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NI\ROSTER JUNI WFO\PERIODIK\"/>
    </mc:Choice>
  </mc:AlternateContent>
  <xr:revisionPtr revIDLastSave="0" documentId="13_ncr:1_{05BB19BD-38DC-46CE-A9F3-F7468189AE2E}" xr6:coauthVersionLast="47" xr6:coauthVersionMax="47" xr10:uidLastSave="{00000000-0000-0000-0000-000000000000}"/>
  <bookViews>
    <workbookView xWindow="-120" yWindow="-120" windowWidth="29040" windowHeight="15840" tabRatio="773" activeTab="3" xr2:uid="{00000000-000D-0000-FFFF-FFFF00000000}"/>
  </bookViews>
  <sheets>
    <sheet name="VPN EXT DEDICATED" sheetId="831" r:id="rId1"/>
    <sheet name="Roster WFH &amp; List Vpn" sheetId="3" r:id="rId2"/>
    <sheet name="List Risign " sheetId="44" r:id="rId3"/>
    <sheet name="21" sheetId="976" r:id="rId4"/>
  </sheets>
  <definedNames>
    <definedName name="_xlnm._FilterDatabase" localSheetId="2" hidden="1">'List Risign '!$D$5:$K$5</definedName>
    <definedName name="_xlnm._FilterDatabase" localSheetId="1" hidden="1">'Roster WFH &amp; List Vpn'!$A$4:$AB$218</definedName>
    <definedName name="Height">16</definedName>
    <definedName name="par">#N/A</definedName>
    <definedName name="scat">#N/A</definedName>
    <definedName name="StartValue">0.475</definedName>
    <definedName name="StepValue">0.001</definedName>
    <definedName name="Width">4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227" i="3" l="1"/>
  <c r="AC227" i="3"/>
  <c r="AD227" i="3"/>
  <c r="AE227" i="3"/>
  <c r="AF227" i="3"/>
  <c r="AG227" i="3"/>
  <c r="AH227" i="3"/>
  <c r="AI227" i="3"/>
  <c r="AJ227" i="3"/>
  <c r="AK227" i="3"/>
  <c r="AB228" i="3"/>
  <c r="AC228" i="3"/>
  <c r="AD228" i="3"/>
  <c r="AE228" i="3"/>
  <c r="AF228" i="3"/>
  <c r="AG228" i="3"/>
  <c r="AH228" i="3"/>
  <c r="AI228" i="3"/>
  <c r="AJ228" i="3"/>
  <c r="AK228" i="3"/>
  <c r="AB229" i="3"/>
  <c r="AC229" i="3"/>
  <c r="AD229" i="3"/>
  <c r="AE229" i="3"/>
  <c r="AF229" i="3"/>
  <c r="AG229" i="3"/>
  <c r="AH229" i="3"/>
  <c r="AI229" i="3"/>
  <c r="AJ229" i="3"/>
  <c r="AK229" i="3"/>
  <c r="AB230" i="3"/>
  <c r="AC230" i="3"/>
  <c r="AD230" i="3"/>
  <c r="AE230" i="3"/>
  <c r="AF230" i="3"/>
  <c r="AG230" i="3"/>
  <c r="AH230" i="3"/>
  <c r="AI230" i="3"/>
  <c r="AJ230" i="3"/>
  <c r="AK230" i="3"/>
  <c r="AB231" i="3"/>
  <c r="AC231" i="3"/>
  <c r="AD231" i="3"/>
  <c r="AE231" i="3"/>
  <c r="AF231" i="3"/>
  <c r="AG231" i="3"/>
  <c r="AH231" i="3"/>
  <c r="AI231" i="3"/>
  <c r="AJ231" i="3"/>
  <c r="AK231" i="3"/>
  <c r="AB233" i="3"/>
  <c r="AC233" i="3"/>
  <c r="AD233" i="3"/>
  <c r="AE233" i="3"/>
  <c r="AF233" i="3"/>
  <c r="AG233" i="3"/>
  <c r="AH233" i="3"/>
  <c r="AI233" i="3"/>
  <c r="AJ233" i="3"/>
  <c r="AK233" i="3"/>
  <c r="AB234" i="3"/>
  <c r="AC234" i="3"/>
  <c r="AD234" i="3"/>
  <c r="AE234" i="3"/>
  <c r="AF234" i="3"/>
  <c r="AG234" i="3"/>
  <c r="AH234" i="3"/>
  <c r="AI234" i="3"/>
  <c r="AJ234" i="3"/>
  <c r="AK234" i="3"/>
  <c r="AB235" i="3"/>
  <c r="AC235" i="3"/>
  <c r="AD235" i="3"/>
  <c r="AE235" i="3"/>
  <c r="AF235" i="3"/>
  <c r="AG235" i="3"/>
  <c r="AH235" i="3"/>
  <c r="AI235" i="3"/>
  <c r="AJ235" i="3"/>
  <c r="AK235" i="3"/>
  <c r="AB236" i="3"/>
  <c r="AC236" i="3"/>
  <c r="AD236" i="3"/>
  <c r="AE236" i="3"/>
  <c r="AF236" i="3"/>
  <c r="AG236" i="3"/>
  <c r="AH236" i="3"/>
  <c r="AI236" i="3"/>
  <c r="AJ236" i="3"/>
  <c r="AK236" i="3"/>
  <c r="AB237" i="3"/>
  <c r="AC237" i="3"/>
  <c r="AD237" i="3"/>
  <c r="AE237" i="3"/>
  <c r="AF237" i="3"/>
  <c r="AG237" i="3"/>
  <c r="AH237" i="3"/>
  <c r="AI237" i="3"/>
  <c r="AJ237" i="3"/>
  <c r="AK237" i="3"/>
  <c r="AB238" i="3"/>
  <c r="AC238" i="3"/>
  <c r="AD238" i="3"/>
  <c r="AE238" i="3"/>
  <c r="AF238" i="3"/>
  <c r="AG238" i="3"/>
  <c r="AH238" i="3"/>
  <c r="AI238" i="3"/>
  <c r="AJ238" i="3"/>
  <c r="AK238" i="3"/>
  <c r="AB240" i="3"/>
  <c r="AC240" i="3"/>
  <c r="AD240" i="3"/>
  <c r="AE240" i="3"/>
  <c r="AF240" i="3"/>
  <c r="AG240" i="3"/>
  <c r="AH240" i="3"/>
  <c r="AI240" i="3"/>
  <c r="AJ240" i="3"/>
  <c r="AK240" i="3"/>
  <c r="AB241" i="3"/>
  <c r="AC241" i="3"/>
  <c r="AD241" i="3"/>
  <c r="AE241" i="3"/>
  <c r="AF241" i="3"/>
  <c r="AG241" i="3"/>
  <c r="AH241" i="3"/>
  <c r="AI241" i="3"/>
  <c r="AJ241" i="3"/>
  <c r="AK241" i="3"/>
  <c r="AB242" i="3"/>
  <c r="AC242" i="3"/>
  <c r="AD242" i="3"/>
  <c r="AE242" i="3"/>
  <c r="AF242" i="3"/>
  <c r="AG242" i="3"/>
  <c r="AH242" i="3"/>
  <c r="AI242" i="3"/>
  <c r="AJ242" i="3"/>
  <c r="AK242" i="3"/>
  <c r="AB243" i="3"/>
  <c r="AC243" i="3"/>
  <c r="AD243" i="3"/>
  <c r="AE243" i="3"/>
  <c r="AF243" i="3"/>
  <c r="AG243" i="3"/>
  <c r="AH243" i="3"/>
  <c r="AI243" i="3"/>
  <c r="AJ243" i="3"/>
  <c r="AK243" i="3"/>
  <c r="AB245" i="3"/>
  <c r="AC245" i="3"/>
  <c r="AD245" i="3"/>
  <c r="AE245" i="3"/>
  <c r="AF245" i="3"/>
  <c r="AG245" i="3"/>
  <c r="AH245" i="3"/>
  <c r="AI245" i="3"/>
  <c r="AJ245" i="3"/>
  <c r="AK245" i="3"/>
  <c r="AB246" i="3"/>
  <c r="AC246" i="3"/>
  <c r="AD246" i="3"/>
  <c r="AE246" i="3"/>
  <c r="AF246" i="3"/>
  <c r="AG246" i="3"/>
  <c r="AH246" i="3"/>
  <c r="AI246" i="3"/>
  <c r="AJ246" i="3"/>
  <c r="AK246" i="3"/>
  <c r="AB247" i="3"/>
  <c r="AC247" i="3"/>
  <c r="AD247" i="3"/>
  <c r="AE247" i="3"/>
  <c r="AF247" i="3"/>
  <c r="AG247" i="3"/>
  <c r="AH247" i="3"/>
  <c r="AI247" i="3"/>
  <c r="AJ247" i="3"/>
  <c r="AK247" i="3"/>
  <c r="AB248" i="3"/>
  <c r="AC248" i="3"/>
  <c r="AD248" i="3"/>
  <c r="AE248" i="3"/>
  <c r="AF248" i="3"/>
  <c r="AG248" i="3"/>
  <c r="AH248" i="3"/>
  <c r="AI248" i="3"/>
  <c r="AJ248" i="3"/>
  <c r="AK248" i="3"/>
  <c r="AB250" i="3"/>
  <c r="AC250" i="3"/>
  <c r="AD250" i="3"/>
  <c r="AE250" i="3"/>
  <c r="AF250" i="3"/>
  <c r="AG250" i="3"/>
  <c r="AH250" i="3"/>
  <c r="AI250" i="3"/>
  <c r="AJ250" i="3"/>
  <c r="AK250" i="3"/>
  <c r="AB252" i="3"/>
  <c r="AC252" i="3"/>
  <c r="AD252" i="3"/>
  <c r="AE252" i="3"/>
  <c r="AF252" i="3"/>
  <c r="AG252" i="3"/>
  <c r="AH252" i="3"/>
  <c r="AI252" i="3"/>
  <c r="AJ252" i="3"/>
  <c r="AK252" i="3"/>
  <c r="AB254" i="3"/>
  <c r="AC254" i="3"/>
  <c r="AD254" i="3"/>
  <c r="AE254" i="3"/>
  <c r="AF254" i="3"/>
  <c r="AG254" i="3"/>
  <c r="AH254" i="3"/>
  <c r="AI254" i="3"/>
  <c r="AJ254" i="3"/>
  <c r="AK254" i="3"/>
  <c r="AB255" i="3"/>
  <c r="AC255" i="3"/>
  <c r="AD255" i="3"/>
  <c r="AE255" i="3"/>
  <c r="AF255" i="3"/>
  <c r="AG255" i="3"/>
  <c r="AH255" i="3"/>
  <c r="AI255" i="3"/>
  <c r="AJ255" i="3"/>
  <c r="AK255" i="3"/>
  <c r="AB256" i="3"/>
  <c r="AC256" i="3"/>
  <c r="AD256" i="3"/>
  <c r="AE256" i="3"/>
  <c r="AF256" i="3"/>
  <c r="AG256" i="3"/>
  <c r="AH256" i="3"/>
  <c r="AI256" i="3"/>
  <c r="AJ256" i="3"/>
  <c r="AK256" i="3"/>
  <c r="AB257" i="3"/>
  <c r="AC257" i="3"/>
  <c r="AD257" i="3"/>
  <c r="AE257" i="3"/>
  <c r="AF257" i="3"/>
  <c r="AG257" i="3"/>
  <c r="AH257" i="3"/>
  <c r="AI257" i="3"/>
  <c r="AJ257" i="3"/>
  <c r="AK257" i="3"/>
  <c r="AB258" i="3"/>
  <c r="AC258" i="3"/>
  <c r="AD258" i="3"/>
  <c r="AE258" i="3"/>
  <c r="AF258" i="3"/>
  <c r="AG258" i="3"/>
  <c r="AH258" i="3"/>
  <c r="AI258" i="3"/>
  <c r="AJ258" i="3"/>
  <c r="AK258" i="3"/>
  <c r="AB260" i="3"/>
  <c r="AC260" i="3"/>
  <c r="AD260" i="3"/>
  <c r="AE260" i="3"/>
  <c r="AF260" i="3"/>
  <c r="AG260" i="3"/>
  <c r="AH260" i="3"/>
  <c r="AI260" i="3"/>
  <c r="AJ260" i="3"/>
  <c r="AK260" i="3"/>
  <c r="AB261" i="3"/>
  <c r="AC261" i="3"/>
  <c r="AD261" i="3"/>
  <c r="AE261" i="3"/>
  <c r="AF261" i="3"/>
  <c r="AG261" i="3"/>
  <c r="AH261" i="3"/>
  <c r="AI261" i="3"/>
  <c r="AJ261" i="3"/>
  <c r="AK261" i="3"/>
  <c r="AB262" i="3"/>
  <c r="AC262" i="3"/>
  <c r="AD262" i="3"/>
  <c r="AE262" i="3"/>
  <c r="AF262" i="3"/>
  <c r="AG262" i="3"/>
  <c r="AH262" i="3"/>
  <c r="AI262" i="3"/>
  <c r="AJ262" i="3"/>
  <c r="AK262" i="3"/>
  <c r="AB263" i="3"/>
  <c r="AC263" i="3"/>
  <c r="AD263" i="3"/>
  <c r="AE263" i="3"/>
  <c r="AF263" i="3"/>
  <c r="AG263" i="3"/>
  <c r="AH263" i="3"/>
  <c r="AI263" i="3"/>
  <c r="AJ263" i="3"/>
  <c r="AK263" i="3"/>
  <c r="AB264" i="3"/>
  <c r="AC264" i="3"/>
  <c r="AD264" i="3"/>
  <c r="AE264" i="3"/>
  <c r="AF264" i="3"/>
  <c r="AG264" i="3"/>
  <c r="AH264" i="3"/>
  <c r="AI264" i="3"/>
  <c r="AJ264" i="3"/>
  <c r="AK264" i="3"/>
  <c r="AB265" i="3"/>
  <c r="AC265" i="3"/>
  <c r="AD265" i="3"/>
  <c r="AE265" i="3"/>
  <c r="AF265" i="3"/>
  <c r="AG265" i="3"/>
  <c r="AH265" i="3"/>
  <c r="AI265" i="3"/>
  <c r="AJ265" i="3"/>
  <c r="AK265" i="3"/>
  <c r="AB266" i="3"/>
  <c r="AC266" i="3"/>
  <c r="AD266" i="3"/>
  <c r="AE266" i="3"/>
  <c r="AF266" i="3"/>
  <c r="AG266" i="3"/>
  <c r="AH266" i="3"/>
  <c r="AI266" i="3"/>
  <c r="AJ266" i="3"/>
  <c r="AK266" i="3"/>
  <c r="AB267" i="3"/>
  <c r="AC267" i="3"/>
  <c r="AD267" i="3"/>
  <c r="AE267" i="3"/>
  <c r="AF267" i="3"/>
  <c r="AG267" i="3"/>
  <c r="AH267" i="3"/>
  <c r="AI267" i="3"/>
  <c r="AJ267" i="3"/>
  <c r="AK267" i="3"/>
  <c r="AB269" i="3"/>
  <c r="AC269" i="3"/>
  <c r="AD269" i="3"/>
  <c r="AE269" i="3"/>
  <c r="AF269" i="3"/>
  <c r="AG269" i="3"/>
  <c r="AH269" i="3"/>
  <c r="AI269" i="3"/>
  <c r="AJ269" i="3"/>
  <c r="AK269" i="3"/>
  <c r="AB270" i="3"/>
  <c r="AC270" i="3"/>
  <c r="AD270" i="3"/>
  <c r="AE270" i="3"/>
  <c r="AF270" i="3"/>
  <c r="AG270" i="3"/>
  <c r="AH270" i="3"/>
  <c r="AI270" i="3"/>
  <c r="AJ270" i="3"/>
  <c r="AK270" i="3"/>
  <c r="AB271" i="3"/>
  <c r="AC271" i="3"/>
  <c r="AD271" i="3"/>
  <c r="AE271" i="3"/>
  <c r="AF271" i="3"/>
  <c r="AG271" i="3"/>
  <c r="AH271" i="3"/>
  <c r="AI271" i="3"/>
  <c r="AJ271" i="3"/>
  <c r="AK271" i="3"/>
  <c r="AB272" i="3"/>
  <c r="AC272" i="3"/>
  <c r="AD272" i="3"/>
  <c r="AE272" i="3"/>
  <c r="AF272" i="3"/>
  <c r="AG272" i="3"/>
  <c r="AH272" i="3"/>
  <c r="AI272" i="3"/>
  <c r="AJ272" i="3"/>
  <c r="AK272" i="3"/>
  <c r="AB273" i="3"/>
  <c r="AC273" i="3"/>
  <c r="AD273" i="3"/>
  <c r="AE273" i="3"/>
  <c r="AF273" i="3"/>
  <c r="AG273" i="3"/>
  <c r="AH273" i="3"/>
  <c r="AI273" i="3"/>
  <c r="AJ273" i="3"/>
  <c r="AK273" i="3"/>
  <c r="AB275" i="3"/>
  <c r="AC275" i="3"/>
  <c r="AD275" i="3"/>
  <c r="AE275" i="3"/>
  <c r="AF275" i="3"/>
  <c r="AG275" i="3"/>
  <c r="AH275" i="3"/>
  <c r="AI275" i="3"/>
  <c r="AJ275" i="3"/>
  <c r="AK275" i="3"/>
  <c r="AB276" i="3"/>
  <c r="AC276" i="3"/>
  <c r="AD276" i="3"/>
  <c r="AE276" i="3"/>
  <c r="AF276" i="3"/>
  <c r="AG276" i="3"/>
  <c r="AH276" i="3"/>
  <c r="AI276" i="3"/>
  <c r="AJ276" i="3"/>
  <c r="AK276" i="3"/>
  <c r="AB277" i="3"/>
  <c r="AC277" i="3"/>
  <c r="AD277" i="3"/>
  <c r="AE277" i="3"/>
  <c r="AF277" i="3"/>
  <c r="AG277" i="3"/>
  <c r="AH277" i="3"/>
  <c r="AI277" i="3"/>
  <c r="AJ277" i="3"/>
  <c r="AK277" i="3"/>
  <c r="AB278" i="3"/>
  <c r="AC278" i="3"/>
  <c r="AD278" i="3"/>
  <c r="AE278" i="3"/>
  <c r="AF278" i="3"/>
  <c r="AG278" i="3"/>
  <c r="AH278" i="3"/>
  <c r="AI278" i="3"/>
  <c r="AJ278" i="3"/>
  <c r="AK278" i="3"/>
  <c r="AB279" i="3"/>
  <c r="AC279" i="3"/>
  <c r="AD279" i="3"/>
  <c r="AE279" i="3"/>
  <c r="AF279" i="3"/>
  <c r="AG279" i="3"/>
  <c r="AH279" i="3"/>
  <c r="AI279" i="3"/>
  <c r="AJ279" i="3"/>
  <c r="AK279" i="3"/>
  <c r="AB280" i="3"/>
  <c r="AC280" i="3"/>
  <c r="AD280" i="3"/>
  <c r="AE280" i="3"/>
  <c r="AF280" i="3"/>
  <c r="AG280" i="3"/>
  <c r="AH280" i="3"/>
  <c r="AI280" i="3"/>
  <c r="AJ280" i="3"/>
  <c r="AK280" i="3"/>
  <c r="AB282" i="3"/>
  <c r="AC282" i="3"/>
  <c r="AD282" i="3"/>
  <c r="AE282" i="3"/>
  <c r="AF282" i="3"/>
  <c r="AG282" i="3"/>
  <c r="AH282" i="3"/>
  <c r="AI282" i="3"/>
  <c r="AJ282" i="3"/>
  <c r="AK282" i="3"/>
  <c r="AB283" i="3"/>
  <c r="AC283" i="3"/>
  <c r="AD283" i="3"/>
  <c r="AE283" i="3"/>
  <c r="AF283" i="3"/>
  <c r="AG283" i="3"/>
  <c r="AH283" i="3"/>
  <c r="AI283" i="3"/>
  <c r="AJ283" i="3"/>
  <c r="AK283" i="3"/>
  <c r="AB284" i="3"/>
  <c r="AC284" i="3"/>
  <c r="AD284" i="3"/>
  <c r="AE284" i="3"/>
  <c r="AF284" i="3"/>
  <c r="AG284" i="3"/>
  <c r="AH284" i="3"/>
  <c r="AI284" i="3"/>
  <c r="AJ284" i="3"/>
  <c r="AK284" i="3"/>
  <c r="AB285" i="3"/>
  <c r="AC285" i="3"/>
  <c r="AD285" i="3"/>
  <c r="AE285" i="3"/>
  <c r="AF285" i="3"/>
  <c r="AG285" i="3"/>
  <c r="AH285" i="3"/>
  <c r="AI285" i="3"/>
  <c r="AJ285" i="3"/>
  <c r="AK285" i="3"/>
  <c r="AB286" i="3"/>
  <c r="AC286" i="3"/>
  <c r="AD286" i="3"/>
  <c r="AE286" i="3"/>
  <c r="AF286" i="3"/>
  <c r="AG286" i="3"/>
  <c r="AH286" i="3"/>
  <c r="AI286" i="3"/>
  <c r="AJ286" i="3"/>
  <c r="AK286" i="3"/>
  <c r="AB287" i="3"/>
  <c r="AC287" i="3"/>
  <c r="AD287" i="3"/>
  <c r="AE287" i="3"/>
  <c r="AF287" i="3"/>
  <c r="AG287" i="3"/>
  <c r="AH287" i="3"/>
  <c r="AI287" i="3"/>
  <c r="AJ287" i="3"/>
  <c r="AK287" i="3"/>
  <c r="AB289" i="3"/>
  <c r="AC289" i="3"/>
  <c r="AD289" i="3"/>
  <c r="AE289" i="3"/>
  <c r="AF289" i="3"/>
  <c r="AG289" i="3"/>
  <c r="AH289" i="3"/>
  <c r="AI289" i="3"/>
  <c r="AJ289" i="3"/>
  <c r="AK289" i="3"/>
  <c r="AB290" i="3"/>
  <c r="AC290" i="3"/>
  <c r="AD290" i="3"/>
  <c r="AE290" i="3"/>
  <c r="AF290" i="3"/>
  <c r="AG290" i="3"/>
  <c r="AH290" i="3"/>
  <c r="AI290" i="3"/>
  <c r="AJ290" i="3"/>
  <c r="AK290" i="3"/>
  <c r="AB291" i="3"/>
  <c r="AC291" i="3"/>
  <c r="AD291" i="3"/>
  <c r="AE291" i="3"/>
  <c r="AF291" i="3"/>
  <c r="AG291" i="3"/>
  <c r="AH291" i="3"/>
  <c r="AI291" i="3"/>
  <c r="AJ291" i="3"/>
  <c r="AK291" i="3"/>
  <c r="AB293" i="3"/>
  <c r="AC293" i="3"/>
  <c r="AD293" i="3"/>
  <c r="AE293" i="3"/>
  <c r="AF293" i="3"/>
  <c r="AG293" i="3"/>
  <c r="AH293" i="3"/>
  <c r="AI293" i="3"/>
  <c r="AJ293" i="3"/>
  <c r="AK293" i="3"/>
  <c r="AB294" i="3"/>
  <c r="AC294" i="3"/>
  <c r="AD294" i="3"/>
  <c r="AE294" i="3"/>
  <c r="AF294" i="3"/>
  <c r="AG294" i="3"/>
  <c r="AH294" i="3"/>
  <c r="AI294" i="3"/>
  <c r="AJ294" i="3"/>
  <c r="AK294" i="3"/>
  <c r="AB295" i="3"/>
  <c r="AC295" i="3"/>
  <c r="AD295" i="3"/>
  <c r="AE295" i="3"/>
  <c r="AF295" i="3"/>
  <c r="AG295" i="3"/>
  <c r="AH295" i="3"/>
  <c r="AI295" i="3"/>
  <c r="AJ295" i="3"/>
  <c r="AK295" i="3"/>
  <c r="AB296" i="3"/>
  <c r="AC296" i="3"/>
  <c r="AD296" i="3"/>
  <c r="AE296" i="3"/>
  <c r="AF296" i="3"/>
  <c r="AG296" i="3"/>
  <c r="AH296" i="3"/>
  <c r="AI296" i="3"/>
  <c r="AJ296" i="3"/>
  <c r="AK296" i="3"/>
  <c r="AB297" i="3"/>
  <c r="AC297" i="3"/>
  <c r="AD297" i="3"/>
  <c r="AE297" i="3"/>
  <c r="AF297" i="3"/>
  <c r="AG297" i="3"/>
  <c r="AH297" i="3"/>
  <c r="AI297" i="3"/>
  <c r="AJ297" i="3"/>
  <c r="AK297" i="3"/>
  <c r="AB298" i="3"/>
  <c r="AC298" i="3"/>
  <c r="AD298" i="3"/>
  <c r="AE298" i="3"/>
  <c r="AF298" i="3"/>
  <c r="AG298" i="3"/>
  <c r="AH298" i="3"/>
  <c r="AI298" i="3"/>
  <c r="AJ298" i="3"/>
  <c r="AK298" i="3"/>
  <c r="AB300" i="3"/>
  <c r="AC300" i="3"/>
  <c r="AD300" i="3"/>
  <c r="AE300" i="3"/>
  <c r="AF300" i="3"/>
  <c r="AG300" i="3"/>
  <c r="AH300" i="3"/>
  <c r="AI300" i="3"/>
  <c r="AJ300" i="3"/>
  <c r="AK300" i="3"/>
  <c r="AB301" i="3"/>
  <c r="AC301" i="3"/>
  <c r="AD301" i="3"/>
  <c r="AE301" i="3"/>
  <c r="AF301" i="3"/>
  <c r="AG301" i="3"/>
  <c r="AH301" i="3"/>
  <c r="AI301" i="3"/>
  <c r="AJ301" i="3"/>
  <c r="AK301" i="3"/>
  <c r="AB302" i="3"/>
  <c r="AC302" i="3"/>
  <c r="AD302" i="3"/>
  <c r="AE302" i="3"/>
  <c r="AF302" i="3"/>
  <c r="AG302" i="3"/>
  <c r="AH302" i="3"/>
  <c r="AI302" i="3"/>
  <c r="AJ302" i="3"/>
  <c r="AK302" i="3"/>
  <c r="AB303" i="3"/>
  <c r="AC303" i="3"/>
  <c r="AD303" i="3"/>
  <c r="AE303" i="3"/>
  <c r="AF303" i="3"/>
  <c r="AG303" i="3"/>
  <c r="AH303" i="3"/>
  <c r="AI303" i="3"/>
  <c r="AJ303" i="3"/>
  <c r="AK303" i="3"/>
  <c r="AB305" i="3"/>
  <c r="AC305" i="3"/>
  <c r="AD305" i="3"/>
  <c r="AE305" i="3"/>
  <c r="AF305" i="3"/>
  <c r="AG305" i="3"/>
  <c r="AH305" i="3"/>
  <c r="AI305" i="3"/>
  <c r="AJ305" i="3"/>
  <c r="AK305" i="3"/>
  <c r="AB306" i="3"/>
  <c r="AC306" i="3"/>
  <c r="AD306" i="3"/>
  <c r="AE306" i="3"/>
  <c r="AF306" i="3"/>
  <c r="AG306" i="3"/>
  <c r="AH306" i="3"/>
  <c r="AI306" i="3"/>
  <c r="AJ306" i="3"/>
  <c r="AK306" i="3"/>
  <c r="AB307" i="3"/>
  <c r="AC307" i="3"/>
  <c r="AD307" i="3"/>
  <c r="AE307" i="3"/>
  <c r="AF307" i="3"/>
  <c r="AG307" i="3"/>
  <c r="AH307" i="3"/>
  <c r="AI307" i="3"/>
  <c r="AJ307" i="3"/>
  <c r="AK307" i="3"/>
  <c r="AB308" i="3"/>
  <c r="AC308" i="3"/>
  <c r="AD308" i="3"/>
  <c r="AE308" i="3"/>
  <c r="AF308" i="3"/>
  <c r="AG308" i="3"/>
  <c r="AH308" i="3"/>
  <c r="AI308" i="3"/>
  <c r="AJ308" i="3"/>
  <c r="AK308" i="3"/>
  <c r="AB309" i="3"/>
  <c r="AC309" i="3"/>
  <c r="AD309" i="3"/>
  <c r="AE309" i="3"/>
  <c r="AF309" i="3"/>
  <c r="AG309" i="3"/>
  <c r="AH309" i="3"/>
  <c r="AI309" i="3"/>
  <c r="AJ309" i="3"/>
  <c r="AK309" i="3"/>
  <c r="AB311" i="3"/>
  <c r="AC311" i="3"/>
  <c r="AD311" i="3"/>
  <c r="AE311" i="3"/>
  <c r="AF311" i="3"/>
  <c r="AG311" i="3"/>
  <c r="AH311" i="3"/>
  <c r="AI311" i="3"/>
  <c r="AJ311" i="3"/>
  <c r="AK311" i="3"/>
  <c r="AB312" i="3"/>
  <c r="AC312" i="3"/>
  <c r="AD312" i="3"/>
  <c r="AE312" i="3"/>
  <c r="AF312" i="3"/>
  <c r="AG312" i="3"/>
  <c r="AH312" i="3"/>
  <c r="AI312" i="3"/>
  <c r="AJ312" i="3"/>
  <c r="AK312" i="3"/>
  <c r="AB313" i="3"/>
  <c r="AC313" i="3"/>
  <c r="AD313" i="3"/>
  <c r="AE313" i="3"/>
  <c r="AF313" i="3"/>
  <c r="AG313" i="3"/>
  <c r="AH313" i="3"/>
  <c r="AI313" i="3"/>
  <c r="AJ313" i="3"/>
  <c r="AK313" i="3"/>
  <c r="AB314" i="3"/>
  <c r="AC314" i="3"/>
  <c r="AD314" i="3"/>
  <c r="AE314" i="3"/>
  <c r="AF314" i="3"/>
  <c r="AG314" i="3"/>
  <c r="AH314" i="3"/>
  <c r="AI314" i="3"/>
  <c r="AJ314" i="3"/>
  <c r="AK314" i="3"/>
  <c r="AB315" i="3"/>
  <c r="AC315" i="3"/>
  <c r="AD315" i="3"/>
  <c r="AE315" i="3"/>
  <c r="AF315" i="3"/>
  <c r="AG315" i="3"/>
  <c r="AH315" i="3"/>
  <c r="AI315" i="3"/>
  <c r="AJ315" i="3"/>
  <c r="AK315" i="3"/>
  <c r="AB317" i="3"/>
  <c r="AC317" i="3"/>
  <c r="AD317" i="3"/>
  <c r="AE317" i="3"/>
  <c r="AF317" i="3"/>
  <c r="AG317" i="3"/>
  <c r="AH317" i="3"/>
  <c r="AI317" i="3"/>
  <c r="AJ317" i="3"/>
  <c r="AK317" i="3"/>
  <c r="AB318" i="3"/>
  <c r="AC318" i="3"/>
  <c r="AD318" i="3"/>
  <c r="AE318" i="3"/>
  <c r="AF318" i="3"/>
  <c r="AG318" i="3"/>
  <c r="AH318" i="3"/>
  <c r="AI318" i="3"/>
  <c r="AJ318" i="3"/>
  <c r="AK318" i="3"/>
  <c r="AB319" i="3"/>
  <c r="AC319" i="3"/>
  <c r="AD319" i="3"/>
  <c r="AE319" i="3"/>
  <c r="AF319" i="3"/>
  <c r="AG319" i="3"/>
  <c r="AH319" i="3"/>
  <c r="AI319" i="3"/>
  <c r="AJ319" i="3"/>
  <c r="AK319" i="3"/>
  <c r="AB320" i="3"/>
  <c r="AC320" i="3"/>
  <c r="AD320" i="3"/>
  <c r="AE320" i="3"/>
  <c r="AF320" i="3"/>
  <c r="AG320" i="3"/>
  <c r="AH320" i="3"/>
  <c r="AI320" i="3"/>
  <c r="AJ320" i="3"/>
  <c r="AK320" i="3"/>
  <c r="AB321" i="3"/>
  <c r="AC321" i="3"/>
  <c r="AD321" i="3"/>
  <c r="AE321" i="3"/>
  <c r="AF321" i="3"/>
  <c r="AG321" i="3"/>
  <c r="AH321" i="3"/>
  <c r="AI321" i="3"/>
  <c r="AJ321" i="3"/>
  <c r="AK321" i="3"/>
  <c r="AB322" i="3"/>
  <c r="AC322" i="3"/>
  <c r="AD322" i="3"/>
  <c r="AE322" i="3"/>
  <c r="AF322" i="3"/>
  <c r="AG322" i="3"/>
  <c r="AH322" i="3"/>
  <c r="AI322" i="3"/>
  <c r="AJ322" i="3"/>
  <c r="AK322" i="3"/>
  <c r="AB323" i="3"/>
  <c r="AC323" i="3"/>
  <c r="AD323" i="3"/>
  <c r="AE323" i="3"/>
  <c r="AF323" i="3"/>
  <c r="AG323" i="3"/>
  <c r="AH323" i="3"/>
  <c r="AI323" i="3"/>
  <c r="AJ323" i="3"/>
  <c r="AK323" i="3"/>
  <c r="AB325" i="3"/>
  <c r="AC325" i="3"/>
  <c r="AD325" i="3"/>
  <c r="AE325" i="3"/>
  <c r="AF325" i="3"/>
  <c r="AG325" i="3"/>
  <c r="AH325" i="3"/>
  <c r="AI325" i="3"/>
  <c r="AJ325" i="3"/>
  <c r="AK325" i="3"/>
  <c r="AB326" i="3"/>
  <c r="AC326" i="3"/>
  <c r="AD326" i="3"/>
  <c r="AE326" i="3"/>
  <c r="AF326" i="3"/>
  <c r="AG326" i="3"/>
  <c r="AH326" i="3"/>
  <c r="AI326" i="3"/>
  <c r="AJ326" i="3"/>
  <c r="AK326" i="3"/>
  <c r="AB327" i="3"/>
  <c r="AC327" i="3"/>
  <c r="AD327" i="3"/>
  <c r="AE327" i="3"/>
  <c r="AF327" i="3"/>
  <c r="AG327" i="3"/>
  <c r="AH327" i="3"/>
  <c r="AI327" i="3"/>
  <c r="AJ327" i="3"/>
  <c r="AK327" i="3"/>
  <c r="AB328" i="3"/>
  <c r="AC328" i="3"/>
  <c r="AD328" i="3"/>
  <c r="AE328" i="3"/>
  <c r="AF328" i="3"/>
  <c r="AG328" i="3"/>
  <c r="AH328" i="3"/>
  <c r="AI328" i="3"/>
  <c r="AJ328" i="3"/>
  <c r="AK328" i="3"/>
  <c r="AB329" i="3"/>
  <c r="AC329" i="3"/>
  <c r="AD329" i="3"/>
  <c r="AE329" i="3"/>
  <c r="AF329" i="3"/>
  <c r="AG329" i="3"/>
  <c r="AH329" i="3"/>
  <c r="AI329" i="3"/>
  <c r="AJ329" i="3"/>
  <c r="AK329" i="3"/>
  <c r="AN15" i="3" l="1"/>
  <c r="G78" i="831"/>
  <c r="AO15" i="3" l="1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 l="1"/>
  <c r="Y329" i="3"/>
  <c r="AN212" i="3" l="1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BD191" i="3"/>
  <c r="BE191" i="3"/>
  <c r="BF191" i="3"/>
  <c r="BG191" i="3"/>
  <c r="BH191" i="3"/>
  <c r="BI191" i="3"/>
  <c r="BJ191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BC193" i="3"/>
  <c r="BD193" i="3"/>
  <c r="BE193" i="3"/>
  <c r="BF193" i="3"/>
  <c r="BG193" i="3"/>
  <c r="BH193" i="3"/>
  <c r="BI193" i="3"/>
  <c r="BJ193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B130" i="3"/>
  <c r="BC130" i="3"/>
  <c r="BD130" i="3"/>
  <c r="BE130" i="3"/>
  <c r="BF130" i="3"/>
  <c r="BG130" i="3"/>
  <c r="BH130" i="3"/>
  <c r="BI130" i="3"/>
  <c r="BJ130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AZ131" i="3"/>
  <c r="BA131" i="3"/>
  <c r="BB131" i="3"/>
  <c r="BC131" i="3"/>
  <c r="BD131" i="3"/>
  <c r="BE131" i="3"/>
  <c r="BF131" i="3"/>
  <c r="BG131" i="3"/>
  <c r="BH131" i="3"/>
  <c r="BI131" i="3"/>
  <c r="BJ131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B132" i="3"/>
  <c r="BC132" i="3"/>
  <c r="BD132" i="3"/>
  <c r="BE132" i="3"/>
  <c r="BF132" i="3"/>
  <c r="BG132" i="3"/>
  <c r="BH132" i="3"/>
  <c r="BI132" i="3"/>
  <c r="BJ132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B133" i="3"/>
  <c r="BC133" i="3"/>
  <c r="BD133" i="3"/>
  <c r="BE133" i="3"/>
  <c r="BF133" i="3"/>
  <c r="BG133" i="3"/>
  <c r="BH133" i="3"/>
  <c r="BI133" i="3"/>
  <c r="BJ133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BC134" i="3"/>
  <c r="BD134" i="3"/>
  <c r="BE134" i="3"/>
  <c r="BF134" i="3"/>
  <c r="BG134" i="3"/>
  <c r="BH134" i="3"/>
  <c r="BI134" i="3"/>
  <c r="BJ134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AZ136" i="3"/>
  <c r="BA136" i="3"/>
  <c r="BB136" i="3"/>
  <c r="BC136" i="3"/>
  <c r="BD136" i="3"/>
  <c r="BE136" i="3"/>
  <c r="BF136" i="3"/>
  <c r="BG136" i="3"/>
  <c r="BH136" i="3"/>
  <c r="BI136" i="3"/>
  <c r="BJ136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AZ137" i="3"/>
  <c r="BA137" i="3"/>
  <c r="BB137" i="3"/>
  <c r="BC137" i="3"/>
  <c r="BD137" i="3"/>
  <c r="BE137" i="3"/>
  <c r="BF137" i="3"/>
  <c r="BG137" i="3"/>
  <c r="BH137" i="3"/>
  <c r="BI137" i="3"/>
  <c r="BJ137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B138" i="3"/>
  <c r="BC138" i="3"/>
  <c r="BD138" i="3"/>
  <c r="BE138" i="3"/>
  <c r="BF138" i="3"/>
  <c r="BG138" i="3"/>
  <c r="BH138" i="3"/>
  <c r="BI138" i="3"/>
  <c r="BJ138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B139" i="3"/>
  <c r="BC139" i="3"/>
  <c r="BD139" i="3"/>
  <c r="BE139" i="3"/>
  <c r="BF139" i="3"/>
  <c r="BG139" i="3"/>
  <c r="BH139" i="3"/>
  <c r="BI139" i="3"/>
  <c r="BJ139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B140" i="3"/>
  <c r="BC140" i="3"/>
  <c r="BD140" i="3"/>
  <c r="BE140" i="3"/>
  <c r="BF140" i="3"/>
  <c r="BG140" i="3"/>
  <c r="BH140" i="3"/>
  <c r="BI140" i="3"/>
  <c r="BJ140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AZ141" i="3"/>
  <c r="BA141" i="3"/>
  <c r="BB141" i="3"/>
  <c r="BC141" i="3"/>
  <c r="BD141" i="3"/>
  <c r="BE141" i="3"/>
  <c r="BF141" i="3"/>
  <c r="BG141" i="3"/>
  <c r="BH141" i="3"/>
  <c r="BI141" i="3"/>
  <c r="BJ141" i="3"/>
  <c r="S227" i="3"/>
  <c r="T227" i="3"/>
  <c r="U227" i="3"/>
  <c r="V227" i="3"/>
  <c r="W227" i="3"/>
  <c r="X227" i="3"/>
  <c r="Y227" i="3"/>
  <c r="Z227" i="3"/>
  <c r="AA227" i="3"/>
  <c r="S228" i="3"/>
  <c r="T228" i="3"/>
  <c r="U228" i="3"/>
  <c r="V228" i="3"/>
  <c r="W228" i="3"/>
  <c r="X228" i="3"/>
  <c r="Y228" i="3"/>
  <c r="Z228" i="3"/>
  <c r="AA228" i="3"/>
  <c r="S229" i="3"/>
  <c r="T229" i="3"/>
  <c r="U229" i="3"/>
  <c r="V229" i="3"/>
  <c r="W229" i="3"/>
  <c r="X229" i="3"/>
  <c r="Y229" i="3"/>
  <c r="Z229" i="3"/>
  <c r="AA229" i="3"/>
  <c r="S230" i="3"/>
  <c r="T230" i="3"/>
  <c r="U230" i="3"/>
  <c r="V230" i="3"/>
  <c r="W230" i="3"/>
  <c r="X230" i="3"/>
  <c r="Y230" i="3"/>
  <c r="Z230" i="3"/>
  <c r="AA230" i="3"/>
  <c r="S231" i="3"/>
  <c r="T231" i="3"/>
  <c r="U231" i="3"/>
  <c r="V231" i="3"/>
  <c r="W231" i="3"/>
  <c r="X231" i="3"/>
  <c r="Y231" i="3"/>
  <c r="Z231" i="3"/>
  <c r="AA231" i="3"/>
  <c r="S233" i="3"/>
  <c r="T233" i="3"/>
  <c r="U233" i="3"/>
  <c r="V233" i="3"/>
  <c r="W233" i="3"/>
  <c r="X233" i="3"/>
  <c r="Y233" i="3"/>
  <c r="Z233" i="3"/>
  <c r="AA233" i="3"/>
  <c r="S234" i="3"/>
  <c r="T234" i="3"/>
  <c r="U234" i="3"/>
  <c r="V234" i="3"/>
  <c r="W234" i="3"/>
  <c r="X234" i="3"/>
  <c r="Y234" i="3"/>
  <c r="Z234" i="3"/>
  <c r="AA234" i="3"/>
  <c r="S235" i="3"/>
  <c r="T235" i="3"/>
  <c r="U235" i="3"/>
  <c r="V235" i="3"/>
  <c r="W235" i="3"/>
  <c r="X235" i="3"/>
  <c r="Y235" i="3"/>
  <c r="Z235" i="3"/>
  <c r="AA235" i="3"/>
  <c r="S236" i="3"/>
  <c r="T236" i="3"/>
  <c r="U236" i="3"/>
  <c r="V236" i="3"/>
  <c r="W236" i="3"/>
  <c r="X236" i="3"/>
  <c r="Y236" i="3"/>
  <c r="Z236" i="3"/>
  <c r="AA236" i="3"/>
  <c r="S237" i="3"/>
  <c r="T237" i="3"/>
  <c r="U237" i="3"/>
  <c r="V237" i="3"/>
  <c r="W237" i="3"/>
  <c r="X237" i="3"/>
  <c r="Y237" i="3"/>
  <c r="Z237" i="3"/>
  <c r="AA237" i="3"/>
  <c r="S238" i="3"/>
  <c r="T238" i="3"/>
  <c r="U238" i="3"/>
  <c r="V238" i="3"/>
  <c r="W238" i="3"/>
  <c r="X238" i="3"/>
  <c r="Y238" i="3"/>
  <c r="Z238" i="3"/>
  <c r="AA238" i="3"/>
  <c r="S240" i="3"/>
  <c r="T240" i="3"/>
  <c r="U240" i="3"/>
  <c r="V240" i="3"/>
  <c r="W240" i="3"/>
  <c r="X240" i="3"/>
  <c r="Y240" i="3"/>
  <c r="Z240" i="3"/>
  <c r="AA240" i="3"/>
  <c r="S241" i="3"/>
  <c r="T241" i="3"/>
  <c r="U241" i="3"/>
  <c r="V241" i="3"/>
  <c r="W241" i="3"/>
  <c r="X241" i="3"/>
  <c r="Y241" i="3"/>
  <c r="Z241" i="3"/>
  <c r="AA241" i="3"/>
  <c r="S242" i="3"/>
  <c r="T242" i="3"/>
  <c r="U242" i="3"/>
  <c r="V242" i="3"/>
  <c r="W242" i="3"/>
  <c r="X242" i="3"/>
  <c r="Y242" i="3"/>
  <c r="Z242" i="3"/>
  <c r="AA242" i="3"/>
  <c r="S243" i="3"/>
  <c r="T243" i="3"/>
  <c r="U243" i="3"/>
  <c r="V243" i="3"/>
  <c r="W243" i="3"/>
  <c r="X243" i="3"/>
  <c r="Y243" i="3"/>
  <c r="Z243" i="3"/>
  <c r="AA243" i="3"/>
  <c r="S245" i="3"/>
  <c r="T245" i="3"/>
  <c r="U245" i="3"/>
  <c r="V245" i="3"/>
  <c r="W245" i="3"/>
  <c r="X245" i="3"/>
  <c r="Y245" i="3"/>
  <c r="Z245" i="3"/>
  <c r="AA245" i="3"/>
  <c r="S246" i="3"/>
  <c r="T246" i="3"/>
  <c r="U246" i="3"/>
  <c r="V246" i="3"/>
  <c r="W246" i="3"/>
  <c r="X246" i="3"/>
  <c r="Y246" i="3"/>
  <c r="Z246" i="3"/>
  <c r="AA246" i="3"/>
  <c r="S247" i="3"/>
  <c r="T247" i="3"/>
  <c r="U247" i="3"/>
  <c r="V247" i="3"/>
  <c r="W247" i="3"/>
  <c r="X247" i="3"/>
  <c r="Y247" i="3"/>
  <c r="Z247" i="3"/>
  <c r="AA247" i="3"/>
  <c r="S248" i="3"/>
  <c r="T248" i="3"/>
  <c r="U248" i="3"/>
  <c r="V248" i="3"/>
  <c r="W248" i="3"/>
  <c r="X248" i="3"/>
  <c r="Y248" i="3"/>
  <c r="Z248" i="3"/>
  <c r="AA248" i="3"/>
  <c r="S250" i="3"/>
  <c r="T250" i="3"/>
  <c r="U250" i="3"/>
  <c r="V250" i="3"/>
  <c r="W250" i="3"/>
  <c r="X250" i="3"/>
  <c r="Y250" i="3"/>
  <c r="Z250" i="3"/>
  <c r="AA250" i="3"/>
  <c r="S252" i="3"/>
  <c r="T252" i="3"/>
  <c r="U252" i="3"/>
  <c r="V252" i="3"/>
  <c r="W252" i="3"/>
  <c r="X252" i="3"/>
  <c r="Y252" i="3"/>
  <c r="Z252" i="3"/>
  <c r="AA252" i="3"/>
  <c r="S254" i="3"/>
  <c r="T254" i="3"/>
  <c r="U254" i="3"/>
  <c r="V254" i="3"/>
  <c r="W254" i="3"/>
  <c r="X254" i="3"/>
  <c r="Y254" i="3"/>
  <c r="Z254" i="3"/>
  <c r="AA254" i="3"/>
  <c r="S255" i="3"/>
  <c r="T255" i="3"/>
  <c r="U255" i="3"/>
  <c r="V255" i="3"/>
  <c r="W255" i="3"/>
  <c r="X255" i="3"/>
  <c r="Y255" i="3"/>
  <c r="Z255" i="3"/>
  <c r="AA255" i="3"/>
  <c r="S256" i="3"/>
  <c r="T256" i="3"/>
  <c r="U256" i="3"/>
  <c r="V256" i="3"/>
  <c r="W256" i="3"/>
  <c r="X256" i="3"/>
  <c r="Y256" i="3"/>
  <c r="Z256" i="3"/>
  <c r="AA256" i="3"/>
  <c r="S257" i="3"/>
  <c r="T257" i="3"/>
  <c r="U257" i="3"/>
  <c r="V257" i="3"/>
  <c r="W257" i="3"/>
  <c r="X257" i="3"/>
  <c r="Y257" i="3"/>
  <c r="Z257" i="3"/>
  <c r="AA257" i="3"/>
  <c r="S258" i="3"/>
  <c r="T258" i="3"/>
  <c r="U258" i="3"/>
  <c r="V258" i="3"/>
  <c r="W258" i="3"/>
  <c r="X258" i="3"/>
  <c r="Y258" i="3"/>
  <c r="Z258" i="3"/>
  <c r="AA258" i="3"/>
  <c r="S260" i="3"/>
  <c r="T260" i="3"/>
  <c r="U260" i="3"/>
  <c r="V260" i="3"/>
  <c r="W260" i="3"/>
  <c r="X260" i="3"/>
  <c r="Y260" i="3"/>
  <c r="Z260" i="3"/>
  <c r="AA260" i="3"/>
  <c r="S261" i="3"/>
  <c r="T261" i="3"/>
  <c r="U261" i="3"/>
  <c r="V261" i="3"/>
  <c r="W261" i="3"/>
  <c r="X261" i="3"/>
  <c r="Y261" i="3"/>
  <c r="Z261" i="3"/>
  <c r="AA261" i="3"/>
  <c r="S262" i="3"/>
  <c r="T262" i="3"/>
  <c r="U262" i="3"/>
  <c r="V262" i="3"/>
  <c r="W262" i="3"/>
  <c r="X262" i="3"/>
  <c r="Y262" i="3"/>
  <c r="Z262" i="3"/>
  <c r="AA262" i="3"/>
  <c r="S263" i="3"/>
  <c r="T263" i="3"/>
  <c r="U263" i="3"/>
  <c r="V263" i="3"/>
  <c r="W263" i="3"/>
  <c r="X263" i="3"/>
  <c r="Y263" i="3"/>
  <c r="Z263" i="3"/>
  <c r="AA263" i="3"/>
  <c r="S264" i="3"/>
  <c r="T264" i="3"/>
  <c r="U264" i="3"/>
  <c r="V264" i="3"/>
  <c r="W264" i="3"/>
  <c r="X264" i="3"/>
  <c r="Y264" i="3"/>
  <c r="Z264" i="3"/>
  <c r="AA264" i="3"/>
  <c r="S265" i="3"/>
  <c r="T265" i="3"/>
  <c r="U265" i="3"/>
  <c r="V265" i="3"/>
  <c r="W265" i="3"/>
  <c r="X265" i="3"/>
  <c r="Y265" i="3"/>
  <c r="Z265" i="3"/>
  <c r="AA265" i="3"/>
  <c r="S266" i="3"/>
  <c r="T266" i="3"/>
  <c r="U266" i="3"/>
  <c r="V266" i="3"/>
  <c r="W266" i="3"/>
  <c r="X266" i="3"/>
  <c r="Y266" i="3"/>
  <c r="Z266" i="3"/>
  <c r="AA266" i="3"/>
  <c r="S267" i="3"/>
  <c r="T267" i="3"/>
  <c r="U267" i="3"/>
  <c r="V267" i="3"/>
  <c r="W267" i="3"/>
  <c r="X267" i="3"/>
  <c r="Y267" i="3"/>
  <c r="Z267" i="3"/>
  <c r="AA267" i="3"/>
  <c r="S269" i="3"/>
  <c r="T269" i="3"/>
  <c r="U269" i="3"/>
  <c r="V269" i="3"/>
  <c r="W269" i="3"/>
  <c r="X269" i="3"/>
  <c r="Y269" i="3"/>
  <c r="Z269" i="3"/>
  <c r="AA269" i="3"/>
  <c r="S270" i="3"/>
  <c r="T270" i="3"/>
  <c r="U270" i="3"/>
  <c r="V270" i="3"/>
  <c r="W270" i="3"/>
  <c r="X270" i="3"/>
  <c r="Y270" i="3"/>
  <c r="Z270" i="3"/>
  <c r="AA270" i="3"/>
  <c r="S271" i="3"/>
  <c r="T271" i="3"/>
  <c r="U271" i="3"/>
  <c r="V271" i="3"/>
  <c r="W271" i="3"/>
  <c r="X271" i="3"/>
  <c r="Y271" i="3"/>
  <c r="Z271" i="3"/>
  <c r="AA271" i="3"/>
  <c r="S272" i="3"/>
  <c r="T272" i="3"/>
  <c r="U272" i="3"/>
  <c r="V272" i="3"/>
  <c r="W272" i="3"/>
  <c r="X272" i="3"/>
  <c r="Y272" i="3"/>
  <c r="Z272" i="3"/>
  <c r="AA272" i="3"/>
  <c r="S273" i="3"/>
  <c r="T273" i="3"/>
  <c r="U273" i="3"/>
  <c r="V273" i="3"/>
  <c r="W273" i="3"/>
  <c r="X273" i="3"/>
  <c r="Y273" i="3"/>
  <c r="Z273" i="3"/>
  <c r="AA273" i="3"/>
  <c r="S275" i="3"/>
  <c r="T275" i="3"/>
  <c r="U275" i="3"/>
  <c r="V275" i="3"/>
  <c r="W275" i="3"/>
  <c r="X275" i="3"/>
  <c r="Y275" i="3"/>
  <c r="Z275" i="3"/>
  <c r="AA275" i="3"/>
  <c r="S276" i="3"/>
  <c r="T276" i="3"/>
  <c r="U276" i="3"/>
  <c r="V276" i="3"/>
  <c r="W276" i="3"/>
  <c r="X276" i="3"/>
  <c r="Y276" i="3"/>
  <c r="Z276" i="3"/>
  <c r="AA276" i="3"/>
  <c r="S277" i="3"/>
  <c r="T277" i="3"/>
  <c r="U277" i="3"/>
  <c r="V277" i="3"/>
  <c r="W277" i="3"/>
  <c r="X277" i="3"/>
  <c r="Y277" i="3"/>
  <c r="Z277" i="3"/>
  <c r="AA277" i="3"/>
  <c r="S278" i="3"/>
  <c r="T278" i="3"/>
  <c r="U278" i="3"/>
  <c r="V278" i="3"/>
  <c r="W278" i="3"/>
  <c r="X278" i="3"/>
  <c r="Y278" i="3"/>
  <c r="Z278" i="3"/>
  <c r="AA278" i="3"/>
  <c r="S279" i="3"/>
  <c r="T279" i="3"/>
  <c r="U279" i="3"/>
  <c r="V279" i="3"/>
  <c r="W279" i="3"/>
  <c r="X279" i="3"/>
  <c r="Y279" i="3"/>
  <c r="Z279" i="3"/>
  <c r="AA279" i="3"/>
  <c r="S280" i="3"/>
  <c r="T280" i="3"/>
  <c r="U280" i="3"/>
  <c r="V280" i="3"/>
  <c r="W280" i="3"/>
  <c r="X280" i="3"/>
  <c r="Y280" i="3"/>
  <c r="Z280" i="3"/>
  <c r="AA280" i="3"/>
  <c r="S282" i="3"/>
  <c r="T282" i="3"/>
  <c r="U282" i="3"/>
  <c r="V282" i="3"/>
  <c r="W282" i="3"/>
  <c r="X282" i="3"/>
  <c r="Y282" i="3"/>
  <c r="Z282" i="3"/>
  <c r="AA282" i="3"/>
  <c r="S283" i="3"/>
  <c r="T283" i="3"/>
  <c r="U283" i="3"/>
  <c r="V283" i="3"/>
  <c r="W283" i="3"/>
  <c r="X283" i="3"/>
  <c r="Y283" i="3"/>
  <c r="Z283" i="3"/>
  <c r="AA283" i="3"/>
  <c r="S284" i="3"/>
  <c r="T284" i="3"/>
  <c r="U284" i="3"/>
  <c r="V284" i="3"/>
  <c r="W284" i="3"/>
  <c r="X284" i="3"/>
  <c r="Y284" i="3"/>
  <c r="Z284" i="3"/>
  <c r="AA284" i="3"/>
  <c r="S285" i="3"/>
  <c r="T285" i="3"/>
  <c r="U285" i="3"/>
  <c r="V285" i="3"/>
  <c r="W285" i="3"/>
  <c r="X285" i="3"/>
  <c r="Y285" i="3"/>
  <c r="Z285" i="3"/>
  <c r="AA285" i="3"/>
  <c r="S286" i="3"/>
  <c r="T286" i="3"/>
  <c r="U286" i="3"/>
  <c r="V286" i="3"/>
  <c r="W286" i="3"/>
  <c r="X286" i="3"/>
  <c r="Y286" i="3"/>
  <c r="Z286" i="3"/>
  <c r="AA286" i="3"/>
  <c r="S287" i="3"/>
  <c r="T287" i="3"/>
  <c r="U287" i="3"/>
  <c r="V287" i="3"/>
  <c r="W287" i="3"/>
  <c r="X287" i="3"/>
  <c r="Y287" i="3"/>
  <c r="Z287" i="3"/>
  <c r="AA287" i="3"/>
  <c r="S289" i="3"/>
  <c r="T289" i="3"/>
  <c r="U289" i="3"/>
  <c r="V289" i="3"/>
  <c r="W289" i="3"/>
  <c r="X289" i="3"/>
  <c r="Y289" i="3"/>
  <c r="Z289" i="3"/>
  <c r="AA289" i="3"/>
  <c r="S290" i="3"/>
  <c r="T290" i="3"/>
  <c r="U290" i="3"/>
  <c r="V290" i="3"/>
  <c r="W290" i="3"/>
  <c r="X290" i="3"/>
  <c r="Y290" i="3"/>
  <c r="Z290" i="3"/>
  <c r="AA290" i="3"/>
  <c r="S291" i="3"/>
  <c r="T291" i="3"/>
  <c r="U291" i="3"/>
  <c r="V291" i="3"/>
  <c r="W291" i="3"/>
  <c r="X291" i="3"/>
  <c r="Y291" i="3"/>
  <c r="Z291" i="3"/>
  <c r="AA291" i="3"/>
  <c r="S293" i="3"/>
  <c r="T293" i="3"/>
  <c r="U293" i="3"/>
  <c r="V293" i="3"/>
  <c r="W293" i="3"/>
  <c r="X293" i="3"/>
  <c r="Y293" i="3"/>
  <c r="Z293" i="3"/>
  <c r="AA293" i="3"/>
  <c r="S294" i="3"/>
  <c r="T294" i="3"/>
  <c r="U294" i="3"/>
  <c r="V294" i="3"/>
  <c r="W294" i="3"/>
  <c r="X294" i="3"/>
  <c r="Y294" i="3"/>
  <c r="Z294" i="3"/>
  <c r="AA294" i="3"/>
  <c r="S295" i="3"/>
  <c r="T295" i="3"/>
  <c r="U295" i="3"/>
  <c r="V295" i="3"/>
  <c r="W295" i="3"/>
  <c r="X295" i="3"/>
  <c r="Y295" i="3"/>
  <c r="Z295" i="3"/>
  <c r="AA295" i="3"/>
  <c r="S296" i="3"/>
  <c r="T296" i="3"/>
  <c r="U296" i="3"/>
  <c r="V296" i="3"/>
  <c r="W296" i="3"/>
  <c r="X296" i="3"/>
  <c r="Y296" i="3"/>
  <c r="Z296" i="3"/>
  <c r="AA296" i="3"/>
  <c r="S297" i="3"/>
  <c r="T297" i="3"/>
  <c r="U297" i="3"/>
  <c r="V297" i="3"/>
  <c r="W297" i="3"/>
  <c r="X297" i="3"/>
  <c r="Y297" i="3"/>
  <c r="Z297" i="3"/>
  <c r="AA297" i="3"/>
  <c r="S298" i="3"/>
  <c r="T298" i="3"/>
  <c r="U298" i="3"/>
  <c r="V298" i="3"/>
  <c r="W298" i="3"/>
  <c r="X298" i="3"/>
  <c r="Y298" i="3"/>
  <c r="Z298" i="3"/>
  <c r="AA298" i="3"/>
  <c r="S300" i="3"/>
  <c r="T300" i="3"/>
  <c r="U300" i="3"/>
  <c r="V300" i="3"/>
  <c r="W300" i="3"/>
  <c r="X300" i="3"/>
  <c r="Y300" i="3"/>
  <c r="Z300" i="3"/>
  <c r="AA300" i="3"/>
  <c r="S301" i="3"/>
  <c r="T301" i="3"/>
  <c r="U301" i="3"/>
  <c r="V301" i="3"/>
  <c r="W301" i="3"/>
  <c r="X301" i="3"/>
  <c r="Y301" i="3"/>
  <c r="Z301" i="3"/>
  <c r="AA301" i="3"/>
  <c r="S302" i="3"/>
  <c r="T302" i="3"/>
  <c r="U302" i="3"/>
  <c r="V302" i="3"/>
  <c r="W302" i="3"/>
  <c r="X302" i="3"/>
  <c r="Y302" i="3"/>
  <c r="Z302" i="3"/>
  <c r="AA302" i="3"/>
  <c r="S303" i="3"/>
  <c r="T303" i="3"/>
  <c r="U303" i="3"/>
  <c r="V303" i="3"/>
  <c r="W303" i="3"/>
  <c r="X303" i="3"/>
  <c r="Y303" i="3"/>
  <c r="Z303" i="3"/>
  <c r="AA303" i="3"/>
  <c r="S305" i="3"/>
  <c r="T305" i="3"/>
  <c r="U305" i="3"/>
  <c r="V305" i="3"/>
  <c r="W305" i="3"/>
  <c r="X305" i="3"/>
  <c r="Y305" i="3"/>
  <c r="Z305" i="3"/>
  <c r="AA305" i="3"/>
  <c r="S306" i="3"/>
  <c r="T306" i="3"/>
  <c r="U306" i="3"/>
  <c r="V306" i="3"/>
  <c r="W306" i="3"/>
  <c r="X306" i="3"/>
  <c r="Y306" i="3"/>
  <c r="Z306" i="3"/>
  <c r="AA306" i="3"/>
  <c r="S307" i="3"/>
  <c r="T307" i="3"/>
  <c r="U307" i="3"/>
  <c r="V307" i="3"/>
  <c r="W307" i="3"/>
  <c r="X307" i="3"/>
  <c r="Y307" i="3"/>
  <c r="Z307" i="3"/>
  <c r="AA307" i="3"/>
  <c r="S308" i="3"/>
  <c r="T308" i="3"/>
  <c r="U308" i="3"/>
  <c r="V308" i="3"/>
  <c r="W308" i="3"/>
  <c r="X308" i="3"/>
  <c r="Y308" i="3"/>
  <c r="Z308" i="3"/>
  <c r="AA308" i="3"/>
  <c r="S309" i="3"/>
  <c r="T309" i="3"/>
  <c r="U309" i="3"/>
  <c r="V309" i="3"/>
  <c r="W309" i="3"/>
  <c r="X309" i="3"/>
  <c r="Y309" i="3"/>
  <c r="Z309" i="3"/>
  <c r="AA309" i="3"/>
  <c r="S311" i="3"/>
  <c r="T311" i="3"/>
  <c r="U311" i="3"/>
  <c r="V311" i="3"/>
  <c r="W311" i="3"/>
  <c r="X311" i="3"/>
  <c r="Y311" i="3"/>
  <c r="Z311" i="3"/>
  <c r="AA311" i="3"/>
  <c r="S312" i="3"/>
  <c r="T312" i="3"/>
  <c r="U312" i="3"/>
  <c r="V312" i="3"/>
  <c r="W312" i="3"/>
  <c r="X312" i="3"/>
  <c r="Y312" i="3"/>
  <c r="Z312" i="3"/>
  <c r="AA312" i="3"/>
  <c r="S313" i="3"/>
  <c r="T313" i="3"/>
  <c r="U313" i="3"/>
  <c r="V313" i="3"/>
  <c r="W313" i="3"/>
  <c r="X313" i="3"/>
  <c r="Y313" i="3"/>
  <c r="Z313" i="3"/>
  <c r="AA313" i="3"/>
  <c r="S314" i="3"/>
  <c r="T314" i="3"/>
  <c r="U314" i="3"/>
  <c r="V314" i="3"/>
  <c r="W314" i="3"/>
  <c r="X314" i="3"/>
  <c r="Y314" i="3"/>
  <c r="Z314" i="3"/>
  <c r="AA314" i="3"/>
  <c r="S315" i="3"/>
  <c r="T315" i="3"/>
  <c r="U315" i="3"/>
  <c r="V315" i="3"/>
  <c r="W315" i="3"/>
  <c r="X315" i="3"/>
  <c r="Y315" i="3"/>
  <c r="Z315" i="3"/>
  <c r="AA315" i="3"/>
  <c r="S317" i="3"/>
  <c r="T317" i="3"/>
  <c r="U317" i="3"/>
  <c r="V317" i="3"/>
  <c r="W317" i="3"/>
  <c r="X317" i="3"/>
  <c r="Y317" i="3"/>
  <c r="Z317" i="3"/>
  <c r="AA317" i="3"/>
  <c r="S318" i="3"/>
  <c r="T318" i="3"/>
  <c r="U318" i="3"/>
  <c r="V318" i="3"/>
  <c r="W318" i="3"/>
  <c r="X318" i="3"/>
  <c r="Y318" i="3"/>
  <c r="Z318" i="3"/>
  <c r="AA318" i="3"/>
  <c r="S319" i="3"/>
  <c r="T319" i="3"/>
  <c r="U319" i="3"/>
  <c r="V319" i="3"/>
  <c r="W319" i="3"/>
  <c r="X319" i="3"/>
  <c r="Y319" i="3"/>
  <c r="Z319" i="3"/>
  <c r="AA319" i="3"/>
  <c r="S320" i="3"/>
  <c r="T320" i="3"/>
  <c r="U320" i="3"/>
  <c r="V320" i="3"/>
  <c r="W320" i="3"/>
  <c r="X320" i="3"/>
  <c r="Y320" i="3"/>
  <c r="Z320" i="3"/>
  <c r="AA320" i="3"/>
  <c r="S321" i="3"/>
  <c r="T321" i="3"/>
  <c r="U321" i="3"/>
  <c r="V321" i="3"/>
  <c r="W321" i="3"/>
  <c r="X321" i="3"/>
  <c r="Y321" i="3"/>
  <c r="Z321" i="3"/>
  <c r="AA321" i="3"/>
  <c r="S322" i="3"/>
  <c r="T322" i="3"/>
  <c r="U322" i="3"/>
  <c r="V322" i="3"/>
  <c r="W322" i="3"/>
  <c r="X322" i="3"/>
  <c r="Y322" i="3"/>
  <c r="Z322" i="3"/>
  <c r="AA322" i="3"/>
  <c r="S323" i="3"/>
  <c r="T323" i="3"/>
  <c r="U323" i="3"/>
  <c r="V323" i="3"/>
  <c r="W323" i="3"/>
  <c r="X323" i="3"/>
  <c r="Y323" i="3"/>
  <c r="Z323" i="3"/>
  <c r="AA323" i="3"/>
  <c r="S325" i="3"/>
  <c r="T325" i="3"/>
  <c r="U325" i="3"/>
  <c r="V325" i="3"/>
  <c r="W325" i="3"/>
  <c r="X325" i="3"/>
  <c r="Y325" i="3"/>
  <c r="Z325" i="3"/>
  <c r="AA325" i="3"/>
  <c r="S326" i="3"/>
  <c r="T326" i="3"/>
  <c r="U326" i="3"/>
  <c r="V326" i="3"/>
  <c r="W326" i="3"/>
  <c r="X326" i="3"/>
  <c r="Y326" i="3"/>
  <c r="Z326" i="3"/>
  <c r="AA326" i="3"/>
  <c r="S327" i="3"/>
  <c r="T327" i="3"/>
  <c r="U327" i="3"/>
  <c r="V327" i="3"/>
  <c r="W327" i="3"/>
  <c r="X327" i="3"/>
  <c r="Y327" i="3"/>
  <c r="Z327" i="3"/>
  <c r="AA327" i="3"/>
  <c r="S328" i="3"/>
  <c r="T328" i="3"/>
  <c r="U328" i="3"/>
  <c r="V328" i="3"/>
  <c r="W328" i="3"/>
  <c r="X328" i="3"/>
  <c r="Y328" i="3"/>
  <c r="Z328" i="3"/>
  <c r="AA328" i="3"/>
  <c r="S329" i="3"/>
  <c r="T329" i="3"/>
  <c r="U329" i="3"/>
  <c r="V329" i="3"/>
  <c r="W329" i="3"/>
  <c r="X329" i="3"/>
  <c r="Z329" i="3"/>
  <c r="AA329" i="3"/>
  <c r="BK193" i="3" l="1"/>
  <c r="BK191" i="3"/>
  <c r="BL190" i="3"/>
  <c r="BK140" i="3"/>
  <c r="BK136" i="3"/>
  <c r="BK186" i="3"/>
  <c r="BL186" i="3"/>
  <c r="BL133" i="3"/>
  <c r="BK137" i="3"/>
  <c r="BK218" i="3"/>
  <c r="BL141" i="3"/>
  <c r="BK138" i="3"/>
  <c r="BL134" i="3"/>
  <c r="BK130" i="3"/>
  <c r="BL130" i="3"/>
  <c r="BK196" i="3"/>
  <c r="BL196" i="3"/>
  <c r="BK194" i="3"/>
  <c r="BL194" i="3"/>
  <c r="BK192" i="3"/>
  <c r="BL192" i="3"/>
  <c r="BK185" i="3"/>
  <c r="BL185" i="3"/>
  <c r="BK183" i="3"/>
  <c r="BL183" i="3"/>
  <c r="BL218" i="3"/>
  <c r="BK216" i="3"/>
  <c r="BL216" i="3"/>
  <c r="BK215" i="3"/>
  <c r="BK214" i="3"/>
  <c r="BL214" i="3"/>
  <c r="BK212" i="3"/>
  <c r="BL212" i="3"/>
  <c r="BK141" i="3"/>
  <c r="BL140" i="3"/>
  <c r="BK139" i="3"/>
  <c r="BL137" i="3"/>
  <c r="BK134" i="3"/>
  <c r="BK132" i="3"/>
  <c r="BK195" i="3"/>
  <c r="BK190" i="3"/>
  <c r="BK188" i="3"/>
  <c r="BL188" i="3"/>
  <c r="BL139" i="3"/>
  <c r="BL136" i="3"/>
  <c r="BK135" i="3"/>
  <c r="BL132" i="3"/>
  <c r="BK131" i="3"/>
  <c r="BL195" i="3"/>
  <c r="BL193" i="3"/>
  <c r="BL191" i="3"/>
  <c r="BK184" i="3"/>
  <c r="BL184" i="3"/>
  <c r="BK217" i="3"/>
  <c r="BL217" i="3"/>
  <c r="BL215" i="3"/>
  <c r="BK213" i="3"/>
  <c r="BL213" i="3"/>
  <c r="BL138" i="3"/>
  <c r="BL135" i="3"/>
  <c r="BK133" i="3"/>
  <c r="BL131" i="3"/>
  <c r="BK189" i="3"/>
  <c r="BL189" i="3"/>
  <c r="BK187" i="3"/>
  <c r="BL187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B129" i="3"/>
  <c r="BC129" i="3"/>
  <c r="BD129" i="3"/>
  <c r="BE129" i="3"/>
  <c r="BF129" i="3"/>
  <c r="BG129" i="3"/>
  <c r="BH129" i="3"/>
  <c r="BI129" i="3"/>
  <c r="BJ129" i="3"/>
  <c r="P325" i="3"/>
  <c r="Q325" i="3"/>
  <c r="R325" i="3"/>
  <c r="I227" i="3"/>
  <c r="J227" i="3"/>
  <c r="K227" i="3"/>
  <c r="L227" i="3"/>
  <c r="M227" i="3"/>
  <c r="N227" i="3"/>
  <c r="O227" i="3"/>
  <c r="P227" i="3"/>
  <c r="Q227" i="3"/>
  <c r="I228" i="3"/>
  <c r="J228" i="3"/>
  <c r="K228" i="3"/>
  <c r="L228" i="3"/>
  <c r="M228" i="3"/>
  <c r="N228" i="3"/>
  <c r="O228" i="3"/>
  <c r="P228" i="3"/>
  <c r="Q228" i="3"/>
  <c r="I229" i="3"/>
  <c r="J229" i="3"/>
  <c r="K229" i="3"/>
  <c r="L229" i="3"/>
  <c r="M229" i="3"/>
  <c r="N229" i="3"/>
  <c r="O229" i="3"/>
  <c r="P229" i="3"/>
  <c r="Q229" i="3"/>
  <c r="I230" i="3"/>
  <c r="J230" i="3"/>
  <c r="K230" i="3"/>
  <c r="L230" i="3"/>
  <c r="M230" i="3"/>
  <c r="N230" i="3"/>
  <c r="O230" i="3"/>
  <c r="P230" i="3"/>
  <c r="Q230" i="3"/>
  <c r="I231" i="3"/>
  <c r="J231" i="3"/>
  <c r="K231" i="3"/>
  <c r="L231" i="3"/>
  <c r="M231" i="3"/>
  <c r="N231" i="3"/>
  <c r="O231" i="3"/>
  <c r="P231" i="3"/>
  <c r="Q231" i="3"/>
  <c r="I233" i="3"/>
  <c r="J233" i="3"/>
  <c r="K233" i="3"/>
  <c r="L233" i="3"/>
  <c r="M233" i="3"/>
  <c r="N233" i="3"/>
  <c r="O233" i="3"/>
  <c r="P233" i="3"/>
  <c r="Q233" i="3"/>
  <c r="I234" i="3"/>
  <c r="J234" i="3"/>
  <c r="K234" i="3"/>
  <c r="L234" i="3"/>
  <c r="M234" i="3"/>
  <c r="N234" i="3"/>
  <c r="O234" i="3"/>
  <c r="P234" i="3"/>
  <c r="Q234" i="3"/>
  <c r="I235" i="3"/>
  <c r="J235" i="3"/>
  <c r="K235" i="3"/>
  <c r="L235" i="3"/>
  <c r="M235" i="3"/>
  <c r="N235" i="3"/>
  <c r="O235" i="3"/>
  <c r="P235" i="3"/>
  <c r="Q235" i="3"/>
  <c r="I236" i="3"/>
  <c r="J236" i="3"/>
  <c r="K236" i="3"/>
  <c r="L236" i="3"/>
  <c r="M236" i="3"/>
  <c r="N236" i="3"/>
  <c r="O236" i="3"/>
  <c r="P236" i="3"/>
  <c r="Q236" i="3"/>
  <c r="I237" i="3"/>
  <c r="J237" i="3"/>
  <c r="K237" i="3"/>
  <c r="L237" i="3"/>
  <c r="M237" i="3"/>
  <c r="N237" i="3"/>
  <c r="O237" i="3"/>
  <c r="P237" i="3"/>
  <c r="Q237" i="3"/>
  <c r="I238" i="3"/>
  <c r="J238" i="3"/>
  <c r="K238" i="3"/>
  <c r="L238" i="3"/>
  <c r="M238" i="3"/>
  <c r="N238" i="3"/>
  <c r="O238" i="3"/>
  <c r="P238" i="3"/>
  <c r="Q238" i="3"/>
  <c r="I240" i="3"/>
  <c r="J240" i="3"/>
  <c r="K240" i="3"/>
  <c r="L240" i="3"/>
  <c r="M240" i="3"/>
  <c r="N240" i="3"/>
  <c r="O240" i="3"/>
  <c r="P240" i="3"/>
  <c r="Q240" i="3"/>
  <c r="I241" i="3"/>
  <c r="J241" i="3"/>
  <c r="K241" i="3"/>
  <c r="L241" i="3"/>
  <c r="M241" i="3"/>
  <c r="N241" i="3"/>
  <c r="O241" i="3"/>
  <c r="P241" i="3"/>
  <c r="Q241" i="3"/>
  <c r="I242" i="3"/>
  <c r="J242" i="3"/>
  <c r="K242" i="3"/>
  <c r="L242" i="3"/>
  <c r="M242" i="3"/>
  <c r="N242" i="3"/>
  <c r="O242" i="3"/>
  <c r="P242" i="3"/>
  <c r="Q242" i="3"/>
  <c r="I243" i="3"/>
  <c r="J243" i="3"/>
  <c r="K243" i="3"/>
  <c r="L243" i="3"/>
  <c r="M243" i="3"/>
  <c r="N243" i="3"/>
  <c r="O243" i="3"/>
  <c r="P243" i="3"/>
  <c r="Q243" i="3"/>
  <c r="I245" i="3"/>
  <c r="J245" i="3"/>
  <c r="K245" i="3"/>
  <c r="L245" i="3"/>
  <c r="M245" i="3"/>
  <c r="N245" i="3"/>
  <c r="O245" i="3"/>
  <c r="P245" i="3"/>
  <c r="Q245" i="3"/>
  <c r="I246" i="3"/>
  <c r="J246" i="3"/>
  <c r="K246" i="3"/>
  <c r="L246" i="3"/>
  <c r="M246" i="3"/>
  <c r="N246" i="3"/>
  <c r="O246" i="3"/>
  <c r="P246" i="3"/>
  <c r="Q246" i="3"/>
  <c r="I247" i="3"/>
  <c r="J247" i="3"/>
  <c r="K247" i="3"/>
  <c r="L247" i="3"/>
  <c r="M247" i="3"/>
  <c r="N247" i="3"/>
  <c r="O247" i="3"/>
  <c r="P247" i="3"/>
  <c r="Q247" i="3"/>
  <c r="I248" i="3"/>
  <c r="J248" i="3"/>
  <c r="K248" i="3"/>
  <c r="L248" i="3"/>
  <c r="M248" i="3"/>
  <c r="N248" i="3"/>
  <c r="O248" i="3"/>
  <c r="P248" i="3"/>
  <c r="Q248" i="3"/>
  <c r="I250" i="3"/>
  <c r="J250" i="3"/>
  <c r="K250" i="3"/>
  <c r="L250" i="3"/>
  <c r="M250" i="3"/>
  <c r="N250" i="3"/>
  <c r="O250" i="3"/>
  <c r="P250" i="3"/>
  <c r="Q250" i="3"/>
  <c r="I252" i="3"/>
  <c r="J252" i="3"/>
  <c r="K252" i="3"/>
  <c r="L252" i="3"/>
  <c r="M252" i="3"/>
  <c r="N252" i="3"/>
  <c r="O252" i="3"/>
  <c r="P252" i="3"/>
  <c r="Q252" i="3"/>
  <c r="I254" i="3"/>
  <c r="J254" i="3"/>
  <c r="K254" i="3"/>
  <c r="L254" i="3"/>
  <c r="M254" i="3"/>
  <c r="N254" i="3"/>
  <c r="O254" i="3"/>
  <c r="P254" i="3"/>
  <c r="Q254" i="3"/>
  <c r="I255" i="3"/>
  <c r="J255" i="3"/>
  <c r="K255" i="3"/>
  <c r="L255" i="3"/>
  <c r="M255" i="3"/>
  <c r="N255" i="3"/>
  <c r="O255" i="3"/>
  <c r="P255" i="3"/>
  <c r="Q255" i="3"/>
  <c r="I256" i="3"/>
  <c r="J256" i="3"/>
  <c r="K256" i="3"/>
  <c r="L256" i="3"/>
  <c r="M256" i="3"/>
  <c r="N256" i="3"/>
  <c r="O256" i="3"/>
  <c r="P256" i="3"/>
  <c r="Q256" i="3"/>
  <c r="I257" i="3"/>
  <c r="J257" i="3"/>
  <c r="K257" i="3"/>
  <c r="L257" i="3"/>
  <c r="M257" i="3"/>
  <c r="N257" i="3"/>
  <c r="O257" i="3"/>
  <c r="P257" i="3"/>
  <c r="Q257" i="3"/>
  <c r="I258" i="3"/>
  <c r="J258" i="3"/>
  <c r="K258" i="3"/>
  <c r="L258" i="3"/>
  <c r="M258" i="3"/>
  <c r="N258" i="3"/>
  <c r="O258" i="3"/>
  <c r="P258" i="3"/>
  <c r="Q258" i="3"/>
  <c r="I260" i="3"/>
  <c r="J260" i="3"/>
  <c r="K260" i="3"/>
  <c r="L260" i="3"/>
  <c r="M260" i="3"/>
  <c r="N260" i="3"/>
  <c r="O260" i="3"/>
  <c r="P260" i="3"/>
  <c r="Q260" i="3"/>
  <c r="I261" i="3"/>
  <c r="J261" i="3"/>
  <c r="K261" i="3"/>
  <c r="L261" i="3"/>
  <c r="M261" i="3"/>
  <c r="N261" i="3"/>
  <c r="O261" i="3"/>
  <c r="P261" i="3"/>
  <c r="Q261" i="3"/>
  <c r="I262" i="3"/>
  <c r="J262" i="3"/>
  <c r="K262" i="3"/>
  <c r="L262" i="3"/>
  <c r="M262" i="3"/>
  <c r="N262" i="3"/>
  <c r="O262" i="3"/>
  <c r="P262" i="3"/>
  <c r="Q262" i="3"/>
  <c r="I263" i="3"/>
  <c r="J263" i="3"/>
  <c r="K263" i="3"/>
  <c r="L263" i="3"/>
  <c r="M263" i="3"/>
  <c r="N263" i="3"/>
  <c r="O263" i="3"/>
  <c r="P263" i="3"/>
  <c r="Q263" i="3"/>
  <c r="I264" i="3"/>
  <c r="J264" i="3"/>
  <c r="K264" i="3"/>
  <c r="L264" i="3"/>
  <c r="M264" i="3"/>
  <c r="N264" i="3"/>
  <c r="O264" i="3"/>
  <c r="P264" i="3"/>
  <c r="Q264" i="3"/>
  <c r="I265" i="3"/>
  <c r="J265" i="3"/>
  <c r="K265" i="3"/>
  <c r="L265" i="3"/>
  <c r="M265" i="3"/>
  <c r="N265" i="3"/>
  <c r="O265" i="3"/>
  <c r="P265" i="3"/>
  <c r="Q265" i="3"/>
  <c r="I266" i="3"/>
  <c r="J266" i="3"/>
  <c r="K266" i="3"/>
  <c r="L266" i="3"/>
  <c r="M266" i="3"/>
  <c r="N266" i="3"/>
  <c r="O266" i="3"/>
  <c r="P266" i="3"/>
  <c r="Q266" i="3"/>
  <c r="I267" i="3"/>
  <c r="J267" i="3"/>
  <c r="K267" i="3"/>
  <c r="L267" i="3"/>
  <c r="M267" i="3"/>
  <c r="N267" i="3"/>
  <c r="O267" i="3"/>
  <c r="P267" i="3"/>
  <c r="Q267" i="3"/>
  <c r="I269" i="3"/>
  <c r="J269" i="3"/>
  <c r="K269" i="3"/>
  <c r="L269" i="3"/>
  <c r="M269" i="3"/>
  <c r="N269" i="3"/>
  <c r="O269" i="3"/>
  <c r="P269" i="3"/>
  <c r="Q269" i="3"/>
  <c r="I270" i="3"/>
  <c r="J270" i="3"/>
  <c r="K270" i="3"/>
  <c r="L270" i="3"/>
  <c r="M270" i="3"/>
  <c r="N270" i="3"/>
  <c r="O270" i="3"/>
  <c r="P270" i="3"/>
  <c r="Q270" i="3"/>
  <c r="I271" i="3"/>
  <c r="J271" i="3"/>
  <c r="K271" i="3"/>
  <c r="L271" i="3"/>
  <c r="M271" i="3"/>
  <c r="N271" i="3"/>
  <c r="O271" i="3"/>
  <c r="P271" i="3"/>
  <c r="Q271" i="3"/>
  <c r="I272" i="3"/>
  <c r="J272" i="3"/>
  <c r="K272" i="3"/>
  <c r="L272" i="3"/>
  <c r="M272" i="3"/>
  <c r="N272" i="3"/>
  <c r="O272" i="3"/>
  <c r="P272" i="3"/>
  <c r="Q272" i="3"/>
  <c r="I273" i="3"/>
  <c r="J273" i="3"/>
  <c r="K273" i="3"/>
  <c r="L273" i="3"/>
  <c r="M273" i="3"/>
  <c r="N273" i="3"/>
  <c r="O273" i="3"/>
  <c r="P273" i="3"/>
  <c r="Q273" i="3"/>
  <c r="I275" i="3"/>
  <c r="J275" i="3"/>
  <c r="K275" i="3"/>
  <c r="L275" i="3"/>
  <c r="M275" i="3"/>
  <c r="N275" i="3"/>
  <c r="O275" i="3"/>
  <c r="P275" i="3"/>
  <c r="Q275" i="3"/>
  <c r="I276" i="3"/>
  <c r="J276" i="3"/>
  <c r="K276" i="3"/>
  <c r="L276" i="3"/>
  <c r="M276" i="3"/>
  <c r="N276" i="3"/>
  <c r="O276" i="3"/>
  <c r="P276" i="3"/>
  <c r="Q276" i="3"/>
  <c r="I277" i="3"/>
  <c r="J277" i="3"/>
  <c r="K277" i="3"/>
  <c r="L277" i="3"/>
  <c r="M277" i="3"/>
  <c r="N277" i="3"/>
  <c r="O277" i="3"/>
  <c r="P277" i="3"/>
  <c r="Q277" i="3"/>
  <c r="I278" i="3"/>
  <c r="J278" i="3"/>
  <c r="K278" i="3"/>
  <c r="L278" i="3"/>
  <c r="M278" i="3"/>
  <c r="N278" i="3"/>
  <c r="O278" i="3"/>
  <c r="P278" i="3"/>
  <c r="Q278" i="3"/>
  <c r="I279" i="3"/>
  <c r="J279" i="3"/>
  <c r="K279" i="3"/>
  <c r="L279" i="3"/>
  <c r="M279" i="3"/>
  <c r="N279" i="3"/>
  <c r="O279" i="3"/>
  <c r="P279" i="3"/>
  <c r="Q279" i="3"/>
  <c r="I280" i="3"/>
  <c r="J280" i="3"/>
  <c r="K280" i="3"/>
  <c r="L280" i="3"/>
  <c r="M280" i="3"/>
  <c r="N280" i="3"/>
  <c r="O280" i="3"/>
  <c r="P280" i="3"/>
  <c r="Q280" i="3"/>
  <c r="I282" i="3"/>
  <c r="J282" i="3"/>
  <c r="K282" i="3"/>
  <c r="L282" i="3"/>
  <c r="M282" i="3"/>
  <c r="N282" i="3"/>
  <c r="O282" i="3"/>
  <c r="P282" i="3"/>
  <c r="Q282" i="3"/>
  <c r="I283" i="3"/>
  <c r="J283" i="3"/>
  <c r="K283" i="3"/>
  <c r="L283" i="3"/>
  <c r="M283" i="3"/>
  <c r="N283" i="3"/>
  <c r="O283" i="3"/>
  <c r="P283" i="3"/>
  <c r="Q283" i="3"/>
  <c r="I284" i="3"/>
  <c r="J284" i="3"/>
  <c r="K284" i="3"/>
  <c r="L284" i="3"/>
  <c r="M284" i="3"/>
  <c r="N284" i="3"/>
  <c r="O284" i="3"/>
  <c r="P284" i="3"/>
  <c r="Q284" i="3"/>
  <c r="I285" i="3"/>
  <c r="J285" i="3"/>
  <c r="K285" i="3"/>
  <c r="L285" i="3"/>
  <c r="M285" i="3"/>
  <c r="N285" i="3"/>
  <c r="O285" i="3"/>
  <c r="P285" i="3"/>
  <c r="Q285" i="3"/>
  <c r="I286" i="3"/>
  <c r="J286" i="3"/>
  <c r="K286" i="3"/>
  <c r="L286" i="3"/>
  <c r="M286" i="3"/>
  <c r="N286" i="3"/>
  <c r="O286" i="3"/>
  <c r="P286" i="3"/>
  <c r="Q286" i="3"/>
  <c r="I287" i="3"/>
  <c r="J287" i="3"/>
  <c r="K287" i="3"/>
  <c r="L287" i="3"/>
  <c r="M287" i="3"/>
  <c r="N287" i="3"/>
  <c r="O287" i="3"/>
  <c r="P287" i="3"/>
  <c r="Q287" i="3"/>
  <c r="I289" i="3"/>
  <c r="J289" i="3"/>
  <c r="K289" i="3"/>
  <c r="L289" i="3"/>
  <c r="M289" i="3"/>
  <c r="N289" i="3"/>
  <c r="O289" i="3"/>
  <c r="P289" i="3"/>
  <c r="Q289" i="3"/>
  <c r="I290" i="3"/>
  <c r="J290" i="3"/>
  <c r="K290" i="3"/>
  <c r="L290" i="3"/>
  <c r="M290" i="3"/>
  <c r="N290" i="3"/>
  <c r="O290" i="3"/>
  <c r="P290" i="3"/>
  <c r="Q290" i="3"/>
  <c r="I291" i="3"/>
  <c r="J291" i="3"/>
  <c r="K291" i="3"/>
  <c r="L291" i="3"/>
  <c r="M291" i="3"/>
  <c r="N291" i="3"/>
  <c r="O291" i="3"/>
  <c r="P291" i="3"/>
  <c r="Q291" i="3"/>
  <c r="I293" i="3"/>
  <c r="J293" i="3"/>
  <c r="K293" i="3"/>
  <c r="L293" i="3"/>
  <c r="M293" i="3"/>
  <c r="N293" i="3"/>
  <c r="O293" i="3"/>
  <c r="P293" i="3"/>
  <c r="Q293" i="3"/>
  <c r="I294" i="3"/>
  <c r="J294" i="3"/>
  <c r="K294" i="3"/>
  <c r="L294" i="3"/>
  <c r="M294" i="3"/>
  <c r="N294" i="3"/>
  <c r="O294" i="3"/>
  <c r="P294" i="3"/>
  <c r="Q294" i="3"/>
  <c r="I295" i="3"/>
  <c r="J295" i="3"/>
  <c r="K295" i="3"/>
  <c r="L295" i="3"/>
  <c r="M295" i="3"/>
  <c r="N295" i="3"/>
  <c r="O295" i="3"/>
  <c r="P295" i="3"/>
  <c r="Q295" i="3"/>
  <c r="I296" i="3"/>
  <c r="J296" i="3"/>
  <c r="K296" i="3"/>
  <c r="L296" i="3"/>
  <c r="M296" i="3"/>
  <c r="N296" i="3"/>
  <c r="O296" i="3"/>
  <c r="P296" i="3"/>
  <c r="Q296" i="3"/>
  <c r="I297" i="3"/>
  <c r="J297" i="3"/>
  <c r="K297" i="3"/>
  <c r="L297" i="3"/>
  <c r="M297" i="3"/>
  <c r="N297" i="3"/>
  <c r="O297" i="3"/>
  <c r="P297" i="3"/>
  <c r="Q297" i="3"/>
  <c r="I298" i="3"/>
  <c r="J298" i="3"/>
  <c r="K298" i="3"/>
  <c r="L298" i="3"/>
  <c r="M298" i="3"/>
  <c r="N298" i="3"/>
  <c r="O298" i="3"/>
  <c r="P298" i="3"/>
  <c r="Q298" i="3"/>
  <c r="I300" i="3"/>
  <c r="J300" i="3"/>
  <c r="K300" i="3"/>
  <c r="L300" i="3"/>
  <c r="M300" i="3"/>
  <c r="N300" i="3"/>
  <c r="O300" i="3"/>
  <c r="P300" i="3"/>
  <c r="Q300" i="3"/>
  <c r="I301" i="3"/>
  <c r="J301" i="3"/>
  <c r="K301" i="3"/>
  <c r="L301" i="3"/>
  <c r="M301" i="3"/>
  <c r="N301" i="3"/>
  <c r="O301" i="3"/>
  <c r="P301" i="3"/>
  <c r="Q301" i="3"/>
  <c r="I302" i="3"/>
  <c r="J302" i="3"/>
  <c r="K302" i="3"/>
  <c r="L302" i="3"/>
  <c r="M302" i="3"/>
  <c r="N302" i="3"/>
  <c r="O302" i="3"/>
  <c r="P302" i="3"/>
  <c r="Q302" i="3"/>
  <c r="I303" i="3"/>
  <c r="J303" i="3"/>
  <c r="K303" i="3"/>
  <c r="L303" i="3"/>
  <c r="M303" i="3"/>
  <c r="N303" i="3"/>
  <c r="O303" i="3"/>
  <c r="P303" i="3"/>
  <c r="Q303" i="3"/>
  <c r="I305" i="3"/>
  <c r="J305" i="3"/>
  <c r="K305" i="3"/>
  <c r="L305" i="3"/>
  <c r="M305" i="3"/>
  <c r="N305" i="3"/>
  <c r="O305" i="3"/>
  <c r="P305" i="3"/>
  <c r="Q305" i="3"/>
  <c r="I306" i="3"/>
  <c r="J306" i="3"/>
  <c r="K306" i="3"/>
  <c r="L306" i="3"/>
  <c r="M306" i="3"/>
  <c r="N306" i="3"/>
  <c r="O306" i="3"/>
  <c r="P306" i="3"/>
  <c r="Q306" i="3"/>
  <c r="I307" i="3"/>
  <c r="J307" i="3"/>
  <c r="K307" i="3"/>
  <c r="L307" i="3"/>
  <c r="M307" i="3"/>
  <c r="N307" i="3"/>
  <c r="O307" i="3"/>
  <c r="P307" i="3"/>
  <c r="Q307" i="3"/>
  <c r="I308" i="3"/>
  <c r="J308" i="3"/>
  <c r="K308" i="3"/>
  <c r="L308" i="3"/>
  <c r="M308" i="3"/>
  <c r="N308" i="3"/>
  <c r="O308" i="3"/>
  <c r="P308" i="3"/>
  <c r="Q308" i="3"/>
  <c r="I309" i="3"/>
  <c r="J309" i="3"/>
  <c r="K309" i="3"/>
  <c r="L309" i="3"/>
  <c r="M309" i="3"/>
  <c r="N309" i="3"/>
  <c r="O309" i="3"/>
  <c r="P309" i="3"/>
  <c r="Q309" i="3"/>
  <c r="I311" i="3"/>
  <c r="J311" i="3"/>
  <c r="K311" i="3"/>
  <c r="L311" i="3"/>
  <c r="M311" i="3"/>
  <c r="N311" i="3"/>
  <c r="O311" i="3"/>
  <c r="P311" i="3"/>
  <c r="Q311" i="3"/>
  <c r="I312" i="3"/>
  <c r="J312" i="3"/>
  <c r="K312" i="3"/>
  <c r="L312" i="3"/>
  <c r="M312" i="3"/>
  <c r="N312" i="3"/>
  <c r="O312" i="3"/>
  <c r="P312" i="3"/>
  <c r="Q312" i="3"/>
  <c r="I313" i="3"/>
  <c r="J313" i="3"/>
  <c r="K313" i="3"/>
  <c r="L313" i="3"/>
  <c r="M313" i="3"/>
  <c r="N313" i="3"/>
  <c r="O313" i="3"/>
  <c r="P313" i="3"/>
  <c r="Q313" i="3"/>
  <c r="I314" i="3"/>
  <c r="J314" i="3"/>
  <c r="K314" i="3"/>
  <c r="L314" i="3"/>
  <c r="M314" i="3"/>
  <c r="N314" i="3"/>
  <c r="O314" i="3"/>
  <c r="P314" i="3"/>
  <c r="Q314" i="3"/>
  <c r="I315" i="3"/>
  <c r="J315" i="3"/>
  <c r="K315" i="3"/>
  <c r="L315" i="3"/>
  <c r="M315" i="3"/>
  <c r="N315" i="3"/>
  <c r="O315" i="3"/>
  <c r="P315" i="3"/>
  <c r="Q315" i="3"/>
  <c r="I317" i="3"/>
  <c r="J317" i="3"/>
  <c r="K317" i="3"/>
  <c r="L317" i="3"/>
  <c r="M317" i="3"/>
  <c r="N317" i="3"/>
  <c r="O317" i="3"/>
  <c r="P317" i="3"/>
  <c r="Q317" i="3"/>
  <c r="I318" i="3"/>
  <c r="J318" i="3"/>
  <c r="K318" i="3"/>
  <c r="L318" i="3"/>
  <c r="M318" i="3"/>
  <c r="N318" i="3"/>
  <c r="O318" i="3"/>
  <c r="P318" i="3"/>
  <c r="Q318" i="3"/>
  <c r="I319" i="3"/>
  <c r="J319" i="3"/>
  <c r="K319" i="3"/>
  <c r="L319" i="3"/>
  <c r="M319" i="3"/>
  <c r="N319" i="3"/>
  <c r="O319" i="3"/>
  <c r="P319" i="3"/>
  <c r="Q319" i="3"/>
  <c r="I320" i="3"/>
  <c r="J320" i="3"/>
  <c r="K320" i="3"/>
  <c r="L320" i="3"/>
  <c r="M320" i="3"/>
  <c r="N320" i="3"/>
  <c r="O320" i="3"/>
  <c r="P320" i="3"/>
  <c r="Q320" i="3"/>
  <c r="I321" i="3"/>
  <c r="J321" i="3"/>
  <c r="K321" i="3"/>
  <c r="L321" i="3"/>
  <c r="M321" i="3"/>
  <c r="N321" i="3"/>
  <c r="O321" i="3"/>
  <c r="P321" i="3"/>
  <c r="Q321" i="3"/>
  <c r="I322" i="3"/>
  <c r="J322" i="3"/>
  <c r="K322" i="3"/>
  <c r="L322" i="3"/>
  <c r="M322" i="3"/>
  <c r="N322" i="3"/>
  <c r="O322" i="3"/>
  <c r="P322" i="3"/>
  <c r="Q322" i="3"/>
  <c r="I323" i="3"/>
  <c r="J323" i="3"/>
  <c r="K323" i="3"/>
  <c r="L323" i="3"/>
  <c r="M323" i="3"/>
  <c r="N323" i="3"/>
  <c r="O323" i="3"/>
  <c r="P323" i="3"/>
  <c r="Q323" i="3"/>
  <c r="I325" i="3"/>
  <c r="J325" i="3"/>
  <c r="K325" i="3"/>
  <c r="L325" i="3"/>
  <c r="M325" i="3"/>
  <c r="N325" i="3"/>
  <c r="O325" i="3"/>
  <c r="I326" i="3"/>
  <c r="J326" i="3"/>
  <c r="K326" i="3"/>
  <c r="L326" i="3"/>
  <c r="M326" i="3"/>
  <c r="N326" i="3"/>
  <c r="O326" i="3"/>
  <c r="P326" i="3"/>
  <c r="Q326" i="3"/>
  <c r="I327" i="3"/>
  <c r="J327" i="3"/>
  <c r="K327" i="3"/>
  <c r="L327" i="3"/>
  <c r="M327" i="3"/>
  <c r="N327" i="3"/>
  <c r="O327" i="3"/>
  <c r="P327" i="3"/>
  <c r="Q327" i="3"/>
  <c r="I328" i="3"/>
  <c r="J328" i="3"/>
  <c r="K328" i="3"/>
  <c r="L328" i="3"/>
  <c r="M328" i="3"/>
  <c r="N328" i="3"/>
  <c r="O328" i="3"/>
  <c r="P328" i="3"/>
  <c r="Q328" i="3"/>
  <c r="I329" i="3"/>
  <c r="J329" i="3"/>
  <c r="K329" i="3"/>
  <c r="L329" i="3"/>
  <c r="M329" i="3"/>
  <c r="N329" i="3"/>
  <c r="O329" i="3"/>
  <c r="P329" i="3"/>
  <c r="Q329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29" i="3" l="1"/>
  <c r="BL129" i="3"/>
  <c r="BK16" i="3"/>
  <c r="BL16" i="3"/>
  <c r="AK220" i="3"/>
  <c r="AJ220" i="3"/>
  <c r="AI220" i="3"/>
  <c r="AH220" i="3"/>
  <c r="AG220" i="3"/>
  <c r="AF220" i="3"/>
  <c r="AE220" i="3"/>
  <c r="AD220" i="3"/>
  <c r="AC220" i="3"/>
  <c r="AB220" i="3"/>
  <c r="AA220" i="3"/>
  <c r="Z220" i="3"/>
  <c r="Y220" i="3"/>
  <c r="X220" i="3"/>
  <c r="W220" i="3"/>
  <c r="V220" i="3"/>
  <c r="U220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AL15" i="3" l="1"/>
  <c r="AM15" i="3"/>
  <c r="AL212" i="3"/>
  <c r="AM215" i="3"/>
  <c r="AL216" i="3"/>
  <c r="AL183" i="3"/>
  <c r="AM186" i="3"/>
  <c r="AM189" i="3"/>
  <c r="AL190" i="3"/>
  <c r="AM192" i="3"/>
  <c r="AL193" i="3"/>
  <c r="AM196" i="3"/>
  <c r="AL130" i="3"/>
  <c r="AM133" i="3"/>
  <c r="AL134" i="3"/>
  <c r="AL137" i="3"/>
  <c r="AM140" i="3"/>
  <c r="AM212" i="3"/>
  <c r="AL213" i="3"/>
  <c r="AM216" i="3"/>
  <c r="AL217" i="3"/>
  <c r="AM183" i="3"/>
  <c r="AL184" i="3"/>
  <c r="AL187" i="3"/>
  <c r="AM190" i="3"/>
  <c r="AM193" i="3"/>
  <c r="AL194" i="3"/>
  <c r="AM130" i="3"/>
  <c r="AL131" i="3"/>
  <c r="AM134" i="3"/>
  <c r="AL135" i="3"/>
  <c r="AM137" i="3"/>
  <c r="AL138" i="3"/>
  <c r="AL141" i="3"/>
  <c r="AM213" i="3"/>
  <c r="AL214" i="3"/>
  <c r="AM217" i="3"/>
  <c r="AL218" i="3"/>
  <c r="AM184" i="3"/>
  <c r="AL185" i="3"/>
  <c r="AM187" i="3"/>
  <c r="AL188" i="3"/>
  <c r="AL191" i="3"/>
  <c r="AM194" i="3"/>
  <c r="AL195" i="3"/>
  <c r="AM131" i="3"/>
  <c r="AL132" i="3"/>
  <c r="AM135" i="3"/>
  <c r="AL136" i="3"/>
  <c r="AM138" i="3"/>
  <c r="AL139" i="3"/>
  <c r="AM141" i="3"/>
  <c r="AM214" i="3"/>
  <c r="AL215" i="3"/>
  <c r="AM218" i="3"/>
  <c r="AM185" i="3"/>
  <c r="AL186" i="3"/>
  <c r="AM188" i="3"/>
  <c r="AL189" i="3"/>
  <c r="AM191" i="3"/>
  <c r="AL192" i="3"/>
  <c r="AM195" i="3"/>
  <c r="AL196" i="3"/>
  <c r="AM132" i="3"/>
  <c r="AL133" i="3"/>
  <c r="AM136" i="3"/>
  <c r="AM139" i="3"/>
  <c r="AL140" i="3"/>
  <c r="AL129" i="3"/>
  <c r="AM129" i="3"/>
  <c r="AM16" i="3"/>
  <c r="AL16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E223" i="3" l="1"/>
  <c r="AH223" i="3"/>
  <c r="AG223" i="3"/>
  <c r="AF223" i="3"/>
  <c r="AJ223" i="3"/>
  <c r="AB223" i="3"/>
  <c r="AK223" i="3"/>
  <c r="AC223" i="3"/>
  <c r="AI223" i="3"/>
  <c r="AD223" i="3"/>
  <c r="AL20" i="3" l="1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 l="1"/>
  <c r="BL20" i="3"/>
  <c r="Z223" i="3" l="1"/>
  <c r="Y223" i="3"/>
  <c r="X223" i="3"/>
  <c r="W223" i="3"/>
  <c r="V223" i="3"/>
  <c r="U223" i="3"/>
  <c r="T223" i="3"/>
  <c r="AA223" i="3"/>
  <c r="S223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BD88" i="3"/>
  <c r="BE88" i="3"/>
  <c r="BF88" i="3"/>
  <c r="BG88" i="3"/>
  <c r="BH88" i="3"/>
  <c r="BI88" i="3"/>
  <c r="BJ88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BD89" i="3"/>
  <c r="BE89" i="3"/>
  <c r="BF89" i="3"/>
  <c r="BG89" i="3"/>
  <c r="BH89" i="3"/>
  <c r="BI89" i="3"/>
  <c r="BJ89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BC90" i="3"/>
  <c r="BD90" i="3"/>
  <c r="BE90" i="3"/>
  <c r="BF90" i="3"/>
  <c r="BG90" i="3"/>
  <c r="BH90" i="3"/>
  <c r="BI90" i="3"/>
  <c r="BJ90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BD91" i="3"/>
  <c r="BE91" i="3"/>
  <c r="BF91" i="3"/>
  <c r="BG91" i="3"/>
  <c r="BH91" i="3"/>
  <c r="BI91" i="3"/>
  <c r="BJ91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BC92" i="3"/>
  <c r="BD92" i="3"/>
  <c r="BE92" i="3"/>
  <c r="BF92" i="3"/>
  <c r="BG92" i="3"/>
  <c r="BH92" i="3"/>
  <c r="BI92" i="3"/>
  <c r="BJ92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B93" i="3"/>
  <c r="BC93" i="3"/>
  <c r="BD93" i="3"/>
  <c r="BE93" i="3"/>
  <c r="BF93" i="3"/>
  <c r="BG93" i="3"/>
  <c r="BH93" i="3"/>
  <c r="BI93" i="3"/>
  <c r="BJ93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B94" i="3"/>
  <c r="BC94" i="3"/>
  <c r="BD94" i="3"/>
  <c r="BE94" i="3"/>
  <c r="BF94" i="3"/>
  <c r="BG94" i="3"/>
  <c r="BH94" i="3"/>
  <c r="BI94" i="3"/>
  <c r="BJ94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B95" i="3"/>
  <c r="BC95" i="3"/>
  <c r="BD95" i="3"/>
  <c r="BE95" i="3"/>
  <c r="BF95" i="3"/>
  <c r="BG95" i="3"/>
  <c r="BH95" i="3"/>
  <c r="BI95" i="3"/>
  <c r="BJ95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B96" i="3"/>
  <c r="BC96" i="3"/>
  <c r="BD96" i="3"/>
  <c r="BE96" i="3"/>
  <c r="BF96" i="3"/>
  <c r="BG96" i="3"/>
  <c r="BH96" i="3"/>
  <c r="BI96" i="3"/>
  <c r="BJ96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B97" i="3"/>
  <c r="BC97" i="3"/>
  <c r="BD97" i="3"/>
  <c r="BE97" i="3"/>
  <c r="BF97" i="3"/>
  <c r="BG97" i="3"/>
  <c r="BH97" i="3"/>
  <c r="BI97" i="3"/>
  <c r="BJ97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BC99" i="3"/>
  <c r="BD99" i="3"/>
  <c r="BE99" i="3"/>
  <c r="BF99" i="3"/>
  <c r="BG99" i="3"/>
  <c r="BH99" i="3"/>
  <c r="BI99" i="3"/>
  <c r="BJ99" i="3"/>
  <c r="AO100" i="3"/>
  <c r="AP100" i="3"/>
  <c r="AQ100" i="3"/>
  <c r="AR100" i="3"/>
  <c r="AS100" i="3"/>
  <c r="AT100" i="3"/>
  <c r="AU100" i="3"/>
  <c r="AV100" i="3"/>
  <c r="AW100" i="3"/>
  <c r="AX100" i="3"/>
  <c r="AY100" i="3"/>
  <c r="AZ100" i="3"/>
  <c r="BA100" i="3"/>
  <c r="BB100" i="3"/>
  <c r="BC100" i="3"/>
  <c r="BD100" i="3"/>
  <c r="BE100" i="3"/>
  <c r="BF100" i="3"/>
  <c r="BG100" i="3"/>
  <c r="BH100" i="3"/>
  <c r="BI100" i="3"/>
  <c r="BJ100" i="3"/>
  <c r="AO101" i="3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B101" i="3"/>
  <c r="BC101" i="3"/>
  <c r="BD101" i="3"/>
  <c r="BE101" i="3"/>
  <c r="BF101" i="3"/>
  <c r="BG101" i="3"/>
  <c r="BH101" i="3"/>
  <c r="BI101" i="3"/>
  <c r="BJ101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BA102" i="3"/>
  <c r="BB102" i="3"/>
  <c r="BC102" i="3"/>
  <c r="BD102" i="3"/>
  <c r="BE102" i="3"/>
  <c r="BF102" i="3"/>
  <c r="BG102" i="3"/>
  <c r="BH102" i="3"/>
  <c r="BI102" i="3"/>
  <c r="BJ102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B103" i="3"/>
  <c r="BC103" i="3"/>
  <c r="BD103" i="3"/>
  <c r="BE103" i="3"/>
  <c r="BF103" i="3"/>
  <c r="BG103" i="3"/>
  <c r="BH103" i="3"/>
  <c r="BI103" i="3"/>
  <c r="BJ103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B104" i="3"/>
  <c r="BC104" i="3"/>
  <c r="BD104" i="3"/>
  <c r="BE104" i="3"/>
  <c r="BF104" i="3"/>
  <c r="BG104" i="3"/>
  <c r="BH104" i="3"/>
  <c r="BI104" i="3"/>
  <c r="BJ104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B105" i="3"/>
  <c r="BC105" i="3"/>
  <c r="BD105" i="3"/>
  <c r="BE105" i="3"/>
  <c r="BF105" i="3"/>
  <c r="BG105" i="3"/>
  <c r="BH105" i="3"/>
  <c r="BI105" i="3"/>
  <c r="BJ105" i="3"/>
  <c r="AO106" i="3"/>
  <c r="AP106" i="3"/>
  <c r="AQ106" i="3"/>
  <c r="AR106" i="3"/>
  <c r="AS106" i="3"/>
  <c r="AT106" i="3"/>
  <c r="AU106" i="3"/>
  <c r="AV106" i="3"/>
  <c r="AW106" i="3"/>
  <c r="AX106" i="3"/>
  <c r="AY106" i="3"/>
  <c r="AZ106" i="3"/>
  <c r="BA106" i="3"/>
  <c r="BB106" i="3"/>
  <c r="BC106" i="3"/>
  <c r="BD106" i="3"/>
  <c r="BE106" i="3"/>
  <c r="BF106" i="3"/>
  <c r="BG106" i="3"/>
  <c r="BH106" i="3"/>
  <c r="BI106" i="3"/>
  <c r="BJ106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B107" i="3"/>
  <c r="BC107" i="3"/>
  <c r="BD107" i="3"/>
  <c r="BE107" i="3"/>
  <c r="BF107" i="3"/>
  <c r="BG107" i="3"/>
  <c r="BH107" i="3"/>
  <c r="BI107" i="3"/>
  <c r="BJ107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B108" i="3"/>
  <c r="BC108" i="3"/>
  <c r="BD108" i="3"/>
  <c r="BE108" i="3"/>
  <c r="BF108" i="3"/>
  <c r="BG108" i="3"/>
  <c r="BH108" i="3"/>
  <c r="BI108" i="3"/>
  <c r="BJ108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B112" i="3"/>
  <c r="BC112" i="3"/>
  <c r="BD112" i="3"/>
  <c r="BE112" i="3"/>
  <c r="BF112" i="3"/>
  <c r="BG112" i="3"/>
  <c r="BH112" i="3"/>
  <c r="BI112" i="3"/>
  <c r="BJ112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BA113" i="3"/>
  <c r="BB113" i="3"/>
  <c r="BC113" i="3"/>
  <c r="BD113" i="3"/>
  <c r="BE113" i="3"/>
  <c r="BF113" i="3"/>
  <c r="BG113" i="3"/>
  <c r="BH113" i="3"/>
  <c r="BI113" i="3"/>
  <c r="BJ113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B114" i="3"/>
  <c r="BC114" i="3"/>
  <c r="BD114" i="3"/>
  <c r="BE114" i="3"/>
  <c r="BF114" i="3"/>
  <c r="BG114" i="3"/>
  <c r="BH114" i="3"/>
  <c r="BI114" i="3"/>
  <c r="BJ114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BA115" i="3"/>
  <c r="BB115" i="3"/>
  <c r="BC115" i="3"/>
  <c r="BD115" i="3"/>
  <c r="BE115" i="3"/>
  <c r="BF115" i="3"/>
  <c r="BG115" i="3"/>
  <c r="BH115" i="3"/>
  <c r="BI115" i="3"/>
  <c r="BJ115" i="3"/>
  <c r="AO116" i="3"/>
  <c r="AP116" i="3"/>
  <c r="AQ116" i="3"/>
  <c r="AR116" i="3"/>
  <c r="AS116" i="3"/>
  <c r="AT116" i="3"/>
  <c r="AU116" i="3"/>
  <c r="AV116" i="3"/>
  <c r="AW116" i="3"/>
  <c r="AX116" i="3"/>
  <c r="AY116" i="3"/>
  <c r="AZ116" i="3"/>
  <c r="BA116" i="3"/>
  <c r="BB116" i="3"/>
  <c r="BC116" i="3"/>
  <c r="BD116" i="3"/>
  <c r="BE116" i="3"/>
  <c r="BF116" i="3"/>
  <c r="BG116" i="3"/>
  <c r="BH116" i="3"/>
  <c r="BI116" i="3"/>
  <c r="BJ116" i="3"/>
  <c r="AO117" i="3"/>
  <c r="AP117" i="3"/>
  <c r="AQ117" i="3"/>
  <c r="AR117" i="3"/>
  <c r="AS117" i="3"/>
  <c r="AT117" i="3"/>
  <c r="AU117" i="3"/>
  <c r="AV117" i="3"/>
  <c r="AW117" i="3"/>
  <c r="AX117" i="3"/>
  <c r="AY117" i="3"/>
  <c r="AZ117" i="3"/>
  <c r="BA117" i="3"/>
  <c r="BB117" i="3"/>
  <c r="BC117" i="3"/>
  <c r="BD117" i="3"/>
  <c r="BE117" i="3"/>
  <c r="BF117" i="3"/>
  <c r="BG117" i="3"/>
  <c r="BH117" i="3"/>
  <c r="BI117" i="3"/>
  <c r="BJ117" i="3"/>
  <c r="AO118" i="3"/>
  <c r="AP118" i="3"/>
  <c r="AQ118" i="3"/>
  <c r="AR118" i="3"/>
  <c r="AS118" i="3"/>
  <c r="AT118" i="3"/>
  <c r="AU118" i="3"/>
  <c r="AV118" i="3"/>
  <c r="AW118" i="3"/>
  <c r="AX118" i="3"/>
  <c r="AY118" i="3"/>
  <c r="AZ118" i="3"/>
  <c r="BA118" i="3"/>
  <c r="BB118" i="3"/>
  <c r="BC118" i="3"/>
  <c r="BD118" i="3"/>
  <c r="BE118" i="3"/>
  <c r="BF118" i="3"/>
  <c r="BG118" i="3"/>
  <c r="BH118" i="3"/>
  <c r="BI118" i="3"/>
  <c r="BJ118" i="3"/>
  <c r="AO119" i="3"/>
  <c r="AP119" i="3"/>
  <c r="AQ119" i="3"/>
  <c r="AR119" i="3"/>
  <c r="AS119" i="3"/>
  <c r="AT119" i="3"/>
  <c r="AU119" i="3"/>
  <c r="AV119" i="3"/>
  <c r="AW119" i="3"/>
  <c r="AX119" i="3"/>
  <c r="AY119" i="3"/>
  <c r="AZ119" i="3"/>
  <c r="BA119" i="3"/>
  <c r="BB119" i="3"/>
  <c r="BC119" i="3"/>
  <c r="BD119" i="3"/>
  <c r="BE119" i="3"/>
  <c r="BF119" i="3"/>
  <c r="BG119" i="3"/>
  <c r="BH119" i="3"/>
  <c r="BI119" i="3"/>
  <c r="BJ119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B120" i="3"/>
  <c r="BC120" i="3"/>
  <c r="BD120" i="3"/>
  <c r="BE120" i="3"/>
  <c r="BF120" i="3"/>
  <c r="BG120" i="3"/>
  <c r="BH120" i="3"/>
  <c r="BI120" i="3"/>
  <c r="BJ120" i="3"/>
  <c r="AO121" i="3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B121" i="3"/>
  <c r="BC121" i="3"/>
  <c r="BD121" i="3"/>
  <c r="BE121" i="3"/>
  <c r="BF121" i="3"/>
  <c r="BG121" i="3"/>
  <c r="BH121" i="3"/>
  <c r="BI121" i="3"/>
  <c r="BJ121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B124" i="3"/>
  <c r="BC124" i="3"/>
  <c r="BD124" i="3"/>
  <c r="BE124" i="3"/>
  <c r="BF124" i="3"/>
  <c r="BG124" i="3"/>
  <c r="BH124" i="3"/>
  <c r="BI124" i="3"/>
  <c r="BJ124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B125" i="3"/>
  <c r="BC125" i="3"/>
  <c r="BD125" i="3"/>
  <c r="BE125" i="3"/>
  <c r="BF125" i="3"/>
  <c r="BG125" i="3"/>
  <c r="BH125" i="3"/>
  <c r="BI125" i="3"/>
  <c r="BJ125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B126" i="3"/>
  <c r="BC126" i="3"/>
  <c r="BD126" i="3"/>
  <c r="BE126" i="3"/>
  <c r="BF126" i="3"/>
  <c r="BG126" i="3"/>
  <c r="BH126" i="3"/>
  <c r="BI126" i="3"/>
  <c r="BJ126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B127" i="3"/>
  <c r="BC127" i="3"/>
  <c r="BD127" i="3"/>
  <c r="BE127" i="3"/>
  <c r="BF127" i="3"/>
  <c r="BG127" i="3"/>
  <c r="BH127" i="3"/>
  <c r="BI127" i="3"/>
  <c r="BJ127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B128" i="3"/>
  <c r="BC128" i="3"/>
  <c r="BD128" i="3"/>
  <c r="BE128" i="3"/>
  <c r="BF128" i="3"/>
  <c r="BG128" i="3"/>
  <c r="BH128" i="3"/>
  <c r="BI128" i="3"/>
  <c r="BJ128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BD201" i="3"/>
  <c r="BE201" i="3"/>
  <c r="BF201" i="3"/>
  <c r="BG201" i="3"/>
  <c r="BH201" i="3"/>
  <c r="BI201" i="3"/>
  <c r="BJ201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AL21" i="3"/>
  <c r="AM21" i="3"/>
  <c r="AN21" i="3"/>
  <c r="AL22" i="3"/>
  <c r="AM22" i="3"/>
  <c r="AN22" i="3"/>
  <c r="AL23" i="3"/>
  <c r="AM23" i="3"/>
  <c r="AN23" i="3"/>
  <c r="AL24" i="3"/>
  <c r="AM24" i="3"/>
  <c r="AN24" i="3"/>
  <c r="AL25" i="3"/>
  <c r="AM25" i="3"/>
  <c r="AN25" i="3"/>
  <c r="AL26" i="3"/>
  <c r="AM26" i="3"/>
  <c r="AN26" i="3"/>
  <c r="AL27" i="3"/>
  <c r="AM27" i="3"/>
  <c r="AN27" i="3"/>
  <c r="AL28" i="3"/>
  <c r="AM28" i="3"/>
  <c r="AN28" i="3"/>
  <c r="AL30" i="3"/>
  <c r="AM30" i="3"/>
  <c r="AN30" i="3"/>
  <c r="AL31" i="3"/>
  <c r="AM31" i="3"/>
  <c r="AN31" i="3"/>
  <c r="AL33" i="3"/>
  <c r="AM33" i="3"/>
  <c r="AN33" i="3"/>
  <c r="AL34" i="3"/>
  <c r="AM34" i="3"/>
  <c r="AN34" i="3"/>
  <c r="AL35" i="3"/>
  <c r="AM35" i="3"/>
  <c r="AN35" i="3"/>
  <c r="AL36" i="3"/>
  <c r="AM36" i="3"/>
  <c r="AN36" i="3"/>
  <c r="AL37" i="3"/>
  <c r="AM37" i="3"/>
  <c r="AN37" i="3"/>
  <c r="AL38" i="3"/>
  <c r="AM38" i="3"/>
  <c r="AN38" i="3"/>
  <c r="AL39" i="3"/>
  <c r="AM39" i="3"/>
  <c r="AN39" i="3"/>
  <c r="AL40" i="3"/>
  <c r="AM40" i="3"/>
  <c r="AN40" i="3"/>
  <c r="AL41" i="3"/>
  <c r="AM41" i="3"/>
  <c r="AN41" i="3"/>
  <c r="AL42" i="3"/>
  <c r="AM42" i="3"/>
  <c r="AN42" i="3"/>
  <c r="AL43" i="3"/>
  <c r="AM43" i="3"/>
  <c r="AN43" i="3"/>
  <c r="AL44" i="3"/>
  <c r="AM44" i="3"/>
  <c r="AN44" i="3"/>
  <c r="AL45" i="3"/>
  <c r="AM45" i="3"/>
  <c r="AN45" i="3"/>
  <c r="AL46" i="3"/>
  <c r="AM46" i="3"/>
  <c r="AN46" i="3"/>
  <c r="AL47" i="3"/>
  <c r="AM47" i="3"/>
  <c r="AN47" i="3"/>
  <c r="AL48" i="3"/>
  <c r="AM48" i="3"/>
  <c r="AN48" i="3"/>
  <c r="AL49" i="3"/>
  <c r="AM49" i="3"/>
  <c r="AN49" i="3"/>
  <c r="AL50" i="3"/>
  <c r="AM50" i="3"/>
  <c r="AN50" i="3"/>
  <c r="AL51" i="3"/>
  <c r="AM51" i="3"/>
  <c r="AN51" i="3"/>
  <c r="AL52" i="3"/>
  <c r="AM52" i="3"/>
  <c r="AN52" i="3"/>
  <c r="AL53" i="3"/>
  <c r="AM53" i="3"/>
  <c r="AN53" i="3"/>
  <c r="AL54" i="3"/>
  <c r="AM54" i="3"/>
  <c r="AN54" i="3"/>
  <c r="AL55" i="3"/>
  <c r="AM55" i="3"/>
  <c r="AN55" i="3"/>
  <c r="AL56" i="3"/>
  <c r="AM56" i="3"/>
  <c r="AN56" i="3"/>
  <c r="AL57" i="3"/>
  <c r="AM57" i="3"/>
  <c r="AN57" i="3"/>
  <c r="AL58" i="3"/>
  <c r="AM58" i="3"/>
  <c r="AN58" i="3"/>
  <c r="AL59" i="3"/>
  <c r="AM59" i="3"/>
  <c r="AN59" i="3"/>
  <c r="AL60" i="3"/>
  <c r="AM60" i="3"/>
  <c r="AN60" i="3"/>
  <c r="AL61" i="3"/>
  <c r="AM61" i="3"/>
  <c r="AN61" i="3"/>
  <c r="AL62" i="3"/>
  <c r="AM62" i="3"/>
  <c r="AN62" i="3"/>
  <c r="AL63" i="3"/>
  <c r="AM63" i="3"/>
  <c r="AN63" i="3"/>
  <c r="AL64" i="3"/>
  <c r="AM64" i="3"/>
  <c r="AN64" i="3"/>
  <c r="AL65" i="3"/>
  <c r="AM65" i="3"/>
  <c r="AN65" i="3"/>
  <c r="AL66" i="3"/>
  <c r="AM66" i="3"/>
  <c r="AN66" i="3"/>
  <c r="AL67" i="3"/>
  <c r="AM67" i="3"/>
  <c r="AN67" i="3"/>
  <c r="AL68" i="3"/>
  <c r="AM68" i="3"/>
  <c r="AN68" i="3"/>
  <c r="AL69" i="3"/>
  <c r="AM69" i="3"/>
  <c r="AN69" i="3"/>
  <c r="AL70" i="3"/>
  <c r="AM70" i="3"/>
  <c r="AN70" i="3"/>
  <c r="AL71" i="3"/>
  <c r="AM71" i="3"/>
  <c r="AN71" i="3"/>
  <c r="AL72" i="3"/>
  <c r="AM72" i="3"/>
  <c r="AN72" i="3"/>
  <c r="AL73" i="3"/>
  <c r="AM73" i="3"/>
  <c r="AN73" i="3"/>
  <c r="AL74" i="3"/>
  <c r="AM74" i="3"/>
  <c r="AN74" i="3"/>
  <c r="AL75" i="3"/>
  <c r="AM75" i="3"/>
  <c r="AN75" i="3"/>
  <c r="AL76" i="3"/>
  <c r="AM76" i="3"/>
  <c r="AN76" i="3"/>
  <c r="AL77" i="3"/>
  <c r="AM77" i="3"/>
  <c r="AN77" i="3"/>
  <c r="AL78" i="3"/>
  <c r="AM78" i="3"/>
  <c r="AN78" i="3"/>
  <c r="AL79" i="3"/>
  <c r="AM79" i="3"/>
  <c r="AN79" i="3"/>
  <c r="AL80" i="3"/>
  <c r="AM80" i="3"/>
  <c r="AN80" i="3"/>
  <c r="AL81" i="3"/>
  <c r="AM81" i="3"/>
  <c r="AN81" i="3"/>
  <c r="AL82" i="3"/>
  <c r="AM82" i="3"/>
  <c r="AN82" i="3"/>
  <c r="AL83" i="3"/>
  <c r="AM83" i="3"/>
  <c r="AN83" i="3"/>
  <c r="AL84" i="3"/>
  <c r="AM84" i="3"/>
  <c r="AN84" i="3"/>
  <c r="AL85" i="3"/>
  <c r="AM85" i="3"/>
  <c r="AN85" i="3"/>
  <c r="AL86" i="3"/>
  <c r="AM86" i="3"/>
  <c r="AN86" i="3"/>
  <c r="AL87" i="3"/>
  <c r="AM87" i="3"/>
  <c r="AN87" i="3"/>
  <c r="AL88" i="3"/>
  <c r="AM88" i="3"/>
  <c r="AN88" i="3"/>
  <c r="AL89" i="3"/>
  <c r="AM89" i="3"/>
  <c r="AN89" i="3"/>
  <c r="AL90" i="3"/>
  <c r="AM90" i="3"/>
  <c r="AN90" i="3"/>
  <c r="AL91" i="3"/>
  <c r="AM91" i="3"/>
  <c r="AN91" i="3"/>
  <c r="AL92" i="3"/>
  <c r="AM92" i="3"/>
  <c r="AN92" i="3"/>
  <c r="AL93" i="3"/>
  <c r="AM93" i="3"/>
  <c r="AN93" i="3"/>
  <c r="AL94" i="3"/>
  <c r="AM94" i="3"/>
  <c r="AN94" i="3"/>
  <c r="AL95" i="3"/>
  <c r="AM95" i="3"/>
  <c r="AN95" i="3"/>
  <c r="AL96" i="3"/>
  <c r="AM96" i="3"/>
  <c r="AN96" i="3"/>
  <c r="AL97" i="3"/>
  <c r="AM97" i="3"/>
  <c r="AN97" i="3"/>
  <c r="AL98" i="3"/>
  <c r="AM98" i="3"/>
  <c r="AN98" i="3"/>
  <c r="AL99" i="3"/>
  <c r="AM99" i="3"/>
  <c r="AN99" i="3"/>
  <c r="AL100" i="3"/>
  <c r="AM100" i="3"/>
  <c r="AN100" i="3"/>
  <c r="AL101" i="3"/>
  <c r="AM101" i="3"/>
  <c r="AN101" i="3"/>
  <c r="AL102" i="3"/>
  <c r="AM102" i="3"/>
  <c r="AN102" i="3"/>
  <c r="AL103" i="3"/>
  <c r="AM103" i="3"/>
  <c r="AN103" i="3"/>
  <c r="AL104" i="3"/>
  <c r="AM104" i="3"/>
  <c r="AN104" i="3"/>
  <c r="AL105" i="3"/>
  <c r="AM105" i="3"/>
  <c r="AN105" i="3"/>
  <c r="AL106" i="3"/>
  <c r="AM106" i="3"/>
  <c r="AN106" i="3"/>
  <c r="AL107" i="3"/>
  <c r="AM107" i="3"/>
  <c r="AN107" i="3"/>
  <c r="AL108" i="3"/>
  <c r="AM108" i="3"/>
  <c r="AN108" i="3"/>
  <c r="AL109" i="3"/>
  <c r="AM109" i="3"/>
  <c r="AN109" i="3"/>
  <c r="AL110" i="3"/>
  <c r="AM110" i="3"/>
  <c r="AN110" i="3"/>
  <c r="AL111" i="3"/>
  <c r="AM111" i="3"/>
  <c r="AN111" i="3"/>
  <c r="AL112" i="3"/>
  <c r="AM112" i="3"/>
  <c r="AN112" i="3"/>
  <c r="AL113" i="3"/>
  <c r="AM113" i="3"/>
  <c r="AN113" i="3"/>
  <c r="AL114" i="3"/>
  <c r="AM114" i="3"/>
  <c r="AN114" i="3"/>
  <c r="AL115" i="3"/>
  <c r="AM115" i="3"/>
  <c r="AN115" i="3"/>
  <c r="AL116" i="3"/>
  <c r="AM116" i="3"/>
  <c r="AN116" i="3"/>
  <c r="AL117" i="3"/>
  <c r="AM117" i="3"/>
  <c r="AN117" i="3"/>
  <c r="AL118" i="3"/>
  <c r="AM118" i="3"/>
  <c r="AN118" i="3"/>
  <c r="AL119" i="3"/>
  <c r="AM119" i="3"/>
  <c r="AN119" i="3"/>
  <c r="AL120" i="3"/>
  <c r="AM120" i="3"/>
  <c r="AN120" i="3"/>
  <c r="AL121" i="3"/>
  <c r="AM121" i="3"/>
  <c r="AN121" i="3"/>
  <c r="AL122" i="3"/>
  <c r="AM122" i="3"/>
  <c r="AN122" i="3"/>
  <c r="AL123" i="3"/>
  <c r="AM123" i="3"/>
  <c r="AN123" i="3"/>
  <c r="AL124" i="3"/>
  <c r="AM124" i="3"/>
  <c r="AN124" i="3"/>
  <c r="AL125" i="3"/>
  <c r="AM125" i="3"/>
  <c r="AN125" i="3"/>
  <c r="AL126" i="3"/>
  <c r="AM126" i="3"/>
  <c r="AN126" i="3"/>
  <c r="AL127" i="3"/>
  <c r="AM127" i="3"/>
  <c r="AN127" i="3"/>
  <c r="AL128" i="3"/>
  <c r="AM128" i="3"/>
  <c r="AN128" i="3"/>
  <c r="AL143" i="3"/>
  <c r="AM143" i="3"/>
  <c r="AN143" i="3"/>
  <c r="AL144" i="3"/>
  <c r="AM144" i="3"/>
  <c r="AN144" i="3"/>
  <c r="AL145" i="3"/>
  <c r="AM145" i="3"/>
  <c r="AN145" i="3"/>
  <c r="AL146" i="3"/>
  <c r="AM146" i="3"/>
  <c r="AN146" i="3"/>
  <c r="AL147" i="3"/>
  <c r="AM147" i="3"/>
  <c r="AN147" i="3"/>
  <c r="AL148" i="3"/>
  <c r="AM148" i="3"/>
  <c r="AN148" i="3"/>
  <c r="AL149" i="3"/>
  <c r="AM149" i="3"/>
  <c r="AN149" i="3"/>
  <c r="AL150" i="3"/>
  <c r="AM150" i="3"/>
  <c r="AN150" i="3"/>
  <c r="AL151" i="3"/>
  <c r="AM151" i="3"/>
  <c r="AN151" i="3"/>
  <c r="AL152" i="3"/>
  <c r="AM152" i="3"/>
  <c r="AN152" i="3"/>
  <c r="AL153" i="3"/>
  <c r="AM153" i="3"/>
  <c r="AN153" i="3"/>
  <c r="AL154" i="3"/>
  <c r="AM154" i="3"/>
  <c r="AN154" i="3"/>
  <c r="AL155" i="3"/>
  <c r="AM155" i="3"/>
  <c r="AN155" i="3"/>
  <c r="AL156" i="3"/>
  <c r="AM156" i="3"/>
  <c r="AN156" i="3"/>
  <c r="AL157" i="3"/>
  <c r="AM157" i="3"/>
  <c r="AN157" i="3"/>
  <c r="AL158" i="3"/>
  <c r="AM158" i="3"/>
  <c r="AN158" i="3"/>
  <c r="AL159" i="3"/>
  <c r="AM159" i="3"/>
  <c r="AN159" i="3"/>
  <c r="AL160" i="3"/>
  <c r="AM160" i="3"/>
  <c r="AN160" i="3"/>
  <c r="AL161" i="3"/>
  <c r="AM161" i="3"/>
  <c r="AN161" i="3"/>
  <c r="AL162" i="3"/>
  <c r="AM162" i="3"/>
  <c r="AN162" i="3"/>
  <c r="AL163" i="3"/>
  <c r="AM163" i="3"/>
  <c r="AN163" i="3"/>
  <c r="AL164" i="3"/>
  <c r="AM164" i="3"/>
  <c r="AN164" i="3"/>
  <c r="AL165" i="3"/>
  <c r="AM165" i="3"/>
  <c r="AN165" i="3"/>
  <c r="AL166" i="3"/>
  <c r="AM166" i="3"/>
  <c r="AN166" i="3"/>
  <c r="AL167" i="3"/>
  <c r="AM167" i="3"/>
  <c r="AN167" i="3"/>
  <c r="AL168" i="3"/>
  <c r="AM168" i="3"/>
  <c r="AN168" i="3"/>
  <c r="AL169" i="3"/>
  <c r="AM169" i="3"/>
  <c r="AN169" i="3"/>
  <c r="AL170" i="3"/>
  <c r="AM170" i="3"/>
  <c r="AN170" i="3"/>
  <c r="AL171" i="3"/>
  <c r="AM171" i="3"/>
  <c r="AN171" i="3"/>
  <c r="AL172" i="3"/>
  <c r="AM172" i="3"/>
  <c r="AN172" i="3"/>
  <c r="AL173" i="3"/>
  <c r="AM173" i="3"/>
  <c r="AN173" i="3"/>
  <c r="AL174" i="3"/>
  <c r="AM174" i="3"/>
  <c r="AN174" i="3"/>
  <c r="AL175" i="3"/>
  <c r="AM175" i="3"/>
  <c r="AN175" i="3"/>
  <c r="AL176" i="3"/>
  <c r="AM176" i="3"/>
  <c r="AN176" i="3"/>
  <c r="AL177" i="3"/>
  <c r="AM177" i="3"/>
  <c r="AN177" i="3"/>
  <c r="AL178" i="3"/>
  <c r="AM178" i="3"/>
  <c r="AN178" i="3"/>
  <c r="AL179" i="3"/>
  <c r="AM179" i="3"/>
  <c r="AN179" i="3"/>
  <c r="AL180" i="3"/>
  <c r="AM180" i="3"/>
  <c r="AN180" i="3"/>
  <c r="AL181" i="3"/>
  <c r="AM181" i="3"/>
  <c r="AN181" i="3"/>
  <c r="AL182" i="3"/>
  <c r="AM182" i="3"/>
  <c r="AN182" i="3"/>
  <c r="AL198" i="3"/>
  <c r="AM198" i="3"/>
  <c r="AN198" i="3"/>
  <c r="AL199" i="3"/>
  <c r="AM199" i="3"/>
  <c r="AN199" i="3"/>
  <c r="AL200" i="3"/>
  <c r="AM200" i="3"/>
  <c r="AN200" i="3"/>
  <c r="AL201" i="3"/>
  <c r="AM201" i="3"/>
  <c r="AN201" i="3"/>
  <c r="AL202" i="3"/>
  <c r="AM202" i="3"/>
  <c r="AN202" i="3"/>
  <c r="AL203" i="3"/>
  <c r="AM203" i="3"/>
  <c r="AN203" i="3"/>
  <c r="AL204" i="3"/>
  <c r="AM204" i="3"/>
  <c r="AN204" i="3"/>
  <c r="AL205" i="3"/>
  <c r="AM205" i="3"/>
  <c r="AN205" i="3"/>
  <c r="AL206" i="3"/>
  <c r="AM206" i="3"/>
  <c r="AN206" i="3"/>
  <c r="AL207" i="3"/>
  <c r="AM207" i="3"/>
  <c r="AN207" i="3"/>
  <c r="AL208" i="3"/>
  <c r="AM208" i="3"/>
  <c r="AN208" i="3"/>
  <c r="AL209" i="3"/>
  <c r="AM209" i="3"/>
  <c r="AN209" i="3"/>
  <c r="AL210" i="3"/>
  <c r="AM210" i="3"/>
  <c r="AN210" i="3"/>
  <c r="AL211" i="3"/>
  <c r="AM211" i="3"/>
  <c r="AN211" i="3"/>
  <c r="BK88" i="3" l="1"/>
  <c r="BK90" i="3"/>
  <c r="BK71" i="3"/>
  <c r="BK30" i="3"/>
  <c r="BK25" i="3"/>
  <c r="BK14" i="3"/>
  <c r="BK166" i="3"/>
  <c r="BK83" i="3"/>
  <c r="BK51" i="3"/>
  <c r="BK47" i="3"/>
  <c r="BL146" i="3"/>
  <c r="BK53" i="3"/>
  <c r="BK26" i="3"/>
  <c r="BL162" i="3"/>
  <c r="BK89" i="3"/>
  <c r="BK77" i="3"/>
  <c r="BK65" i="3"/>
  <c r="BK37" i="3"/>
  <c r="BK210" i="3"/>
  <c r="BK206" i="3"/>
  <c r="BK202" i="3"/>
  <c r="BK179" i="3"/>
  <c r="BK175" i="3"/>
  <c r="BK171" i="3"/>
  <c r="BK167" i="3"/>
  <c r="BL154" i="3"/>
  <c r="BK86" i="3"/>
  <c r="BK165" i="3"/>
  <c r="BK164" i="3"/>
  <c r="BK91" i="3"/>
  <c r="BK59" i="3"/>
  <c r="BK63" i="3"/>
  <c r="BK55" i="3"/>
  <c r="BK39" i="3"/>
  <c r="BK80" i="3"/>
  <c r="BK72" i="3"/>
  <c r="BK61" i="3"/>
  <c r="BK85" i="3"/>
  <c r="BK81" i="3"/>
  <c r="BK73" i="3"/>
  <c r="BK84" i="3"/>
  <c r="BK69" i="3"/>
  <c r="BK82" i="3"/>
  <c r="BK76" i="3"/>
  <c r="BK74" i="3"/>
  <c r="BK45" i="3"/>
  <c r="BK87" i="3"/>
  <c r="BK79" i="3"/>
  <c r="BK75" i="3"/>
  <c r="BK70" i="3"/>
  <c r="BK54" i="3"/>
  <c r="BK198" i="3"/>
  <c r="BK38" i="3"/>
  <c r="BK21" i="3"/>
  <c r="BK9" i="3"/>
  <c r="BK68" i="3"/>
  <c r="BK64" i="3"/>
  <c r="BK50" i="3"/>
  <c r="BK41" i="3"/>
  <c r="BK31" i="3"/>
  <c r="BK22" i="3"/>
  <c r="BK10" i="3"/>
  <c r="BK11" i="3"/>
  <c r="BK60" i="3"/>
  <c r="BK56" i="3"/>
  <c r="BK42" i="3"/>
  <c r="BK33" i="3"/>
  <c r="BK24" i="3"/>
  <c r="BK17" i="3"/>
  <c r="BK57" i="3"/>
  <c r="BK43" i="3"/>
  <c r="BK27" i="3"/>
  <c r="BK13" i="3"/>
  <c r="BK66" i="3"/>
  <c r="BK52" i="3"/>
  <c r="BK48" i="3"/>
  <c r="BK34" i="3"/>
  <c r="BK23" i="3"/>
  <c r="BK18" i="3"/>
  <c r="BK67" i="3"/>
  <c r="BK62" i="3"/>
  <c r="BK49" i="3"/>
  <c r="BK46" i="3"/>
  <c r="BK35" i="3"/>
  <c r="BK28" i="3"/>
  <c r="BK12" i="3"/>
  <c r="BK58" i="3"/>
  <c r="BK44" i="3"/>
  <c r="BK40" i="3"/>
  <c r="BK36" i="3"/>
  <c r="BK19" i="3"/>
  <c r="BL209" i="3"/>
  <c r="BL205" i="3"/>
  <c r="BL201" i="3"/>
  <c r="BL182" i="3"/>
  <c r="BL178" i="3"/>
  <c r="BL174" i="3"/>
  <c r="BL170" i="3"/>
  <c r="BL166" i="3"/>
  <c r="BL153" i="3"/>
  <c r="BL150" i="3"/>
  <c r="BL149" i="3"/>
  <c r="BL144" i="3"/>
  <c r="BL127" i="3"/>
  <c r="BL123" i="3"/>
  <c r="BL119" i="3"/>
  <c r="BL115" i="3"/>
  <c r="BL111" i="3"/>
  <c r="BL107" i="3"/>
  <c r="BL103" i="3"/>
  <c r="BK208" i="3"/>
  <c r="BK204" i="3"/>
  <c r="BK200" i="3"/>
  <c r="BK181" i="3"/>
  <c r="BK177" i="3"/>
  <c r="BK173" i="3"/>
  <c r="BK169" i="3"/>
  <c r="BL145" i="3"/>
  <c r="BK143" i="3"/>
  <c r="BK126" i="3"/>
  <c r="BK122" i="3"/>
  <c r="BK118" i="3"/>
  <c r="BK114" i="3"/>
  <c r="BK110" i="3"/>
  <c r="BK106" i="3"/>
  <c r="BK102" i="3"/>
  <c r="BL100" i="3"/>
  <c r="BK98" i="3"/>
  <c r="BK94" i="3"/>
  <c r="BK78" i="3"/>
  <c r="BL70" i="3"/>
  <c r="BL62" i="3"/>
  <c r="BL54" i="3"/>
  <c r="BL46" i="3"/>
  <c r="BL38" i="3"/>
  <c r="BL210" i="3"/>
  <c r="BL206" i="3"/>
  <c r="BL202" i="3"/>
  <c r="BL198" i="3"/>
  <c r="BL179" i="3"/>
  <c r="BL175" i="3"/>
  <c r="BL171" i="3"/>
  <c r="BL167" i="3"/>
  <c r="BL128" i="3"/>
  <c r="BL124" i="3"/>
  <c r="BL120" i="3"/>
  <c r="BL116" i="3"/>
  <c r="BL112" i="3"/>
  <c r="BL108" i="3"/>
  <c r="BL104" i="3"/>
  <c r="BL71" i="3"/>
  <c r="BL63" i="3"/>
  <c r="BL55" i="3"/>
  <c r="BL47" i="3"/>
  <c r="BL39" i="3"/>
  <c r="BL30" i="3"/>
  <c r="BK209" i="3"/>
  <c r="BK205" i="3"/>
  <c r="BK201" i="3"/>
  <c r="BK182" i="3"/>
  <c r="BK178" i="3"/>
  <c r="BK174" i="3"/>
  <c r="BK170" i="3"/>
  <c r="BK157" i="3"/>
  <c r="BL143" i="3"/>
  <c r="BK127" i="3"/>
  <c r="BK123" i="3"/>
  <c r="BK119" i="3"/>
  <c r="BK115" i="3"/>
  <c r="BK111" i="3"/>
  <c r="BK107" i="3"/>
  <c r="BK103" i="3"/>
  <c r="BL101" i="3"/>
  <c r="BK99" i="3"/>
  <c r="BL97" i="3"/>
  <c r="BK95" i="3"/>
  <c r="BL31" i="3"/>
  <c r="BL26" i="3"/>
  <c r="BL17" i="3"/>
  <c r="BL8" i="3"/>
  <c r="BL211" i="3"/>
  <c r="BL207" i="3"/>
  <c r="BL203" i="3"/>
  <c r="BL199" i="3"/>
  <c r="BL180" i="3"/>
  <c r="BL176" i="3"/>
  <c r="BL172" i="3"/>
  <c r="BL168" i="3"/>
  <c r="BL163" i="3"/>
  <c r="BK149" i="3"/>
  <c r="BL125" i="3"/>
  <c r="BL121" i="3"/>
  <c r="BL117" i="3"/>
  <c r="BL113" i="3"/>
  <c r="BL109" i="3"/>
  <c r="BL105" i="3"/>
  <c r="BL27" i="3"/>
  <c r="BL164" i="3"/>
  <c r="BL159" i="3"/>
  <c r="BL156" i="3"/>
  <c r="BL155" i="3"/>
  <c r="BL147" i="3"/>
  <c r="BK128" i="3"/>
  <c r="BK124" i="3"/>
  <c r="BK120" i="3"/>
  <c r="BK116" i="3"/>
  <c r="BK112" i="3"/>
  <c r="BK108" i="3"/>
  <c r="BK104" i="3"/>
  <c r="BL102" i="3"/>
  <c r="BK100" i="3"/>
  <c r="BL98" i="3"/>
  <c r="BK96" i="3"/>
  <c r="BK92" i="3"/>
  <c r="BK8" i="3"/>
  <c r="BL208" i="3"/>
  <c r="BL204" i="3"/>
  <c r="BL200" i="3"/>
  <c r="BL181" i="3"/>
  <c r="BL177" i="3"/>
  <c r="BL173" i="3"/>
  <c r="BL169" i="3"/>
  <c r="BL165" i="3"/>
  <c r="BL160" i="3"/>
  <c r="BL151" i="3"/>
  <c r="BL148" i="3"/>
  <c r="BL126" i="3"/>
  <c r="BL122" i="3"/>
  <c r="BL118" i="3"/>
  <c r="BL114" i="3"/>
  <c r="BL110" i="3"/>
  <c r="BL106" i="3"/>
  <c r="BK211" i="3"/>
  <c r="BK207" i="3"/>
  <c r="BK203" i="3"/>
  <c r="BK199" i="3"/>
  <c r="BK180" i="3"/>
  <c r="BK176" i="3"/>
  <c r="BK172" i="3"/>
  <c r="BK168" i="3"/>
  <c r="BL161" i="3"/>
  <c r="BL158" i="3"/>
  <c r="BL157" i="3"/>
  <c r="BL152" i="3"/>
  <c r="BK146" i="3"/>
  <c r="BK125" i="3"/>
  <c r="BK121" i="3"/>
  <c r="BK117" i="3"/>
  <c r="BK113" i="3"/>
  <c r="BK109" i="3"/>
  <c r="BK105" i="3"/>
  <c r="BK101" i="3"/>
  <c r="BL99" i="3"/>
  <c r="BK97" i="3"/>
  <c r="BK93" i="3"/>
  <c r="BK158" i="3"/>
  <c r="BK150" i="3"/>
  <c r="BK159" i="3"/>
  <c r="BK151" i="3"/>
  <c r="BK160" i="3"/>
  <c r="BK152" i="3"/>
  <c r="BK144" i="3"/>
  <c r="BK161" i="3"/>
  <c r="BK153" i="3"/>
  <c r="BK145" i="3"/>
  <c r="BK162" i="3"/>
  <c r="BK154" i="3"/>
  <c r="BK163" i="3"/>
  <c r="BK155" i="3"/>
  <c r="BK147" i="3"/>
  <c r="BK156" i="3"/>
  <c r="BK148" i="3"/>
  <c r="BL91" i="3"/>
  <c r="BL83" i="3"/>
  <c r="BL75" i="3"/>
  <c r="BL67" i="3"/>
  <c r="BL59" i="3"/>
  <c r="BL51" i="3"/>
  <c r="BL43" i="3"/>
  <c r="BL35" i="3"/>
  <c r="BL23" i="3"/>
  <c r="BL12" i="3"/>
  <c r="BL84" i="3"/>
  <c r="BL76" i="3"/>
  <c r="BL68" i="3"/>
  <c r="BL60" i="3"/>
  <c r="BL52" i="3"/>
  <c r="BL44" i="3"/>
  <c r="BL36" i="3"/>
  <c r="BL24" i="3"/>
  <c r="BL13" i="3"/>
  <c r="BL85" i="3"/>
  <c r="BL77" i="3"/>
  <c r="BL69" i="3"/>
  <c r="BL61" i="3"/>
  <c r="BL53" i="3"/>
  <c r="BL45" i="3"/>
  <c r="BL37" i="3"/>
  <c r="BL25" i="3"/>
  <c r="BL14" i="3"/>
  <c r="BL86" i="3"/>
  <c r="BL78" i="3"/>
  <c r="BL87" i="3"/>
  <c r="BL79" i="3"/>
  <c r="BL18" i="3"/>
  <c r="BL88" i="3"/>
  <c r="BL80" i="3"/>
  <c r="BL72" i="3"/>
  <c r="BL64" i="3"/>
  <c r="BL56" i="3"/>
  <c r="BL48" i="3"/>
  <c r="BL40" i="3"/>
  <c r="BL28" i="3"/>
  <c r="BL19" i="3"/>
  <c r="BL9" i="3"/>
  <c r="BL96" i="3"/>
  <c r="BL95" i="3"/>
  <c r="BL94" i="3"/>
  <c r="BL93" i="3"/>
  <c r="BL92" i="3"/>
  <c r="BL89" i="3"/>
  <c r="BL81" i="3"/>
  <c r="BL73" i="3"/>
  <c r="BL65" i="3"/>
  <c r="BL57" i="3"/>
  <c r="BL49" i="3"/>
  <c r="BL41" i="3"/>
  <c r="BL33" i="3"/>
  <c r="BL21" i="3"/>
  <c r="BL10" i="3"/>
  <c r="BL90" i="3"/>
  <c r="BL82" i="3"/>
  <c r="BL74" i="3"/>
  <c r="BL66" i="3"/>
  <c r="BL58" i="3"/>
  <c r="BL50" i="3"/>
  <c r="BL42" i="3"/>
  <c r="BL34" i="3"/>
  <c r="BL22" i="3"/>
  <c r="BL11" i="3"/>
  <c r="P223" i="3" l="1"/>
  <c r="O223" i="3"/>
  <c r="N223" i="3"/>
  <c r="M223" i="3"/>
  <c r="L223" i="3"/>
  <c r="K223" i="3"/>
  <c r="J223" i="3"/>
  <c r="Q223" i="3"/>
  <c r="I223" i="3"/>
  <c r="R329" i="3"/>
  <c r="H329" i="3"/>
  <c r="R328" i="3"/>
  <c r="H328" i="3"/>
  <c r="R327" i="3"/>
  <c r="H327" i="3"/>
  <c r="R326" i="3"/>
  <c r="H326" i="3"/>
  <c r="H325" i="3"/>
  <c r="R323" i="3"/>
  <c r="H323" i="3"/>
  <c r="R322" i="3"/>
  <c r="H322" i="3"/>
  <c r="R321" i="3"/>
  <c r="H321" i="3"/>
  <c r="R320" i="3"/>
  <c r="H320" i="3"/>
  <c r="R319" i="3"/>
  <c r="H319" i="3"/>
  <c r="R318" i="3"/>
  <c r="H318" i="3"/>
  <c r="R317" i="3"/>
  <c r="H317" i="3"/>
  <c r="R315" i="3"/>
  <c r="H315" i="3"/>
  <c r="R314" i="3"/>
  <c r="H314" i="3"/>
  <c r="R313" i="3"/>
  <c r="H313" i="3"/>
  <c r="R312" i="3"/>
  <c r="H312" i="3"/>
  <c r="R311" i="3"/>
  <c r="H311" i="3"/>
  <c r="R309" i="3"/>
  <c r="H309" i="3"/>
  <c r="R308" i="3"/>
  <c r="H308" i="3"/>
  <c r="R307" i="3"/>
  <c r="H307" i="3"/>
  <c r="R306" i="3"/>
  <c r="H306" i="3"/>
  <c r="R305" i="3"/>
  <c r="H305" i="3"/>
  <c r="R303" i="3"/>
  <c r="H303" i="3"/>
  <c r="R302" i="3"/>
  <c r="H302" i="3"/>
  <c r="R301" i="3"/>
  <c r="H301" i="3"/>
  <c r="R300" i="3"/>
  <c r="H300" i="3"/>
  <c r="R298" i="3"/>
  <c r="H298" i="3"/>
  <c r="R297" i="3"/>
  <c r="H297" i="3"/>
  <c r="R296" i="3"/>
  <c r="H296" i="3"/>
  <c r="R295" i="3"/>
  <c r="H295" i="3"/>
  <c r="R294" i="3"/>
  <c r="H294" i="3"/>
  <c r="R293" i="3"/>
  <c r="H293" i="3"/>
  <c r="R291" i="3"/>
  <c r="H291" i="3"/>
  <c r="R290" i="3"/>
  <c r="H290" i="3"/>
  <c r="R289" i="3"/>
  <c r="H289" i="3"/>
  <c r="R287" i="3"/>
  <c r="H287" i="3"/>
  <c r="R286" i="3"/>
  <c r="H286" i="3"/>
  <c r="R285" i="3"/>
  <c r="H285" i="3"/>
  <c r="R284" i="3"/>
  <c r="H284" i="3"/>
  <c r="R283" i="3"/>
  <c r="H283" i="3"/>
  <c r="R282" i="3"/>
  <c r="H282" i="3"/>
  <c r="R280" i="3"/>
  <c r="H280" i="3"/>
  <c r="R279" i="3"/>
  <c r="H279" i="3"/>
  <c r="R278" i="3"/>
  <c r="H278" i="3"/>
  <c r="R277" i="3"/>
  <c r="H277" i="3"/>
  <c r="R276" i="3"/>
  <c r="H276" i="3"/>
  <c r="R275" i="3"/>
  <c r="H275" i="3"/>
  <c r="R273" i="3"/>
  <c r="H273" i="3"/>
  <c r="R272" i="3"/>
  <c r="H272" i="3"/>
  <c r="R271" i="3"/>
  <c r="H271" i="3"/>
  <c r="R270" i="3"/>
  <c r="H270" i="3"/>
  <c r="R269" i="3"/>
  <c r="H269" i="3"/>
  <c r="R267" i="3"/>
  <c r="H267" i="3"/>
  <c r="R266" i="3"/>
  <c r="H266" i="3"/>
  <c r="R265" i="3"/>
  <c r="H265" i="3"/>
  <c r="R264" i="3"/>
  <c r="H264" i="3"/>
  <c r="R263" i="3"/>
  <c r="H263" i="3"/>
  <c r="R262" i="3"/>
  <c r="H262" i="3"/>
  <c r="R261" i="3"/>
  <c r="H261" i="3"/>
  <c r="R260" i="3"/>
  <c r="H260" i="3"/>
  <c r="R258" i="3"/>
  <c r="H258" i="3"/>
  <c r="R257" i="3"/>
  <c r="H257" i="3"/>
  <c r="R256" i="3"/>
  <c r="H256" i="3"/>
  <c r="R255" i="3"/>
  <c r="H255" i="3"/>
  <c r="R254" i="3"/>
  <c r="H254" i="3"/>
  <c r="R252" i="3"/>
  <c r="H252" i="3"/>
  <c r="R250" i="3"/>
  <c r="H250" i="3"/>
  <c r="R248" i="3"/>
  <c r="H248" i="3"/>
  <c r="R247" i="3"/>
  <c r="H247" i="3"/>
  <c r="R246" i="3"/>
  <c r="H246" i="3"/>
  <c r="R245" i="3"/>
  <c r="H245" i="3"/>
  <c r="R243" i="3"/>
  <c r="H243" i="3"/>
  <c r="R242" i="3"/>
  <c r="H242" i="3"/>
  <c r="R241" i="3"/>
  <c r="H241" i="3"/>
  <c r="R240" i="3"/>
  <c r="H240" i="3"/>
  <c r="R238" i="3"/>
  <c r="H238" i="3"/>
  <c r="R237" i="3"/>
  <c r="H237" i="3"/>
  <c r="R236" i="3"/>
  <c r="H236" i="3"/>
  <c r="R235" i="3"/>
  <c r="H235" i="3"/>
  <c r="R234" i="3"/>
  <c r="H234" i="3"/>
  <c r="R233" i="3"/>
  <c r="H233" i="3"/>
  <c r="R231" i="3"/>
  <c r="H231" i="3"/>
  <c r="R230" i="3"/>
  <c r="H230" i="3"/>
  <c r="R229" i="3"/>
  <c r="H229" i="3"/>
  <c r="R228" i="3"/>
  <c r="H228" i="3"/>
  <c r="R227" i="3"/>
  <c r="H227" i="3"/>
  <c r="M225" i="3"/>
  <c r="L225" i="3"/>
  <c r="K225" i="3"/>
  <c r="J225" i="3"/>
  <c r="I225" i="3"/>
  <c r="H225" i="3"/>
  <c r="H222" i="3"/>
  <c r="AN19" i="3"/>
  <c r="AM19" i="3"/>
  <c r="AL19" i="3"/>
  <c r="AN18" i="3"/>
  <c r="AM18" i="3"/>
  <c r="AL18" i="3"/>
  <c r="AN17" i="3"/>
  <c r="AM17" i="3"/>
  <c r="AL17" i="3"/>
  <c r="AN14" i="3"/>
  <c r="AM14" i="3"/>
  <c r="AL14" i="3"/>
  <c r="AN13" i="3"/>
  <c r="AM13" i="3"/>
  <c r="AL13" i="3"/>
  <c r="AN12" i="3"/>
  <c r="AM12" i="3"/>
  <c r="AL12" i="3"/>
  <c r="AN11" i="3"/>
  <c r="AM11" i="3"/>
  <c r="AL11" i="3"/>
  <c r="AN10" i="3"/>
  <c r="AM10" i="3"/>
  <c r="AL10" i="3"/>
  <c r="AN9" i="3"/>
  <c r="AM9" i="3"/>
  <c r="AL9" i="3"/>
  <c r="AN8" i="3"/>
  <c r="AM8" i="3"/>
  <c r="AL8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R223" i="3" l="1"/>
  <c r="H223" i="3"/>
  <c r="BK7" i="3"/>
  <c r="BL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L11" authorId="0" shapeId="0" xr:uid="{00000000-0006-0000-0000-000001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ext double/sama dgn vpn untuk dedicated wfo voice
</t>
        </r>
      </text>
    </comment>
    <comment ref="L12" authorId="0" shapeId="0" xr:uid="{00000000-0006-0000-0000-000002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ext double/sama dgn vpn untuk dedicated wfo voice</t>
        </r>
      </text>
    </comment>
    <comment ref="L13" authorId="0" shapeId="0" xr:uid="{00000000-0006-0000-0000-000003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ext double/sama dgn vpn untuk dedicated wfo voice</t>
        </r>
      </text>
    </comment>
    <comment ref="L14" authorId="0" shapeId="0" xr:uid="{00000000-0006-0000-0000-000004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ext double dedicated voice socmed,email)</t>
        </r>
      </text>
    </comment>
    <comment ref="L15" authorId="0" shapeId="0" xr:uid="{00000000-0006-0000-0000-000005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ext double dedicated voice socmed,email)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user</author>
  </authors>
  <commentList>
    <comment ref="L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1" authorId="1" shapeId="0" xr:uid="{26960682-F370-4149-A47C-760741FF6B6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 - EE</t>
        </r>
      </text>
    </comment>
    <comment ref="AH11" authorId="1" shapeId="0" xr:uid="{2427B988-C58D-467E-8B6F-7382029EA87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EC - EE</t>
        </r>
      </text>
    </comment>
    <comment ref="AI11" authorId="1" shapeId="0" xr:uid="{48191EB9-2567-4319-86A2-138C016EF15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EC - L</t>
        </r>
      </text>
    </comment>
    <comment ref="AJ11" authorId="1" shapeId="0" xr:uid="{DCADDB19-3824-4DAD-AD03-C0D5C02DF69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EC - L</t>
        </r>
      </text>
    </comment>
    <comment ref="AK11" authorId="1" shapeId="0" xr:uid="{D21E85C8-A93F-486F-B1AD-C1C0886FCBD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 - EC</t>
        </r>
      </text>
    </comment>
    <comment ref="AH12" authorId="1" shapeId="0" xr:uid="{D9B36521-0B6C-475B-9A16-A77227B6C90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EE - EC</t>
        </r>
      </text>
    </comment>
    <comment ref="AJ12" authorId="1" shapeId="0" xr:uid="{79235A68-CD9E-4E73-A5A5-BBC2BC1E967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 - EE</t>
        </r>
      </text>
    </comment>
    <comment ref="AK12" authorId="1" shapeId="0" xr:uid="{E2E55A0C-D935-49F7-B43E-6D95C495959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EC - L</t>
        </r>
      </text>
    </comment>
    <comment ref="B13" authorId="1" shapeId="0" xr:uid="{00000000-0006-0000-0100-000002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Indihome ke omni - tgl 11 feb 22</t>
        </r>
      </text>
    </comment>
    <comment ref="Y13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EG - L</t>
        </r>
      </text>
    </comment>
    <comment ref="AC13" authorId="1" shapeId="0" xr:uid="{0AD28040-244D-4A5C-AF0E-B3C5F2E9C1C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EK - EO</t>
        </r>
      </text>
    </comment>
    <comment ref="AF13" authorId="1" shapeId="0" xr:uid="{AAE256DB-2931-448F-9DEE-C70F65DDD1D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 - EG</t>
        </r>
      </text>
    </comment>
    <comment ref="AJ13" authorId="1" shapeId="0" xr:uid="{A2AF79F0-0164-4177-B012-06ABFD981AB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EO - L</t>
        </r>
      </text>
    </comment>
    <comment ref="AK13" authorId="1" shapeId="0" xr:uid="{D7A24422-89BB-493D-AEC6-58ED6662BF9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 - EE</t>
        </r>
      </text>
    </comment>
    <comment ref="AC14" authorId="1" shapeId="0" xr:uid="{08F048C9-1F46-4A2F-9F9C-F028A098B02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 - EE</t>
        </r>
      </text>
    </comment>
    <comment ref="AD14" authorId="1" shapeId="0" xr:uid="{B1C9AA6F-357E-4511-B252-18D672F388C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EG - EK</t>
        </r>
      </text>
    </comment>
    <comment ref="AI14" authorId="1" shapeId="0" xr:uid="{9619D7D6-0399-4040-B1F0-E2C6D028683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EG - L</t>
        </r>
      </text>
    </comment>
    <comment ref="AJ14" authorId="1" shapeId="0" xr:uid="{E871AAD4-FFDF-4BFA-800C-57BDE2F91AC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EG - EC</t>
        </r>
      </text>
    </comment>
    <comment ref="AK14" authorId="1" shapeId="0" xr:uid="{1A831D6B-4444-4F9E-8CE8-1A5E91A26C6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EG - EE</t>
        </r>
      </text>
    </comment>
    <comment ref="B16" authorId="1" shapeId="0" xr:uid="{00000000-0006-0000-0100-000004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OMNI KE DATIN TGL 12 FEB 2022</t>
        </r>
      </text>
    </comment>
    <comment ref="Z16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EE - EC</t>
        </r>
      </text>
    </comment>
    <comment ref="AE16" authorId="1" shapeId="0" xr:uid="{E01DC11B-41BE-4D99-BAB5-2F6C92F6987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EE- EC</t>
        </r>
      </text>
    </comment>
    <comment ref="B17" authorId="1" shapeId="0" xr:uid="{00000000-0006-0000-0100-000006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OMNI KE DATIN TGL 12 FEB 2022</t>
        </r>
      </text>
    </comment>
    <comment ref="P17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L- EE</t>
        </r>
      </text>
    </comment>
    <comment ref="Z18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EC - L</t>
        </r>
      </text>
    </comment>
    <comment ref="AB18" authorId="1" shapeId="0" xr:uid="{3479840A-4788-403E-919A-2C9DD7224D7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EE - EG</t>
        </r>
      </text>
    </comment>
    <comment ref="AC18" authorId="1" shapeId="0" xr:uid="{3145DA69-2BB6-4A0B-BDAB-E92FA414959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EE - EG</t>
        </r>
      </text>
    </comment>
    <comment ref="AE18" authorId="1" shapeId="0" xr:uid="{FBE72265-CE8C-4F32-872C-77856628335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EC</t>
        </r>
      </text>
    </comment>
    <comment ref="B19" authorId="1" shapeId="0" xr:uid="{00000000-0006-0000-0100-00000A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OMNI KE DATIN TGL 12 FEB 2022</t>
        </r>
      </text>
    </comment>
    <comment ref="N19" authorId="1" shapeId="0" xr:uid="{00000000-0006-0000-0100-00000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9" authorId="1" shapeId="0" xr:uid="{54D37F6F-D78D-4A77-BB6D-13F88355312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EK - EE</t>
        </r>
      </text>
    </comment>
    <comment ref="Z20" authorId="1" shapeId="0" xr:uid="{00000000-0006-0000-0100-00000C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FG - EE</t>
        </r>
      </text>
    </comment>
    <comment ref="AC20" authorId="1" shapeId="0" xr:uid="{2A97804B-5F02-4376-BE75-C8984D994B6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EG</t>
        </r>
      </text>
    </comment>
    <comment ref="Z22" authorId="1" shapeId="0" xr:uid="{00000000-0006-0000-0100-00000D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 - FG</t>
        </r>
      </text>
    </comment>
    <comment ref="AH22" authorId="1" shapeId="0" xr:uid="{975F286A-3352-4070-A106-9480E465992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EG</t>
        </r>
      </text>
    </comment>
    <comment ref="AI22" authorId="1" shapeId="0" xr:uid="{F8E221C2-C8BC-46F3-BF49-E2209D32A55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EK - EE</t>
        </r>
      </text>
    </comment>
    <comment ref="AK22" authorId="1" shapeId="0" xr:uid="{492B027E-2190-4507-9BA0-767EC025BA2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EK - L</t>
        </r>
      </text>
    </comment>
    <comment ref="AB23" authorId="1" shapeId="0" xr:uid="{1DF4E744-C7A5-4D87-A717-FDD2B043ADF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EG - EK</t>
        </r>
      </text>
    </comment>
    <comment ref="B24" authorId="1" shapeId="0" xr:uid="{00000000-0006-0000-0100-00000E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OMNI KE DATIN TGL 12 FEB 2022</t>
        </r>
      </text>
    </comment>
    <comment ref="B25" authorId="1" shapeId="0" xr:uid="{00000000-0006-0000-0100-00000F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INDIHOME KE OMNI TGL 01 JAN 22</t>
        </r>
      </text>
    </comment>
    <comment ref="AH25" authorId="1" shapeId="0" xr:uid="{96E3E380-EF57-4ABA-B698-B5536DD18E3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EE - EG</t>
        </r>
      </text>
    </comment>
    <comment ref="B26" authorId="1" shapeId="0" xr:uid="{00000000-0006-0000-0100-000010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INDIHOME KE OMNI TGL 01 JAN 22</t>
        </r>
      </text>
    </comment>
    <comment ref="B27" authorId="1" shapeId="0" xr:uid="{00000000-0006-0000-0100-00001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NMS KE OMNI - tgl 11 April 2022</t>
        </r>
      </text>
    </comment>
    <comment ref="B28" authorId="1" shapeId="0" xr:uid="{00000000-0006-0000-0100-00001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NMS KE OMNI - tgl 11 April 2022</t>
        </r>
      </text>
    </comment>
    <comment ref="B48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BATCH 15</t>
        </r>
      </text>
    </comment>
    <comment ref="B53" authorId="1" shapeId="0" xr:uid="{00000000-0006-0000-0100-000014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ONLINE TGL 11 FEB 22</t>
        </r>
      </text>
    </comment>
    <comment ref="B60" authorId="1" shapeId="0" xr:uid="{00000000-0006-0000-0100-000015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ONLINE TGL 11 FEB 22</t>
        </r>
      </text>
    </comment>
    <comment ref="B72" authorId="1" shapeId="0" xr:uid="{00000000-0006-0000-0100-000016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ONLINE TGL 11 FEB 22</t>
        </r>
      </text>
    </comment>
    <comment ref="J103" authorId="1" shapeId="0" xr:uid="{00000000-0006-0000-0100-00001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05" authorId="1" shapeId="0" xr:uid="{00000000-0006-0000-0100-00001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5" authorId="0" shapeId="0" xr:uid="{00000000-0006-0000-0100-000019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GESER LIBURNYA 31 KE 28
</t>
        </r>
      </text>
    </comment>
    <comment ref="Z116" authorId="1" shapeId="0" xr:uid="{00000000-0006-0000-0100-00001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26" authorId="1" shapeId="0" xr:uid="{00000000-0006-0000-0100-00001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8" authorId="1" shapeId="0" xr:uid="{00000000-0006-0000-0100-00001C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3" authorId="1" shapeId="0" xr:uid="{00000000-0006-0000-0100-00001D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6" authorId="1" shapeId="0" xr:uid="{00000000-0006-0000-0100-00001E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ke nms - 26 mar</t>
        </r>
      </text>
    </comment>
    <comment ref="B146" authorId="1" shapeId="0" xr:uid="{00000000-0006-0000-0100-00001F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TO e-MAIL TGL 11 APRIL 2022</t>
        </r>
      </text>
    </comment>
    <comment ref="B147" authorId="1" shapeId="0" xr:uid="{00000000-0006-0000-0100-000020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TO e-MAIL TGL 11 APRIL 2022</t>
        </r>
      </text>
    </comment>
    <comment ref="B148" authorId="1" shapeId="0" xr:uid="{00000000-0006-0000-0100-00002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TO e-MAIL TGL 11 APRIL 2022</t>
        </r>
      </text>
    </comment>
    <comment ref="B151" authorId="1" shapeId="0" xr:uid="{00000000-0006-0000-0100-00002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INDIHOME KE EMAIL TGL 01 JAN 22</t>
        </r>
      </text>
    </comment>
    <comment ref="B152" authorId="1" shapeId="0" xr:uid="{00000000-0006-0000-0100-00002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TO e-MAIL TGL 11 APRIL 2022</t>
        </r>
      </text>
    </comment>
    <comment ref="B153" authorId="1" shapeId="0" xr:uid="{00000000-0006-0000-0100-00002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TO e-MAIL TGL 11 APRIL 2022</t>
        </r>
      </text>
    </comment>
    <comment ref="B154" authorId="1" shapeId="0" xr:uid="{00000000-0006-0000-0100-00002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TO e-MAIL TGL 11 APRIL 2022</t>
        </r>
      </text>
    </comment>
    <comment ref="B155" authorId="1" shapeId="0" xr:uid="{00000000-0006-0000-0100-00002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INDIHOME KE EMAIL TGL 01 JAN 22</t>
        </r>
      </text>
    </comment>
    <comment ref="B157" authorId="1" shapeId="0" xr:uid="{00000000-0006-0000-0100-00002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TO e-MAIL TGL 11 APRIL 2022</t>
        </r>
      </text>
    </comment>
    <comment ref="B158" authorId="1" shapeId="0" xr:uid="{00000000-0006-0000-0100-00002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TO e-MAIL TGL 11 APRIL 2022</t>
        </r>
      </text>
    </comment>
    <comment ref="B159" authorId="1" shapeId="0" xr:uid="{00000000-0006-0000-0100-000029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TO e-MAIL TGL 11 APRIL 2022</t>
        </r>
      </text>
    </comment>
    <comment ref="B160" authorId="1" shapeId="0" xr:uid="{00000000-0006-0000-0100-00002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TO e-MAIL TGL 11 APRIL 2022</t>
        </r>
      </text>
    </comment>
    <comment ref="B161" authorId="1" shapeId="0" xr:uid="{00000000-0006-0000-0100-00002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TO e-MAIL TGL 11 APRIL 2022</t>
        </r>
      </text>
    </comment>
    <comment ref="B162" authorId="1" shapeId="0" xr:uid="{00000000-0006-0000-0100-00002C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TO e-MAIL TGL 11 APRIL 2022</t>
        </r>
      </text>
    </comment>
    <comment ref="B163" authorId="1" shapeId="0" xr:uid="{00000000-0006-0000-0100-00002D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TO e-MAIL TGL 11 APRIL 2022</t>
        </r>
      </text>
    </comment>
    <comment ref="B164" authorId="1" shapeId="0" xr:uid="{00000000-0006-0000-0100-00002E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TO e-MAIL TGL 11 APRIL 2022</t>
        </r>
      </text>
    </comment>
    <comment ref="B165" authorId="1" shapeId="0" xr:uid="{00000000-0006-0000-0100-00002F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Indihome ke email tgl 27 okt 21</t>
        </r>
      </text>
    </comment>
    <comment ref="B167" authorId="1" shapeId="0" xr:uid="{00000000-0006-0000-0100-000030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INDIHOME TO e-MAIL TGL 11 APRIL 2022</t>
        </r>
      </text>
    </comment>
    <comment ref="B172" authorId="1" shapeId="0" xr:uid="{00000000-0006-0000-0100-000031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Indihome ke omni - tgl 01 maret 22</t>
        </r>
      </text>
    </comment>
    <comment ref="B180" authorId="1" shapeId="0" xr:uid="{00000000-0006-0000-0100-000032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Indihome ke omni - tgl 01 maret 22</t>
        </r>
      </text>
    </comment>
    <comment ref="B183" authorId="1" shapeId="0" xr:uid="{00000000-0006-0000-0100-000033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INDIHOME KE OMNI TGL 11 FEB 22</t>
        </r>
      </text>
    </comment>
    <comment ref="S184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6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3" authorId="1" shapeId="0" xr:uid="{00000000-0006-0000-0100-00003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Handling data sertifikasi eos</t>
        </r>
      </text>
    </comment>
    <comment ref="P199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1" authorId="1" shapeId="0" xr:uid="{00000000-0006-0000-0100-00003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Violet Datin  ke Imes  tgl 01 maret 22</t>
        </r>
      </text>
    </comment>
    <comment ref="B202" authorId="1" shapeId="0" xr:uid="{00000000-0006-0000-0100-000039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VIOLET DATIN TO IMES TGL 11 APRIL 2022</t>
        </r>
      </text>
    </comment>
    <comment ref="B206" authorId="1" shapeId="0" xr:uid="{00000000-0006-0000-0100-00003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VIOLET DATIN TO IMES TGL 11 APRIL 2022</t>
        </r>
      </text>
    </comment>
    <comment ref="B212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Email ke SAP tgl 01 apr 21</t>
        </r>
      </text>
    </comment>
    <comment ref="B213" authorId="1" shapeId="0" xr:uid="{00000000-0006-0000-0100-00003C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KE NMS TGL 01 JAN 2022
</t>
        </r>
      </text>
    </comment>
    <comment ref="B214" authorId="1" shapeId="0" xr:uid="{00000000-0006-0000-0100-00003D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KE NMS TGL 01 MAR 2022
</t>
        </r>
      </text>
    </comment>
    <comment ref="V215" authorId="0" shapeId="0" xr:uid="{00000000-0006-0000-0100-00003E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6" authorId="1" shapeId="0" xr:uid="{00000000-0006-0000-0100-00003F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KE NMS TGL 01 FEB 2022
</t>
        </r>
      </text>
    </comment>
    <comment ref="B217" authorId="1" shapeId="0" xr:uid="{00000000-0006-0000-0100-000040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KE NMS TGL 01 JAN 2022
</t>
        </r>
      </text>
    </comment>
    <comment ref="B218" authorId="1" shapeId="0" xr:uid="{00000000-0006-0000-0100-00004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KE NMS TGL 11 APRIL 2022
</t>
        </r>
      </text>
    </comment>
    <comment ref="U218" authorId="0" shapeId="0" xr:uid="{00000000-0006-0000-0100-00004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9" authorId="1" shapeId="0" xr:uid="{00000000-0006-0000-0100-00004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KE NMS TGL 11 APRIL 2022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8" authorId="0" shapeId="0" xr:uid="{2B969641-AEA0-45BE-AFC5-4D56B2674BF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VOICE KE NMS TGL 01 JAN 2022
</t>
        </r>
      </text>
    </comment>
  </commentList>
</comments>
</file>

<file path=xl/sharedStrings.xml><?xml version="1.0" encoding="utf-8"?>
<sst xmlns="http://schemas.openxmlformats.org/spreadsheetml/2006/main" count="9060" uniqueCount="801">
  <si>
    <t>Mikrotik VPN dial Semarang (noted hanya untuk backoffice,TL,SPV, Admin tdscc semarang)</t>
  </si>
  <si>
    <t>Mapping VPN &amp; EXT VOice , Sosmed &amp; Email ( Kebutuhan Pop Up On5 )</t>
  </si>
  <si>
    <t xml:space="preserve">Mapping VPN &amp; EXT All Layanan Tenesa Semarang </t>
  </si>
  <si>
    <t>Station idle Semarang</t>
  </si>
  <si>
    <t>No</t>
  </si>
  <si>
    <t>IP Public VPN</t>
  </si>
  <si>
    <t>User Vpn</t>
  </si>
  <si>
    <t>Ext</t>
  </si>
  <si>
    <t>IP Profile</t>
  </si>
  <si>
    <t>Ket</t>
  </si>
  <si>
    <t>NO</t>
  </si>
  <si>
    <t>EXT DEDICATED WFO VOICE</t>
  </si>
  <si>
    <t>IP VPN</t>
  </si>
  <si>
    <t>User VPN Dial</t>
  </si>
  <si>
    <t>DEDICATED</t>
  </si>
  <si>
    <t>IP Address WFH</t>
  </si>
  <si>
    <t>36.67.11.154</t>
  </si>
  <si>
    <t>tdscc_22</t>
  </si>
  <si>
    <t>10.194.72.22</t>
  </si>
  <si>
    <t>tdscc_92</t>
  </si>
  <si>
    <t>10.194.72.91</t>
  </si>
  <si>
    <t>DEDICATED COMCENT</t>
  </si>
  <si>
    <t>tdscc_2</t>
  </si>
  <si>
    <t>Pak.Ridwan</t>
  </si>
  <si>
    <t>10.194.72.2</t>
  </si>
  <si>
    <t>VPN Server di Semarang</t>
  </si>
  <si>
    <t>tdscc_23</t>
  </si>
  <si>
    <t>10.194.72.23</t>
  </si>
  <si>
    <t>tdscc_93</t>
  </si>
  <si>
    <t>10.194.72.92</t>
  </si>
  <si>
    <t>tdscc_3</t>
  </si>
  <si>
    <t>Bu.Irma</t>
  </si>
  <si>
    <t>10.194.72.3</t>
  </si>
  <si>
    <t>tdscc_24</t>
  </si>
  <si>
    <t>10.194.72.24</t>
  </si>
  <si>
    <t>tdscc_94</t>
  </si>
  <si>
    <t>10.194.72.93</t>
  </si>
  <si>
    <t>tdscc_4</t>
  </si>
  <si>
    <t>Pak.Bayu</t>
  </si>
  <si>
    <t>10.194.72.4</t>
  </si>
  <si>
    <t>tdscc_25</t>
  </si>
  <si>
    <t>10.194.72.25</t>
  </si>
  <si>
    <t>tdscc_95</t>
  </si>
  <si>
    <t>10.194.72.94</t>
  </si>
  <si>
    <t>tdscc_5</t>
  </si>
  <si>
    <t>Vika</t>
  </si>
  <si>
    <t>10.194.72.5</t>
  </si>
  <si>
    <t>tdscc_26</t>
  </si>
  <si>
    <t>10.194.72.26</t>
  </si>
  <si>
    <t>tdscc_96</t>
  </si>
  <si>
    <t>10.194.72.95</t>
  </si>
  <si>
    <t>tdscc_6</t>
  </si>
  <si>
    <t>Sondang</t>
  </si>
  <si>
    <t>10.194.72.6</t>
  </si>
  <si>
    <t>tdscc_27</t>
  </si>
  <si>
    <t>10.194.72.27</t>
  </si>
  <si>
    <t>tdscc_97</t>
  </si>
  <si>
    <t>10.194.72.96</t>
  </si>
  <si>
    <t>tdscc_7</t>
  </si>
  <si>
    <t>Chandra</t>
  </si>
  <si>
    <t>10.194.72.7</t>
  </si>
  <si>
    <t>tdscc_28</t>
  </si>
  <si>
    <t>10.194.72.28</t>
  </si>
  <si>
    <t>tdscc_98</t>
  </si>
  <si>
    <t>10.194.72.97</t>
  </si>
  <si>
    <t>tdscc_8</t>
  </si>
  <si>
    <t>Nisa</t>
  </si>
  <si>
    <t>10.194.72.8</t>
  </si>
  <si>
    <t>tdscc_29</t>
  </si>
  <si>
    <t>10.194.72.29</t>
  </si>
  <si>
    <t>tdscc_99</t>
  </si>
  <si>
    <t>10.194.72.98</t>
  </si>
  <si>
    <t>tdscc_9</t>
  </si>
  <si>
    <t>Bu.Rahma</t>
  </si>
  <si>
    <t>10.194.72.9</t>
  </si>
  <si>
    <t>tdscc_30</t>
  </si>
  <si>
    <t>10.194.72.30</t>
  </si>
  <si>
    <t>tdscc_100</t>
  </si>
  <si>
    <t>10.194.72.99</t>
  </si>
  <si>
    <t>tdscc_10</t>
  </si>
  <si>
    <t>10.194.72.10</t>
  </si>
  <si>
    <t>tdscc_31</t>
  </si>
  <si>
    <t>10.194.72.31</t>
  </si>
  <si>
    <t>tdscc_101</t>
  </si>
  <si>
    <t>10.194.72.100</t>
  </si>
  <si>
    <t>tdscc_11</t>
  </si>
  <si>
    <t>10.194.72.11</t>
  </si>
  <si>
    <t>tdscc_32</t>
  </si>
  <si>
    <t>10.194.72.32</t>
  </si>
  <si>
    <t>tdscc_102</t>
  </si>
  <si>
    <t>10.194.72.101</t>
  </si>
  <si>
    <t>tdscc_12</t>
  </si>
  <si>
    <t>10.194.72.12</t>
  </si>
  <si>
    <t>tdscc_33</t>
  </si>
  <si>
    <t>10.194.72.33</t>
  </si>
  <si>
    <t>tdscc_103</t>
  </si>
  <si>
    <t>10.194.72.102</t>
  </si>
  <si>
    <t>tdscc_13</t>
  </si>
  <si>
    <t>10.194.72.13</t>
  </si>
  <si>
    <t>tdscc_34</t>
  </si>
  <si>
    <t>10.194.72.34</t>
  </si>
  <si>
    <t>tdscc_104</t>
  </si>
  <si>
    <t>10.194.72.103</t>
  </si>
  <si>
    <t>tdscc_14</t>
  </si>
  <si>
    <t>10.194.72.14</t>
  </si>
  <si>
    <t>tdscc_35</t>
  </si>
  <si>
    <t>10.194.72.35</t>
  </si>
  <si>
    <t>tdscc_105</t>
  </si>
  <si>
    <t>10.194.72.104</t>
  </si>
  <si>
    <t>tdscc_15</t>
  </si>
  <si>
    <t>10.194.72.15</t>
  </si>
  <si>
    <t>tdscc_36</t>
  </si>
  <si>
    <t>10.194.72.36</t>
  </si>
  <si>
    <t>tdscc_106</t>
  </si>
  <si>
    <t>10.194.72.105</t>
  </si>
  <si>
    <t>tdscc_16</t>
  </si>
  <si>
    <t>10.194.72.16</t>
  </si>
  <si>
    <t>tdscc_37</t>
  </si>
  <si>
    <t>10.194.72.37</t>
  </si>
  <si>
    <t>tdscc_107</t>
  </si>
  <si>
    <t>10.194.72.106</t>
  </si>
  <si>
    <t>tdscc_17</t>
  </si>
  <si>
    <t>10.194.72.17</t>
  </si>
  <si>
    <t>tdscc_38</t>
  </si>
  <si>
    <t>10.194.72.38</t>
  </si>
  <si>
    <t>tdscc_108</t>
  </si>
  <si>
    <t>10.194.72.107</t>
  </si>
  <si>
    <t>tdscc_18</t>
  </si>
  <si>
    <t>10.194.72.18</t>
  </si>
  <si>
    <t>tdscc_39</t>
  </si>
  <si>
    <t>10.194.72.39</t>
  </si>
  <si>
    <t>tdscc_109</t>
  </si>
  <si>
    <t>10.194.72.108</t>
  </si>
  <si>
    <t>tdscc_19</t>
  </si>
  <si>
    <t>10.194.72.19</t>
  </si>
  <si>
    <t>tdscc_40</t>
  </si>
  <si>
    <t>10.194.72.40</t>
  </si>
  <si>
    <t>tdscc_110</t>
  </si>
  <si>
    <t>10.194.72.109</t>
  </si>
  <si>
    <t>tdscc_20</t>
  </si>
  <si>
    <t>10.194.72.20</t>
  </si>
  <si>
    <t>tdscc_41</t>
  </si>
  <si>
    <t>10.194.72.41</t>
  </si>
  <si>
    <t>tdscc_111</t>
  </si>
  <si>
    <t>10.194.72.110</t>
  </si>
  <si>
    <t>Dedicated IT</t>
  </si>
  <si>
    <t>tdscc_21</t>
  </si>
  <si>
    <t>10.194.72.21</t>
  </si>
  <si>
    <t>tdscc_42</t>
  </si>
  <si>
    <t>10.194.72.42</t>
  </si>
  <si>
    <t>tdscc_112</t>
  </si>
  <si>
    <t>10.194.72.111</t>
  </si>
  <si>
    <t>Pasword Vpn :</t>
  </si>
  <si>
    <t>tdscc_43</t>
  </si>
  <si>
    <t>10.194.72.43</t>
  </si>
  <si>
    <t>tdscc_113</t>
  </si>
  <si>
    <t>10.194.72.112</t>
  </si>
  <si>
    <t>tdscc!@#</t>
  </si>
  <si>
    <t>tdscc_44</t>
  </si>
  <si>
    <t>10.194.72.44</t>
  </si>
  <si>
    <t>tdscc_114</t>
  </si>
  <si>
    <t>10.194.72.113</t>
  </si>
  <si>
    <t>tdscc_45</t>
  </si>
  <si>
    <t>10.194.72.45</t>
  </si>
  <si>
    <t>tdscc_115</t>
  </si>
  <si>
    <t>10.194.72.114</t>
  </si>
  <si>
    <t>tdscc_46</t>
  </si>
  <si>
    <t>10.194.72.46</t>
  </si>
  <si>
    <t>tdscc_116</t>
  </si>
  <si>
    <t>10.194.72.115</t>
  </si>
  <si>
    <t>tdscc_47</t>
  </si>
  <si>
    <t>10.194.72.47</t>
  </si>
  <si>
    <t>tdscc_117</t>
  </si>
  <si>
    <t>10.194.72.116</t>
  </si>
  <si>
    <t>tdscc_48</t>
  </si>
  <si>
    <t>10.194.72.48</t>
  </si>
  <si>
    <t>tdscc_118</t>
  </si>
  <si>
    <t>10.194.72.117</t>
  </si>
  <si>
    <t>tdscc_49</t>
  </si>
  <si>
    <t>10.194.72.49</t>
  </si>
  <si>
    <t>tdscc_119</t>
  </si>
  <si>
    <t>10.194.72.118</t>
  </si>
  <si>
    <t>tdscc_50</t>
  </si>
  <si>
    <t>10.194.72.50</t>
  </si>
  <si>
    <t>tdscc_120</t>
  </si>
  <si>
    <t>10.194.72.119</t>
  </si>
  <si>
    <t>tdscc_51</t>
  </si>
  <si>
    <t>10.194.72.51</t>
  </si>
  <si>
    <t>tdscc_121</t>
  </si>
  <si>
    <t>10.194.72.120</t>
  </si>
  <si>
    <t>tdscc_52</t>
  </si>
  <si>
    <t>10.194.72.52</t>
  </si>
  <si>
    <t>tdscc_122</t>
  </si>
  <si>
    <t>10.194.72.121</t>
  </si>
  <si>
    <t>tdscc_53</t>
  </si>
  <si>
    <t>10.194.72.53</t>
  </si>
  <si>
    <t>tdscc_123</t>
  </si>
  <si>
    <t>10.194.72.122</t>
  </si>
  <si>
    <t>tdscc_54</t>
  </si>
  <si>
    <t>10.194.72.54</t>
  </si>
  <si>
    <t>tdscc_124</t>
  </si>
  <si>
    <t>10.194.72.123</t>
  </si>
  <si>
    <t>tdscc_55</t>
  </si>
  <si>
    <t>10.194.72.55</t>
  </si>
  <si>
    <t>tdscc_125</t>
  </si>
  <si>
    <t>10.194.72.124</t>
  </si>
  <si>
    <t>tdscc_56</t>
  </si>
  <si>
    <t>10.194.72.56</t>
  </si>
  <si>
    <t>tdscc_126</t>
  </si>
  <si>
    <t>10.194.72.125</t>
  </si>
  <si>
    <t>tdscc_57</t>
  </si>
  <si>
    <t>10.194.72.57</t>
  </si>
  <si>
    <t>tdscc_127</t>
  </si>
  <si>
    <t>10.194.72.126</t>
  </si>
  <si>
    <t>tdscc_58</t>
  </si>
  <si>
    <t>10.194.72.58</t>
  </si>
  <si>
    <t>tdscc_128</t>
  </si>
  <si>
    <t>10.194.72.127</t>
  </si>
  <si>
    <t>tdscc_59</t>
  </si>
  <si>
    <t>10.194.72.59</t>
  </si>
  <si>
    <t>tdscc_129</t>
  </si>
  <si>
    <t>10.194.72.128</t>
  </si>
  <si>
    <t>tdscc_60</t>
  </si>
  <si>
    <t>10.194.72.60</t>
  </si>
  <si>
    <t>tdscc_130</t>
  </si>
  <si>
    <t>10.194.72.129</t>
  </si>
  <si>
    <t>tdscc_61</t>
  </si>
  <si>
    <t>10.194.72.61</t>
  </si>
  <si>
    <t>tdscc_131</t>
  </si>
  <si>
    <t>10.194.72.130</t>
  </si>
  <si>
    <t>tdscc_62</t>
  </si>
  <si>
    <t>10.194.72.62</t>
  </si>
  <si>
    <t>tdscc_132</t>
  </si>
  <si>
    <t>10.194.72.131</t>
  </si>
  <si>
    <t>tdscc_63</t>
  </si>
  <si>
    <t>10.194.72.63</t>
  </si>
  <si>
    <t>tdscc_133</t>
  </si>
  <si>
    <t>10.194.72.132</t>
  </si>
  <si>
    <t>tdscc_64</t>
  </si>
  <si>
    <t>10.194.72.64</t>
  </si>
  <si>
    <t>tdscc_134</t>
  </si>
  <si>
    <t>10.194.72.133</t>
  </si>
  <si>
    <t>tdscc_65</t>
  </si>
  <si>
    <t>10.194.72.65</t>
  </si>
  <si>
    <t>tdscc_135</t>
  </si>
  <si>
    <t>10.194.72.134</t>
  </si>
  <si>
    <t>tdscc_66</t>
  </si>
  <si>
    <t>10.194.72.66</t>
  </si>
  <si>
    <t>tdscc_136</t>
  </si>
  <si>
    <t>10.194.72.135</t>
  </si>
  <si>
    <t>tdscc_67</t>
  </si>
  <si>
    <t>10.194.72.67</t>
  </si>
  <si>
    <t>tdscc_137</t>
  </si>
  <si>
    <t>10.194.72.136</t>
  </si>
  <si>
    <t>tdscc_68</t>
  </si>
  <si>
    <t>10.194.72.68</t>
  </si>
  <si>
    <t>tdscc_138</t>
  </si>
  <si>
    <t>10.194.72.137</t>
  </si>
  <si>
    <t>tdscc_69</t>
  </si>
  <si>
    <t>10.194.72.69</t>
  </si>
  <si>
    <t>tdscc_139</t>
  </si>
  <si>
    <t>10.194.72.138</t>
  </si>
  <si>
    <t>tdscc_70</t>
  </si>
  <si>
    <t>10.194.72.70</t>
  </si>
  <si>
    <t>tdscc_140</t>
  </si>
  <si>
    <t>10.194.72.139</t>
  </si>
  <si>
    <t>tdscc_71</t>
  </si>
  <si>
    <t>10.194.72.71</t>
  </si>
  <si>
    <t>tdscc_141</t>
  </si>
  <si>
    <t>10.194.72.140</t>
  </si>
  <si>
    <t>tdscc_72</t>
  </si>
  <si>
    <t>10.194.72.72</t>
  </si>
  <si>
    <t>tdscc_142</t>
  </si>
  <si>
    <t>10.194.72.141</t>
  </si>
  <si>
    <t>tdscc_73</t>
  </si>
  <si>
    <t>10.194.72.73</t>
  </si>
  <si>
    <t>tdscc_143</t>
  </si>
  <si>
    <t>10.194.72.142</t>
  </si>
  <si>
    <t>tdscc_74</t>
  </si>
  <si>
    <t>10.194.72.74</t>
  </si>
  <si>
    <t>tdscc_144</t>
  </si>
  <si>
    <t>10.194.72.143</t>
  </si>
  <si>
    <t>tdscc_75</t>
  </si>
  <si>
    <t>10.194.72.75</t>
  </si>
  <si>
    <t>tdscc_145</t>
  </si>
  <si>
    <t>10.194.72.144</t>
  </si>
  <si>
    <t>tdscc_76</t>
  </si>
  <si>
    <t>10.194.72.76</t>
  </si>
  <si>
    <t>tdscc_146</t>
  </si>
  <si>
    <t>10.194.72.145</t>
  </si>
  <si>
    <t>tdscc_77</t>
  </si>
  <si>
    <t>10.194.72.77</t>
  </si>
  <si>
    <t>tdscc_147</t>
  </si>
  <si>
    <t>10.194.72.146</t>
  </si>
  <si>
    <t>tdscc_78</t>
  </si>
  <si>
    <t>10.194.72.78</t>
  </si>
  <si>
    <t>tdscc_148</t>
  </si>
  <si>
    <t>10.194.72.147</t>
  </si>
  <si>
    <t>tdscc_79</t>
  </si>
  <si>
    <t>10.194.72.79</t>
  </si>
  <si>
    <t>tdscc_149</t>
  </si>
  <si>
    <t>10.194.72.148</t>
  </si>
  <si>
    <t>tdscc_80</t>
  </si>
  <si>
    <t>10.194.72.80</t>
  </si>
  <si>
    <t>tdscc_150</t>
  </si>
  <si>
    <t>10.194.72.149</t>
  </si>
  <si>
    <t>tdscc_81</t>
  </si>
  <si>
    <t>10.194.72.81</t>
  </si>
  <si>
    <t>tdscc_151</t>
  </si>
  <si>
    <t>10.194.72.150</t>
  </si>
  <si>
    <t>tdscc_82</t>
  </si>
  <si>
    <t>10.194.72.82</t>
  </si>
  <si>
    <t>tdscc_152</t>
  </si>
  <si>
    <t>10.194.72.151</t>
  </si>
  <si>
    <t>tdscc_83</t>
  </si>
  <si>
    <t>10.194.72.83</t>
  </si>
  <si>
    <t>tdscc_153</t>
  </si>
  <si>
    <t>10.194.72.152</t>
  </si>
  <si>
    <t>tdscc_84</t>
  </si>
  <si>
    <t>10.194.72.84</t>
  </si>
  <si>
    <t>tdscc_154</t>
  </si>
  <si>
    <t>10.194.72.153</t>
  </si>
  <si>
    <t>tdscc_85</t>
  </si>
  <si>
    <t>10.194.72.85</t>
  </si>
  <si>
    <t>tdscc_155</t>
  </si>
  <si>
    <t>10.194.72.154</t>
  </si>
  <si>
    <t>tdscc_86</t>
  </si>
  <si>
    <t>10.194.72.86</t>
  </si>
  <si>
    <t>tdscc_156</t>
  </si>
  <si>
    <t>10.194.72.155</t>
  </si>
  <si>
    <t>tdscc_87</t>
  </si>
  <si>
    <t>10.194.72.87</t>
  </si>
  <si>
    <t>tdscc_157</t>
  </si>
  <si>
    <t>10.194.72.156</t>
  </si>
  <si>
    <t>tdscc_88</t>
  </si>
  <si>
    <t>10.194.72.88</t>
  </si>
  <si>
    <t>tdscc_158</t>
  </si>
  <si>
    <t>10.194.72.157</t>
  </si>
  <si>
    <t>tdscc_89</t>
  </si>
  <si>
    <t>10.194.72.89</t>
  </si>
  <si>
    <t>tdscc_159</t>
  </si>
  <si>
    <t>10.194.72.158</t>
  </si>
  <si>
    <t>tdscc_90</t>
  </si>
  <si>
    <t>10.194.72.90</t>
  </si>
  <si>
    <t>tdscc_160</t>
  </si>
  <si>
    <t>10.194.72.159</t>
  </si>
  <si>
    <t>tdscc_91</t>
  </si>
  <si>
    <t>tdscc_161</t>
  </si>
  <si>
    <t>10.194.72.160</t>
  </si>
  <si>
    <t>tdscc_162</t>
  </si>
  <si>
    <t>10.194.72.161</t>
  </si>
  <si>
    <t>tdscc_163</t>
  </si>
  <si>
    <t>10.194.72.162</t>
  </si>
  <si>
    <t>tdscc_164</t>
  </si>
  <si>
    <t>10.194.72.163</t>
  </si>
  <si>
    <t>tdscc_165</t>
  </si>
  <si>
    <t>10.194.72.164</t>
  </si>
  <si>
    <t>tdscc_166</t>
  </si>
  <si>
    <t>10.194.72.165</t>
  </si>
  <si>
    <t>tdscc_167</t>
  </si>
  <si>
    <t>10.194.72.166</t>
  </si>
  <si>
    <t>tdscc_168</t>
  </si>
  <si>
    <t>10.194.72.167</t>
  </si>
  <si>
    <t>tdscc_169</t>
  </si>
  <si>
    <t>10.194.72.168</t>
  </si>
  <si>
    <t>tdscc_170</t>
  </si>
  <si>
    <t>10.194.72.169</t>
  </si>
  <si>
    <t>tdscc_171</t>
  </si>
  <si>
    <t>10.194.72.170</t>
  </si>
  <si>
    <t>tdscc_172</t>
  </si>
  <si>
    <t>10.194.72.171</t>
  </si>
  <si>
    <t>tdscc_173</t>
  </si>
  <si>
    <t>10.194.72.172</t>
  </si>
  <si>
    <t>tdscc_174</t>
  </si>
  <si>
    <t>10.194.72.173</t>
  </si>
  <si>
    <t>tdscc_175</t>
  </si>
  <si>
    <t>10.194.72.174</t>
  </si>
  <si>
    <t>tdscc_176</t>
  </si>
  <si>
    <t>10.194.72.175</t>
  </si>
  <si>
    <t>tdscc_177</t>
  </si>
  <si>
    <t>10.194.72.176</t>
  </si>
  <si>
    <t>tdscc_178</t>
  </si>
  <si>
    <t>10.194.72.177</t>
  </si>
  <si>
    <t>tdscc_179</t>
  </si>
  <si>
    <t>10.194.72.178</t>
  </si>
  <si>
    <t>tdscc_180</t>
  </si>
  <si>
    <t>10.194.72.179</t>
  </si>
  <si>
    <t>tdscc_181</t>
  </si>
  <si>
    <t>10.194.72.180</t>
  </si>
  <si>
    <t>tdscc_182</t>
  </si>
  <si>
    <t>10.194.72.181</t>
  </si>
  <si>
    <t>tdscc_183</t>
  </si>
  <si>
    <t>10.194.72.182</t>
  </si>
  <si>
    <t>tdscc_184</t>
  </si>
  <si>
    <t>10.194.72.183</t>
  </si>
  <si>
    <t>tdscc_185</t>
  </si>
  <si>
    <t>10.194.72.184</t>
  </si>
  <si>
    <t>tdscc_186</t>
  </si>
  <si>
    <t>10.194.72.185</t>
  </si>
  <si>
    <t>tdscc_187</t>
  </si>
  <si>
    <t>10.194.72.186</t>
  </si>
  <si>
    <t>tdscc_188</t>
  </si>
  <si>
    <t>10.194.72.187</t>
  </si>
  <si>
    <t>tdscc_189</t>
  </si>
  <si>
    <t>10.194.72.188</t>
  </si>
  <si>
    <t>tdscc_190</t>
  </si>
  <si>
    <t>10.194.72.189</t>
  </si>
  <si>
    <t>tdscc_191</t>
  </si>
  <si>
    <t>10.194.72.190</t>
  </si>
  <si>
    <t>tdscc_192</t>
  </si>
  <si>
    <t>10.194.72.191</t>
  </si>
  <si>
    <t>tdscc_193</t>
  </si>
  <si>
    <t>10.194.72.192</t>
  </si>
  <si>
    <t>tdscc_194</t>
  </si>
  <si>
    <t>10.194.72.193</t>
  </si>
  <si>
    <t>tdscc_195</t>
  </si>
  <si>
    <t>10.194.72.194</t>
  </si>
  <si>
    <t>tdscc_196</t>
  </si>
  <si>
    <t>10.194.72.195</t>
  </si>
  <si>
    <t>tdscc_197</t>
  </si>
  <si>
    <t>10.194.72.196</t>
  </si>
  <si>
    <t>tdscc_198</t>
  </si>
  <si>
    <t>10.194.72.197</t>
  </si>
  <si>
    <t>tdscc_199</t>
  </si>
  <si>
    <t>10.194.72.198</t>
  </si>
  <si>
    <t>tdscc_200</t>
  </si>
  <si>
    <t>10.194.72.199</t>
  </si>
  <si>
    <t xml:space="preserve"> </t>
  </si>
  <si>
    <t>NAMA</t>
  </si>
  <si>
    <t>Gen</t>
  </si>
  <si>
    <t>Login</t>
  </si>
  <si>
    <t>Level</t>
  </si>
  <si>
    <t>Layanan</t>
  </si>
  <si>
    <t>Site</t>
  </si>
  <si>
    <t>SB</t>
  </si>
  <si>
    <t>MG</t>
  </si>
  <si>
    <t>L</t>
  </si>
  <si>
    <t>CT</t>
  </si>
  <si>
    <t>SCIK</t>
  </si>
  <si>
    <t>CUMIL</t>
  </si>
  <si>
    <t>OP</t>
  </si>
  <si>
    <t>PKT</t>
  </si>
  <si>
    <t>RTS</t>
  </si>
  <si>
    <t>TDM</t>
  </si>
  <si>
    <t>TR</t>
  </si>
  <si>
    <t>RS</t>
  </si>
  <si>
    <t>PRM</t>
  </si>
  <si>
    <t>OTG</t>
  </si>
  <si>
    <t>OH</t>
  </si>
  <si>
    <t>EA</t>
  </si>
  <si>
    <t>EC</t>
  </si>
  <si>
    <t>EE</t>
  </si>
  <si>
    <t>EG</t>
  </si>
  <si>
    <t>EK</t>
  </si>
  <si>
    <t>EO</t>
  </si>
  <si>
    <t>EP</t>
  </si>
  <si>
    <t>EQ</t>
  </si>
  <si>
    <t>FG</t>
  </si>
  <si>
    <t>FI</t>
  </si>
  <si>
    <t>SA</t>
  </si>
  <si>
    <t xml:space="preserve">HK </t>
  </si>
  <si>
    <t>TL DATIN-OMNI</t>
  </si>
  <si>
    <t>W</t>
  </si>
  <si>
    <t>TL</t>
  </si>
  <si>
    <t>SMG</t>
  </si>
  <si>
    <t>IRFANSHAH KARIM</t>
  </si>
  <si>
    <t>P</t>
  </si>
  <si>
    <t>EC (WFO)</t>
  </si>
  <si>
    <t>FG (WFO)</t>
  </si>
  <si>
    <t>EO (WFO)</t>
  </si>
  <si>
    <t>KAHFI MUNAJAT</t>
  </si>
  <si>
    <t>RIZKY DWI HERGIANTITUS</t>
  </si>
  <si>
    <t>RUDI HARTONO</t>
  </si>
  <si>
    <t>DHEVI LARASATI</t>
  </si>
  <si>
    <t>T2</t>
  </si>
  <si>
    <t>DATIN</t>
  </si>
  <si>
    <t>RISTI YULIANA</t>
  </si>
  <si>
    <t>EE (WFO)</t>
  </si>
  <si>
    <t>EG (WFO)</t>
  </si>
  <si>
    <t>NI KADEK DIAH PARWATI</t>
  </si>
  <si>
    <t>ANWAR LUDFIANTO</t>
  </si>
  <si>
    <t>M. IQBAL PURNAMA YUSUF</t>
  </si>
  <si>
    <t>JAN FERY HAISMA SINAGA</t>
  </si>
  <si>
    <t>M. RIZKY HIDAYAH</t>
  </si>
  <si>
    <t>SINGGIH NUGROHO PUTRO</t>
  </si>
  <si>
    <t>VIOLET</t>
  </si>
  <si>
    <t>HANA NIBROSA</t>
  </si>
  <si>
    <t>SASTRI JENDRA AYUNINGRAT</t>
  </si>
  <si>
    <t>ABDURRAHMAN RIDHWAN</t>
  </si>
  <si>
    <t>EK (WFO)</t>
  </si>
  <si>
    <t>AQSHA ASTARYAN PRATAMA</t>
  </si>
  <si>
    <t>ZUHDI ALVIAN</t>
  </si>
  <si>
    <t>OMNI</t>
  </si>
  <si>
    <t>NOORMALITA RETNO UTAMI</t>
  </si>
  <si>
    <t>WILDA SAFIRA</t>
  </si>
  <si>
    <t>PANGKU RIZQI EKA SAPUTRA</t>
  </si>
  <si>
    <t>REZA ALIANI PUTRA</t>
  </si>
  <si>
    <t>RIFQI MAHFUZH</t>
  </si>
  <si>
    <t>TRI EKO SUSILO</t>
  </si>
  <si>
    <t>TL GLOBAL</t>
  </si>
  <si>
    <t>INDHIKA ADRIANSHAH WIBOWO</t>
  </si>
  <si>
    <t>GLOBAL</t>
  </si>
  <si>
    <t>ANGELICA DESTA RUDITE AJITAMA</t>
  </si>
  <si>
    <t>TL VOICE-INDIHOME</t>
  </si>
  <si>
    <t>IQBAL PURNOMO</t>
  </si>
  <si>
    <t>MUHAMMAD ALIQ AULIA</t>
  </si>
  <si>
    <t>RIZKY MAYNARDA</t>
  </si>
  <si>
    <t>QADRYANSYAH NOOR</t>
  </si>
  <si>
    <t>ADELA MURTI</t>
  </si>
  <si>
    <t>T1</t>
  </si>
  <si>
    <t>VOICE</t>
  </si>
  <si>
    <t>ADE AYU KOMALASARI</t>
  </si>
  <si>
    <t>ADE YULIANI</t>
  </si>
  <si>
    <t>EA (WFO)</t>
  </si>
  <si>
    <t>A. EKA SAKTI PRATIWI</t>
  </si>
  <si>
    <t>ALIFIA AMALIATUS S</t>
  </si>
  <si>
    <t>ANIDA FAZIA ZINI</t>
  </si>
  <si>
    <t>ANINDYA NANDA ROZANA</t>
  </si>
  <si>
    <t>ANISA KHUSNUL MASTUTI</t>
  </si>
  <si>
    <t>ANJA DENI KESUMA</t>
  </si>
  <si>
    <t>ARAMINTA APRIYANTI SUKAHAR</t>
  </si>
  <si>
    <t>ARI HILDA MAWADDAH</t>
  </si>
  <si>
    <t>ARVINDA AMELIA NINGSIH</t>
  </si>
  <si>
    <t>AZKIYA NURUL UMAH</t>
  </si>
  <si>
    <t>CHINDYANA FEBBY UTAMI</t>
  </si>
  <si>
    <t>DENI FITRIANI</t>
  </si>
  <si>
    <t>DESTYA EKA RAMADHANI</t>
  </si>
  <si>
    <t>DYAH SYAHNA AYU SHABELLA</t>
  </si>
  <si>
    <t>EFY ANA MUFLICHATI</t>
  </si>
  <si>
    <t>EVA FEBIYANI</t>
  </si>
  <si>
    <t>FAIZA SEPTI ARIANI</t>
  </si>
  <si>
    <t>FRIDANATA DEVI RATIKA</t>
  </si>
  <si>
    <t>HAYYIK USWATUN HASANAH</t>
  </si>
  <si>
    <t>IFFA DHIA ARIZA</t>
  </si>
  <si>
    <t>IKHDA MULIANA AGUSTIN</t>
  </si>
  <si>
    <t>KARTIKA AMARETA</t>
  </si>
  <si>
    <t>LENY LUTFIANA AZHARI</t>
  </si>
  <si>
    <t>LINA NUR LATIFAH</t>
  </si>
  <si>
    <t>MEILANI RAHAYUNINGRUM</t>
  </si>
  <si>
    <t>NOR SAFIRA AZLYN</t>
  </si>
  <si>
    <t>NOVITA SARI ARIFIN</t>
  </si>
  <si>
    <t>OCHA BINAR ALIEFFI</t>
  </si>
  <si>
    <t>PRATIWI RAHMA SARI</t>
  </si>
  <si>
    <t>RESITA MEKASUMAH</t>
  </si>
  <si>
    <t>SASA INARNI</t>
  </si>
  <si>
    <t>SITI KOMARIYAH</t>
  </si>
  <si>
    <t>SHAFIRA ARLINA</t>
  </si>
  <si>
    <t>TIA INDRIANI</t>
  </si>
  <si>
    <t>VINI MEIFRISKA LESTARI</t>
  </si>
  <si>
    <t>WAHYU ROKHMANA</t>
  </si>
  <si>
    <t>WENY IRMA SYAFRIL</t>
  </si>
  <si>
    <t>WILDAN AUDINA</t>
  </si>
  <si>
    <t>YOHANA KARTIKA WARDANI</t>
  </si>
  <si>
    <t>ABDAUL MUQORROBIN</t>
  </si>
  <si>
    <t>EQ (WFO)</t>
  </si>
  <si>
    <t>ABDUL WAFI</t>
  </si>
  <si>
    <t>ACHMAD BAROJI</t>
  </si>
  <si>
    <t>A.D. DIAN KURNIAWAN</t>
  </si>
  <si>
    <t>ADITYA SANUBARI</t>
  </si>
  <si>
    <t>AGUS YULIATIN</t>
  </si>
  <si>
    <t>ANGGA DWIYONO PUTRA</t>
  </si>
  <si>
    <t>AHMAD MUHAJIR HASIBUAN</t>
  </si>
  <si>
    <t>AHMAD YUSUF ULUMUDDIN</t>
  </si>
  <si>
    <t>ALAN SUKRON ALHAKIM</t>
  </si>
  <si>
    <t>ALIM MARTA PRIHATIN</t>
  </si>
  <si>
    <t>APRIADI</t>
  </si>
  <si>
    <t>ARIS MAULANA</t>
  </si>
  <si>
    <t>DICKY</t>
  </si>
  <si>
    <t>DIKY KABUL RUSDIANTO</t>
  </si>
  <si>
    <t xml:space="preserve">P </t>
  </si>
  <si>
    <t>ELIASER</t>
  </si>
  <si>
    <t>FARKHI FAUZAN</t>
  </si>
  <si>
    <t>GREGORIUS FRANJAYA SETYA DEWA</t>
  </si>
  <si>
    <t>HIDAYAT WISNU CANDRA</t>
  </si>
  <si>
    <t>KHAIRUL WIRANTO</t>
  </si>
  <si>
    <t>KUKUH YULIAN SANTOSO</t>
  </si>
  <si>
    <t>MOCHAMAD RIZKI DWI PUTRO</t>
  </si>
  <si>
    <t>MUHAMMAD BAGAS  MASHADOV</t>
  </si>
  <si>
    <t>ONY AKBAR MA'RUF</t>
  </si>
  <si>
    <t>PRAMA PASHA NUGRAHA</t>
  </si>
  <si>
    <t>PRASTYAWAN MA'RUF</t>
  </si>
  <si>
    <t>RADENTA NADIBUNDA JAYANTARA</t>
  </si>
  <si>
    <t>RAHMAT</t>
  </si>
  <si>
    <t>RIKY ANGGARA PUTRA</t>
  </si>
  <si>
    <t>RIZKI TRYBUDIMAN</t>
  </si>
  <si>
    <t>ROBBY DHINI SETIAWAN</t>
  </si>
  <si>
    <t>ROBERT SETYAWAN</t>
  </si>
  <si>
    <t>IP</t>
  </si>
  <si>
    <t>MILLATUZZAHRINA.</t>
  </si>
  <si>
    <t>ANINDYA IFFA K.</t>
  </si>
  <si>
    <t>INDIHOME</t>
  </si>
  <si>
    <t>ASNI FEBRIANTI</t>
  </si>
  <si>
    <t>AVISKA AVITA SARI</t>
  </si>
  <si>
    <t>DEVITA NURUL AINI</t>
  </si>
  <si>
    <t>DITA APRILIA</t>
  </si>
  <si>
    <t>DWI NURNAENI</t>
  </si>
  <si>
    <t>FIKI EKA SETIA PUTRI</t>
  </si>
  <si>
    <t>FINTA INTAN PURBA</t>
  </si>
  <si>
    <t>HENI ISMIYATI</t>
  </si>
  <si>
    <t>LUTFI EFA OKTAVIANI</t>
  </si>
  <si>
    <t>MARGARET REVITA PRAMESTI</t>
  </si>
  <si>
    <t>MAULIDA FADIAH</t>
  </si>
  <si>
    <t>NOVA SETYANINGRUM</t>
  </si>
  <si>
    <t>PUJI LESTARI</t>
  </si>
  <si>
    <t>RAIDATUL JANNAH</t>
  </si>
  <si>
    <t>RINA SHAHFRYNAH</t>
  </si>
  <si>
    <t>RUCHI WILUTAMA</t>
  </si>
  <si>
    <t>RYSAWIJAYANTI PUTRI</t>
  </si>
  <si>
    <t>SATRIANI BR KARO</t>
  </si>
  <si>
    <t>ADDAM IKHSAN ANJASMARA</t>
  </si>
  <si>
    <t>ADRIAN MUHAMMAD HUSEIN</t>
  </si>
  <si>
    <t>AFINI MAULANA</t>
  </si>
  <si>
    <t>ALEXIUS YOGA PRIMADANA</t>
  </si>
  <si>
    <t>HARIS FADILAH</t>
  </si>
  <si>
    <t>HENDRA REZA HAVILDA</t>
  </si>
  <si>
    <t>JULIUS MARIO</t>
  </si>
  <si>
    <t>LUTHFI GANI HAKIM</t>
  </si>
  <si>
    <t>MANGGAR PRAWIRANINGPRANG</t>
  </si>
  <si>
    <t>MOCH. QADRI ARIE SYAFITRAH</t>
  </si>
  <si>
    <t>MUHAMMAD FAISAL ABQORY</t>
  </si>
  <si>
    <t>MUHAMMAD ODI RACHMAWAN</t>
  </si>
  <si>
    <t>M UMAR SHOLEH</t>
  </si>
  <si>
    <t>RAHMAT AL HAFIZ</t>
  </si>
  <si>
    <t>ROBBY NANDA SURIYANDA</t>
  </si>
  <si>
    <t>SYAH EMBO LANTANG</t>
  </si>
  <si>
    <t>ADE RIYANI</t>
  </si>
  <si>
    <t>FIFI SEPTIVIA ALAYDA</t>
  </si>
  <si>
    <t>NIMA PAGAR INTAN DAMANIK</t>
  </si>
  <si>
    <t>RUMBAR DEWI RIANAWATI</t>
  </si>
  <si>
    <t>RANDY ADAM NASUTION</t>
  </si>
  <si>
    <t>TOPAN BUNGARAN</t>
  </si>
  <si>
    <t>SAIFUL HIDAYAH</t>
  </si>
  <si>
    <t>EMAIL-SOCMED-CHAT</t>
  </si>
  <si>
    <t>ADI MIFTAHUL FAUZI NUR ROHIM</t>
  </si>
  <si>
    <t>EGI IHSAN</t>
  </si>
  <si>
    <t>MUHAMMAD HANIF</t>
  </si>
  <si>
    <t>EMAIL</t>
  </si>
  <si>
    <t>AZIZA DWI SAPUTRI</t>
  </si>
  <si>
    <t>ARUM SIH PANGESTU</t>
  </si>
  <si>
    <t>DWI KURNIAWATI LESTARI</t>
  </si>
  <si>
    <t>ORRYZA DWI JUNI AYUNINGTYAS</t>
  </si>
  <si>
    <t>RINA WIJAYANTI</t>
  </si>
  <si>
    <t>LUQMAN NURFAJRI</t>
  </si>
  <si>
    <t>REIZA RAHMAAJI RAHARJA</t>
  </si>
  <si>
    <t>SOCMED</t>
  </si>
  <si>
    <t>MEY RIESTA SOARES</t>
  </si>
  <si>
    <t>NUR ATIKAH</t>
  </si>
  <si>
    <t>DANIEL RICARDO SOPATER</t>
  </si>
  <si>
    <t>DENI ISMAWAN</t>
  </si>
  <si>
    <t>FAKIHUDIN</t>
  </si>
  <si>
    <t>HOPIE NIMAJA DJ</t>
  </si>
  <si>
    <t>REZA SETIAWAN</t>
  </si>
  <si>
    <t>THOYIBAN ADI PUTRA</t>
  </si>
  <si>
    <t>CHAT</t>
  </si>
  <si>
    <t>INTAN PINILIH HANISTYA</t>
  </si>
  <si>
    <t>FALAH IBRAHIM YAZIDULHAQ</t>
  </si>
  <si>
    <t>MOHAMAD EKO MEIZENI W.S</t>
  </si>
  <si>
    <t>WIND SUDRAJAT</t>
  </si>
  <si>
    <t>EMIA EDUINA</t>
  </si>
  <si>
    <t>CATUR WAHYU WIRAWAN</t>
  </si>
  <si>
    <t>DWI CAHYANTO WIBOWO</t>
  </si>
  <si>
    <t>PUTERI TRIANA AUDINA</t>
  </si>
  <si>
    <t>NMS</t>
  </si>
  <si>
    <t>SASQIA AYU LESTARI</t>
  </si>
  <si>
    <t>AUGUST BUDIYANTO</t>
  </si>
  <si>
    <t>ANDHIKA BRAMANTYA</t>
  </si>
  <si>
    <t>SPBU</t>
  </si>
  <si>
    <t>DWI ASTRI GUSTINA</t>
  </si>
  <si>
    <t>IMES</t>
  </si>
  <si>
    <t>WULANDARI</t>
  </si>
  <si>
    <t>AHMAD BAIHAQI ANNAZILY</t>
  </si>
  <si>
    <t>ATMOJO</t>
  </si>
  <si>
    <t>BAGAS WAHYU WIJAYA</t>
  </si>
  <si>
    <t>MAULANA ADITYA KHANDALAWI</t>
  </si>
  <si>
    <t>MUJAHID BASYIRUDDIN</t>
  </si>
  <si>
    <t>PANJI SATRIA BUNDA</t>
  </si>
  <si>
    <t>RIDA WAHYU SAPUTRA</t>
  </si>
  <si>
    <t>SA'ADIA TALAOHU</t>
  </si>
  <si>
    <t>SAP</t>
  </si>
  <si>
    <t>Hari</t>
  </si>
  <si>
    <t>Tanggal</t>
  </si>
  <si>
    <t>Agent Eksis</t>
  </si>
  <si>
    <t>Total Masuk</t>
  </si>
  <si>
    <t>SPV</t>
  </si>
  <si>
    <t>08.00 - 17.00</t>
  </si>
  <si>
    <t>OH (OFFICE HOUR)</t>
  </si>
  <si>
    <t>07.00 - 16.00</t>
  </si>
  <si>
    <t>09.00 - 18.00</t>
  </si>
  <si>
    <t>11.00 - 20.00</t>
  </si>
  <si>
    <t>13.00 - 22.00</t>
  </si>
  <si>
    <t>22.00 - 07.00</t>
  </si>
  <si>
    <t>AGENT DATIN (L0)</t>
  </si>
  <si>
    <t>AGENT Violet (L1)</t>
  </si>
  <si>
    <t xml:space="preserve">TL VOICE - INDIHOME </t>
  </si>
  <si>
    <t>06.00 - 15.00</t>
  </si>
  <si>
    <t>14.00 - 23.00</t>
  </si>
  <si>
    <t>TL EMAIL-SOCMED</t>
  </si>
  <si>
    <t>TL NMS-IMES-SPBU</t>
  </si>
  <si>
    <t>23.00 - 08.00</t>
  </si>
  <si>
    <t>Total Libur</t>
  </si>
  <si>
    <t>Nama</t>
  </si>
  <si>
    <t>Shift</t>
  </si>
  <si>
    <t>Vpn</t>
  </si>
  <si>
    <t>User</t>
  </si>
  <si>
    <t>RIZKY ABDUL MALIK</t>
  </si>
  <si>
    <t>LIST NAMA-NAMA AGENT YANG TELAH MENGUNDURKAN DIRI TENESA SEMARANG  2021</t>
  </si>
  <si>
    <t>Tanggal Risign</t>
  </si>
  <si>
    <t>-</t>
  </si>
  <si>
    <t>TL DATIN-CARING</t>
  </si>
  <si>
    <t>DATIN-CARING</t>
  </si>
  <si>
    <t>CARING</t>
  </si>
  <si>
    <t>TL IMES - PROAKTIF</t>
  </si>
  <si>
    <t>PROAKTIF</t>
  </si>
  <si>
    <t xml:space="preserve">EE </t>
  </si>
  <si>
    <t xml:space="preserve">EG </t>
  </si>
  <si>
    <t>FI (WFO)</t>
  </si>
  <si>
    <t>AWAL BAYU HARIYANTO</t>
  </si>
  <si>
    <t>COMMAND CENTER</t>
  </si>
  <si>
    <t>S</t>
  </si>
  <si>
    <t xml:space="preserve">EK </t>
  </si>
  <si>
    <t>GINA RIZQI ISLAMIATI</t>
  </si>
  <si>
    <t>SRI WAHYU RISKIANTI</t>
  </si>
  <si>
    <t>EXT</t>
  </si>
  <si>
    <t xml:space="preserve">ROSTER WFO-WFH JUNI TENESA SEMARANG </t>
  </si>
  <si>
    <t xml:space="preserve"> EG (WFO)</t>
  </si>
  <si>
    <t>VIOLET INDIHOME</t>
  </si>
  <si>
    <t xml:space="preserve"> IMES - PROAKTIF</t>
  </si>
  <si>
    <t>ANGGI PUTRIANI PRASETYO</t>
  </si>
  <si>
    <t xml:space="preserve">QCO SDA </t>
  </si>
  <si>
    <t>01 Juni 2022</t>
  </si>
  <si>
    <t>DARJAT SUDARJAT.</t>
  </si>
  <si>
    <t>10.194.71.12</t>
  </si>
  <si>
    <t>10.194.71.14</t>
  </si>
  <si>
    <t>10.194.71.16</t>
  </si>
  <si>
    <t>10.194.71.18</t>
  </si>
  <si>
    <t>10.194.71.22</t>
  </si>
  <si>
    <t>10.194.71.24</t>
  </si>
  <si>
    <t>10.194.71.26</t>
  </si>
  <si>
    <t>10.194.71.28</t>
  </si>
  <si>
    <t>10.194.71.31</t>
  </si>
  <si>
    <t>10.194.71.33</t>
  </si>
  <si>
    <t>10.194.71.35</t>
  </si>
  <si>
    <t>10.194.71.37</t>
  </si>
  <si>
    <t>10.194.71.70</t>
  </si>
  <si>
    <t>10.194.71.72</t>
  </si>
  <si>
    <t>10.194.71.74</t>
  </si>
  <si>
    <t>10.194.71.76</t>
  </si>
  <si>
    <t>10.194.71.79</t>
  </si>
  <si>
    <t>10.194.71.81</t>
  </si>
  <si>
    <t>10.194.71.83</t>
  </si>
  <si>
    <t>10.194.71.85</t>
  </si>
  <si>
    <t>10.194.71.88</t>
  </si>
  <si>
    <t>10.194.71.90</t>
  </si>
  <si>
    <t>10.194.71.92</t>
  </si>
  <si>
    <t>10.194.71.94</t>
  </si>
  <si>
    <t>10.194.71.125</t>
  </si>
  <si>
    <t>10.194.71.126</t>
  </si>
  <si>
    <t>10.194.71.127</t>
  </si>
  <si>
    <t>10.194.71.128</t>
  </si>
  <si>
    <t>10.194.71.129</t>
  </si>
  <si>
    <t>10.194.71.130</t>
  </si>
  <si>
    <t>10.194.71.131</t>
  </si>
  <si>
    <t>10.194.71.132</t>
  </si>
  <si>
    <t>10.194.71.134</t>
  </si>
  <si>
    <t>10.194.71.135</t>
  </si>
  <si>
    <t>10.194.71.136</t>
  </si>
  <si>
    <t>10.194.71.137</t>
  </si>
  <si>
    <t>10.194.71.138</t>
  </si>
  <si>
    <t>10.194.71.139</t>
  </si>
  <si>
    <t>10.194.71.140</t>
  </si>
  <si>
    <t>10.194.71.141</t>
  </si>
  <si>
    <t>10.194.71.143</t>
  </si>
  <si>
    <t>VIOLET DATIN</t>
  </si>
  <si>
    <t>VOUCE-INDIHOME</t>
  </si>
  <si>
    <t xml:space="preserve">EC </t>
  </si>
  <si>
    <t>EG (WFO0</t>
  </si>
  <si>
    <t>DHEA PANGESTU</t>
  </si>
  <si>
    <t>ELIA BUNGA SAGATA</t>
  </si>
  <si>
    <t>LAKSITA MAULISA LIZTIO</t>
  </si>
  <si>
    <t>MONICA YOSHE TITIMEIDARA</t>
  </si>
  <si>
    <t>NANDA PUTRI CLAUDYA</t>
  </si>
  <si>
    <t>AGUS SALIM</t>
  </si>
  <si>
    <t>DENNY ROSA GALIH PATRIAWAN</t>
  </si>
  <si>
    <t>KHODADAD AZIZI</t>
  </si>
  <si>
    <t>RAHMAT HIDAYAT SIREGAR</t>
  </si>
  <si>
    <t>SUNARIYO</t>
  </si>
  <si>
    <t>VICKY APRIKA PUTRA</t>
  </si>
  <si>
    <t>ROTASI TO CHAT</t>
  </si>
  <si>
    <t>ROTASI TO IP</t>
  </si>
  <si>
    <t>ROTASI TO PROAKTIF</t>
  </si>
  <si>
    <t>DIAH AYU RIZKY KUSUMA RAMADHANI</t>
  </si>
  <si>
    <t>ROSTER VOICE</t>
  </si>
  <si>
    <t xml:space="preserve"> EO (WFO)</t>
  </si>
  <si>
    <t>ROSTER IP</t>
  </si>
  <si>
    <t>MILLATUZZAHRINA</t>
  </si>
  <si>
    <t>ROTASI TO ITS BANDUNG</t>
  </si>
  <si>
    <t>ROTASI TO QCO SUPPORT</t>
  </si>
  <si>
    <t>ROTASI TO EOS</t>
  </si>
  <si>
    <t>EG (WFO).</t>
  </si>
  <si>
    <t>l</t>
  </si>
  <si>
    <t>21 Juni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</si>
</sst>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d"/>
  </numFmts>
  <fonts count="5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mbria"/>
      <family val="1"/>
      <scheme val="major"/>
    </font>
    <font>
      <sz val="10"/>
      <name val="Cambria"/>
      <family val="1"/>
      <scheme val="major"/>
    </font>
    <font>
      <sz val="10"/>
      <color rgb="FF000000"/>
      <name val="Cambria"/>
      <family val="1"/>
      <scheme val="maj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Calibri"/>
      <family val="2"/>
      <scheme val="minor"/>
    </font>
    <font>
      <sz val="9"/>
      <name val="Arial"/>
      <family val="2"/>
    </font>
    <font>
      <sz val="9"/>
      <color indexed="8"/>
      <name val="Arial"/>
      <family val="2"/>
    </font>
    <font>
      <i/>
      <sz val="10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color rgb="FFFF0000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sz val="10"/>
      <name val="Cambria"/>
      <family val="1"/>
      <scheme val="major"/>
    </font>
    <font>
      <sz val="11"/>
      <name val="Cambria"/>
      <family val="1"/>
      <scheme val="major"/>
    </font>
    <font>
      <i/>
      <sz val="11"/>
      <name val="Cambria"/>
      <family val="1"/>
      <scheme val="major"/>
    </font>
    <font>
      <sz val="10"/>
      <name val="Calibri"/>
      <family val="2"/>
      <scheme val="minor"/>
    </font>
    <font>
      <sz val="10"/>
      <color rgb="FF000000"/>
      <name val="Cambria"/>
      <family val="1"/>
    </font>
    <font>
      <sz val="10"/>
      <name val="Cambria"/>
      <family val="1"/>
    </font>
    <font>
      <i/>
      <sz val="10"/>
      <color rgb="FFC00000"/>
      <name val="Cambria"/>
      <family val="1"/>
      <scheme val="major"/>
    </font>
    <font>
      <sz val="10"/>
      <color theme="1"/>
      <name val="Cambria"/>
      <family val="1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Cambria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mbria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0"/>
      <color theme="1"/>
      <name val="Cambria"/>
      <family val="1"/>
      <scheme val="major"/>
    </font>
    <font>
      <sz val="10"/>
      <color rgb="FFFF0000"/>
      <name val="Cambria"/>
      <family val="1"/>
      <scheme val="maj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b/>
      <i/>
      <sz val="10"/>
      <name val="Cambria"/>
      <family val="1"/>
      <scheme val="major"/>
    </font>
    <font>
      <b/>
      <i/>
      <sz val="10"/>
      <color rgb="FF0000FF"/>
      <name val="Cambria"/>
      <family val="1"/>
      <scheme val="major"/>
    </font>
    <font>
      <b/>
      <i/>
      <sz val="10"/>
      <color rgb="FF3333CC"/>
      <name val="Cambria"/>
      <family val="1"/>
      <scheme val="major"/>
    </font>
    <font>
      <sz val="9"/>
      <color rgb="FF0000CC"/>
      <name val="Calibri"/>
      <family val="2"/>
      <scheme val="minor"/>
    </font>
    <font>
      <sz val="11"/>
      <color rgb="FF0000CC"/>
      <name val="Calibri"/>
      <family val="2"/>
      <scheme val="minor"/>
    </font>
    <font>
      <sz val="9"/>
      <color rgb="FFFF0000"/>
      <name val="Arial"/>
      <family val="2"/>
    </font>
    <font>
      <i/>
      <sz val="10"/>
      <color theme="0"/>
      <name val="Cambria"/>
      <family val="1"/>
      <scheme val="major"/>
    </font>
    <font>
      <i/>
      <sz val="10"/>
      <color rgb="FFFF0000"/>
      <name val="Cambria"/>
      <family val="1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ashed">
        <color theme="0" tint="-0.499984740745262"/>
      </left>
      <right style="dashed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dashed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dashed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dashed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dashed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/>
      <diagonal/>
    </border>
    <border>
      <left/>
      <right style="dashed">
        <color theme="0" tint="-0.499984740745262"/>
      </right>
      <top style="dashed">
        <color theme="0" tint="-0.499984740745262"/>
      </top>
      <bottom/>
      <diagonal/>
    </border>
    <border>
      <left style="dashed">
        <color theme="0" tint="-0.499984740745262"/>
      </left>
      <right style="dashed">
        <color theme="0" tint="-0.499984740745262"/>
      </right>
      <top/>
      <bottom style="dashed">
        <color theme="0" tint="-0.499984740745262"/>
      </bottom>
      <diagonal/>
    </border>
    <border>
      <left style="dashed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dashed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dashed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dashed">
        <color theme="0" tint="-0.499984740745262"/>
      </right>
      <top/>
      <bottom style="dashed">
        <color theme="0" tint="-0.499984740745262"/>
      </bottom>
      <diagonal/>
    </border>
    <border>
      <left/>
      <right style="dashed">
        <color theme="0" tint="-0.499984740745262"/>
      </right>
      <top/>
      <bottom/>
      <diagonal/>
    </border>
    <border>
      <left style="thin">
        <color theme="0" tint="-0.499984740745262"/>
      </left>
      <right style="dashed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/>
      <top/>
      <bottom style="dashed">
        <color theme="0" tint="-0.499984740745262"/>
      </bottom>
      <diagonal/>
    </border>
    <border>
      <left/>
      <right/>
      <top/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/>
      <diagonal/>
    </border>
    <border>
      <left style="thin">
        <color theme="1" tint="0.499984740745262"/>
      </left>
      <right style="dashed">
        <color theme="1" tint="0.499984740745262"/>
      </right>
      <top style="thin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thin">
        <color theme="1" tint="0.499984740745262"/>
      </top>
      <bottom style="dashed">
        <color theme="1" tint="0.499984740745262"/>
      </bottom>
      <diagonal/>
    </border>
    <border>
      <left style="thin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thin">
        <color theme="1" tint="0.499984740745262"/>
      </left>
      <right style="dashed">
        <color theme="1" tint="0.499984740745262"/>
      </right>
      <top style="dashed">
        <color theme="1" tint="0.499984740745262"/>
      </top>
      <bottom style="thin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thin">
        <color theme="1" tint="0.499984740745262"/>
      </bottom>
      <diagonal/>
    </border>
    <border>
      <left/>
      <right style="dashed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dashed">
        <color theme="1" tint="0.499984740745262"/>
      </left>
      <right style="dashed">
        <color theme="1" tint="0.499984740745262"/>
      </right>
      <top/>
      <bottom/>
      <diagonal/>
    </border>
    <border>
      <left style="dashed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32" fillId="0" borderId="0"/>
    <xf numFmtId="0" fontId="33" fillId="0" borderId="0"/>
    <xf numFmtId="0" fontId="32" fillId="0" borderId="0"/>
    <xf numFmtId="0" fontId="33" fillId="0" borderId="0"/>
    <xf numFmtId="0" fontId="32" fillId="0" borderId="0"/>
    <xf numFmtId="0" fontId="32" fillId="0" borderId="0"/>
    <xf numFmtId="0" fontId="34" fillId="0" borderId="0"/>
    <xf numFmtId="0" fontId="32" fillId="0" borderId="0"/>
    <xf numFmtId="0" fontId="32" fillId="0" borderId="0"/>
  </cellStyleXfs>
  <cellXfs count="42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3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4" fillId="0" borderId="4" xfId="0" applyFont="1" applyFill="1" applyBorder="1" applyAlignment="1">
      <alignment horizontal="left" vertical="center"/>
    </xf>
    <xf numFmtId="0" fontId="4" fillId="0" borderId="4" xfId="3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/>
    </xf>
    <xf numFmtId="0" fontId="7" fillId="0" borderId="10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/>
    <xf numFmtId="15" fontId="0" fillId="0" borderId="4" xfId="0" applyNumberFormat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3" fillId="5" borderId="0" xfId="3" applyFont="1" applyFill="1" applyAlignment="1">
      <alignment vertical="center"/>
    </xf>
    <xf numFmtId="0" fontId="4" fillId="0" borderId="0" xfId="3" applyFont="1" applyFill="1" applyAlignment="1">
      <alignment vertical="center"/>
    </xf>
    <xf numFmtId="0" fontId="4" fillId="0" borderId="0" xfId="3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4" fillId="5" borderId="0" xfId="3" applyFont="1" applyFill="1" applyAlignment="1">
      <alignment vertical="center"/>
    </xf>
    <xf numFmtId="0" fontId="15" fillId="5" borderId="0" xfId="3" applyFont="1" applyFill="1" applyAlignment="1">
      <alignment horizontal="center" vertical="center"/>
    </xf>
    <xf numFmtId="0" fontId="4" fillId="5" borderId="0" xfId="3" applyFont="1" applyFill="1" applyAlignment="1">
      <alignment vertical="center"/>
    </xf>
    <xf numFmtId="0" fontId="4" fillId="5" borderId="0" xfId="3" applyFont="1" applyFill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15" fillId="5" borderId="0" xfId="9" applyFont="1" applyFill="1" applyBorder="1" applyAlignment="1">
      <alignment horizontal="center" vertical="center"/>
    </xf>
    <xf numFmtId="0" fontId="4" fillId="5" borderId="0" xfId="9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center" vertical="center"/>
    </xf>
    <xf numFmtId="0" fontId="4" fillId="0" borderId="13" xfId="5" applyFont="1" applyFill="1" applyBorder="1" applyAlignment="1">
      <alignment horizontal="center" vertical="center"/>
    </xf>
    <xf numFmtId="0" fontId="15" fillId="7" borderId="0" xfId="3" applyFont="1" applyFill="1" applyAlignment="1">
      <alignment horizontal="center" vertical="center"/>
    </xf>
    <xf numFmtId="0" fontId="3" fillId="7" borderId="17" xfId="8" applyFont="1" applyFill="1" applyBorder="1" applyAlignment="1">
      <alignment vertical="center"/>
    </xf>
    <xf numFmtId="0" fontId="16" fillId="7" borderId="6" xfId="8" applyFont="1" applyFill="1" applyBorder="1" applyAlignment="1">
      <alignment vertical="center"/>
    </xf>
    <xf numFmtId="0" fontId="16" fillId="7" borderId="18" xfId="8" applyFont="1" applyFill="1" applyBorder="1" applyAlignment="1">
      <alignment vertical="center"/>
    </xf>
    <xf numFmtId="0" fontId="17" fillId="7" borderId="19" xfId="5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5" borderId="1" xfId="3" applyFont="1" applyFill="1" applyBorder="1" applyAlignment="1">
      <alignment horizontal="center" vertical="center"/>
    </xf>
    <xf numFmtId="0" fontId="4" fillId="5" borderId="5" xfId="3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7" borderId="1" xfId="3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4" fillId="7" borderId="1" xfId="3" applyFont="1" applyFill="1" applyBorder="1" applyAlignment="1">
      <alignment horizontal="center" vertical="center"/>
    </xf>
    <xf numFmtId="0" fontId="19" fillId="7" borderId="1" xfId="3" applyFont="1" applyFill="1" applyBorder="1" applyAlignment="1">
      <alignment horizontal="center" vertical="center"/>
    </xf>
    <xf numFmtId="0" fontId="4" fillId="7" borderId="5" xfId="3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7" borderId="17" xfId="0" applyFont="1" applyFill="1" applyBorder="1" applyAlignment="1">
      <alignment vertical="center"/>
    </xf>
    <xf numFmtId="0" fontId="3" fillId="7" borderId="6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4" fillId="7" borderId="19" xfId="5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15" fillId="5" borderId="19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5" fillId="5" borderId="24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20" fillId="5" borderId="0" xfId="3" applyFont="1" applyFill="1" applyAlignment="1">
      <alignment horizontal="center" vertical="center"/>
    </xf>
    <xf numFmtId="0" fontId="14" fillId="6" borderId="33" xfId="1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0" fontId="14" fillId="7" borderId="0" xfId="1" applyFont="1" applyFill="1" applyBorder="1" applyAlignment="1">
      <alignment horizontal="center" vertical="center"/>
    </xf>
    <xf numFmtId="0" fontId="14" fillId="6" borderId="0" xfId="9" applyFont="1" applyFill="1" applyBorder="1" applyAlignment="1">
      <alignment horizontal="center" vertical="center"/>
    </xf>
    <xf numFmtId="0" fontId="14" fillId="7" borderId="0" xfId="9" applyFont="1" applyFill="1" applyBorder="1" applyAlignment="1">
      <alignment horizontal="center" vertical="center"/>
    </xf>
    <xf numFmtId="0" fontId="4" fillId="0" borderId="0" xfId="9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4" fillId="7" borderId="0" xfId="9" applyFont="1" applyFill="1" applyBorder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21" fillId="5" borderId="0" xfId="3" applyFont="1" applyFill="1" applyAlignment="1">
      <alignment horizontal="center" vertical="center"/>
    </xf>
    <xf numFmtId="0" fontId="13" fillId="5" borderId="0" xfId="3" applyFont="1" applyFill="1" applyAlignment="1">
      <alignment horizontal="center" vertical="center"/>
    </xf>
    <xf numFmtId="0" fontId="4" fillId="5" borderId="17" xfId="3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4" fillId="7" borderId="0" xfId="3" applyFont="1" applyFill="1" applyBorder="1" applyAlignment="1">
      <alignment vertical="center"/>
    </xf>
    <xf numFmtId="0" fontId="15" fillId="0" borderId="2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15" fillId="5" borderId="21" xfId="0" applyFont="1" applyFill="1" applyBorder="1" applyAlignment="1">
      <alignment horizontal="center" vertical="center"/>
    </xf>
    <xf numFmtId="0" fontId="4" fillId="0" borderId="23" xfId="6" applyFont="1" applyFill="1" applyBorder="1" applyAlignment="1">
      <alignment horizontal="center" vertical="center"/>
    </xf>
    <xf numFmtId="0" fontId="4" fillId="0" borderId="16" xfId="6" applyFont="1" applyFill="1" applyBorder="1" applyAlignment="1">
      <alignment horizontal="center" vertical="center"/>
    </xf>
    <xf numFmtId="0" fontId="3" fillId="7" borderId="17" xfId="3" applyFont="1" applyFill="1" applyBorder="1" applyAlignment="1">
      <alignment vertical="center"/>
    </xf>
    <xf numFmtId="0" fontId="3" fillId="7" borderId="6" xfId="3" applyFont="1" applyFill="1" applyBorder="1" applyAlignment="1">
      <alignment vertical="center"/>
    </xf>
    <xf numFmtId="0" fontId="15" fillId="5" borderId="23" xfId="0" applyFont="1" applyFill="1" applyBorder="1" applyAlignment="1">
      <alignment horizontal="center" vertical="center"/>
    </xf>
    <xf numFmtId="0" fontId="4" fillId="0" borderId="13" xfId="6" applyFont="1" applyFill="1" applyBorder="1" applyAlignment="1">
      <alignment horizontal="center" vertical="center"/>
    </xf>
    <xf numFmtId="0" fontId="4" fillId="0" borderId="19" xfId="6" applyFont="1" applyFill="1" applyBorder="1" applyAlignment="1">
      <alignment horizontal="center" vertical="center"/>
    </xf>
    <xf numFmtId="0" fontId="4" fillId="0" borderId="24" xfId="6" applyFont="1" applyFill="1" applyBorder="1" applyAlignment="1">
      <alignment horizontal="center" vertical="center"/>
    </xf>
    <xf numFmtId="0" fontId="4" fillId="0" borderId="26" xfId="6" applyFont="1" applyFill="1" applyBorder="1" applyAlignment="1">
      <alignment horizontal="center" vertical="center"/>
    </xf>
    <xf numFmtId="0" fontId="15" fillId="7" borderId="0" xfId="1" applyFont="1" applyFill="1" applyBorder="1" applyAlignment="1">
      <alignment horizontal="center" vertical="center"/>
    </xf>
    <xf numFmtId="0" fontId="4" fillId="7" borderId="0" xfId="3" applyFont="1" applyFill="1" applyBorder="1" applyAlignment="1">
      <alignment horizontal="center" vertical="center"/>
    </xf>
    <xf numFmtId="0" fontId="14" fillId="6" borderId="15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4" xfId="9" applyFont="1" applyFill="1" applyBorder="1" applyAlignment="1">
      <alignment horizontal="center" vertical="center"/>
    </xf>
    <xf numFmtId="0" fontId="4" fillId="8" borderId="1" xfId="9" applyFont="1" applyFill="1" applyBorder="1" applyAlignment="1">
      <alignment horizontal="center" vertical="center"/>
    </xf>
    <xf numFmtId="0" fontId="4" fillId="0" borderId="3" xfId="9" applyFont="1" applyFill="1" applyBorder="1" applyAlignment="1">
      <alignment horizontal="center" vertical="center"/>
    </xf>
    <xf numFmtId="0" fontId="4" fillId="5" borderId="45" xfId="9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6" xfId="9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5" borderId="5" xfId="9" applyFont="1" applyFill="1" applyBorder="1" applyAlignment="1">
      <alignment horizontal="center" vertical="center"/>
    </xf>
    <xf numFmtId="0" fontId="4" fillId="5" borderId="5" xfId="9" applyFont="1" applyFill="1" applyBorder="1" applyAlignment="1">
      <alignment vertical="center"/>
    </xf>
    <xf numFmtId="0" fontId="4" fillId="7" borderId="45" xfId="9" applyFont="1" applyFill="1" applyBorder="1" applyAlignment="1">
      <alignment horizontal="center" vertical="center"/>
    </xf>
    <xf numFmtId="0" fontId="4" fillId="7" borderId="44" xfId="9" applyFont="1" applyFill="1" applyBorder="1" applyAlignment="1">
      <alignment vertical="center"/>
    </xf>
    <xf numFmtId="0" fontId="4" fillId="5" borderId="47" xfId="9" applyFont="1" applyFill="1" applyBorder="1" applyAlignment="1">
      <alignment vertical="center"/>
    </xf>
    <xf numFmtId="0" fontId="4" fillId="7" borderId="47" xfId="9" applyFont="1" applyFill="1" applyBorder="1" applyAlignment="1">
      <alignment vertical="center"/>
    </xf>
    <xf numFmtId="0" fontId="4" fillId="7" borderId="47" xfId="9" applyFont="1" applyFill="1" applyBorder="1" applyAlignment="1">
      <alignment horizontal="center" vertical="center"/>
    </xf>
    <xf numFmtId="0" fontId="4" fillId="0" borderId="6" xfId="9" applyFont="1" applyFill="1" applyBorder="1" applyAlignment="1">
      <alignment horizontal="center" vertical="center"/>
    </xf>
    <xf numFmtId="0" fontId="4" fillId="7" borderId="5" xfId="9" applyFont="1" applyFill="1" applyBorder="1" applyAlignment="1">
      <alignment horizontal="center" vertical="center"/>
    </xf>
    <xf numFmtId="0" fontId="4" fillId="0" borderId="5" xfId="9" applyFont="1" applyFill="1" applyBorder="1" applyAlignment="1">
      <alignment horizontal="center" vertical="center"/>
    </xf>
    <xf numFmtId="0" fontId="14" fillId="6" borderId="1" xfId="9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6" borderId="5" xfId="9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14" fillId="0" borderId="9" xfId="9" applyFont="1" applyFill="1" applyBorder="1" applyAlignment="1">
      <alignment horizontal="center" vertical="center"/>
    </xf>
    <xf numFmtId="0" fontId="14" fillId="0" borderId="0" xfId="9" applyFont="1" applyFill="1" applyBorder="1" applyAlignment="1">
      <alignment horizontal="center" vertical="center"/>
    </xf>
    <xf numFmtId="0" fontId="4" fillId="5" borderId="0" xfId="3" applyFont="1" applyFill="1" applyBorder="1" applyAlignment="1">
      <alignment horizontal="center" vertical="center"/>
    </xf>
    <xf numFmtId="0" fontId="4" fillId="0" borderId="9" xfId="3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9" xfId="3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" fontId="4" fillId="5" borderId="0" xfId="3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vertical="center"/>
    </xf>
    <xf numFmtId="0" fontId="15" fillId="7" borderId="6" xfId="0" applyFont="1" applyFill="1" applyBorder="1" applyAlignment="1">
      <alignment vertical="center"/>
    </xf>
    <xf numFmtId="0" fontId="15" fillId="7" borderId="5" xfId="0" applyFont="1" applyFill="1" applyBorder="1" applyAlignment="1">
      <alignment vertical="center"/>
    </xf>
    <xf numFmtId="0" fontId="14" fillId="5" borderId="0" xfId="3" applyFont="1" applyFill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vertical="center"/>
    </xf>
    <xf numFmtId="0" fontId="14" fillId="6" borderId="17" xfId="0" applyFont="1" applyFill="1" applyBorder="1" applyAlignment="1">
      <alignment vertical="center"/>
    </xf>
    <xf numFmtId="0" fontId="14" fillId="0" borderId="9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horizontal="center" vertical="center"/>
    </xf>
    <xf numFmtId="0" fontId="4" fillId="5" borderId="0" xfId="3" applyFont="1" applyFill="1" applyBorder="1" applyAlignment="1">
      <alignment vertical="center"/>
    </xf>
    <xf numFmtId="0" fontId="0" fillId="0" borderId="0" xfId="0" applyAlignment="1">
      <alignment vertical="center"/>
    </xf>
    <xf numFmtId="0" fontId="27" fillId="0" borderId="0" xfId="0" applyFont="1" applyFill="1" applyAlignment="1"/>
    <xf numFmtId="0" fontId="6" fillId="0" borderId="0" xfId="0" applyFont="1" applyFill="1" applyAlignment="1"/>
    <xf numFmtId="0" fontId="29" fillId="9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4" xfId="2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7" fillId="10" borderId="4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4" fillId="0" borderId="0" xfId="9" applyFont="1" applyFill="1" applyBorder="1" applyAlignment="1">
      <alignment horizontal="left" vertical="center"/>
    </xf>
    <xf numFmtId="0" fontId="15" fillId="0" borderId="9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center" vertical="center"/>
    </xf>
    <xf numFmtId="0" fontId="15" fillId="0" borderId="50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5" fillId="5" borderId="52" xfId="0" applyFont="1" applyFill="1" applyBorder="1" applyAlignment="1">
      <alignment horizontal="center" vertical="center"/>
    </xf>
    <xf numFmtId="0" fontId="15" fillId="0" borderId="5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5" fillId="5" borderId="51" xfId="0" applyFont="1" applyFill="1" applyBorder="1" applyAlignment="1">
      <alignment horizontal="center" vertical="center"/>
    </xf>
    <xf numFmtId="0" fontId="15" fillId="5" borderId="53" xfId="0" applyFont="1" applyFill="1" applyBorder="1" applyAlignment="1">
      <alignment horizontal="center" vertical="center"/>
    </xf>
    <xf numFmtId="0" fontId="15" fillId="5" borderId="54" xfId="0" applyFont="1" applyFill="1" applyBorder="1" applyAlignment="1">
      <alignment horizontal="center" vertical="center"/>
    </xf>
    <xf numFmtId="0" fontId="15" fillId="5" borderId="55" xfId="0" applyFont="1" applyFill="1" applyBorder="1" applyAlignment="1">
      <alignment horizontal="center" vertical="center"/>
    </xf>
    <xf numFmtId="0" fontId="15" fillId="5" borderId="56" xfId="0" applyFont="1" applyFill="1" applyBorder="1" applyAlignment="1">
      <alignment horizontal="center" vertical="center"/>
    </xf>
    <xf numFmtId="0" fontId="4" fillId="0" borderId="9" xfId="9" applyFont="1" applyFill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5" fillId="5" borderId="29" xfId="0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horizontal="center" vertical="center"/>
    </xf>
    <xf numFmtId="0" fontId="4" fillId="5" borderId="54" xfId="0" applyFont="1" applyFill="1" applyBorder="1" applyAlignment="1">
      <alignment horizontal="center" vertical="center"/>
    </xf>
    <xf numFmtId="0" fontId="4" fillId="0" borderId="5" xfId="9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horizontal="left" vertical="center"/>
    </xf>
    <xf numFmtId="0" fontId="40" fillId="0" borderId="23" xfId="0" applyFont="1" applyFill="1" applyBorder="1" applyAlignment="1">
      <alignment horizontal="center" vertical="center"/>
    </xf>
    <xf numFmtId="0" fontId="40" fillId="0" borderId="21" xfId="0" applyFont="1" applyFill="1" applyBorder="1" applyAlignment="1">
      <alignment horizontal="center" vertical="center"/>
    </xf>
    <xf numFmtId="0" fontId="4" fillId="0" borderId="21" xfId="5" applyFont="1" applyFill="1" applyBorder="1" applyAlignment="1">
      <alignment horizontal="center" vertical="center"/>
    </xf>
    <xf numFmtId="0" fontId="4" fillId="0" borderId="25" xfId="5" applyFont="1" applyFill="1" applyBorder="1" applyAlignment="1">
      <alignment horizontal="center" vertical="center"/>
    </xf>
    <xf numFmtId="165" fontId="41" fillId="0" borderId="16" xfId="5" applyNumberFormat="1" applyFont="1" applyFill="1" applyBorder="1" applyAlignment="1">
      <alignment horizontal="center" vertical="center"/>
    </xf>
    <xf numFmtId="165" fontId="4" fillId="0" borderId="24" xfId="5" applyNumberFormat="1" applyFont="1" applyFill="1" applyBorder="1" applyAlignment="1">
      <alignment horizontal="center" vertical="center"/>
    </xf>
    <xf numFmtId="165" fontId="4" fillId="0" borderId="58" xfId="5" applyNumberFormat="1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12" borderId="1" xfId="9" applyFont="1" applyFill="1" applyBorder="1" applyAlignment="1">
      <alignment horizontal="center" vertical="center"/>
    </xf>
    <xf numFmtId="0" fontId="14" fillId="6" borderId="14" xfId="9" applyFont="1" applyFill="1" applyBorder="1" applyAlignment="1">
      <alignment horizontal="center" vertical="center"/>
    </xf>
    <xf numFmtId="0" fontId="15" fillId="5" borderId="37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left" vertical="center"/>
    </xf>
    <xf numFmtId="0" fontId="0" fillId="0" borderId="59" xfId="0" applyBorder="1" applyAlignment="1">
      <alignment horizontal="left"/>
    </xf>
    <xf numFmtId="0" fontId="9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43" fillId="0" borderId="4" xfId="0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9" fillId="13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5" xfId="3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4" fillId="0" borderId="6" xfId="3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5" borderId="26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0" borderId="5" xfId="9" applyFont="1" applyFill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15" fillId="0" borderId="55" xfId="0" applyFont="1" applyBorder="1" applyAlignment="1">
      <alignment horizontal="center" vertical="center"/>
    </xf>
    <xf numFmtId="0" fontId="15" fillId="0" borderId="56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44" fillId="2" borderId="19" xfId="0" applyFont="1" applyFill="1" applyBorder="1" applyAlignment="1">
      <alignment horizontal="left" vertical="center"/>
    </xf>
    <xf numFmtId="0" fontId="15" fillId="2" borderId="19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left" vertical="center"/>
    </xf>
    <xf numFmtId="0" fontId="44" fillId="2" borderId="19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37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vertical="center"/>
    </xf>
    <xf numFmtId="0" fontId="4" fillId="0" borderId="4" xfId="3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5" fillId="0" borderId="0" xfId="0" applyFont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5" fillId="9" borderId="20" xfId="0" applyFont="1" applyFill="1" applyBorder="1" applyAlignment="1">
      <alignment horizontal="center" vertical="center"/>
    </xf>
    <xf numFmtId="0" fontId="15" fillId="9" borderId="19" xfId="0" applyFont="1" applyFill="1" applyBorder="1" applyAlignment="1">
      <alignment horizontal="center" vertical="center"/>
    </xf>
    <xf numFmtId="0" fontId="15" fillId="9" borderId="36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5" fillId="0" borderId="4" xfId="0" applyFont="1" applyBorder="1" applyAlignment="1">
      <alignment vertical="center"/>
    </xf>
    <xf numFmtId="0" fontId="15" fillId="0" borderId="16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8" fillId="2" borderId="26" xfId="0" applyFont="1" applyFill="1" applyBorder="1" applyAlignment="1">
      <alignment horizontal="right" vertical="center"/>
    </xf>
    <xf numFmtId="0" fontId="15" fillId="2" borderId="23" xfId="0" applyFont="1" applyFill="1" applyBorder="1" applyAlignment="1">
      <alignment horizontal="center" vertical="center"/>
    </xf>
    <xf numFmtId="0" fontId="22" fillId="0" borderId="12" xfId="3" applyFont="1" applyBorder="1" applyAlignment="1">
      <alignment horizontal="center" vertical="center"/>
    </xf>
    <xf numFmtId="0" fontId="15" fillId="5" borderId="57" xfId="0" applyFont="1" applyFill="1" applyBorder="1" applyAlignment="1">
      <alignment horizontal="center" vertical="center"/>
    </xf>
    <xf numFmtId="0" fontId="15" fillId="5" borderId="36" xfId="0" applyFont="1" applyFill="1" applyBorder="1" applyAlignment="1">
      <alignment horizontal="center" vertical="center"/>
    </xf>
    <xf numFmtId="0" fontId="15" fillId="5" borderId="20" xfId="0" quotePrefix="1" applyFont="1" applyFill="1" applyBorder="1" applyAlignment="1">
      <alignment horizontal="center" vertical="center"/>
    </xf>
    <xf numFmtId="0" fontId="15" fillId="5" borderId="38" xfId="0" applyFont="1" applyFill="1" applyBorder="1" applyAlignment="1">
      <alignment horizontal="center" vertical="center"/>
    </xf>
    <xf numFmtId="0" fontId="15" fillId="5" borderId="39" xfId="0" applyFont="1" applyFill="1" applyBorder="1" applyAlignment="1">
      <alignment horizontal="center" vertical="center"/>
    </xf>
    <xf numFmtId="0" fontId="15" fillId="5" borderId="22" xfId="0" applyFont="1" applyFill="1" applyBorder="1" applyAlignment="1">
      <alignment horizontal="center" vertical="center"/>
    </xf>
    <xf numFmtId="0" fontId="15" fillId="5" borderId="43" xfId="0" applyFont="1" applyFill="1" applyBorder="1" applyAlignment="1">
      <alignment horizontal="center" vertical="center"/>
    </xf>
    <xf numFmtId="0" fontId="15" fillId="5" borderId="40" xfId="0" applyFont="1" applyFill="1" applyBorder="1" applyAlignment="1">
      <alignment horizontal="center" vertical="center"/>
    </xf>
    <xf numFmtId="0" fontId="15" fillId="5" borderId="42" xfId="0" applyFont="1" applyFill="1" applyBorder="1" applyAlignment="1">
      <alignment horizontal="center" vertical="center"/>
    </xf>
    <xf numFmtId="0" fontId="15" fillId="5" borderId="41" xfId="0" applyFont="1" applyFill="1" applyBorder="1" applyAlignment="1">
      <alignment horizontal="center" vertical="center"/>
    </xf>
    <xf numFmtId="0" fontId="16" fillId="5" borderId="36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3" fillId="7" borderId="1" xfId="3" applyFont="1" applyFill="1" applyBorder="1" applyAlignment="1">
      <alignment horizontal="left" vertical="center"/>
    </xf>
    <xf numFmtId="0" fontId="4" fillId="0" borderId="17" xfId="3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5" fillId="0" borderId="1" xfId="0" applyFont="1" applyBorder="1" applyAlignment="1">
      <alignment horizontal="left" vertical="center"/>
    </xf>
    <xf numFmtId="0" fontId="18" fillId="2" borderId="19" xfId="0" applyFont="1" applyFill="1" applyBorder="1" applyAlignment="1">
      <alignment horizontal="right" vertical="center"/>
    </xf>
    <xf numFmtId="0" fontId="15" fillId="14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15" fillId="5" borderId="60" xfId="0" applyFont="1" applyFill="1" applyBorder="1" applyAlignment="1">
      <alignment horizontal="center" vertical="center"/>
    </xf>
    <xf numFmtId="0" fontId="46" fillId="0" borderId="1" xfId="0" applyFont="1" applyBorder="1" applyAlignment="1">
      <alignment horizontal="left" vertical="center"/>
    </xf>
    <xf numFmtId="0" fontId="15" fillId="5" borderId="0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vertical="center"/>
    </xf>
    <xf numFmtId="0" fontId="18" fillId="2" borderId="61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47" fillId="0" borderId="4" xfId="0" applyFont="1" applyFill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9" fillId="0" borderId="4" xfId="0" applyFont="1" applyFill="1" applyBorder="1" applyAlignment="1">
      <alignment horizontal="center" vertical="center" wrapText="1"/>
    </xf>
    <xf numFmtId="0" fontId="49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50" fillId="0" borderId="19" xfId="0" applyFont="1" applyBorder="1" applyAlignment="1">
      <alignment horizontal="center" vertical="center"/>
    </xf>
    <xf numFmtId="0" fontId="4" fillId="0" borderId="0" xfId="9" applyFont="1" applyFill="1" applyBorder="1" applyAlignment="1">
      <alignment vertical="center"/>
    </xf>
    <xf numFmtId="0" fontId="37" fillId="0" borderId="4" xfId="0" applyFont="1" applyBorder="1" applyAlignment="1">
      <alignment horizontal="center" vertical="center"/>
    </xf>
    <xf numFmtId="0" fontId="18" fillId="2" borderId="26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37" fillId="0" borderId="62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15" fillId="2" borderId="56" xfId="0" applyFont="1" applyFill="1" applyBorder="1" applyAlignment="1">
      <alignment horizontal="center" vertical="center"/>
    </xf>
    <xf numFmtId="0" fontId="15" fillId="2" borderId="54" xfId="0" applyFont="1" applyFill="1" applyBorder="1" applyAlignment="1">
      <alignment horizontal="center" vertical="center"/>
    </xf>
    <xf numFmtId="0" fontId="18" fillId="2" borderId="56" xfId="0" applyFont="1" applyFill="1" applyBorder="1" applyAlignment="1">
      <alignment horizontal="left" vertical="center"/>
    </xf>
    <xf numFmtId="0" fontId="4" fillId="0" borderId="5" xfId="9" applyFont="1" applyFill="1" applyBorder="1" applyAlignment="1">
      <alignment horizontal="center" vertical="center"/>
    </xf>
    <xf numFmtId="0" fontId="15" fillId="5" borderId="63" xfId="0" applyFont="1" applyFill="1" applyBorder="1" applyAlignment="1">
      <alignment horizontal="center" vertical="center"/>
    </xf>
    <xf numFmtId="0" fontId="15" fillId="5" borderId="61" xfId="0" applyFont="1" applyFill="1" applyBorder="1" applyAlignment="1">
      <alignment horizontal="center" vertical="center"/>
    </xf>
    <xf numFmtId="0" fontId="15" fillId="5" borderId="32" xfId="0" applyFont="1" applyFill="1" applyBorder="1" applyAlignment="1">
      <alignment horizontal="center" vertical="center"/>
    </xf>
    <xf numFmtId="0" fontId="15" fillId="5" borderId="64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center" vertical="center"/>
    </xf>
    <xf numFmtId="0" fontId="4" fillId="7" borderId="47" xfId="3" applyFont="1" applyFill="1" applyBorder="1" applyAlignment="1">
      <alignment horizontal="center" vertical="center"/>
    </xf>
    <xf numFmtId="0" fontId="14" fillId="6" borderId="44" xfId="9" applyFont="1" applyFill="1" applyBorder="1" applyAlignment="1">
      <alignment vertical="center"/>
    </xf>
    <xf numFmtId="0" fontId="14" fillId="6" borderId="47" xfId="9" applyFont="1" applyFill="1" applyBorder="1" applyAlignment="1">
      <alignment vertical="center"/>
    </xf>
    <xf numFmtId="0" fontId="27" fillId="0" borderId="0" xfId="0" applyFont="1" applyAlignment="1">
      <alignment horizontal="center" vertical="center"/>
    </xf>
    <xf numFmtId="0" fontId="28" fillId="9" borderId="4" xfId="0" applyFont="1" applyFill="1" applyBorder="1" applyAlignment="1">
      <alignment horizontal="center"/>
    </xf>
    <xf numFmtId="0" fontId="31" fillId="2" borderId="48" xfId="0" applyFont="1" applyFill="1" applyBorder="1" applyAlignment="1">
      <alignment horizontal="center" vertical="center"/>
    </xf>
    <xf numFmtId="0" fontId="31" fillId="2" borderId="49" xfId="0" applyFont="1" applyFill="1" applyBorder="1" applyAlignment="1">
      <alignment horizontal="center" vertical="center"/>
    </xf>
    <xf numFmtId="0" fontId="14" fillId="6" borderId="33" xfId="1" applyFont="1" applyFill="1" applyBorder="1" applyAlignment="1">
      <alignment horizontal="center" vertical="center"/>
    </xf>
    <xf numFmtId="0" fontId="14" fillId="6" borderId="0" xfId="1" applyFont="1" applyFill="1" applyBorder="1" applyAlignment="1">
      <alignment horizontal="center" vertical="center"/>
    </xf>
    <xf numFmtId="0" fontId="14" fillId="6" borderId="35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0" fontId="14" fillId="6" borderId="33" xfId="0" applyFont="1" applyFill="1" applyBorder="1" applyAlignment="1">
      <alignment horizontal="center" vertical="center"/>
    </xf>
    <xf numFmtId="0" fontId="14" fillId="6" borderId="34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4" fillId="5" borderId="17" xfId="9" applyFont="1" applyFill="1" applyBorder="1" applyAlignment="1">
      <alignment horizontal="center" vertical="center"/>
    </xf>
    <xf numFmtId="0" fontId="4" fillId="5" borderId="6" xfId="9" applyFont="1" applyFill="1" applyBorder="1" applyAlignment="1">
      <alignment horizontal="center" vertical="center"/>
    </xf>
    <xf numFmtId="0" fontId="4" fillId="5" borderId="5" xfId="9" applyFont="1" applyFill="1" applyBorder="1" applyAlignment="1">
      <alignment horizontal="center" vertical="center"/>
    </xf>
    <xf numFmtId="0" fontId="4" fillId="8" borderId="17" xfId="9" applyFont="1" applyFill="1" applyBorder="1" applyAlignment="1">
      <alignment horizontal="center" vertical="center"/>
    </xf>
    <xf numFmtId="0" fontId="4" fillId="8" borderId="6" xfId="9" applyFont="1" applyFill="1" applyBorder="1" applyAlignment="1">
      <alignment horizontal="center" vertical="center"/>
    </xf>
    <xf numFmtId="0" fontId="4" fillId="8" borderId="5" xfId="9" applyFont="1" applyFill="1" applyBorder="1" applyAlignment="1">
      <alignment horizontal="center" vertical="center"/>
    </xf>
    <xf numFmtId="0" fontId="14" fillId="6" borderId="1" xfId="8" applyFont="1" applyFill="1" applyBorder="1" applyAlignment="1">
      <alignment horizontal="center" vertical="center"/>
    </xf>
    <xf numFmtId="0" fontId="14" fillId="6" borderId="2" xfId="8" applyFont="1" applyFill="1" applyBorder="1" applyAlignment="1">
      <alignment horizontal="center" vertical="center"/>
    </xf>
    <xf numFmtId="0" fontId="14" fillId="6" borderId="14" xfId="8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left" vertical="center"/>
    </xf>
    <xf numFmtId="0" fontId="15" fillId="7" borderId="6" xfId="0" applyFont="1" applyFill="1" applyBorder="1" applyAlignment="1">
      <alignment horizontal="left" vertical="center"/>
    </xf>
    <xf numFmtId="1" fontId="15" fillId="7" borderId="6" xfId="0" applyNumberFormat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4" fillId="0" borderId="0" xfId="9" applyFont="1" applyFill="1" applyBorder="1" applyAlignment="1">
      <alignment horizontal="left" vertical="center"/>
    </xf>
    <xf numFmtId="0" fontId="15" fillId="7" borderId="5" xfId="0" applyFont="1" applyFill="1" applyBorder="1" applyAlignment="1">
      <alignment horizontal="left" vertical="center"/>
    </xf>
    <xf numFmtId="0" fontId="15" fillId="0" borderId="9" xfId="0" applyFont="1" applyFill="1" applyBorder="1" applyAlignment="1">
      <alignment horizontal="left" vertical="center"/>
    </xf>
    <xf numFmtId="0" fontId="4" fillId="0" borderId="9" xfId="9" applyFont="1" applyFill="1" applyBorder="1" applyAlignment="1">
      <alignment horizontal="left" vertical="center"/>
    </xf>
    <xf numFmtId="0" fontId="15" fillId="7" borderId="17" xfId="9" applyFont="1" applyFill="1" applyBorder="1" applyAlignment="1">
      <alignment horizontal="left" vertical="center"/>
    </xf>
    <xf numFmtId="0" fontId="15" fillId="7" borderId="6" xfId="9" applyFont="1" applyFill="1" applyBorder="1" applyAlignment="1">
      <alignment horizontal="left" vertical="center"/>
    </xf>
    <xf numFmtId="0" fontId="15" fillId="7" borderId="5" xfId="9" applyFont="1" applyFill="1" applyBorder="1" applyAlignment="1">
      <alignment horizontal="left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4" fillId="0" borderId="17" xfId="9" applyFont="1" applyFill="1" applyBorder="1" applyAlignment="1">
      <alignment horizontal="center" vertical="center"/>
    </xf>
    <xf numFmtId="0" fontId="4" fillId="0" borderId="6" xfId="9" applyFont="1" applyFill="1" applyBorder="1" applyAlignment="1">
      <alignment horizontal="center" vertical="center"/>
    </xf>
    <xf numFmtId="0" fontId="4" fillId="0" borderId="5" xfId="9" applyFont="1" applyFill="1" applyBorder="1" applyAlignment="1">
      <alignment horizontal="center" vertical="center"/>
    </xf>
    <xf numFmtId="0" fontId="4" fillId="7" borderId="17" xfId="9" applyFont="1" applyFill="1" applyBorder="1" applyAlignment="1">
      <alignment horizontal="left" vertical="center"/>
    </xf>
    <xf numFmtId="0" fontId="4" fillId="7" borderId="6" xfId="9" applyFont="1" applyFill="1" applyBorder="1" applyAlignment="1">
      <alignment horizontal="left" vertical="center"/>
    </xf>
    <xf numFmtId="0" fontId="4" fillId="7" borderId="5" xfId="9" applyFont="1" applyFill="1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0" fontId="4" fillId="0" borderId="0" xfId="9" applyFont="1" applyFill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17" fontId="3" fillId="6" borderId="0" xfId="1" applyNumberFormat="1" applyFont="1" applyFill="1" applyBorder="1" applyAlignment="1">
      <alignment horizontal="center" vertical="center"/>
    </xf>
    <xf numFmtId="0" fontId="14" fillId="6" borderId="17" xfId="1" applyFont="1" applyFill="1" applyBorder="1" applyAlignment="1">
      <alignment horizontal="center" vertical="center"/>
    </xf>
    <xf numFmtId="0" fontId="14" fillId="6" borderId="6" xfId="1" applyFont="1" applyFill="1" applyBorder="1" applyAlignment="1">
      <alignment horizontal="center" vertical="center"/>
    </xf>
    <xf numFmtId="0" fontId="14" fillId="6" borderId="5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4" fillId="7" borderId="7" xfId="9" applyFont="1" applyFill="1" applyBorder="1" applyAlignment="1">
      <alignment horizontal="center" vertical="center"/>
    </xf>
    <xf numFmtId="0" fontId="14" fillId="7" borderId="33" xfId="9" applyFont="1" applyFill="1" applyBorder="1" applyAlignment="1">
      <alignment horizontal="center" vertical="center"/>
    </xf>
    <xf numFmtId="0" fontId="14" fillId="7" borderId="44" xfId="9" applyFont="1" applyFill="1" applyBorder="1" applyAlignment="1">
      <alignment horizontal="center" vertical="center"/>
    </xf>
    <xf numFmtId="0" fontId="4" fillId="5" borderId="9" xfId="9" applyFont="1" applyFill="1" applyBorder="1" applyAlignment="1">
      <alignment horizontal="center" vertical="center"/>
    </xf>
    <xf numFmtId="0" fontId="4" fillId="5" borderId="0" xfId="9" applyFont="1" applyFill="1" applyBorder="1" applyAlignment="1">
      <alignment horizontal="center" vertical="center"/>
    </xf>
    <xf numFmtId="0" fontId="4" fillId="5" borderId="45" xfId="9" applyFont="1" applyFill="1" applyBorder="1" applyAlignment="1">
      <alignment horizontal="center" vertical="center"/>
    </xf>
    <xf numFmtId="0" fontId="15" fillId="7" borderId="15" xfId="9" applyFont="1" applyFill="1" applyBorder="1" applyAlignment="1">
      <alignment horizontal="left" vertical="center"/>
    </xf>
    <xf numFmtId="0" fontId="15" fillId="7" borderId="46" xfId="9" applyFont="1" applyFill="1" applyBorder="1" applyAlignment="1">
      <alignment horizontal="left" vertical="center"/>
    </xf>
    <xf numFmtId="0" fontId="15" fillId="7" borderId="47" xfId="9" applyFont="1" applyFill="1" applyBorder="1" applyAlignment="1">
      <alignment horizontal="left" vertical="center"/>
    </xf>
    <xf numFmtId="0" fontId="14" fillId="6" borderId="7" xfId="8" applyFont="1" applyFill="1" applyBorder="1" applyAlignment="1">
      <alignment horizontal="center" vertical="center"/>
    </xf>
    <xf numFmtId="0" fontId="14" fillId="6" borderId="15" xfId="8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1" xfId="8" applyFont="1" applyFill="1" applyBorder="1" applyAlignment="1">
      <alignment horizontal="center" vertical="center"/>
    </xf>
    <xf numFmtId="0" fontId="3" fillId="2" borderId="2" xfId="8" applyFont="1" applyFill="1" applyBorder="1" applyAlignment="1">
      <alignment horizontal="center" vertical="center"/>
    </xf>
    <xf numFmtId="0" fontId="3" fillId="2" borderId="3" xfId="8" applyFont="1" applyFill="1" applyBorder="1" applyAlignment="1">
      <alignment horizontal="center" vertical="center"/>
    </xf>
    <xf numFmtId="0" fontId="3" fillId="2" borderId="7" xfId="8" applyFont="1" applyFill="1" applyBorder="1" applyAlignment="1">
      <alignment horizontal="center" vertical="center"/>
    </xf>
    <xf numFmtId="0" fontId="3" fillId="2" borderId="9" xfId="8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1" fillId="0" borderId="19" xfId="0" applyFont="1" applyFill="1" applyBorder="1" applyAlignment="1">
      <alignment horizontal="center" vertical="center"/>
    </xf>
    <xf numFmtId="0" fontId="51" fillId="5" borderId="56" xfId="0" applyFont="1" applyFill="1" applyBorder="1" applyAlignment="1">
      <alignment horizontal="center" vertical="center"/>
    </xf>
  </cellXfs>
  <cellStyles count="10">
    <cellStyle name="Normal" xfId="0" builtinId="0"/>
    <cellStyle name="Normal 10" xfId="5" xr:uid="{00000000-0005-0000-0000-000001000000}"/>
    <cellStyle name="Normal 2" xfId="3" xr:uid="{00000000-0005-0000-0000-000002000000}"/>
    <cellStyle name="Normal 2 2" xfId="6" xr:uid="{00000000-0005-0000-0000-000003000000}"/>
    <cellStyle name="Normal 2 3" xfId="7" xr:uid="{00000000-0005-0000-0000-000004000000}"/>
    <cellStyle name="Normal 3" xfId="4" xr:uid="{00000000-0005-0000-0000-000005000000}"/>
    <cellStyle name="Normal 3 2" xfId="2" xr:uid="{00000000-0005-0000-0000-000006000000}"/>
    <cellStyle name="Normal_Sheet1" xfId="1" xr:uid="{00000000-0005-0000-0000-000007000000}"/>
    <cellStyle name="Normal_Sheet1 2" xfId="8" xr:uid="{00000000-0005-0000-0000-000008000000}"/>
    <cellStyle name="Normal_SPV" xfId="9" xr:uid="{00000000-0005-0000-0000-000009000000}"/>
  </cellStyles>
  <dxfs count="58506"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ont>
        <b val="0"/>
        <i/>
        <color rgb="FF0070C0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 val="0"/>
        <i/>
        <color rgb="FF0070C0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 val="0"/>
        <i/>
        <color rgb="FF0070C0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 val="0"/>
        <i/>
        <color rgb="FF0070C0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 val="0"/>
        <i/>
        <color rgb="FF0070C0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 val="0"/>
        <i/>
        <color rgb="FF0070C0"/>
      </font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>
          <bgColor theme="5" tint="0.39994506668294322"/>
        </patternFill>
      </fill>
    </dxf>
    <dxf>
      <font>
        <b val="0"/>
        <i/>
        <color rgb="FF0070C0"/>
      </font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>
          <bgColor theme="5" tint="0.39994506668294322"/>
        </patternFill>
      </fill>
    </dxf>
    <dxf>
      <font>
        <b val="0"/>
        <i/>
        <color rgb="FF0070C0"/>
      </font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>
          <bgColor theme="5" tint="0.39994506668294322"/>
        </patternFill>
      </fill>
    </dxf>
    <dxf>
      <font>
        <b val="0"/>
        <i/>
        <color rgb="FF0070C0"/>
      </font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ont>
        <b/>
        <i/>
        <color rgb="FF0070C0"/>
      </font>
    </dxf>
    <dxf>
      <fill>
        <patternFill>
          <bgColor theme="5" tint="0.39994506668294322"/>
        </patternFill>
      </fill>
    </dxf>
    <dxf>
      <font>
        <b val="0"/>
        <i/>
        <color rgb="FF0070C0"/>
      </font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>
          <bgColor theme="5" tint="0.39994506668294322"/>
        </patternFill>
      </fill>
    </dxf>
    <dxf>
      <font>
        <b val="0"/>
        <i/>
        <color rgb="FF0070C0"/>
      </font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>
          <bgColor theme="5" tint="0.39994506668294322"/>
        </patternFill>
      </fill>
    </dxf>
    <dxf>
      <font>
        <b val="0"/>
        <i/>
        <color rgb="FF0070C0"/>
      </font>
      <fill>
        <patternFill>
          <bgColor theme="5" tint="0.39994506668294322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ill>
        <patternFill>
          <bgColor theme="9" tint="-0.24994659260841701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  <color rgb="FF9900FF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>
          <bgColor theme="9" tint="0.399945066682943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>
          <bgColor theme="9" tint="0.399945066682943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 val="0"/>
        <color theme="0"/>
      </font>
      <fill>
        <patternFill>
          <bgColor theme="5" tint="-0.24994659260841701"/>
        </patternFill>
      </fill>
    </dxf>
    <dxf>
      <font>
        <b val="0"/>
        <i/>
        <color auto="1"/>
      </font>
      <fill>
        <patternFill>
          <bgColor rgb="FF00B050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 tint="0.39991454817346722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 val="0"/>
        <color theme="0"/>
      </font>
      <fill>
        <patternFill>
          <bgColor theme="5" tint="-0.24994659260841701"/>
        </patternFill>
      </fill>
    </dxf>
    <dxf>
      <font>
        <b val="0"/>
        <i/>
        <color auto="1"/>
      </font>
      <fill>
        <patternFill>
          <bgColor rgb="FF00B050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 val="0"/>
        <color theme="0"/>
      </font>
      <fill>
        <patternFill>
          <bgColor theme="5" tint="-0.24994659260841701"/>
        </patternFill>
      </fill>
    </dxf>
    <dxf>
      <font>
        <b val="0"/>
        <i/>
        <color auto="1"/>
      </font>
      <fill>
        <patternFill>
          <bgColor rgb="FF00B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 val="0"/>
        <color theme="0"/>
      </font>
      <fill>
        <patternFill>
          <bgColor theme="5" tint="-0.24994659260841701"/>
        </patternFill>
      </fill>
    </dxf>
    <dxf>
      <font>
        <b val="0"/>
        <i/>
        <color auto="1"/>
      </font>
      <fill>
        <patternFill>
          <bgColor rgb="FF00B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 val="0"/>
        <color theme="0"/>
      </font>
      <fill>
        <patternFill>
          <bgColor theme="5" tint="-0.24994659260841701"/>
        </patternFill>
      </fill>
    </dxf>
    <dxf>
      <font>
        <b val="0"/>
        <i/>
        <color auto="1"/>
      </font>
      <fill>
        <patternFill>
          <bgColor rgb="FF00B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theme="3"/>
      </font>
      <fill>
        <patternFill>
          <bgColor theme="9" tint="0.39994506668294322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auto="1"/>
      </font>
      <fill>
        <patternFill>
          <bgColor rgb="FF33CC33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</font>
      <fill>
        <patternFill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>
          <bgColor theme="9" tint="0.399945066682943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>
          <bgColor theme="9" tint="0.399945066682943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>
          <bgColor theme="9" tint="0.399945066682943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>
          <bgColor theme="9" tint="0.399945066682943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>
          <bgColor theme="9" tint="0.399945066682943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>
          <bgColor theme="9" tint="0.399945066682943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>
          <bgColor theme="9" tint="0.399945066682943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>
          <bgColor theme="9" tint="0.399945066682943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4"/>
      </font>
      <fill>
        <patternFill>
          <bgColor theme="9" tint="0.39994506668294322"/>
        </patternFill>
      </fill>
    </dxf>
    <dxf>
      <font>
        <b val="0"/>
        <i/>
        <color theme="3"/>
      </font>
      <fill>
        <patternFill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  <color rgb="FF9900FF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  <color rgb="FF9900FF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CC00"/>
      </font>
    </dxf>
    <dxf>
      <font>
        <b val="0"/>
        <i/>
        <color theme="8" tint="-0.24994659260841701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theme="8" tint="-0.24994659260841701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theme="8" tint="-0.24994659260841701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>
          <bgColor theme="9" tint="0.39994506668294322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4"/>
      </font>
      <fill>
        <patternFill>
          <bgColor theme="9" tint="0.39994506668294322"/>
        </patternFill>
      </fill>
    </dxf>
    <dxf>
      <font>
        <b val="0"/>
        <i/>
        <color theme="3"/>
      </font>
      <fill>
        <patternFill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4"/>
      </font>
      <fill>
        <patternFill>
          <bgColor theme="9" tint="0.39994506668294322"/>
        </patternFill>
      </fill>
    </dxf>
    <dxf>
      <font>
        <b val="0"/>
        <i/>
        <color theme="3"/>
      </font>
      <fill>
        <patternFill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4"/>
      </font>
      <fill>
        <patternFill>
          <bgColor theme="9" tint="0.39994506668294322"/>
        </patternFill>
      </fill>
    </dxf>
    <dxf>
      <font>
        <b val="0"/>
        <i/>
        <color theme="3"/>
      </font>
      <fill>
        <patternFill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CC00"/>
      </font>
    </dxf>
    <dxf>
      <font>
        <b val="0"/>
        <i/>
        <color rgb="FF3201E5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CC00"/>
      </font>
    </dxf>
    <dxf>
      <font>
        <b val="0"/>
        <i/>
        <color rgb="FF3201E5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333F1"/>
      </font>
    </dxf>
    <dxf>
      <font>
        <b val="0"/>
        <i/>
        <color rgb="FF3366FF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 val="0"/>
        <color theme="0"/>
      </font>
      <fill>
        <patternFill>
          <bgColor theme="5" tint="-0.24994659260841701"/>
        </patternFill>
      </fill>
    </dxf>
    <dxf>
      <font>
        <b val="0"/>
        <i/>
        <color auto="1"/>
      </font>
      <fill>
        <patternFill>
          <bgColor rgb="FF00B050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 val="0"/>
        <color theme="0"/>
      </font>
      <fill>
        <patternFill>
          <bgColor theme="5" tint="-0.24994659260841701"/>
        </patternFill>
      </fill>
    </dxf>
    <dxf>
      <font>
        <b val="0"/>
        <i/>
        <color auto="1"/>
      </font>
      <fill>
        <patternFill>
          <bgColor rgb="FF00B050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00B050"/>
      </font>
      <numFmt numFmtId="34" formatCode="_(&quot;$&quot;* #,##0.00_);_(&quot;$&quot;* \(#,##0.00\);_(&quot;$&quot;* &quot;-&quot;??_);_(@_)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4DC750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00CC00"/>
      </font>
    </dxf>
    <dxf>
      <fill>
        <patternFill>
          <bgColor rgb="FFC00000"/>
        </patternFill>
      </fill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>
          <bgColor theme="9" tint="0.399945066682943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0000FF"/>
      </font>
      <fill>
        <patternFill>
          <bgColor theme="9" tint="0.399945066682943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</font>
      <fill>
        <patternFill>
          <bgColor theme="5" tint="-0.24994659260841701"/>
        </patternFill>
      </fill>
    </dxf>
    <dxf>
      <font>
        <b val="0"/>
        <i/>
        <color theme="0"/>
      </font>
      <numFmt numFmtId="34" formatCode="_(&quot;$&quot;* #,##0.00_);_(&quot;$&quot;* \(#,##0.00\);_(&quot;$&quot;* &quot;-&quot;??_);_(@_)"/>
      <fill>
        <patternFill>
          <bgColor theme="5" tint="-0.24994659260841701"/>
        </patternFill>
      </fill>
    </dxf>
    <dxf>
      <font>
        <b val="0"/>
        <i/>
        <color theme="0"/>
      </font>
      <fill>
        <patternFill>
          <bgColor rgb="FF9966FF"/>
        </patternFill>
      </fill>
    </dxf>
    <dxf>
      <font>
        <b/>
        <i val="0"/>
        <color rgb="FFFF0000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00FF"/>
      </font>
      <fill>
        <patternFill>
          <bgColor theme="9" tint="0.39994506668294322"/>
        </patternFill>
      </fill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0000FF"/>
      </font>
      <fill>
        <patternFill>
          <bgColor theme="9" tint="0.39994506668294322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CC00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CC00"/>
      </font>
    </dxf>
    <dxf>
      <fill>
        <patternFill patternType="solid">
          <bgColor rgb="FFC0000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CC00"/>
      </font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/>
        <i/>
        <color rgb="FF00CC00"/>
      </font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00CC00"/>
      </font>
    </dxf>
    <dxf>
      <font>
        <b val="0"/>
        <i/>
        <color rgb="FF0000FF"/>
      </font>
      <fill>
        <patternFill>
          <bgColor theme="9" tint="0.399945066682943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</font>
      <fill>
        <patternFill>
          <bgColor theme="5" tint="-0.24994659260841701"/>
        </patternFill>
      </fill>
    </dxf>
    <dxf>
      <font>
        <b val="0"/>
        <i/>
        <color theme="0"/>
      </font>
      <numFmt numFmtId="34" formatCode="_(&quot;$&quot;* #,##0.00_);_(&quot;$&quot;* \(#,##0.00\);_(&quot;$&quot;* &quot;-&quot;??_);_(@_)"/>
      <fill>
        <patternFill>
          <bgColor theme="5" tint="-0.24994659260841701"/>
        </patternFill>
      </fill>
    </dxf>
    <dxf>
      <font>
        <b val="0"/>
        <i/>
        <color theme="0"/>
      </font>
      <fill>
        <patternFill>
          <bgColor rgb="FF9966FF"/>
        </patternFill>
      </fill>
    </dxf>
    <dxf>
      <font>
        <b/>
        <i val="0"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00CC00"/>
      </font>
    </dxf>
    <dxf>
      <font>
        <b val="0"/>
        <i/>
        <color rgb="FF0000FF"/>
      </font>
      <fill>
        <patternFill>
          <bgColor theme="9" tint="0.39994506668294322"/>
        </patternFill>
      </fill>
    </dxf>
    <dxf>
      <font>
        <b/>
        <i/>
        <color rgb="FF00CC00"/>
      </font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/>
        <i/>
        <color rgb="FF00CC00"/>
      </font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 val="0"/>
        <color theme="0"/>
      </font>
      <fill>
        <patternFill>
          <bgColor theme="5" tint="-0.24994659260841701"/>
        </patternFill>
      </fill>
    </dxf>
    <dxf>
      <font>
        <b val="0"/>
        <i/>
        <color auto="1"/>
      </font>
      <fill>
        <patternFill>
          <bgColor rgb="FF00B050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 val="0"/>
        <color theme="0"/>
      </font>
      <fill>
        <patternFill>
          <bgColor theme="5" tint="-0.24994659260841701"/>
        </patternFill>
      </fill>
    </dxf>
    <dxf>
      <font>
        <b val="0"/>
        <i/>
        <color auto="1"/>
      </font>
      <fill>
        <patternFill>
          <bgColor rgb="FF00B050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CC00"/>
      </font>
    </dxf>
    <dxf>
      <font>
        <b val="0"/>
        <i/>
        <color rgb="FFFF0000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>
          <bgColor theme="5" tint="-0.24994659260841701"/>
        </patternFill>
      </fill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>
          <bgColor theme="9" tint="0.399945066682943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FF0000"/>
      </font>
    </dxf>
    <dxf>
      <font>
        <color rgb="FF0000CC"/>
      </font>
      <fill>
        <patternFill>
          <bgColor theme="9" tint="0.39994506668294322"/>
        </patternFill>
      </fill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/>
        <i/>
        <color rgb="FF2ABC08"/>
      </font>
    </dxf>
    <dxf>
      <font>
        <b val="0"/>
        <i/>
        <color rgb="FF0000CC"/>
      </font>
      <fill>
        <patternFill>
          <bgColor theme="9" tint="-0.24994659260841701"/>
        </patternFill>
      </fill>
    </dxf>
    <dxf>
      <font>
        <b/>
        <i/>
        <color rgb="FFFF0000"/>
      </font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>
          <bgColor theme="5" tint="-0.24994659260841701"/>
        </patternFill>
      </fill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>
          <bgColor theme="9" tint="0.399945066682943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FF0000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59996337778862885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4"/>
      </font>
      <fill>
        <patternFill>
          <bgColor theme="9" tint="0.39994506668294322"/>
        </patternFill>
      </fill>
    </dxf>
    <dxf>
      <font>
        <b val="0"/>
        <i/>
        <color theme="3"/>
      </font>
      <fill>
        <patternFill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theme="3"/>
      </font>
      <fill>
        <patternFill>
          <bgColor theme="9" tint="0.39994506668294322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auto="1"/>
      </font>
      <fill>
        <patternFill>
          <bgColor rgb="FF33CC33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</font>
      <fill>
        <patternFill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theme="8" tint="-0.24994659260841701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theme="8" tint="-0.24994659260841701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theme="8" tint="-0.24994659260841701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theme="8" tint="-0.24994659260841701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/>
        <i val="0"/>
        <color rgb="FFFF0000"/>
      </font>
    </dxf>
    <dxf>
      <font>
        <b/>
        <i/>
        <color theme="0"/>
      </font>
      <fill>
        <patternFill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4DC750"/>
      </font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  <fill>
        <patternFill patternType="solid">
          <bgColor theme="9" tint="0.39991454817346722"/>
        </patternFill>
      </fill>
    </dxf>
    <dxf>
      <font>
        <b val="0"/>
        <i/>
        <color rgb="FF00CC00"/>
      </font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theme="0"/>
      </font>
      <fill>
        <patternFill>
          <bgColor rgb="FF3366FF"/>
        </patternFill>
      </fill>
    </dxf>
    <dxf>
      <font>
        <b val="0"/>
        <i/>
        <color theme="0"/>
      </font>
      <fill>
        <patternFill>
          <bgColor rgb="FF0070C0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  <fill>
        <patternFill patternType="solid">
          <bgColor theme="9" tint="0.39991454817346722"/>
        </patternFill>
      </fill>
    </dxf>
    <dxf>
      <font>
        <b val="0"/>
        <i/>
        <color rgb="FF00CC00"/>
      </font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/>
        <i/>
        <color theme="0"/>
      </font>
      <fill>
        <patternFill>
          <bgColor rgb="FF7030A0"/>
        </patternFill>
      </fill>
    </dxf>
    <dxf>
      <font>
        <b val="0"/>
        <i/>
        <color theme="0"/>
      </font>
      <fill>
        <patternFill>
          <bgColor rgb="FFCC99FF"/>
        </patternFill>
      </fill>
    </dxf>
    <dxf>
      <font>
        <b val="0"/>
        <i/>
        <color rgb="FF00B050"/>
      </font>
      <numFmt numFmtId="34" formatCode="_(&quot;$&quot;* #,##0.00_);_(&quot;$&quot;* \(#,##0.00\);_(&quot;$&quot;* &quot;-&quot;??_);_(@_)"/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>
          <bgColor theme="9" tint="0.39994506668294322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>
          <bgColor theme="9" tint="0.39994506668294322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CC00"/>
      </font>
    </dxf>
    <dxf>
      <font>
        <b val="0"/>
        <i/>
        <color theme="8" tint="-0.24994659260841701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3201E5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>
          <bgColor theme="9" tint="0.39994506668294322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rgb="FF3333CC"/>
      </font>
      <fill>
        <patternFill>
          <bgColor theme="9" tint="0.39994506668294322"/>
        </patternFill>
      </fill>
    </dxf>
    <dxf>
      <font>
        <b val="0"/>
        <i/>
        <color rgb="FF3333CC"/>
      </font>
      <fill>
        <patternFill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C00000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  <fill>
        <patternFill>
          <bgColor theme="9" tint="0.39994506668294322"/>
        </patternFill>
      </fill>
    </dxf>
    <dxf>
      <font>
        <b val="0"/>
        <i/>
        <color rgb="FF0000CC"/>
      </font>
      <fill>
        <patternFill>
          <bgColor theme="9" tint="-0.24994659260841701"/>
        </patternFill>
      </fill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00CC"/>
      </font>
      <fill>
        <patternFill>
          <bgColor theme="9" tint="0.39994506668294322"/>
        </patternFill>
      </fill>
    </dxf>
    <dxf>
      <font>
        <b val="0"/>
        <i/>
        <color auto="1"/>
      </font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840296639912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  <numFmt numFmtId="34" formatCode="_(&quot;$&quot;* #,##0.00_);_(&quot;$&quot;* \(#,##0.00\);_(&quot;$&quot;* &quot;-&quot;??_);_(@_)"/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00B050"/>
      </font>
      <numFmt numFmtId="34" formatCode="_(&quot;$&quot;* #,##0.00_);_(&quot;$&quot;* \(#,##0.00\);_(&quot;$&quot;* &quot;-&quot;??_);_(@_)"/>
    </dxf>
    <dxf>
      <font>
        <b val="0"/>
        <i/>
        <color rgb="FF00B050"/>
      </font>
      <numFmt numFmtId="34" formatCode="_(&quot;$&quot;* #,##0.00_);_(&quot;$&quot;* \(#,##0.00\);_(&quot;$&quot;* &quot;-&quot;??_);_(@_)"/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B050"/>
      </font>
      <numFmt numFmtId="34" formatCode="_(&quot;$&quot;* #,##0.00_);_(&quot;$&quot;* \(#,##0.00\);_(&quot;$&quot;* &quot;-&quot;??_);_(@_)"/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53511154515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theme="3"/>
      </font>
      <fill>
        <patternFill>
          <bgColor theme="9" tint="0.39994506668294322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theme="3"/>
      </font>
      <fill>
        <patternFill>
          <bgColor theme="9" tint="0.39994506668294322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auto="1"/>
      </font>
      <fill>
        <patternFill>
          <bgColor rgb="FF33CC33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</font>
      <fill>
        <patternFill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</font>
      <fill>
        <patternFill>
          <bgColor theme="9" tint="0.399945066682943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>
          <bgColor rgb="FF92D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>
          <bgColor rgb="FF92D050"/>
        </patternFill>
      </fill>
    </dxf>
    <dxf>
      <font>
        <b val="0"/>
        <i/>
        <color rgb="FF00B050"/>
      </font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 val="0"/>
        <i/>
        <color rgb="FFC00000"/>
      </font>
    </dxf>
    <dxf>
      <fill>
        <patternFill>
          <bgColor theme="9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 val="0"/>
        <color theme="0"/>
      </font>
      <fill>
        <patternFill>
          <bgColor theme="5" tint="-0.24994659260841701"/>
        </patternFill>
      </fill>
    </dxf>
    <dxf>
      <font>
        <b val="0"/>
        <i/>
        <color auto="1"/>
      </font>
      <fill>
        <patternFill>
          <bgColor rgb="FF00B050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>
          <bgColor theme="9" tint="0.399945066682943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 tint="0.39991454817346722"/>
      </font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91454817346722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53511154515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/>
        <i val="0"/>
        <color rgb="FF92D05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rgb="FF00B050"/>
      </font>
      <numFmt numFmtId="34" formatCode="_(&quot;$&quot;* #,##0.00_);_(&quot;$&quot;* \(#,##0.00\);_(&quot;$&quot;* &quot;-&quot;??_);_(@_)"/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00B050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  <fill>
        <patternFill patternType="none"/>
      </fill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/>
        <i/>
        <color rgb="FFFF00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rgb="FF0000CC"/>
      </font>
      <fill>
        <patternFill patternType="solid">
          <bgColor theme="9" tint="0.39985351115451523"/>
        </patternFill>
      </fill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/>
        <i/>
        <color rgb="FF2ABC08"/>
      </font>
    </dxf>
    <dxf>
      <font>
        <b val="0"/>
        <i/>
        <color rgb="FF0000CC"/>
      </font>
      <fill>
        <patternFill patternType="solid"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53511154515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53511154515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5351115451523"/>
        </patternFill>
      </fill>
    </dxf>
    <dxf>
      <font>
        <b val="0"/>
        <i/>
      </font>
    </dxf>
    <dxf>
      <font>
        <b val="0"/>
        <i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53511154515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53511154515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53511154515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53511154515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theme="9" tint="0.39985351115451523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theme="9" tint="0.39985351115451523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/>
        <i val="0"/>
        <color rgb="FF92D05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535111545152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  <fill>
        <patternFill patternType="none"/>
      </fill>
    </dxf>
    <dxf>
      <font>
        <b val="0"/>
        <i/>
      </font>
      <fill>
        <patternFill patternType="solid">
          <bgColor theme="9" tint="0.39985351115451523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color rgb="FF0000CC"/>
      </font>
      <fill>
        <patternFill patternType="solid">
          <bgColor theme="9" tint="0.39985351115451523"/>
        </patternFill>
      </fill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/>
        <i/>
        <color rgb="FF2ABC08"/>
      </font>
    </dxf>
    <dxf>
      <font>
        <b val="0"/>
        <i/>
        <color rgb="FF0000CC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rgb="FF92D05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/>
        <i/>
        <color rgb="FF0070C0"/>
      </font>
    </dxf>
    <dxf>
      <font>
        <b/>
        <i/>
        <color rgb="FF0070C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colors>
    <mruColors>
      <color rgb="FFFF00FF"/>
      <color rgb="FFFF6600"/>
      <color rgb="FF0000CC"/>
      <color rgb="FF2DC709"/>
      <color rgb="FF51F52B"/>
      <color rgb="FF2ABC08"/>
      <color rgb="FFFF33CC"/>
      <color rgb="FF1A7105"/>
      <color rgb="FF00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131"/>
  <sheetViews>
    <sheetView workbookViewId="0">
      <pane xSplit="2" ySplit="2" topLeftCell="C36" activePane="bottomRight" state="frozen"/>
      <selection pane="topRight"/>
      <selection pane="bottomLeft"/>
      <selection pane="bottomRight" activeCell="Q70" sqref="Q70:R70"/>
    </sheetView>
  </sheetViews>
  <sheetFormatPr defaultColWidth="9.140625" defaultRowHeight="15"/>
  <cols>
    <col min="1" max="1" width="3.7109375" style="163" customWidth="1"/>
    <col min="2" max="2" width="4.42578125" style="163" customWidth="1"/>
    <col min="3" max="3" width="13.7109375" style="163" customWidth="1"/>
    <col min="4" max="4" width="16" style="163" customWidth="1"/>
    <col min="5" max="5" width="10.28515625" style="163" customWidth="1"/>
    <col min="6" max="6" width="17.28515625" style="163" customWidth="1"/>
    <col min="7" max="7" width="24.42578125" style="163" customWidth="1"/>
    <col min="8" max="9" width="3.42578125" style="163" customWidth="1"/>
    <col min="10" max="10" width="17" style="163" customWidth="1"/>
    <col min="11" max="12" width="13" style="163" customWidth="1"/>
    <col min="13" max="13" width="16.140625" style="163" customWidth="1"/>
    <col min="14" max="14" width="7.85546875" style="163" customWidth="1"/>
    <col min="15" max="15" width="2" style="163" customWidth="1"/>
    <col min="16" max="16" width="4.7109375" style="163" customWidth="1"/>
    <col min="17" max="19" width="13.42578125" style="163" customWidth="1"/>
    <col min="20" max="20" width="12.85546875" style="163" customWidth="1"/>
    <col min="21" max="21" width="22" style="163" customWidth="1"/>
    <col min="22" max="22" width="9.140625" style="163"/>
    <col min="23" max="23" width="6.85546875" style="163" customWidth="1"/>
    <col min="24" max="24" width="29.140625" style="163" customWidth="1"/>
    <col min="25" max="25" width="12" style="163" customWidth="1"/>
    <col min="26" max="26" width="9.140625" style="326"/>
    <col min="27" max="16384" width="9.140625" style="163"/>
  </cols>
  <sheetData>
    <row r="1" spans="2:25">
      <c r="B1" s="164" t="s">
        <v>0</v>
      </c>
      <c r="C1" s="165"/>
      <c r="D1" s="165"/>
      <c r="E1" s="165"/>
      <c r="F1" s="165"/>
      <c r="G1" s="165"/>
      <c r="I1" s="357" t="s">
        <v>1</v>
      </c>
      <c r="J1" s="357"/>
      <c r="K1" s="357"/>
      <c r="L1" s="357"/>
      <c r="M1" s="357"/>
      <c r="P1" s="357" t="s">
        <v>2</v>
      </c>
      <c r="Q1" s="357"/>
      <c r="R1" s="357"/>
      <c r="S1" s="357"/>
      <c r="T1" s="357"/>
      <c r="U1" s="357"/>
    </row>
    <row r="2" spans="2:25">
      <c r="B2" s="358" t="s">
        <v>3</v>
      </c>
      <c r="C2" s="358"/>
      <c r="D2" s="358"/>
      <c r="E2" s="358"/>
      <c r="F2" s="358"/>
      <c r="G2" s="358"/>
      <c r="I2" s="173" t="s">
        <v>4</v>
      </c>
      <c r="J2" s="173" t="s">
        <v>5</v>
      </c>
      <c r="K2" s="173" t="s">
        <v>6</v>
      </c>
      <c r="L2" s="173" t="s">
        <v>7</v>
      </c>
      <c r="M2" s="173" t="s">
        <v>8</v>
      </c>
      <c r="N2" s="174" t="s">
        <v>9</v>
      </c>
      <c r="O2" s="175"/>
      <c r="P2" s="173" t="s">
        <v>4</v>
      </c>
      <c r="Q2" s="173" t="s">
        <v>5</v>
      </c>
      <c r="R2" s="173" t="s">
        <v>6</v>
      </c>
      <c r="S2" s="173" t="s">
        <v>7</v>
      </c>
      <c r="T2" s="173" t="s">
        <v>8</v>
      </c>
      <c r="U2" s="174" t="s">
        <v>9</v>
      </c>
      <c r="W2" s="177" t="s">
        <v>10</v>
      </c>
      <c r="X2" s="359" t="s">
        <v>11</v>
      </c>
      <c r="Y2" s="360"/>
    </row>
    <row r="3" spans="2:25">
      <c r="B3" s="166" t="s">
        <v>10</v>
      </c>
      <c r="C3" s="166" t="s">
        <v>12</v>
      </c>
      <c r="D3" s="166" t="s">
        <v>13</v>
      </c>
      <c r="E3" s="166" t="s">
        <v>14</v>
      </c>
      <c r="F3" s="166" t="s">
        <v>15</v>
      </c>
      <c r="G3" s="166" t="s">
        <v>9</v>
      </c>
      <c r="I3" s="25">
        <v>1</v>
      </c>
      <c r="J3" s="25" t="s">
        <v>16</v>
      </c>
      <c r="K3" s="25" t="s">
        <v>17</v>
      </c>
      <c r="L3" s="27">
        <v>59419</v>
      </c>
      <c r="M3" s="25" t="s">
        <v>18</v>
      </c>
      <c r="N3" s="28"/>
      <c r="P3" s="26">
        <v>1</v>
      </c>
      <c r="Q3" s="178" t="s">
        <v>16</v>
      </c>
      <c r="R3" s="179" t="s">
        <v>19</v>
      </c>
      <c r="S3" s="180">
        <v>59498</v>
      </c>
      <c r="T3" s="26" t="s">
        <v>20</v>
      </c>
      <c r="U3" s="169" t="s">
        <v>21</v>
      </c>
      <c r="W3" s="28">
        <v>1</v>
      </c>
      <c r="X3" s="27">
        <v>53067</v>
      </c>
      <c r="Y3" s="169"/>
    </row>
    <row r="4" spans="2:25">
      <c r="B4" s="167">
        <v>1</v>
      </c>
      <c r="C4" s="168" t="s">
        <v>16</v>
      </c>
      <c r="D4" s="168" t="s">
        <v>22</v>
      </c>
      <c r="E4" s="27" t="s">
        <v>23</v>
      </c>
      <c r="F4" s="168" t="s">
        <v>24</v>
      </c>
      <c r="G4" s="168" t="s">
        <v>25</v>
      </c>
      <c r="I4" s="25">
        <v>2</v>
      </c>
      <c r="J4" s="25" t="s">
        <v>16</v>
      </c>
      <c r="K4" s="25" t="s">
        <v>26</v>
      </c>
      <c r="L4" s="27">
        <v>59420</v>
      </c>
      <c r="M4" s="25" t="s">
        <v>27</v>
      </c>
      <c r="N4" s="169"/>
      <c r="P4" s="26">
        <v>2</v>
      </c>
      <c r="Q4" s="25" t="s">
        <v>16</v>
      </c>
      <c r="R4" s="28" t="s">
        <v>28</v>
      </c>
      <c r="S4" s="29">
        <v>59504</v>
      </c>
      <c r="T4" s="26" t="s">
        <v>29</v>
      </c>
      <c r="U4" s="169"/>
      <c r="W4" s="28">
        <v>2</v>
      </c>
      <c r="X4" s="27">
        <v>59399</v>
      </c>
      <c r="Y4" s="169"/>
    </row>
    <row r="5" spans="2:25">
      <c r="B5" s="167">
        <v>2</v>
      </c>
      <c r="C5" s="168" t="s">
        <v>16</v>
      </c>
      <c r="D5" s="168" t="s">
        <v>30</v>
      </c>
      <c r="E5" s="169" t="s">
        <v>31</v>
      </c>
      <c r="F5" s="168" t="s">
        <v>32</v>
      </c>
      <c r="G5" s="168" t="s">
        <v>25</v>
      </c>
      <c r="I5" s="25">
        <v>3</v>
      </c>
      <c r="J5" s="25" t="s">
        <v>16</v>
      </c>
      <c r="K5" s="25" t="s">
        <v>33</v>
      </c>
      <c r="L5" s="27">
        <v>59421</v>
      </c>
      <c r="M5" s="25" t="s">
        <v>34</v>
      </c>
      <c r="N5" s="169"/>
      <c r="P5" s="26">
        <v>3</v>
      </c>
      <c r="Q5" s="25" t="s">
        <v>16</v>
      </c>
      <c r="R5" s="28" t="s">
        <v>35</v>
      </c>
      <c r="S5" s="29">
        <v>59520</v>
      </c>
      <c r="T5" s="26" t="s">
        <v>36</v>
      </c>
      <c r="U5" s="169"/>
      <c r="W5" s="28">
        <v>3</v>
      </c>
      <c r="X5" s="27">
        <v>59400</v>
      </c>
      <c r="Y5" s="169"/>
    </row>
    <row r="6" spans="2:25">
      <c r="B6" s="167">
        <v>3</v>
      </c>
      <c r="C6" s="168" t="s">
        <v>16</v>
      </c>
      <c r="D6" s="168" t="s">
        <v>37</v>
      </c>
      <c r="E6" s="169" t="s">
        <v>38</v>
      </c>
      <c r="F6" s="168" t="s">
        <v>39</v>
      </c>
      <c r="G6" s="168" t="s">
        <v>25</v>
      </c>
      <c r="I6" s="25">
        <v>4</v>
      </c>
      <c r="J6" s="25" t="s">
        <v>16</v>
      </c>
      <c r="K6" s="25" t="s">
        <v>40</v>
      </c>
      <c r="L6" s="27">
        <v>59422</v>
      </c>
      <c r="M6" s="25" t="s">
        <v>41</v>
      </c>
      <c r="N6" s="169"/>
      <c r="P6" s="26">
        <v>4</v>
      </c>
      <c r="Q6" s="25" t="s">
        <v>16</v>
      </c>
      <c r="R6" s="28" t="s">
        <v>42</v>
      </c>
      <c r="S6" s="29">
        <v>59525</v>
      </c>
      <c r="T6" s="26" t="s">
        <v>43</v>
      </c>
      <c r="U6" s="169"/>
      <c r="W6" s="28">
        <v>4</v>
      </c>
      <c r="X6" s="27">
        <v>59401</v>
      </c>
      <c r="Y6" s="342"/>
    </row>
    <row r="7" spans="2:25">
      <c r="B7" s="167">
        <v>4</v>
      </c>
      <c r="C7" s="168" t="s">
        <v>16</v>
      </c>
      <c r="D7" s="168" t="s">
        <v>44</v>
      </c>
      <c r="E7" s="169" t="s">
        <v>45</v>
      </c>
      <c r="F7" s="168" t="s">
        <v>46</v>
      </c>
      <c r="G7" s="168" t="s">
        <v>25</v>
      </c>
      <c r="I7" s="25">
        <v>5</v>
      </c>
      <c r="J7" s="25" t="s">
        <v>16</v>
      </c>
      <c r="K7" s="25" t="s">
        <v>47</v>
      </c>
      <c r="L7" s="27">
        <v>59425</v>
      </c>
      <c r="M7" s="25" t="s">
        <v>48</v>
      </c>
      <c r="N7" s="169"/>
      <c r="P7" s="26">
        <v>5</v>
      </c>
      <c r="Q7" s="25" t="s">
        <v>16</v>
      </c>
      <c r="R7" s="28" t="s">
        <v>49</v>
      </c>
      <c r="S7" s="29">
        <v>59527</v>
      </c>
      <c r="T7" s="26" t="s">
        <v>50</v>
      </c>
      <c r="U7" s="169"/>
      <c r="W7" s="28">
        <v>5</v>
      </c>
      <c r="X7" s="27">
        <v>59402</v>
      </c>
      <c r="Y7" s="342"/>
    </row>
    <row r="8" spans="2:25">
      <c r="B8" s="167">
        <v>5</v>
      </c>
      <c r="C8" s="168" t="s">
        <v>16</v>
      </c>
      <c r="D8" s="168" t="s">
        <v>51</v>
      </c>
      <c r="E8" s="169" t="s">
        <v>52</v>
      </c>
      <c r="F8" s="168" t="s">
        <v>53</v>
      </c>
      <c r="G8" s="168" t="s">
        <v>25</v>
      </c>
      <c r="I8" s="25">
        <v>6</v>
      </c>
      <c r="J8" s="25" t="s">
        <v>16</v>
      </c>
      <c r="K8" s="25" t="s">
        <v>54</v>
      </c>
      <c r="L8" s="27">
        <v>59426</v>
      </c>
      <c r="M8" s="25" t="s">
        <v>55</v>
      </c>
      <c r="N8" s="169"/>
      <c r="P8" s="26">
        <v>6</v>
      </c>
      <c r="Q8" s="25" t="s">
        <v>16</v>
      </c>
      <c r="R8" s="28" t="s">
        <v>56</v>
      </c>
      <c r="S8" s="29">
        <v>59537</v>
      </c>
      <c r="T8" s="26" t="s">
        <v>57</v>
      </c>
      <c r="U8" s="169"/>
      <c r="W8" s="28">
        <v>6</v>
      </c>
      <c r="X8" s="27">
        <v>59404</v>
      </c>
      <c r="Y8" s="342"/>
    </row>
    <row r="9" spans="2:25">
      <c r="B9" s="167">
        <v>6</v>
      </c>
      <c r="C9" s="168" t="s">
        <v>16</v>
      </c>
      <c r="D9" s="168" t="s">
        <v>58</v>
      </c>
      <c r="E9" s="169" t="s">
        <v>59</v>
      </c>
      <c r="F9" s="168" t="s">
        <v>60</v>
      </c>
      <c r="G9" s="168" t="s">
        <v>25</v>
      </c>
      <c r="I9" s="25">
        <v>7</v>
      </c>
      <c r="J9" s="25" t="s">
        <v>16</v>
      </c>
      <c r="K9" s="25" t="s">
        <v>61</v>
      </c>
      <c r="L9" s="27">
        <v>59427</v>
      </c>
      <c r="M9" s="25" t="s">
        <v>62</v>
      </c>
      <c r="N9" s="169"/>
      <c r="P9" s="26">
        <v>7</v>
      </c>
      <c r="Q9" s="25" t="s">
        <v>16</v>
      </c>
      <c r="R9" s="28" t="s">
        <v>63</v>
      </c>
      <c r="S9" s="29">
        <v>59539</v>
      </c>
      <c r="T9" s="26" t="s">
        <v>64</v>
      </c>
      <c r="U9" s="169"/>
      <c r="W9" s="28">
        <v>7</v>
      </c>
      <c r="X9" s="27">
        <v>59406</v>
      </c>
      <c r="Y9" s="342"/>
    </row>
    <row r="10" spans="2:25">
      <c r="B10" s="167">
        <v>7</v>
      </c>
      <c r="C10" s="168" t="s">
        <v>16</v>
      </c>
      <c r="D10" s="168" t="s">
        <v>65</v>
      </c>
      <c r="E10" s="169" t="s">
        <v>66</v>
      </c>
      <c r="F10" s="168" t="s">
        <v>67</v>
      </c>
      <c r="G10" s="168" t="s">
        <v>25</v>
      </c>
      <c r="I10" s="25">
        <v>8</v>
      </c>
      <c r="J10" s="25" t="s">
        <v>16</v>
      </c>
      <c r="K10" s="25" t="s">
        <v>68</v>
      </c>
      <c r="L10" s="27">
        <v>59428</v>
      </c>
      <c r="M10" s="25" t="s">
        <v>69</v>
      </c>
      <c r="N10" s="169"/>
      <c r="P10" s="26">
        <v>8</v>
      </c>
      <c r="Q10" s="25" t="s">
        <v>16</v>
      </c>
      <c r="R10" s="28" t="s">
        <v>70</v>
      </c>
      <c r="S10" s="29">
        <v>59540</v>
      </c>
      <c r="T10" s="26" t="s">
        <v>71</v>
      </c>
      <c r="U10" s="169"/>
      <c r="W10" s="28">
        <v>8</v>
      </c>
      <c r="X10" s="27">
        <v>59408</v>
      </c>
      <c r="Y10" s="342"/>
    </row>
    <row r="11" spans="2:25">
      <c r="B11" s="167">
        <v>8</v>
      </c>
      <c r="C11" s="168" t="s">
        <v>16</v>
      </c>
      <c r="D11" s="168" t="s">
        <v>72</v>
      </c>
      <c r="E11" s="170" t="s">
        <v>73</v>
      </c>
      <c r="F11" s="168" t="s">
        <v>74</v>
      </c>
      <c r="G11" s="168" t="s">
        <v>25</v>
      </c>
      <c r="I11" s="26">
        <v>9</v>
      </c>
      <c r="J11" s="25" t="s">
        <v>16</v>
      </c>
      <c r="K11" s="25" t="s">
        <v>75</v>
      </c>
      <c r="L11" s="25">
        <v>59407</v>
      </c>
      <c r="M11" s="25" t="s">
        <v>76</v>
      </c>
      <c r="N11" s="169"/>
      <c r="P11" s="26">
        <v>9</v>
      </c>
      <c r="Q11" s="25" t="s">
        <v>16</v>
      </c>
      <c r="R11" s="28" t="s">
        <v>77</v>
      </c>
      <c r="S11" s="29">
        <v>59542</v>
      </c>
      <c r="T11" s="26" t="s">
        <v>78</v>
      </c>
      <c r="U11" s="169"/>
      <c r="W11" s="28">
        <v>9</v>
      </c>
      <c r="X11" s="27">
        <v>59410</v>
      </c>
      <c r="Y11" s="342"/>
    </row>
    <row r="12" spans="2:25">
      <c r="B12" s="167">
        <v>9</v>
      </c>
      <c r="C12" s="168" t="s">
        <v>16</v>
      </c>
      <c r="D12" s="168" t="s">
        <v>79</v>
      </c>
      <c r="E12" s="169"/>
      <c r="F12" s="168" t="s">
        <v>80</v>
      </c>
      <c r="G12" s="168" t="s">
        <v>25</v>
      </c>
      <c r="I12" s="26">
        <v>10</v>
      </c>
      <c r="J12" s="25" t="s">
        <v>16</v>
      </c>
      <c r="K12" s="25" t="s">
        <v>81</v>
      </c>
      <c r="L12" s="25">
        <v>59409</v>
      </c>
      <c r="M12" s="25" t="s">
        <v>82</v>
      </c>
      <c r="N12" s="169"/>
      <c r="P12" s="26">
        <v>10</v>
      </c>
      <c r="Q12" s="25" t="s">
        <v>16</v>
      </c>
      <c r="R12" s="28" t="s">
        <v>83</v>
      </c>
      <c r="S12" s="29">
        <v>59543</v>
      </c>
      <c r="T12" s="26" t="s">
        <v>84</v>
      </c>
      <c r="U12" s="169"/>
      <c r="W12" s="28">
        <v>10</v>
      </c>
      <c r="X12" s="27">
        <v>59412</v>
      </c>
      <c r="Y12" s="342"/>
    </row>
    <row r="13" spans="2:25">
      <c r="B13" s="167">
        <v>10</v>
      </c>
      <c r="C13" s="168" t="s">
        <v>16</v>
      </c>
      <c r="D13" s="168" t="s">
        <v>85</v>
      </c>
      <c r="E13" s="169"/>
      <c r="F13" s="168" t="s">
        <v>86</v>
      </c>
      <c r="G13" s="168" t="s">
        <v>25</v>
      </c>
      <c r="I13" s="26">
        <v>11</v>
      </c>
      <c r="J13" s="25" t="s">
        <v>16</v>
      </c>
      <c r="K13" s="25" t="s">
        <v>87</v>
      </c>
      <c r="L13" s="25">
        <v>59415</v>
      </c>
      <c r="M13" s="25" t="s">
        <v>88</v>
      </c>
      <c r="N13" s="169"/>
      <c r="P13" s="26">
        <v>11</v>
      </c>
      <c r="Q13" s="25" t="s">
        <v>16</v>
      </c>
      <c r="R13" s="28" t="s">
        <v>89</v>
      </c>
      <c r="S13" s="29">
        <v>59721</v>
      </c>
      <c r="T13" s="26" t="s">
        <v>90</v>
      </c>
      <c r="U13" s="169"/>
      <c r="W13" s="28">
        <v>11</v>
      </c>
      <c r="X13" s="27">
        <v>59414</v>
      </c>
      <c r="Y13" s="342"/>
    </row>
    <row r="14" spans="2:25">
      <c r="B14" s="167">
        <v>11</v>
      </c>
      <c r="C14" s="168" t="s">
        <v>16</v>
      </c>
      <c r="D14" s="168" t="s">
        <v>91</v>
      </c>
      <c r="E14" s="169"/>
      <c r="F14" s="168" t="s">
        <v>92</v>
      </c>
      <c r="G14" s="168" t="s">
        <v>25</v>
      </c>
      <c r="I14" s="26">
        <v>12</v>
      </c>
      <c r="J14" s="329" t="s">
        <v>16</v>
      </c>
      <c r="K14" s="329" t="s">
        <v>93</v>
      </c>
      <c r="L14" s="329">
        <v>59419</v>
      </c>
      <c r="M14" s="25" t="s">
        <v>94</v>
      </c>
      <c r="N14" s="169"/>
      <c r="P14" s="26">
        <v>12</v>
      </c>
      <c r="Q14" s="25" t="s">
        <v>16</v>
      </c>
      <c r="R14" s="28" t="s">
        <v>95</v>
      </c>
      <c r="S14" s="29">
        <v>59722</v>
      </c>
      <c r="T14" s="26" t="s">
        <v>96</v>
      </c>
      <c r="U14" s="169"/>
      <c r="W14" s="28">
        <v>12</v>
      </c>
      <c r="X14" s="27">
        <v>59416</v>
      </c>
      <c r="Y14" s="342"/>
    </row>
    <row r="15" spans="2:25">
      <c r="B15" s="167">
        <v>12</v>
      </c>
      <c r="C15" s="168" t="s">
        <v>16</v>
      </c>
      <c r="D15" s="168" t="s">
        <v>97</v>
      </c>
      <c r="E15" s="169"/>
      <c r="F15" s="168" t="s">
        <v>98</v>
      </c>
      <c r="G15" s="168" t="s">
        <v>25</v>
      </c>
      <c r="I15" s="26">
        <v>13</v>
      </c>
      <c r="J15" s="329" t="s">
        <v>16</v>
      </c>
      <c r="K15" s="329" t="s">
        <v>99</v>
      </c>
      <c r="L15" s="329">
        <v>59420</v>
      </c>
      <c r="M15" s="25" t="s">
        <v>100</v>
      </c>
      <c r="N15" s="169"/>
      <c r="P15" s="26">
        <v>13</v>
      </c>
      <c r="Q15" s="25" t="s">
        <v>16</v>
      </c>
      <c r="R15" s="28" t="s">
        <v>101</v>
      </c>
      <c r="S15" s="29">
        <v>59723</v>
      </c>
      <c r="T15" s="26" t="s">
        <v>102</v>
      </c>
      <c r="U15" s="169"/>
      <c r="W15" s="28">
        <v>13</v>
      </c>
      <c r="X15" s="27">
        <v>59417</v>
      </c>
      <c r="Y15" s="169"/>
    </row>
    <row r="16" spans="2:25">
      <c r="B16" s="167">
        <v>13</v>
      </c>
      <c r="C16" s="168" t="s">
        <v>16</v>
      </c>
      <c r="D16" s="168" t="s">
        <v>103</v>
      </c>
      <c r="E16" s="169"/>
      <c r="F16" s="168" t="s">
        <v>104</v>
      </c>
      <c r="G16" s="168" t="s">
        <v>25</v>
      </c>
      <c r="I16" s="25">
        <v>14</v>
      </c>
      <c r="J16" s="25" t="s">
        <v>16</v>
      </c>
      <c r="K16" s="25" t="s">
        <v>105</v>
      </c>
      <c r="L16" s="27">
        <v>59429</v>
      </c>
      <c r="M16" s="25" t="s">
        <v>106</v>
      </c>
      <c r="N16" s="169"/>
      <c r="P16" s="26">
        <v>14</v>
      </c>
      <c r="Q16" s="25" t="s">
        <v>16</v>
      </c>
      <c r="R16" s="28" t="s">
        <v>107</v>
      </c>
      <c r="S16" s="181">
        <v>59724</v>
      </c>
      <c r="T16" s="26" t="s">
        <v>108</v>
      </c>
      <c r="U16" s="169"/>
      <c r="W16" s="28">
        <v>14</v>
      </c>
      <c r="X16" s="242">
        <v>59418</v>
      </c>
      <c r="Y16" s="243" t="s">
        <v>145</v>
      </c>
    </row>
    <row r="17" spans="2:31">
      <c r="B17" s="167">
        <v>14</v>
      </c>
      <c r="C17" s="168" t="s">
        <v>16</v>
      </c>
      <c r="D17" s="168" t="s">
        <v>109</v>
      </c>
      <c r="E17" s="169"/>
      <c r="F17" s="168" t="s">
        <v>110</v>
      </c>
      <c r="G17" s="168" t="s">
        <v>25</v>
      </c>
      <c r="I17" s="25">
        <v>15</v>
      </c>
      <c r="J17" s="25" t="s">
        <v>16</v>
      </c>
      <c r="K17" s="25" t="s">
        <v>111</v>
      </c>
      <c r="L17" s="27">
        <v>59430</v>
      </c>
      <c r="M17" s="25" t="s">
        <v>112</v>
      </c>
      <c r="N17" s="169"/>
      <c r="P17" s="26">
        <v>15</v>
      </c>
      <c r="Q17" s="25" t="s">
        <v>16</v>
      </c>
      <c r="R17" s="28" t="s">
        <v>113</v>
      </c>
      <c r="S17" s="29">
        <v>59725</v>
      </c>
      <c r="T17" s="26" t="s">
        <v>114</v>
      </c>
      <c r="U17" s="169"/>
      <c r="W17" s="28">
        <v>15</v>
      </c>
      <c r="X17" s="183">
        <v>59419</v>
      </c>
      <c r="Y17" s="28" t="s">
        <v>731</v>
      </c>
    </row>
    <row r="18" spans="2:31">
      <c r="B18" s="167">
        <v>15</v>
      </c>
      <c r="C18" s="168" t="s">
        <v>16</v>
      </c>
      <c r="D18" s="168" t="s">
        <v>115</v>
      </c>
      <c r="E18" s="169"/>
      <c r="F18" s="168" t="s">
        <v>116</v>
      </c>
      <c r="G18" s="168" t="s">
        <v>25</v>
      </c>
      <c r="I18" s="25">
        <v>16</v>
      </c>
      <c r="J18" s="25" t="s">
        <v>16</v>
      </c>
      <c r="K18" s="25" t="s">
        <v>117</v>
      </c>
      <c r="L18" s="27">
        <v>59431</v>
      </c>
      <c r="M18" s="25" t="s">
        <v>118</v>
      </c>
      <c r="N18" s="169"/>
      <c r="P18" s="26">
        <v>16</v>
      </c>
      <c r="Q18" s="25" t="s">
        <v>16</v>
      </c>
      <c r="R18" s="28" t="s">
        <v>119</v>
      </c>
      <c r="S18" s="29">
        <v>59726</v>
      </c>
      <c r="T18" s="26" t="s">
        <v>120</v>
      </c>
      <c r="U18" s="169"/>
      <c r="W18" s="28">
        <v>16</v>
      </c>
      <c r="X18" s="183">
        <v>59420</v>
      </c>
      <c r="Y18" s="28" t="s">
        <v>732</v>
      </c>
    </row>
    <row r="19" spans="2:31">
      <c r="B19" s="167">
        <v>16</v>
      </c>
      <c r="C19" s="168" t="s">
        <v>16</v>
      </c>
      <c r="D19" s="168" t="s">
        <v>121</v>
      </c>
      <c r="E19" s="169"/>
      <c r="F19" s="168" t="s">
        <v>122</v>
      </c>
      <c r="G19" s="168" t="s">
        <v>25</v>
      </c>
      <c r="I19" s="25">
        <v>17</v>
      </c>
      <c r="J19" s="25" t="s">
        <v>16</v>
      </c>
      <c r="K19" s="25" t="s">
        <v>123</v>
      </c>
      <c r="L19" s="27">
        <v>59433</v>
      </c>
      <c r="M19" s="25" t="s">
        <v>124</v>
      </c>
      <c r="N19" s="169"/>
      <c r="P19" s="26">
        <v>17</v>
      </c>
      <c r="Q19" s="25" t="s">
        <v>16</v>
      </c>
      <c r="R19" s="28" t="s">
        <v>125</v>
      </c>
      <c r="S19" s="29">
        <v>59727</v>
      </c>
      <c r="T19" s="26" t="s">
        <v>126</v>
      </c>
      <c r="U19" s="169"/>
      <c r="W19" s="28">
        <v>17</v>
      </c>
      <c r="X19" s="183">
        <v>59421</v>
      </c>
      <c r="Y19" s="28" t="s">
        <v>733</v>
      </c>
    </row>
    <row r="20" spans="2:31">
      <c r="B20" s="167">
        <v>17</v>
      </c>
      <c r="C20" s="168" t="s">
        <v>16</v>
      </c>
      <c r="D20" s="168" t="s">
        <v>127</v>
      </c>
      <c r="E20" s="169"/>
      <c r="F20" s="168" t="s">
        <v>128</v>
      </c>
      <c r="G20" s="168" t="s">
        <v>25</v>
      </c>
      <c r="I20" s="25">
        <v>18</v>
      </c>
      <c r="J20" s="25" t="s">
        <v>16</v>
      </c>
      <c r="K20" s="25" t="s">
        <v>129</v>
      </c>
      <c r="L20" s="27">
        <v>59434</v>
      </c>
      <c r="M20" s="25" t="s">
        <v>130</v>
      </c>
      <c r="N20" s="169"/>
      <c r="P20" s="26">
        <v>18</v>
      </c>
      <c r="Q20" s="25" t="s">
        <v>16</v>
      </c>
      <c r="R20" s="28" t="s">
        <v>131</v>
      </c>
      <c r="S20" s="29">
        <v>59728</v>
      </c>
      <c r="T20" s="26" t="s">
        <v>132</v>
      </c>
      <c r="U20" s="169"/>
      <c r="W20" s="28">
        <v>18</v>
      </c>
      <c r="X20" s="183">
        <v>59422</v>
      </c>
      <c r="Y20" s="28" t="s">
        <v>734</v>
      </c>
    </row>
    <row r="21" spans="2:31">
      <c r="B21" s="167">
        <v>18</v>
      </c>
      <c r="C21" s="168" t="s">
        <v>16</v>
      </c>
      <c r="D21" s="168" t="s">
        <v>133</v>
      </c>
      <c r="E21" s="169"/>
      <c r="F21" s="168" t="s">
        <v>134</v>
      </c>
      <c r="G21" s="168" t="s">
        <v>25</v>
      </c>
      <c r="I21" s="25">
        <v>19</v>
      </c>
      <c r="J21" s="25" t="s">
        <v>16</v>
      </c>
      <c r="K21" s="25" t="s">
        <v>135</v>
      </c>
      <c r="L21" s="27">
        <v>59435</v>
      </c>
      <c r="M21" s="25" t="s">
        <v>136</v>
      </c>
      <c r="N21" s="169"/>
      <c r="P21" s="26">
        <v>19</v>
      </c>
      <c r="Q21" s="25" t="s">
        <v>16</v>
      </c>
      <c r="R21" s="28" t="s">
        <v>137</v>
      </c>
      <c r="S21" s="29">
        <v>59729</v>
      </c>
      <c r="T21" s="26" t="s">
        <v>138</v>
      </c>
      <c r="U21" s="169"/>
      <c r="W21" s="28">
        <v>19</v>
      </c>
      <c r="X21" s="183">
        <v>59425</v>
      </c>
      <c r="Y21" s="28" t="s">
        <v>735</v>
      </c>
    </row>
    <row r="22" spans="2:31">
      <c r="B22" s="167">
        <v>19</v>
      </c>
      <c r="C22" s="168" t="s">
        <v>16</v>
      </c>
      <c r="D22" s="168" t="s">
        <v>139</v>
      </c>
      <c r="E22" s="25"/>
      <c r="F22" s="168" t="s">
        <v>140</v>
      </c>
      <c r="G22" s="168" t="s">
        <v>25</v>
      </c>
      <c r="I22" s="25">
        <v>20</v>
      </c>
      <c r="J22" s="25" t="s">
        <v>16</v>
      </c>
      <c r="K22" s="25" t="s">
        <v>141</v>
      </c>
      <c r="L22" s="27">
        <v>59436</v>
      </c>
      <c r="M22" s="25" t="s">
        <v>142</v>
      </c>
      <c r="N22" s="169"/>
      <c r="P22" s="26">
        <v>20</v>
      </c>
      <c r="Q22" s="25" t="s">
        <v>16</v>
      </c>
      <c r="R22" s="28" t="s">
        <v>143</v>
      </c>
      <c r="S22" s="29">
        <v>59730</v>
      </c>
      <c r="T22" s="26" t="s">
        <v>144</v>
      </c>
      <c r="U22" s="169"/>
      <c r="W22" s="28">
        <v>20</v>
      </c>
      <c r="X22" s="183">
        <v>59426</v>
      </c>
      <c r="Y22" s="28" t="s">
        <v>736</v>
      </c>
    </row>
    <row r="23" spans="2:31">
      <c r="B23" s="167">
        <v>20</v>
      </c>
      <c r="C23" s="168" t="s">
        <v>16</v>
      </c>
      <c r="D23" s="168" t="s">
        <v>146</v>
      </c>
      <c r="E23" s="25"/>
      <c r="F23" s="168" t="s">
        <v>147</v>
      </c>
      <c r="G23" s="168" t="s">
        <v>25</v>
      </c>
      <c r="I23" s="25">
        <v>21</v>
      </c>
      <c r="J23" s="25" t="s">
        <v>16</v>
      </c>
      <c r="K23" s="25" t="s">
        <v>148</v>
      </c>
      <c r="L23" s="27">
        <v>59437</v>
      </c>
      <c r="M23" s="25" t="s">
        <v>149</v>
      </c>
      <c r="N23" s="169"/>
      <c r="P23" s="26">
        <v>21</v>
      </c>
      <c r="Q23" s="25" t="s">
        <v>16</v>
      </c>
      <c r="R23" s="28" t="s">
        <v>150</v>
      </c>
      <c r="S23" s="29">
        <v>59731</v>
      </c>
      <c r="T23" s="26" t="s">
        <v>151</v>
      </c>
      <c r="U23" s="169"/>
      <c r="W23" s="28">
        <v>21</v>
      </c>
      <c r="X23" s="183">
        <v>59427</v>
      </c>
      <c r="Y23" s="28" t="s">
        <v>737</v>
      </c>
    </row>
    <row r="24" spans="2:31">
      <c r="C24" s="171" t="s">
        <v>152</v>
      </c>
      <c r="I24" s="25">
        <v>22</v>
      </c>
      <c r="J24" s="25" t="s">
        <v>16</v>
      </c>
      <c r="K24" s="25" t="s">
        <v>153</v>
      </c>
      <c r="L24" s="27">
        <v>59438</v>
      </c>
      <c r="M24" s="25" t="s">
        <v>154</v>
      </c>
      <c r="N24" s="169"/>
      <c r="P24" s="26">
        <v>22</v>
      </c>
      <c r="Q24" s="25" t="s">
        <v>16</v>
      </c>
      <c r="R24" s="28" t="s">
        <v>155</v>
      </c>
      <c r="S24" s="29">
        <v>59732</v>
      </c>
      <c r="T24" s="26" t="s">
        <v>156</v>
      </c>
      <c r="U24" s="169"/>
      <c r="W24" s="28">
        <v>22</v>
      </c>
      <c r="X24" s="183">
        <v>59428</v>
      </c>
      <c r="Y24" s="28" t="s">
        <v>738</v>
      </c>
    </row>
    <row r="25" spans="2:31">
      <c r="C25" s="172" t="s">
        <v>157</v>
      </c>
      <c r="I25" s="25">
        <v>23</v>
      </c>
      <c r="J25" s="25" t="s">
        <v>16</v>
      </c>
      <c r="K25" s="25" t="s">
        <v>158</v>
      </c>
      <c r="L25" s="27">
        <v>59439</v>
      </c>
      <c r="M25" s="25" t="s">
        <v>159</v>
      </c>
      <c r="N25" s="169"/>
      <c r="P25" s="26">
        <v>23</v>
      </c>
      <c r="Q25" s="25" t="s">
        <v>16</v>
      </c>
      <c r="R25" s="28" t="s">
        <v>160</v>
      </c>
      <c r="S25" s="29">
        <v>59733</v>
      </c>
      <c r="T25" s="26" t="s">
        <v>161</v>
      </c>
      <c r="U25" s="169"/>
      <c r="W25" s="28">
        <v>23</v>
      </c>
      <c r="X25" s="183">
        <v>59429</v>
      </c>
      <c r="Y25" s="28" t="s">
        <v>739</v>
      </c>
    </row>
    <row r="26" spans="2:31">
      <c r="I26" s="25">
        <v>24</v>
      </c>
      <c r="J26" s="25" t="s">
        <v>16</v>
      </c>
      <c r="K26" s="25" t="s">
        <v>162</v>
      </c>
      <c r="L26" s="27">
        <v>59440</v>
      </c>
      <c r="M26" s="25" t="s">
        <v>163</v>
      </c>
      <c r="N26" s="169"/>
      <c r="P26" s="26">
        <v>24</v>
      </c>
      <c r="Q26" s="25" t="s">
        <v>16</v>
      </c>
      <c r="R26" s="28" t="s">
        <v>164</v>
      </c>
      <c r="S26" s="29">
        <v>59734</v>
      </c>
      <c r="T26" s="26" t="s">
        <v>165</v>
      </c>
      <c r="U26" s="169"/>
      <c r="W26" s="28">
        <v>24</v>
      </c>
      <c r="X26" s="183">
        <v>59430</v>
      </c>
      <c r="Y26" s="28" t="s">
        <v>740</v>
      </c>
      <c r="AC26" s="335"/>
      <c r="AD26" s="335"/>
      <c r="AE26" s="335"/>
    </row>
    <row r="27" spans="2:31">
      <c r="G27" s="326"/>
      <c r="I27" s="25">
        <v>25</v>
      </c>
      <c r="J27" s="25" t="s">
        <v>16</v>
      </c>
      <c r="K27" s="25" t="s">
        <v>166</v>
      </c>
      <c r="L27" s="27">
        <v>59441</v>
      </c>
      <c r="M27" s="25" t="s">
        <v>167</v>
      </c>
      <c r="N27" s="169"/>
      <c r="P27" s="26">
        <v>25</v>
      </c>
      <c r="Q27" s="25" t="s">
        <v>16</v>
      </c>
      <c r="R27" s="28" t="s">
        <v>168</v>
      </c>
      <c r="S27" s="29">
        <v>59735</v>
      </c>
      <c r="T27" s="26" t="s">
        <v>169</v>
      </c>
      <c r="U27" s="169"/>
      <c r="W27" s="28">
        <v>25</v>
      </c>
      <c r="X27" s="183">
        <v>59431</v>
      </c>
      <c r="Y27" s="28" t="s">
        <v>741</v>
      </c>
      <c r="AC27" s="335"/>
      <c r="AD27" s="335"/>
      <c r="AE27" s="335"/>
    </row>
    <row r="28" spans="2:31">
      <c r="G28" s="326"/>
      <c r="I28" s="25">
        <v>26</v>
      </c>
      <c r="J28" s="25" t="s">
        <v>16</v>
      </c>
      <c r="K28" s="25" t="s">
        <v>170</v>
      </c>
      <c r="L28" s="181">
        <v>59442</v>
      </c>
      <c r="M28" s="25" t="s">
        <v>171</v>
      </c>
      <c r="N28" s="169"/>
      <c r="P28" s="26">
        <v>26</v>
      </c>
      <c r="Q28" s="25" t="s">
        <v>16</v>
      </c>
      <c r="R28" s="28" t="s">
        <v>172</v>
      </c>
      <c r="S28" s="27">
        <v>59761</v>
      </c>
      <c r="T28" s="26" t="s">
        <v>173</v>
      </c>
      <c r="U28" s="169"/>
      <c r="W28" s="28">
        <v>26</v>
      </c>
      <c r="X28" s="183">
        <v>59433</v>
      </c>
      <c r="Y28" s="28" t="s">
        <v>742</v>
      </c>
      <c r="AC28" s="335"/>
      <c r="AD28" s="335"/>
      <c r="AE28" s="335"/>
    </row>
    <row r="29" spans="2:31">
      <c r="G29" s="326"/>
      <c r="I29" s="25">
        <v>27</v>
      </c>
      <c r="J29" s="25" t="s">
        <v>16</v>
      </c>
      <c r="K29" s="25" t="s">
        <v>174</v>
      </c>
      <c r="L29" s="181">
        <v>59443</v>
      </c>
      <c r="M29" s="25" t="s">
        <v>175</v>
      </c>
      <c r="N29" s="169"/>
      <c r="P29" s="26">
        <v>27</v>
      </c>
      <c r="Q29" s="25" t="s">
        <v>16</v>
      </c>
      <c r="R29" s="28" t="s">
        <v>176</v>
      </c>
      <c r="S29" s="27">
        <v>59762</v>
      </c>
      <c r="T29" s="26" t="s">
        <v>177</v>
      </c>
      <c r="U29" s="169"/>
      <c r="W29" s="28">
        <v>27</v>
      </c>
      <c r="X29" s="183">
        <v>59434</v>
      </c>
      <c r="Y29" s="28" t="s">
        <v>743</v>
      </c>
      <c r="AC29" s="335"/>
      <c r="AD29" s="335"/>
      <c r="AE29" s="335"/>
    </row>
    <row r="30" spans="2:31">
      <c r="G30" s="326"/>
      <c r="I30" s="25">
        <v>28</v>
      </c>
      <c r="J30" s="25" t="s">
        <v>16</v>
      </c>
      <c r="K30" s="25" t="s">
        <v>178</v>
      </c>
      <c r="L30" s="27">
        <v>59445</v>
      </c>
      <c r="M30" s="25" t="s">
        <v>179</v>
      </c>
      <c r="N30" s="169"/>
      <c r="P30" s="26">
        <v>28</v>
      </c>
      <c r="Q30" s="25" t="s">
        <v>16</v>
      </c>
      <c r="R30" s="28" t="s">
        <v>180</v>
      </c>
      <c r="S30" s="27">
        <v>59763</v>
      </c>
      <c r="T30" s="26" t="s">
        <v>181</v>
      </c>
      <c r="U30" s="169"/>
      <c r="W30" s="28">
        <v>28</v>
      </c>
      <c r="X30" s="183">
        <v>59435</v>
      </c>
      <c r="Y30" s="28" t="s">
        <v>744</v>
      </c>
      <c r="AC30" s="336"/>
      <c r="AD30" s="336"/>
      <c r="AE30" s="337"/>
    </row>
    <row r="31" spans="2:31">
      <c r="G31" s="326"/>
      <c r="I31" s="25">
        <v>29</v>
      </c>
      <c r="J31" s="25" t="s">
        <v>16</v>
      </c>
      <c r="K31" s="25" t="s">
        <v>182</v>
      </c>
      <c r="L31" s="181">
        <v>59446</v>
      </c>
      <c r="M31" s="25" t="s">
        <v>183</v>
      </c>
      <c r="N31" s="169"/>
      <c r="P31" s="26">
        <v>29</v>
      </c>
      <c r="Q31" s="25" t="s">
        <v>16</v>
      </c>
      <c r="R31" s="28" t="s">
        <v>184</v>
      </c>
      <c r="S31" s="27">
        <v>59764</v>
      </c>
      <c r="T31" s="26" t="s">
        <v>185</v>
      </c>
      <c r="U31" s="169"/>
      <c r="W31" s="28">
        <v>29</v>
      </c>
      <c r="X31" s="183">
        <v>59436</v>
      </c>
      <c r="Y31" s="28" t="s">
        <v>745</v>
      </c>
      <c r="AC31" s="336"/>
      <c r="AD31" s="338"/>
      <c r="AE31" s="339"/>
    </row>
    <row r="32" spans="2:31">
      <c r="G32" s="326"/>
      <c r="I32" s="25">
        <v>30</v>
      </c>
      <c r="J32" s="25" t="s">
        <v>16</v>
      </c>
      <c r="K32" s="25" t="s">
        <v>186</v>
      </c>
      <c r="L32" s="181">
        <v>59447</v>
      </c>
      <c r="M32" s="25" t="s">
        <v>187</v>
      </c>
      <c r="N32" s="169"/>
      <c r="P32" s="26">
        <v>30</v>
      </c>
      <c r="Q32" s="25" t="s">
        <v>16</v>
      </c>
      <c r="R32" s="28" t="s">
        <v>188</v>
      </c>
      <c r="S32" s="27">
        <v>59765</v>
      </c>
      <c r="T32" s="26" t="s">
        <v>189</v>
      </c>
      <c r="U32" s="169"/>
      <c r="W32" s="28">
        <v>30</v>
      </c>
      <c r="X32" s="183">
        <v>59437</v>
      </c>
      <c r="Y32" s="28" t="s">
        <v>746</v>
      </c>
      <c r="AC32" s="336"/>
      <c r="AD32" s="338"/>
      <c r="AE32" s="340"/>
    </row>
    <row r="33" spans="7:31">
      <c r="G33" s="326"/>
      <c r="I33" s="25">
        <v>31</v>
      </c>
      <c r="J33" s="25" t="s">
        <v>16</v>
      </c>
      <c r="K33" s="25" t="s">
        <v>190</v>
      </c>
      <c r="L33" s="27">
        <v>59448</v>
      </c>
      <c r="M33" s="25" t="s">
        <v>191</v>
      </c>
      <c r="N33" s="169"/>
      <c r="P33" s="176">
        <v>31</v>
      </c>
      <c r="Q33" s="182" t="s">
        <v>16</v>
      </c>
      <c r="R33" s="28" t="s">
        <v>192</v>
      </c>
      <c r="S33" s="27">
        <v>59766</v>
      </c>
      <c r="T33" s="26" t="s">
        <v>193</v>
      </c>
      <c r="U33" s="169"/>
      <c r="W33" s="28">
        <v>31</v>
      </c>
      <c r="X33" s="183">
        <v>59438</v>
      </c>
      <c r="Y33" s="28" t="s">
        <v>747</v>
      </c>
      <c r="AC33" s="335"/>
      <c r="AD33" s="335"/>
      <c r="AE33" s="335"/>
    </row>
    <row r="34" spans="7:31">
      <c r="I34" s="25">
        <v>32</v>
      </c>
      <c r="J34" s="25" t="s">
        <v>16</v>
      </c>
      <c r="K34" s="25" t="s">
        <v>194</v>
      </c>
      <c r="L34" s="27">
        <v>59449</v>
      </c>
      <c r="M34" s="25" t="s">
        <v>195</v>
      </c>
      <c r="N34" s="169"/>
      <c r="P34" s="26">
        <v>32</v>
      </c>
      <c r="Q34" s="25" t="s">
        <v>16</v>
      </c>
      <c r="R34" s="183" t="s">
        <v>196</v>
      </c>
      <c r="S34" s="27">
        <v>59767</v>
      </c>
      <c r="T34" s="26" t="s">
        <v>197</v>
      </c>
      <c r="U34" s="169"/>
      <c r="W34" s="28">
        <v>32</v>
      </c>
      <c r="X34" s="183">
        <v>59439</v>
      </c>
      <c r="Y34" s="28" t="s">
        <v>748</v>
      </c>
    </row>
    <row r="35" spans="7:31">
      <c r="I35" s="25">
        <v>33</v>
      </c>
      <c r="J35" s="25" t="s">
        <v>16</v>
      </c>
      <c r="K35" s="25" t="s">
        <v>198</v>
      </c>
      <c r="L35" s="27">
        <v>59450</v>
      </c>
      <c r="M35" s="25" t="s">
        <v>199</v>
      </c>
      <c r="N35" s="169"/>
      <c r="P35" s="26">
        <v>33</v>
      </c>
      <c r="Q35" s="25" t="s">
        <v>16</v>
      </c>
      <c r="R35" s="183" t="s">
        <v>200</v>
      </c>
      <c r="S35" s="27">
        <v>59976</v>
      </c>
      <c r="T35" s="26" t="s">
        <v>201</v>
      </c>
      <c r="U35" s="169"/>
      <c r="W35" s="28">
        <v>33</v>
      </c>
      <c r="X35" s="183">
        <v>59440</v>
      </c>
      <c r="Y35" s="28" t="s">
        <v>749</v>
      </c>
    </row>
    <row r="36" spans="7:31">
      <c r="I36" s="25">
        <v>34</v>
      </c>
      <c r="J36" s="25" t="s">
        <v>16</v>
      </c>
      <c r="K36" s="25" t="s">
        <v>202</v>
      </c>
      <c r="L36" s="27">
        <v>59451</v>
      </c>
      <c r="M36" s="25" t="s">
        <v>203</v>
      </c>
      <c r="N36" s="169"/>
      <c r="P36" s="26">
        <v>34</v>
      </c>
      <c r="Q36" s="25" t="s">
        <v>16</v>
      </c>
      <c r="R36" s="183" t="s">
        <v>204</v>
      </c>
      <c r="S36" s="27">
        <v>59977</v>
      </c>
      <c r="T36" s="26" t="s">
        <v>205</v>
      </c>
      <c r="U36" s="169"/>
      <c r="W36" s="28">
        <v>34</v>
      </c>
      <c r="X36" s="183">
        <v>59441</v>
      </c>
      <c r="Y36" s="28" t="s">
        <v>750</v>
      </c>
    </row>
    <row r="37" spans="7:31">
      <c r="I37" s="25">
        <v>35</v>
      </c>
      <c r="J37" s="25" t="s">
        <v>16</v>
      </c>
      <c r="K37" s="25" t="s">
        <v>206</v>
      </c>
      <c r="L37" s="27">
        <v>59452</v>
      </c>
      <c r="M37" s="25" t="s">
        <v>207</v>
      </c>
      <c r="N37" s="169"/>
      <c r="P37" s="26">
        <v>35</v>
      </c>
      <c r="Q37" s="25" t="s">
        <v>16</v>
      </c>
      <c r="R37" s="183" t="s">
        <v>208</v>
      </c>
      <c r="S37" s="27">
        <v>59978</v>
      </c>
      <c r="T37" s="26" t="s">
        <v>209</v>
      </c>
      <c r="U37" s="169"/>
      <c r="W37" s="28">
        <v>35</v>
      </c>
      <c r="X37" s="183">
        <v>59442</v>
      </c>
      <c r="Y37" s="28" t="s">
        <v>751</v>
      </c>
    </row>
    <row r="38" spans="7:31">
      <c r="I38" s="25">
        <v>36</v>
      </c>
      <c r="J38" s="25" t="s">
        <v>16</v>
      </c>
      <c r="K38" s="25" t="s">
        <v>210</v>
      </c>
      <c r="L38" s="27">
        <v>59453</v>
      </c>
      <c r="M38" s="25" t="s">
        <v>211</v>
      </c>
      <c r="N38" s="169"/>
      <c r="P38" s="26">
        <v>36</v>
      </c>
      <c r="Q38" s="25" t="s">
        <v>16</v>
      </c>
      <c r="R38" s="183" t="s">
        <v>212</v>
      </c>
      <c r="S38" s="27">
        <v>59979</v>
      </c>
      <c r="T38" s="26" t="s">
        <v>213</v>
      </c>
      <c r="U38" s="169"/>
      <c r="W38" s="28">
        <v>36</v>
      </c>
      <c r="X38" s="183">
        <v>59443</v>
      </c>
      <c r="Y38" s="28" t="s">
        <v>752</v>
      </c>
    </row>
    <row r="39" spans="7:31">
      <c r="I39" s="25">
        <v>37</v>
      </c>
      <c r="J39" s="25" t="s">
        <v>16</v>
      </c>
      <c r="K39" s="25" t="s">
        <v>214</v>
      </c>
      <c r="L39" s="27">
        <v>59454</v>
      </c>
      <c r="M39" s="25" t="s">
        <v>215</v>
      </c>
      <c r="N39" s="169"/>
      <c r="P39" s="26">
        <v>37</v>
      </c>
      <c r="Q39" s="25" t="s">
        <v>16</v>
      </c>
      <c r="R39" s="183" t="s">
        <v>216</v>
      </c>
      <c r="S39" s="27">
        <v>59980</v>
      </c>
      <c r="T39" s="26" t="s">
        <v>217</v>
      </c>
      <c r="U39" s="169"/>
      <c r="W39" s="28">
        <v>37</v>
      </c>
      <c r="X39" s="183">
        <v>59445</v>
      </c>
      <c r="Y39" s="28" t="s">
        <v>753</v>
      </c>
    </row>
    <row r="40" spans="7:31">
      <c r="I40" s="25">
        <v>38</v>
      </c>
      <c r="J40" s="25" t="s">
        <v>16</v>
      </c>
      <c r="K40" s="25" t="s">
        <v>218</v>
      </c>
      <c r="L40" s="27">
        <v>59455</v>
      </c>
      <c r="M40" s="25" t="s">
        <v>219</v>
      </c>
      <c r="N40" s="169"/>
      <c r="P40" s="26">
        <v>38</v>
      </c>
      <c r="Q40" s="25" t="s">
        <v>16</v>
      </c>
      <c r="R40" s="183" t="s">
        <v>220</v>
      </c>
      <c r="S40" s="27">
        <v>59981</v>
      </c>
      <c r="T40" s="26" t="s">
        <v>221</v>
      </c>
      <c r="U40" s="169"/>
      <c r="W40" s="28">
        <v>38</v>
      </c>
      <c r="X40" s="183">
        <v>59446</v>
      </c>
      <c r="Y40" s="28" t="s">
        <v>754</v>
      </c>
    </row>
    <row r="41" spans="7:31">
      <c r="I41" s="25">
        <v>39</v>
      </c>
      <c r="J41" s="25" t="s">
        <v>16</v>
      </c>
      <c r="K41" s="25" t="s">
        <v>222</v>
      </c>
      <c r="L41" s="27">
        <v>59456</v>
      </c>
      <c r="M41" s="25" t="s">
        <v>223</v>
      </c>
      <c r="N41" s="169"/>
      <c r="P41" s="26">
        <v>39</v>
      </c>
      <c r="Q41" s="25" t="s">
        <v>16</v>
      </c>
      <c r="R41" s="183" t="s">
        <v>224</v>
      </c>
      <c r="S41" s="27">
        <v>59982</v>
      </c>
      <c r="T41" s="26" t="s">
        <v>225</v>
      </c>
      <c r="U41" s="169"/>
      <c r="W41" s="28">
        <v>39</v>
      </c>
      <c r="X41" s="183">
        <v>59447</v>
      </c>
      <c r="Y41" s="28" t="s">
        <v>755</v>
      </c>
    </row>
    <row r="42" spans="7:31">
      <c r="I42" s="25">
        <v>40</v>
      </c>
      <c r="J42" s="25" t="s">
        <v>16</v>
      </c>
      <c r="K42" s="25" t="s">
        <v>226</v>
      </c>
      <c r="L42" s="231">
        <v>59457</v>
      </c>
      <c r="M42" s="25" t="s">
        <v>227</v>
      </c>
      <c r="N42" s="169"/>
      <c r="P42" s="26">
        <v>40</v>
      </c>
      <c r="Q42" s="25" t="s">
        <v>16</v>
      </c>
      <c r="R42" s="183" t="s">
        <v>228</v>
      </c>
      <c r="S42" s="27">
        <v>59983</v>
      </c>
      <c r="T42" s="26" t="s">
        <v>229</v>
      </c>
      <c r="U42" s="169"/>
      <c r="W42" s="28">
        <v>40</v>
      </c>
      <c r="X42" s="183">
        <v>59448</v>
      </c>
      <c r="Y42" s="28" t="s">
        <v>756</v>
      </c>
    </row>
    <row r="43" spans="7:31">
      <c r="I43" s="25">
        <v>41</v>
      </c>
      <c r="J43" s="25" t="s">
        <v>16</v>
      </c>
      <c r="K43" s="25" t="s">
        <v>230</v>
      </c>
      <c r="L43" s="231">
        <v>59458</v>
      </c>
      <c r="M43" s="25" t="s">
        <v>231</v>
      </c>
      <c r="N43" s="169"/>
      <c r="P43" s="26">
        <v>41</v>
      </c>
      <c r="Q43" s="25" t="s">
        <v>16</v>
      </c>
      <c r="R43" s="183" t="s">
        <v>232</v>
      </c>
      <c r="S43" s="27">
        <v>59984</v>
      </c>
      <c r="T43" s="26" t="s">
        <v>233</v>
      </c>
      <c r="U43" s="169"/>
      <c r="W43" s="28">
        <v>41</v>
      </c>
      <c r="X43" s="183">
        <v>59449</v>
      </c>
      <c r="Y43" s="28" t="s">
        <v>757</v>
      </c>
    </row>
    <row r="44" spans="7:31">
      <c r="I44" s="25">
        <v>42</v>
      </c>
      <c r="J44" s="25" t="s">
        <v>16</v>
      </c>
      <c r="K44" s="25" t="s">
        <v>234</v>
      </c>
      <c r="L44" s="231">
        <v>59459</v>
      </c>
      <c r="M44" s="25" t="s">
        <v>235</v>
      </c>
      <c r="N44" s="169"/>
      <c r="P44" s="26">
        <v>42</v>
      </c>
      <c r="Q44" s="25" t="s">
        <v>16</v>
      </c>
      <c r="R44" s="183" t="s">
        <v>236</v>
      </c>
      <c r="S44" s="27">
        <v>59985</v>
      </c>
      <c r="T44" s="26" t="s">
        <v>237</v>
      </c>
      <c r="U44" s="169"/>
      <c r="W44" s="28">
        <v>42</v>
      </c>
      <c r="X44" s="183">
        <v>59450</v>
      </c>
      <c r="Y44" s="28" t="s">
        <v>758</v>
      </c>
    </row>
    <row r="45" spans="7:31">
      <c r="I45" s="25">
        <v>43</v>
      </c>
      <c r="J45" s="25" t="s">
        <v>16</v>
      </c>
      <c r="K45" s="25" t="s">
        <v>238</v>
      </c>
      <c r="L45" s="231">
        <v>59461</v>
      </c>
      <c r="M45" s="25" t="s">
        <v>239</v>
      </c>
      <c r="N45" s="169"/>
      <c r="P45" s="26">
        <v>43</v>
      </c>
      <c r="Q45" s="25" t="s">
        <v>16</v>
      </c>
      <c r="R45" s="183" t="s">
        <v>240</v>
      </c>
      <c r="S45" s="27">
        <v>59986</v>
      </c>
      <c r="T45" s="26" t="s">
        <v>241</v>
      </c>
      <c r="U45" s="169"/>
      <c r="W45" s="28">
        <v>43</v>
      </c>
      <c r="X45" s="183">
        <v>59451</v>
      </c>
      <c r="Y45" s="28" t="s">
        <v>759</v>
      </c>
    </row>
    <row r="46" spans="7:31">
      <c r="I46" s="25">
        <v>44</v>
      </c>
      <c r="J46" s="25" t="s">
        <v>16</v>
      </c>
      <c r="K46" s="25" t="s">
        <v>242</v>
      </c>
      <c r="L46" s="232">
        <v>59462</v>
      </c>
      <c r="M46" s="25" t="s">
        <v>243</v>
      </c>
      <c r="N46" s="169"/>
      <c r="P46" s="26">
        <v>44</v>
      </c>
      <c r="Q46" s="25" t="s">
        <v>16</v>
      </c>
      <c r="R46" s="183" t="s">
        <v>244</v>
      </c>
      <c r="S46" s="27">
        <v>59987</v>
      </c>
      <c r="T46" s="26" t="s">
        <v>245</v>
      </c>
      <c r="U46" s="169"/>
      <c r="W46" s="28">
        <v>44</v>
      </c>
      <c r="X46" s="183">
        <v>59452</v>
      </c>
      <c r="Y46" s="28" t="s">
        <v>760</v>
      </c>
    </row>
    <row r="47" spans="7:31">
      <c r="I47" s="25">
        <v>45</v>
      </c>
      <c r="J47" s="25" t="s">
        <v>16</v>
      </c>
      <c r="K47" s="25" t="s">
        <v>246</v>
      </c>
      <c r="L47" s="232">
        <v>59464</v>
      </c>
      <c r="M47" s="25" t="s">
        <v>247</v>
      </c>
      <c r="N47" s="169"/>
      <c r="P47" s="26">
        <v>45</v>
      </c>
      <c r="Q47" s="25" t="s">
        <v>16</v>
      </c>
      <c r="R47" s="183" t="s">
        <v>248</v>
      </c>
      <c r="S47" s="27">
        <v>59988</v>
      </c>
      <c r="T47" s="26" t="s">
        <v>249</v>
      </c>
      <c r="U47" s="169"/>
      <c r="W47" s="28">
        <v>45</v>
      </c>
      <c r="X47" s="183">
        <v>59453</v>
      </c>
      <c r="Y47" s="28" t="s">
        <v>761</v>
      </c>
    </row>
    <row r="48" spans="7:31">
      <c r="I48" s="25">
        <v>46</v>
      </c>
      <c r="J48" s="25" t="s">
        <v>16</v>
      </c>
      <c r="K48" s="25" t="s">
        <v>250</v>
      </c>
      <c r="L48" s="232">
        <v>59465</v>
      </c>
      <c r="M48" s="25" t="s">
        <v>251</v>
      </c>
      <c r="N48" s="169"/>
      <c r="P48" s="26">
        <v>46</v>
      </c>
      <c r="Q48" s="25" t="s">
        <v>16</v>
      </c>
      <c r="R48" s="183" t="s">
        <v>252</v>
      </c>
      <c r="S48" s="27">
        <v>59989</v>
      </c>
      <c r="T48" s="26" t="s">
        <v>253</v>
      </c>
      <c r="U48" s="169"/>
      <c r="W48" s="28">
        <v>46</v>
      </c>
      <c r="X48" s="183">
        <v>59454</v>
      </c>
      <c r="Y48" s="28" t="s">
        <v>762</v>
      </c>
    </row>
    <row r="49" spans="9:25">
      <c r="I49" s="25">
        <v>47</v>
      </c>
      <c r="J49" s="25" t="s">
        <v>16</v>
      </c>
      <c r="K49" s="25" t="s">
        <v>254</v>
      </c>
      <c r="L49" s="232">
        <v>59466</v>
      </c>
      <c r="M49" s="25" t="s">
        <v>255</v>
      </c>
      <c r="N49" s="169"/>
      <c r="P49" s="26">
        <v>47</v>
      </c>
      <c r="Q49" s="25" t="s">
        <v>16</v>
      </c>
      <c r="R49" s="183" t="s">
        <v>256</v>
      </c>
      <c r="S49" s="27">
        <v>59990</v>
      </c>
      <c r="T49" s="26" t="s">
        <v>257</v>
      </c>
      <c r="U49" s="169"/>
      <c r="W49" s="28">
        <v>47</v>
      </c>
      <c r="X49" s="183">
        <v>59456</v>
      </c>
      <c r="Y49" s="28" t="s">
        <v>763</v>
      </c>
    </row>
    <row r="50" spans="9:25">
      <c r="I50" s="26">
        <v>48</v>
      </c>
      <c r="J50" s="25" t="s">
        <v>16</v>
      </c>
      <c r="K50" s="25" t="s">
        <v>258</v>
      </c>
      <c r="L50" s="232">
        <v>59467</v>
      </c>
      <c r="M50" s="26" t="s">
        <v>259</v>
      </c>
      <c r="N50" s="169"/>
      <c r="P50" s="26">
        <v>48</v>
      </c>
      <c r="Q50" s="25" t="s">
        <v>16</v>
      </c>
      <c r="R50" s="321" t="s">
        <v>260</v>
      </c>
      <c r="S50" s="341"/>
      <c r="T50" s="26" t="s">
        <v>261</v>
      </c>
      <c r="U50" s="169"/>
      <c r="W50" s="28">
        <v>48</v>
      </c>
      <c r="X50" s="183">
        <v>59457</v>
      </c>
      <c r="Y50" s="28" t="s">
        <v>764</v>
      </c>
    </row>
    <row r="51" spans="9:25">
      <c r="I51" s="26">
        <v>49</v>
      </c>
      <c r="J51" s="25" t="s">
        <v>16</v>
      </c>
      <c r="K51" s="25" t="s">
        <v>262</v>
      </c>
      <c r="L51" s="232">
        <v>59468</v>
      </c>
      <c r="M51" s="26" t="s">
        <v>263</v>
      </c>
      <c r="N51" s="169"/>
      <c r="P51" s="26">
        <v>49</v>
      </c>
      <c r="Q51" s="25" t="s">
        <v>16</v>
      </c>
      <c r="R51" s="321" t="s">
        <v>264</v>
      </c>
      <c r="S51" s="341">
        <v>59498</v>
      </c>
      <c r="T51" s="26" t="s">
        <v>265</v>
      </c>
      <c r="U51" s="169"/>
      <c r="W51" s="28">
        <v>49</v>
      </c>
      <c r="X51" s="183">
        <v>59458</v>
      </c>
      <c r="Y51" s="28" t="s">
        <v>765</v>
      </c>
    </row>
    <row r="52" spans="9:25">
      <c r="I52" s="26">
        <v>50</v>
      </c>
      <c r="J52" s="25" t="s">
        <v>16</v>
      </c>
      <c r="K52" s="25" t="s">
        <v>266</v>
      </c>
      <c r="L52" s="231">
        <v>59469</v>
      </c>
      <c r="M52" s="26" t="s">
        <v>267</v>
      </c>
      <c r="N52" s="169"/>
      <c r="P52" s="26">
        <v>50</v>
      </c>
      <c r="Q52" s="25" t="s">
        <v>16</v>
      </c>
      <c r="R52" s="321" t="s">
        <v>268</v>
      </c>
      <c r="S52" s="181">
        <v>59405</v>
      </c>
      <c r="T52" s="26" t="s">
        <v>269</v>
      </c>
      <c r="U52" s="169"/>
      <c r="W52" s="28">
        <v>50</v>
      </c>
      <c r="X52" s="183">
        <v>59459</v>
      </c>
      <c r="Y52" s="28" t="s">
        <v>766</v>
      </c>
    </row>
    <row r="53" spans="9:25">
      <c r="I53" s="26">
        <v>51</v>
      </c>
      <c r="J53" s="25" t="s">
        <v>16</v>
      </c>
      <c r="K53" s="25" t="s">
        <v>270</v>
      </c>
      <c r="L53" s="231">
        <v>59470</v>
      </c>
      <c r="M53" s="26" t="s">
        <v>271</v>
      </c>
      <c r="N53" s="169"/>
      <c r="P53" s="26">
        <v>51</v>
      </c>
      <c r="Q53" s="25" t="s">
        <v>16</v>
      </c>
      <c r="R53" s="28" t="s">
        <v>272</v>
      </c>
      <c r="S53" s="27">
        <v>59411</v>
      </c>
      <c r="T53" s="26" t="s">
        <v>273</v>
      </c>
      <c r="U53" s="169"/>
      <c r="W53" s="28">
        <v>51</v>
      </c>
      <c r="X53" s="183">
        <v>59461</v>
      </c>
      <c r="Y53" s="28" t="s">
        <v>767</v>
      </c>
    </row>
    <row r="54" spans="9:25">
      <c r="I54" s="26">
        <v>52</v>
      </c>
      <c r="J54" s="25" t="s">
        <v>16</v>
      </c>
      <c r="K54" s="25" t="s">
        <v>274</v>
      </c>
      <c r="L54" s="231">
        <v>59471</v>
      </c>
      <c r="M54" s="26" t="s">
        <v>275</v>
      </c>
      <c r="N54" s="169"/>
      <c r="P54" s="26">
        <v>52</v>
      </c>
      <c r="Q54" s="25" t="s">
        <v>16</v>
      </c>
      <c r="R54" s="28" t="s">
        <v>276</v>
      </c>
      <c r="S54" s="27">
        <v>59413</v>
      </c>
      <c r="T54" s="26" t="s">
        <v>277</v>
      </c>
      <c r="U54" s="169"/>
      <c r="W54" s="28">
        <v>52</v>
      </c>
      <c r="X54" s="183">
        <v>59462</v>
      </c>
      <c r="Y54" s="28" t="s">
        <v>768</v>
      </c>
    </row>
    <row r="55" spans="9:25">
      <c r="I55" s="26">
        <v>53</v>
      </c>
      <c r="J55" s="25" t="s">
        <v>16</v>
      </c>
      <c r="K55" s="25" t="s">
        <v>278</v>
      </c>
      <c r="L55" s="231">
        <v>59472</v>
      </c>
      <c r="M55" s="26" t="s">
        <v>279</v>
      </c>
      <c r="N55" s="169"/>
      <c r="P55" s="26">
        <v>53</v>
      </c>
      <c r="Q55" s="25" t="s">
        <v>16</v>
      </c>
      <c r="R55" s="28" t="s">
        <v>280</v>
      </c>
      <c r="T55" s="26" t="s">
        <v>281</v>
      </c>
      <c r="U55" s="169"/>
      <c r="W55" s="28">
        <v>53</v>
      </c>
      <c r="X55" s="183">
        <v>59464</v>
      </c>
      <c r="Y55" s="28" t="s">
        <v>769</v>
      </c>
    </row>
    <row r="56" spans="9:25">
      <c r="I56" s="26">
        <v>54</v>
      </c>
      <c r="J56" s="25" t="s">
        <v>16</v>
      </c>
      <c r="K56" s="25" t="s">
        <v>282</v>
      </c>
      <c r="L56" s="231">
        <v>59473</v>
      </c>
      <c r="M56" s="26" t="s">
        <v>283</v>
      </c>
      <c r="N56" s="169"/>
      <c r="P56" s="26">
        <v>54</v>
      </c>
      <c r="Q56" s="25" t="s">
        <v>16</v>
      </c>
      <c r="R56" s="28" t="s">
        <v>284</v>
      </c>
      <c r="S56" s="27"/>
      <c r="T56" s="26" t="s">
        <v>285</v>
      </c>
      <c r="U56" s="169"/>
      <c r="W56" s="28">
        <v>54</v>
      </c>
      <c r="X56" s="183">
        <v>59465</v>
      </c>
      <c r="Y56" s="28" t="s">
        <v>770</v>
      </c>
    </row>
    <row r="57" spans="9:25">
      <c r="I57" s="26">
        <v>55</v>
      </c>
      <c r="J57" s="25" t="s">
        <v>16</v>
      </c>
      <c r="K57" s="25" t="s">
        <v>286</v>
      </c>
      <c r="L57" s="231">
        <v>59474</v>
      </c>
      <c r="M57" s="26" t="s">
        <v>287</v>
      </c>
      <c r="N57" s="169"/>
      <c r="P57" s="26">
        <v>55</v>
      </c>
      <c r="Q57" s="25" t="s">
        <v>16</v>
      </c>
      <c r="R57" s="28" t="s">
        <v>288</v>
      </c>
      <c r="S57" s="27"/>
      <c r="T57" s="26" t="s">
        <v>289</v>
      </c>
      <c r="U57" s="169"/>
      <c r="W57" s="327">
        <v>55</v>
      </c>
      <c r="X57" s="183">
        <v>59466</v>
      </c>
      <c r="Y57" s="28" t="s">
        <v>771</v>
      </c>
    </row>
    <row r="58" spans="9:25">
      <c r="I58" s="26">
        <v>56</v>
      </c>
      <c r="J58" s="25" t="s">
        <v>16</v>
      </c>
      <c r="K58" s="25" t="s">
        <v>290</v>
      </c>
      <c r="L58" s="231">
        <v>59475</v>
      </c>
      <c r="M58" s="26" t="s">
        <v>291</v>
      </c>
      <c r="N58" s="169"/>
      <c r="P58" s="26">
        <v>56</v>
      </c>
      <c r="Q58" s="25" t="s">
        <v>16</v>
      </c>
      <c r="R58" s="28" t="s">
        <v>292</v>
      </c>
      <c r="S58" s="27"/>
      <c r="T58" s="26" t="s">
        <v>293</v>
      </c>
      <c r="U58" s="169"/>
      <c r="W58" s="328"/>
    </row>
    <row r="59" spans="9:25">
      <c r="I59" s="26">
        <v>57</v>
      </c>
      <c r="J59" s="25" t="s">
        <v>16</v>
      </c>
      <c r="K59" s="25" t="s">
        <v>294</v>
      </c>
      <c r="L59" s="27">
        <v>59478</v>
      </c>
      <c r="M59" s="26" t="s">
        <v>295</v>
      </c>
      <c r="N59" s="169"/>
      <c r="P59" s="26">
        <v>57</v>
      </c>
      <c r="Q59" s="25" t="s">
        <v>16</v>
      </c>
      <c r="R59" s="28" t="s">
        <v>296</v>
      </c>
      <c r="S59" s="27"/>
      <c r="T59" s="26" t="s">
        <v>297</v>
      </c>
      <c r="U59" s="169"/>
      <c r="W59" s="328"/>
    </row>
    <row r="60" spans="9:25">
      <c r="I60" s="26">
        <v>58</v>
      </c>
      <c r="J60" s="25" t="s">
        <v>16</v>
      </c>
      <c r="K60" s="25" t="s">
        <v>298</v>
      </c>
      <c r="L60" s="231">
        <v>59479</v>
      </c>
      <c r="M60" s="26" t="s">
        <v>299</v>
      </c>
      <c r="N60" s="169"/>
      <c r="P60" s="26">
        <v>58</v>
      </c>
      <c r="Q60" s="25" t="s">
        <v>16</v>
      </c>
      <c r="R60" s="28" t="s">
        <v>300</v>
      </c>
      <c r="S60" s="27"/>
      <c r="T60" s="26" t="s">
        <v>301</v>
      </c>
      <c r="U60" s="169"/>
      <c r="W60" s="328"/>
    </row>
    <row r="61" spans="9:25">
      <c r="I61" s="26">
        <v>59</v>
      </c>
      <c r="J61" s="25" t="s">
        <v>16</v>
      </c>
      <c r="K61" s="25" t="s">
        <v>302</v>
      </c>
      <c r="L61" s="27">
        <v>59480</v>
      </c>
      <c r="M61" s="26" t="s">
        <v>303</v>
      </c>
      <c r="N61" s="169"/>
      <c r="P61" s="26">
        <v>59</v>
      </c>
      <c r="Q61" s="25" t="s">
        <v>16</v>
      </c>
      <c r="R61" s="28" t="s">
        <v>304</v>
      </c>
      <c r="S61" s="27"/>
      <c r="T61" s="26" t="s">
        <v>305</v>
      </c>
      <c r="U61" s="169"/>
      <c r="W61" s="328"/>
    </row>
    <row r="62" spans="9:25">
      <c r="I62" s="26">
        <v>60</v>
      </c>
      <c r="J62" s="25" t="s">
        <v>16</v>
      </c>
      <c r="K62" s="25" t="s">
        <v>306</v>
      </c>
      <c r="L62" s="231">
        <v>59481</v>
      </c>
      <c r="M62" s="26" t="s">
        <v>307</v>
      </c>
      <c r="N62" s="169"/>
      <c r="P62" s="26">
        <v>60</v>
      </c>
      <c r="Q62" s="25" t="s">
        <v>16</v>
      </c>
      <c r="R62" s="28" t="s">
        <v>308</v>
      </c>
      <c r="S62" s="27"/>
      <c r="T62" s="26" t="s">
        <v>309</v>
      </c>
      <c r="U62" s="169"/>
      <c r="W62" s="328"/>
    </row>
    <row r="63" spans="9:25">
      <c r="I63" s="26">
        <v>61</v>
      </c>
      <c r="J63" s="25" t="s">
        <v>16</v>
      </c>
      <c r="K63" s="25" t="s">
        <v>310</v>
      </c>
      <c r="L63" s="233">
        <v>59483</v>
      </c>
      <c r="M63" s="26" t="s">
        <v>311</v>
      </c>
      <c r="N63" s="169"/>
      <c r="P63" s="26">
        <v>61</v>
      </c>
      <c r="Q63" s="25" t="s">
        <v>16</v>
      </c>
      <c r="R63" s="28" t="s">
        <v>312</v>
      </c>
      <c r="S63" s="27"/>
      <c r="T63" s="26" t="s">
        <v>313</v>
      </c>
      <c r="U63" s="169"/>
      <c r="W63" s="328"/>
    </row>
    <row r="64" spans="9:25">
      <c r="I64" s="26">
        <v>62</v>
      </c>
      <c r="J64" s="25" t="s">
        <v>16</v>
      </c>
      <c r="K64" s="25" t="s">
        <v>314</v>
      </c>
      <c r="L64" s="27">
        <v>59484</v>
      </c>
      <c r="M64" s="26" t="s">
        <v>315</v>
      </c>
      <c r="N64" s="169"/>
      <c r="P64" s="26">
        <v>62</v>
      </c>
      <c r="Q64" s="25" t="s">
        <v>16</v>
      </c>
      <c r="R64" s="28" t="s">
        <v>316</v>
      </c>
      <c r="S64" s="27"/>
      <c r="T64" s="26" t="s">
        <v>317</v>
      </c>
      <c r="U64" s="169"/>
    </row>
    <row r="65" spans="7:21">
      <c r="I65" s="26">
        <v>63</v>
      </c>
      <c r="J65" s="25" t="s">
        <v>16</v>
      </c>
      <c r="K65" s="25" t="s">
        <v>318</v>
      </c>
      <c r="L65" s="27">
        <v>59485</v>
      </c>
      <c r="M65" s="26" t="s">
        <v>319</v>
      </c>
      <c r="N65" s="169"/>
      <c r="P65" s="26">
        <v>63</v>
      </c>
      <c r="Q65" s="25" t="s">
        <v>16</v>
      </c>
      <c r="R65" s="28" t="s">
        <v>320</v>
      </c>
      <c r="S65" s="27"/>
      <c r="T65" s="26" t="s">
        <v>321</v>
      </c>
      <c r="U65" s="169"/>
    </row>
    <row r="66" spans="7:21">
      <c r="I66" s="26">
        <v>64</v>
      </c>
      <c r="J66" s="25" t="s">
        <v>16</v>
      </c>
      <c r="K66" s="25" t="s">
        <v>322</v>
      </c>
      <c r="L66" s="27">
        <v>59489</v>
      </c>
      <c r="M66" s="26" t="s">
        <v>323</v>
      </c>
      <c r="N66" s="169"/>
      <c r="P66" s="26">
        <v>64</v>
      </c>
      <c r="Q66" s="25" t="s">
        <v>16</v>
      </c>
      <c r="R66" s="28" t="s">
        <v>324</v>
      </c>
      <c r="S66" s="27"/>
      <c r="T66" s="26" t="s">
        <v>325</v>
      </c>
      <c r="U66" s="169"/>
    </row>
    <row r="67" spans="7:21">
      <c r="I67" s="26">
        <v>65</v>
      </c>
      <c r="J67" s="25" t="s">
        <v>16</v>
      </c>
      <c r="K67" s="25" t="s">
        <v>326</v>
      </c>
      <c r="L67" s="29">
        <v>59491</v>
      </c>
      <c r="M67" s="26" t="s">
        <v>327</v>
      </c>
      <c r="N67" s="169"/>
      <c r="P67" s="26">
        <v>65</v>
      </c>
      <c r="Q67" s="25" t="s">
        <v>16</v>
      </c>
      <c r="R67" s="28" t="s">
        <v>328</v>
      </c>
      <c r="S67" s="27"/>
      <c r="T67" s="26" t="s">
        <v>329</v>
      </c>
      <c r="U67" s="169"/>
    </row>
    <row r="68" spans="7:21">
      <c r="I68" s="26">
        <v>66</v>
      </c>
      <c r="J68" s="25" t="s">
        <v>16</v>
      </c>
      <c r="K68" s="25" t="s">
        <v>330</v>
      </c>
      <c r="L68" s="27">
        <v>59492</v>
      </c>
      <c r="M68" s="26" t="s">
        <v>331</v>
      </c>
      <c r="N68" s="169"/>
      <c r="P68" s="26">
        <v>66</v>
      </c>
      <c r="Q68" s="25" t="s">
        <v>16</v>
      </c>
      <c r="R68" s="28" t="s">
        <v>332</v>
      </c>
      <c r="S68" s="27"/>
      <c r="T68" s="26" t="s">
        <v>333</v>
      </c>
      <c r="U68" s="169"/>
    </row>
    <row r="69" spans="7:21">
      <c r="I69" s="26">
        <v>67</v>
      </c>
      <c r="J69" s="25" t="s">
        <v>16</v>
      </c>
      <c r="K69" s="25" t="s">
        <v>334</v>
      </c>
      <c r="L69" s="27">
        <v>59494</v>
      </c>
      <c r="M69" s="26" t="s">
        <v>335</v>
      </c>
      <c r="N69" s="169"/>
      <c r="P69" s="26">
        <v>67</v>
      </c>
      <c r="Q69" s="25" t="s">
        <v>16</v>
      </c>
      <c r="R69" s="185" t="s">
        <v>336</v>
      </c>
      <c r="S69" s="27"/>
      <c r="T69" s="26" t="s">
        <v>337</v>
      </c>
      <c r="U69" s="169"/>
    </row>
    <row r="70" spans="7:21">
      <c r="I70" s="26">
        <v>68</v>
      </c>
      <c r="J70" s="25" t="s">
        <v>16</v>
      </c>
      <c r="K70" s="25" t="s">
        <v>338</v>
      </c>
      <c r="L70" s="27">
        <v>59495</v>
      </c>
      <c r="M70" s="26" t="s">
        <v>339</v>
      </c>
      <c r="N70" s="169"/>
      <c r="P70" s="26">
        <v>68</v>
      </c>
      <c r="Q70" s="25" t="s">
        <v>16</v>
      </c>
      <c r="R70" s="28" t="s">
        <v>340</v>
      </c>
      <c r="S70" s="27"/>
      <c r="T70" s="26" t="s">
        <v>341</v>
      </c>
      <c r="U70" s="169"/>
    </row>
    <row r="71" spans="7:21">
      <c r="I71" s="26">
        <v>69</v>
      </c>
      <c r="J71" s="25" t="s">
        <v>16</v>
      </c>
      <c r="K71" s="25" t="s">
        <v>342</v>
      </c>
      <c r="L71" s="29">
        <v>59496</v>
      </c>
      <c r="M71" s="26" t="s">
        <v>343</v>
      </c>
      <c r="N71" s="169"/>
      <c r="P71" s="26">
        <v>69</v>
      </c>
      <c r="Q71" s="25" t="s">
        <v>16</v>
      </c>
      <c r="R71" s="28" t="s">
        <v>344</v>
      </c>
      <c r="S71" s="27"/>
      <c r="T71" s="26" t="s">
        <v>345</v>
      </c>
      <c r="U71" s="169"/>
    </row>
    <row r="72" spans="7:21">
      <c r="I72" s="26">
        <v>70</v>
      </c>
      <c r="J72" s="25" t="s">
        <v>16</v>
      </c>
      <c r="K72" s="25" t="s">
        <v>346</v>
      </c>
      <c r="L72" s="27">
        <v>59497</v>
      </c>
      <c r="M72" s="26" t="s">
        <v>20</v>
      </c>
      <c r="N72" s="169"/>
      <c r="P72" s="26">
        <v>70</v>
      </c>
      <c r="Q72" s="25" t="s">
        <v>16</v>
      </c>
      <c r="R72" s="28" t="s">
        <v>347</v>
      </c>
      <c r="S72" s="27"/>
      <c r="T72" s="26" t="s">
        <v>348</v>
      </c>
      <c r="U72" s="169"/>
    </row>
    <row r="73" spans="7:21">
      <c r="P73" s="26">
        <v>71</v>
      </c>
      <c r="Q73" s="25" t="s">
        <v>16</v>
      </c>
      <c r="R73" s="28" t="s">
        <v>349</v>
      </c>
      <c r="S73" s="27"/>
      <c r="T73" s="26" t="s">
        <v>350</v>
      </c>
      <c r="U73" s="169"/>
    </row>
    <row r="74" spans="7:21">
      <c r="P74" s="26">
        <v>72</v>
      </c>
      <c r="Q74" s="25" t="s">
        <v>16</v>
      </c>
      <c r="R74" s="28" t="s">
        <v>351</v>
      </c>
      <c r="S74" s="27"/>
      <c r="T74" s="26" t="s">
        <v>352</v>
      </c>
      <c r="U74" s="169"/>
    </row>
    <row r="75" spans="7:21">
      <c r="P75" s="26">
        <v>73</v>
      </c>
      <c r="Q75" s="25" t="s">
        <v>16</v>
      </c>
      <c r="R75" s="28" t="s">
        <v>353</v>
      </c>
      <c r="S75" s="27"/>
      <c r="T75" s="26" t="s">
        <v>354</v>
      </c>
      <c r="U75" s="169"/>
    </row>
    <row r="76" spans="7:21">
      <c r="G76" s="163">
        <v>79</v>
      </c>
      <c r="P76" s="26">
        <v>74</v>
      </c>
      <c r="Q76" s="25" t="s">
        <v>16</v>
      </c>
      <c r="R76" s="28" t="s">
        <v>355</v>
      </c>
      <c r="S76" s="27"/>
      <c r="T76" s="26" t="s">
        <v>356</v>
      </c>
      <c r="U76" s="169"/>
    </row>
    <row r="77" spans="7:21">
      <c r="G77" s="163">
        <v>55</v>
      </c>
      <c r="P77" s="26">
        <v>75</v>
      </c>
      <c r="Q77" s="25" t="s">
        <v>16</v>
      </c>
      <c r="R77" s="28" t="s">
        <v>357</v>
      </c>
      <c r="S77" s="27"/>
      <c r="T77" s="26" t="s">
        <v>358</v>
      </c>
      <c r="U77" s="169"/>
    </row>
    <row r="78" spans="7:21">
      <c r="G78" s="163">
        <f>SUM(G76:G77)</f>
        <v>134</v>
      </c>
      <c r="P78" s="26">
        <v>76</v>
      </c>
      <c r="Q78" s="25" t="s">
        <v>16</v>
      </c>
      <c r="R78" s="28" t="s">
        <v>359</v>
      </c>
      <c r="S78" s="27"/>
      <c r="T78" s="26" t="s">
        <v>360</v>
      </c>
      <c r="U78" s="169"/>
    </row>
    <row r="79" spans="7:21">
      <c r="P79" s="26">
        <v>77</v>
      </c>
      <c r="Q79" s="25" t="s">
        <v>16</v>
      </c>
      <c r="R79" s="28" t="s">
        <v>361</v>
      </c>
      <c r="S79" s="27"/>
      <c r="T79" s="26" t="s">
        <v>362</v>
      </c>
      <c r="U79" s="169"/>
    </row>
    <row r="80" spans="7:21">
      <c r="P80" s="26">
        <v>78</v>
      </c>
      <c r="Q80" s="25" t="s">
        <v>16</v>
      </c>
      <c r="R80" s="28" t="s">
        <v>363</v>
      </c>
      <c r="S80" s="27"/>
      <c r="T80" s="26" t="s">
        <v>364</v>
      </c>
      <c r="U80" s="169"/>
    </row>
    <row r="81" spans="16:21">
      <c r="P81" s="26">
        <v>79</v>
      </c>
      <c r="Q81" s="25" t="s">
        <v>16</v>
      </c>
      <c r="R81" s="28" t="s">
        <v>365</v>
      </c>
      <c r="S81" s="27"/>
      <c r="T81" s="26" t="s">
        <v>366</v>
      </c>
      <c r="U81" s="169"/>
    </row>
    <row r="82" spans="16:21">
      <c r="P82" s="26">
        <v>80</v>
      </c>
      <c r="Q82" s="25" t="s">
        <v>16</v>
      </c>
      <c r="R82" s="28" t="s">
        <v>367</v>
      </c>
      <c r="S82" s="27"/>
      <c r="T82" s="26" t="s">
        <v>368</v>
      </c>
      <c r="U82" s="169"/>
    </row>
    <row r="83" spans="16:21">
      <c r="P83" s="26">
        <v>81</v>
      </c>
      <c r="Q83" s="25" t="s">
        <v>16</v>
      </c>
      <c r="R83" s="28" t="s">
        <v>369</v>
      </c>
      <c r="S83" s="27"/>
      <c r="T83" s="26" t="s">
        <v>370</v>
      </c>
      <c r="U83" s="169"/>
    </row>
    <row r="84" spans="16:21">
      <c r="P84" s="26">
        <v>82</v>
      </c>
      <c r="Q84" s="25" t="s">
        <v>16</v>
      </c>
      <c r="R84" s="28" t="s">
        <v>371</v>
      </c>
      <c r="S84" s="27"/>
      <c r="T84" s="26" t="s">
        <v>372</v>
      </c>
      <c r="U84" s="169"/>
    </row>
    <row r="85" spans="16:21">
      <c r="P85" s="26">
        <v>83</v>
      </c>
      <c r="Q85" s="25" t="s">
        <v>16</v>
      </c>
      <c r="R85" s="28" t="s">
        <v>373</v>
      </c>
      <c r="S85" s="27"/>
      <c r="T85" s="26" t="s">
        <v>374</v>
      </c>
      <c r="U85" s="169"/>
    </row>
    <row r="86" spans="16:21">
      <c r="P86" s="26">
        <v>84</v>
      </c>
      <c r="Q86" s="25" t="s">
        <v>16</v>
      </c>
      <c r="R86" s="28" t="s">
        <v>375</v>
      </c>
      <c r="S86" s="27"/>
      <c r="T86" s="26" t="s">
        <v>376</v>
      </c>
      <c r="U86" s="169"/>
    </row>
    <row r="87" spans="16:21">
      <c r="P87" s="26">
        <v>85</v>
      </c>
      <c r="Q87" s="25" t="s">
        <v>16</v>
      </c>
      <c r="R87" s="28" t="s">
        <v>377</v>
      </c>
      <c r="S87" s="27"/>
      <c r="T87" s="26" t="s">
        <v>378</v>
      </c>
      <c r="U87" s="169"/>
    </row>
    <row r="88" spans="16:21">
      <c r="P88" s="26">
        <v>86</v>
      </c>
      <c r="Q88" s="322" t="s">
        <v>16</v>
      </c>
      <c r="R88" s="323" t="s">
        <v>379</v>
      </c>
      <c r="S88" s="27"/>
      <c r="T88" s="26" t="s">
        <v>380</v>
      </c>
      <c r="U88" s="169"/>
    </row>
    <row r="89" spans="16:21">
      <c r="P89" s="26">
        <v>87</v>
      </c>
      <c r="Q89" s="322" t="s">
        <v>16</v>
      </c>
      <c r="R89" s="323" t="s">
        <v>381</v>
      </c>
      <c r="S89" s="27"/>
      <c r="T89" s="26" t="s">
        <v>382</v>
      </c>
      <c r="U89" s="169"/>
    </row>
    <row r="90" spans="16:21">
      <c r="P90" s="26">
        <v>88</v>
      </c>
      <c r="Q90" s="322" t="s">
        <v>16</v>
      </c>
      <c r="R90" s="323" t="s">
        <v>383</v>
      </c>
      <c r="S90" s="27"/>
      <c r="T90" s="26" t="s">
        <v>384</v>
      </c>
      <c r="U90" s="169"/>
    </row>
    <row r="91" spans="16:21">
      <c r="P91" s="26">
        <v>89</v>
      </c>
      <c r="Q91" s="234" t="s">
        <v>16</v>
      </c>
      <c r="R91" s="235" t="s">
        <v>385</v>
      </c>
      <c r="S91" s="27"/>
      <c r="T91" s="26" t="s">
        <v>386</v>
      </c>
      <c r="U91" s="169"/>
    </row>
    <row r="92" spans="16:21">
      <c r="P92" s="26">
        <v>90</v>
      </c>
      <c r="Q92" s="234" t="s">
        <v>16</v>
      </c>
      <c r="R92" s="235" t="s">
        <v>387</v>
      </c>
      <c r="S92" s="27"/>
      <c r="T92" s="26" t="s">
        <v>388</v>
      </c>
      <c r="U92" s="169"/>
    </row>
    <row r="93" spans="16:21">
      <c r="P93" s="26">
        <v>91</v>
      </c>
      <c r="Q93" s="234" t="s">
        <v>16</v>
      </c>
      <c r="R93" s="235" t="s">
        <v>389</v>
      </c>
      <c r="S93" s="27"/>
      <c r="T93" s="26" t="s">
        <v>390</v>
      </c>
      <c r="U93" s="169"/>
    </row>
    <row r="94" spans="16:21">
      <c r="P94" s="26">
        <v>92</v>
      </c>
      <c r="Q94" s="234" t="s">
        <v>16</v>
      </c>
      <c r="R94" s="235" t="s">
        <v>391</v>
      </c>
      <c r="S94" s="27"/>
      <c r="T94" s="26" t="s">
        <v>392</v>
      </c>
      <c r="U94" s="169"/>
    </row>
    <row r="95" spans="16:21">
      <c r="P95" s="26">
        <v>93</v>
      </c>
      <c r="Q95" s="234" t="s">
        <v>16</v>
      </c>
      <c r="R95" s="235" t="s">
        <v>393</v>
      </c>
      <c r="S95" s="27"/>
      <c r="T95" s="26" t="s">
        <v>394</v>
      </c>
      <c r="U95" s="169"/>
    </row>
    <row r="96" spans="16:21">
      <c r="P96" s="26">
        <v>94</v>
      </c>
      <c r="Q96" s="234" t="s">
        <v>16</v>
      </c>
      <c r="R96" s="235" t="s">
        <v>395</v>
      </c>
      <c r="S96" s="27"/>
      <c r="T96" s="26" t="s">
        <v>396</v>
      </c>
      <c r="U96" s="169"/>
    </row>
    <row r="97" spans="16:21">
      <c r="P97" s="26">
        <v>95</v>
      </c>
      <c r="Q97" s="234" t="s">
        <v>16</v>
      </c>
      <c r="R97" s="235" t="s">
        <v>397</v>
      </c>
      <c r="S97" s="27"/>
      <c r="T97" s="26" t="s">
        <v>398</v>
      </c>
      <c r="U97" s="169"/>
    </row>
    <row r="98" spans="16:21">
      <c r="P98" s="26">
        <v>96</v>
      </c>
      <c r="Q98" s="234" t="s">
        <v>16</v>
      </c>
      <c r="R98" s="235" t="s">
        <v>399</v>
      </c>
      <c r="S98" s="27"/>
      <c r="T98" s="26" t="s">
        <v>400</v>
      </c>
      <c r="U98" s="169"/>
    </row>
    <row r="99" spans="16:21">
      <c r="P99" s="26">
        <v>97</v>
      </c>
      <c r="Q99" s="234" t="s">
        <v>16</v>
      </c>
      <c r="R99" s="235" t="s">
        <v>401</v>
      </c>
      <c r="S99" s="27"/>
      <c r="T99" s="26" t="s">
        <v>402</v>
      </c>
      <c r="U99" s="169"/>
    </row>
    <row r="100" spans="16:21">
      <c r="P100" s="26">
        <v>98</v>
      </c>
      <c r="Q100" s="234" t="s">
        <v>16</v>
      </c>
      <c r="R100" s="235" t="s">
        <v>403</v>
      </c>
      <c r="S100" s="27"/>
      <c r="T100" s="26" t="s">
        <v>404</v>
      </c>
      <c r="U100" s="169"/>
    </row>
    <row r="101" spans="16:21">
      <c r="P101" s="26">
        <v>99</v>
      </c>
      <c r="Q101" s="234" t="s">
        <v>16</v>
      </c>
      <c r="R101" s="235" t="s">
        <v>405</v>
      </c>
      <c r="S101" s="27"/>
      <c r="T101" s="26" t="s">
        <v>406</v>
      </c>
      <c r="U101" s="169"/>
    </row>
    <row r="102" spans="16:21">
      <c r="P102" s="26">
        <v>100</v>
      </c>
      <c r="Q102" s="234" t="s">
        <v>16</v>
      </c>
      <c r="R102" s="235" t="s">
        <v>407</v>
      </c>
      <c r="S102" s="27"/>
      <c r="T102" s="26" t="s">
        <v>408</v>
      </c>
      <c r="U102" s="169"/>
    </row>
    <row r="103" spans="16:21">
      <c r="P103" s="26">
        <v>101</v>
      </c>
      <c r="Q103" s="25" t="s">
        <v>16</v>
      </c>
      <c r="R103" s="28" t="s">
        <v>409</v>
      </c>
      <c r="S103" s="27"/>
      <c r="T103" s="26" t="s">
        <v>410</v>
      </c>
      <c r="U103" s="169"/>
    </row>
    <row r="104" spans="16:21">
      <c r="P104" s="26">
        <v>102</v>
      </c>
      <c r="Q104" s="25" t="s">
        <v>16</v>
      </c>
      <c r="R104" s="28" t="s">
        <v>411</v>
      </c>
      <c r="S104" s="27"/>
      <c r="T104" s="26" t="s">
        <v>412</v>
      </c>
      <c r="U104" s="169"/>
    </row>
    <row r="105" spans="16:21">
      <c r="P105" s="26">
        <v>103</v>
      </c>
      <c r="Q105" s="25" t="s">
        <v>16</v>
      </c>
      <c r="R105" s="28" t="s">
        <v>413</v>
      </c>
      <c r="S105" s="27"/>
      <c r="T105" s="26" t="s">
        <v>414</v>
      </c>
      <c r="U105" s="169"/>
    </row>
    <row r="106" spans="16:21">
      <c r="P106" s="26">
        <v>104</v>
      </c>
      <c r="Q106" s="25" t="s">
        <v>16</v>
      </c>
      <c r="R106" s="28" t="s">
        <v>415</v>
      </c>
      <c r="S106" s="27"/>
      <c r="T106" s="26" t="s">
        <v>416</v>
      </c>
      <c r="U106" s="169"/>
    </row>
    <row r="107" spans="16:21">
      <c r="P107" s="26">
        <v>105</v>
      </c>
      <c r="Q107" s="25" t="s">
        <v>16</v>
      </c>
      <c r="R107" s="28" t="s">
        <v>417</v>
      </c>
      <c r="S107" s="27"/>
      <c r="T107" s="26" t="s">
        <v>418</v>
      </c>
      <c r="U107" s="169"/>
    </row>
    <row r="108" spans="16:21">
      <c r="P108" s="26">
        <v>106</v>
      </c>
      <c r="Q108" s="25" t="s">
        <v>16</v>
      </c>
      <c r="R108" s="28" t="s">
        <v>419</v>
      </c>
      <c r="S108" s="27"/>
      <c r="T108" s="26" t="s">
        <v>420</v>
      </c>
      <c r="U108" s="169"/>
    </row>
    <row r="109" spans="16:21">
      <c r="P109" s="26">
        <v>107</v>
      </c>
      <c r="Q109" s="25" t="s">
        <v>16</v>
      </c>
      <c r="R109" s="28" t="s">
        <v>421</v>
      </c>
      <c r="S109" s="27"/>
      <c r="T109" s="26" t="s">
        <v>422</v>
      </c>
      <c r="U109" s="169"/>
    </row>
    <row r="110" spans="16:21">
      <c r="P110" s="26">
        <v>108</v>
      </c>
      <c r="Q110" s="25" t="s">
        <v>16</v>
      </c>
      <c r="R110" s="28" t="s">
        <v>423</v>
      </c>
      <c r="S110" s="27"/>
      <c r="T110" s="26" t="s">
        <v>424</v>
      </c>
      <c r="U110" s="169"/>
    </row>
    <row r="111" spans="16:21">
      <c r="P111" s="26">
        <v>109</v>
      </c>
      <c r="Q111" s="25" t="s">
        <v>16</v>
      </c>
      <c r="R111" s="28" t="s">
        <v>425</v>
      </c>
      <c r="S111" s="27"/>
      <c r="T111" s="26" t="s">
        <v>426</v>
      </c>
      <c r="U111" s="169"/>
    </row>
    <row r="112" spans="16:21">
      <c r="P112" s="184"/>
    </row>
    <row r="113" spans="16:16">
      <c r="P113" s="184"/>
    </row>
    <row r="114" spans="16:16">
      <c r="P114" s="184"/>
    </row>
    <row r="115" spans="16:16">
      <c r="P115" s="184"/>
    </row>
    <row r="116" spans="16:16">
      <c r="P116" s="184"/>
    </row>
    <row r="117" spans="16:16">
      <c r="P117" s="184"/>
    </row>
    <row r="118" spans="16:16">
      <c r="P118" s="184"/>
    </row>
    <row r="119" spans="16:16">
      <c r="P119" s="184"/>
    </row>
    <row r="120" spans="16:16">
      <c r="P120" s="184"/>
    </row>
    <row r="121" spans="16:16">
      <c r="P121" s="184"/>
    </row>
    <row r="122" spans="16:16">
      <c r="P122" s="184"/>
    </row>
    <row r="123" spans="16:16">
      <c r="P123" s="184"/>
    </row>
    <row r="124" spans="16:16">
      <c r="P124" s="184"/>
    </row>
    <row r="125" spans="16:16">
      <c r="P125" s="184"/>
    </row>
    <row r="126" spans="16:16">
      <c r="P126" s="184"/>
    </row>
    <row r="127" spans="16:16">
      <c r="P127" s="184"/>
    </row>
    <row r="128" spans="16:16">
      <c r="P128" s="184"/>
    </row>
    <row r="129" spans="16:16">
      <c r="P129" s="184"/>
    </row>
    <row r="130" spans="16:16">
      <c r="P130" s="184"/>
    </row>
    <row r="131" spans="16:16">
      <c r="P131" s="184"/>
    </row>
  </sheetData>
  <mergeCells count="4">
    <mergeCell ref="I1:M1"/>
    <mergeCell ref="P1:U1"/>
    <mergeCell ref="B2:G2"/>
    <mergeCell ref="X2:Y2"/>
  </mergeCells>
  <conditionalFormatting sqref="X2">
    <cfRule type="duplicateValues" dxfId="58505" priority="4"/>
  </conditionalFormatting>
  <conditionalFormatting sqref="D3">
    <cfRule type="duplicateValues" dxfId="58504" priority="7"/>
  </conditionalFormatting>
  <conditionalFormatting sqref="S50">
    <cfRule type="duplicateValues" dxfId="58503" priority="3"/>
  </conditionalFormatting>
  <conditionalFormatting sqref="S51">
    <cfRule type="duplicateValues" dxfId="58502" priority="1"/>
  </conditionalFormatting>
  <pageMargins left="0.7" right="0.7" top="0.75" bottom="0.75" header="0.3" footer="0.3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378"/>
  <sheetViews>
    <sheetView showGridLines="0" zoomScale="80" zoomScaleNormal="80" workbookViewId="0">
      <pane xSplit="2" ySplit="6" topLeftCell="C189" activePane="bottomRight" state="frozen"/>
      <selection activeCell="G12" activeCellId="1" sqref="K97 G12"/>
      <selection pane="topRight" activeCell="G12" activeCellId="1" sqref="K97 G12"/>
      <selection pane="bottomLeft" activeCell="G12" activeCellId="1" sqref="K97 G12"/>
      <selection pane="bottomRight" activeCell="B213" sqref="B213:G213"/>
    </sheetView>
  </sheetViews>
  <sheetFormatPr defaultColWidth="9.140625" defaultRowHeight="12.75"/>
  <cols>
    <col min="1" max="1" width="5.140625" style="35" customWidth="1"/>
    <col min="2" max="2" width="36.5703125" style="36" customWidth="1"/>
    <col min="3" max="3" width="6.7109375" style="37" customWidth="1"/>
    <col min="4" max="4" width="7.7109375" style="37" customWidth="1"/>
    <col min="5" max="5" width="13.42578125" style="36" customWidth="1"/>
    <col min="6" max="6" width="26.7109375" style="37" customWidth="1"/>
    <col min="7" max="7" width="9" style="37" customWidth="1"/>
    <col min="8" max="27" width="5.85546875" style="37" hidden="1" customWidth="1"/>
    <col min="28" max="37" width="8.85546875" style="37" customWidth="1"/>
    <col min="38" max="38" width="6" style="37" hidden="1" customWidth="1"/>
    <col min="39" max="39" width="4.7109375" style="37" hidden="1" customWidth="1"/>
    <col min="40" max="40" width="5.85546875" style="37" customWidth="1"/>
    <col min="41" max="63" width="4.7109375" style="37" hidden="1" customWidth="1"/>
    <col min="64" max="64" width="6.140625" style="37" customWidth="1"/>
    <col min="65" max="16384" width="9.140625" style="36"/>
  </cols>
  <sheetData>
    <row r="1" spans="1:64">
      <c r="A1" s="38"/>
      <c r="B1" s="39"/>
      <c r="C1" s="40"/>
      <c r="D1" s="40"/>
      <c r="E1" s="39"/>
      <c r="F1" s="40"/>
      <c r="G1" s="40"/>
    </row>
    <row r="2" spans="1:64" ht="20.100000000000001" customHeight="1">
      <c r="A2" s="38"/>
      <c r="B2" s="40"/>
      <c r="C2" s="40"/>
      <c r="D2" s="40"/>
      <c r="E2" s="40"/>
      <c r="F2" s="40"/>
      <c r="G2" s="40"/>
      <c r="H2" s="402" t="s">
        <v>723</v>
      </c>
      <c r="I2" s="402"/>
      <c r="J2" s="402"/>
      <c r="K2" s="402"/>
      <c r="L2" s="402"/>
      <c r="M2" s="402"/>
      <c r="N2" s="402"/>
      <c r="O2" s="402"/>
      <c r="P2" s="402"/>
      <c r="Q2" s="402"/>
      <c r="R2" s="402"/>
      <c r="S2" s="402"/>
      <c r="T2" s="402"/>
      <c r="U2" s="402"/>
      <c r="V2" s="402"/>
      <c r="W2" s="402"/>
      <c r="X2" s="402"/>
      <c r="Y2" s="402"/>
      <c r="Z2" s="402"/>
      <c r="AA2" s="402"/>
      <c r="AB2" s="402"/>
      <c r="AC2" s="402"/>
      <c r="AD2" s="402"/>
      <c r="AE2" s="402"/>
      <c r="AF2" s="402"/>
      <c r="AG2" s="402"/>
      <c r="AH2" s="402"/>
      <c r="AI2" s="402"/>
      <c r="AJ2" s="402"/>
      <c r="AK2" s="402"/>
      <c r="AL2" s="37" t="s">
        <v>427</v>
      </c>
    </row>
    <row r="3" spans="1:64" s="30" customFormat="1" ht="14.25">
      <c r="A3" s="41"/>
      <c r="B3" s="42"/>
      <c r="C3" s="42"/>
      <c r="D3" s="42"/>
      <c r="E3" s="42"/>
      <c r="F3" s="42"/>
      <c r="G3" s="42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91"/>
      <c r="BC3" s="91"/>
      <c r="BD3" s="91"/>
      <c r="BE3" s="92"/>
      <c r="BF3" s="92"/>
      <c r="BG3" s="92"/>
      <c r="BH3" s="92"/>
      <c r="BI3" s="92"/>
      <c r="BJ3" s="92"/>
      <c r="BK3" s="92"/>
      <c r="BL3" s="92"/>
    </row>
    <row r="4" spans="1:64">
      <c r="A4" s="376" t="s">
        <v>10</v>
      </c>
      <c r="B4" s="376" t="s">
        <v>428</v>
      </c>
      <c r="C4" s="376" t="s">
        <v>429</v>
      </c>
      <c r="D4" s="376" t="s">
        <v>430</v>
      </c>
      <c r="E4" s="377" t="s">
        <v>431</v>
      </c>
      <c r="F4" s="377" t="s">
        <v>432</v>
      </c>
      <c r="G4" s="416" t="s">
        <v>433</v>
      </c>
      <c r="H4" s="215" t="str">
        <f>CHOOSE(WEEKDAY(H5),"Mg","Sn","Sl","Rb","Km","Jm","Sb")</f>
        <v>Rb</v>
      </c>
      <c r="I4" s="44" t="str">
        <f t="shared" ref="I4:AK4" si="0">CHOOSE(WEEKDAY(I5),"Mg","Sn","Sl","Rb","Km","Jm","Sb")</f>
        <v>Km</v>
      </c>
      <c r="J4" s="44" t="str">
        <f t="shared" si="0"/>
        <v>Jm</v>
      </c>
      <c r="K4" s="44" t="str">
        <f t="shared" si="0"/>
        <v>Sb</v>
      </c>
      <c r="L4" s="44" t="str">
        <f t="shared" si="0"/>
        <v>Mg</v>
      </c>
      <c r="M4" s="44" t="str">
        <f t="shared" si="0"/>
        <v>Sn</v>
      </c>
      <c r="N4" s="44" t="str">
        <f t="shared" si="0"/>
        <v>Sl</v>
      </c>
      <c r="O4" s="44" t="str">
        <f t="shared" si="0"/>
        <v>Rb</v>
      </c>
      <c r="P4" s="44" t="str">
        <f t="shared" si="0"/>
        <v>Km</v>
      </c>
      <c r="Q4" s="44" t="str">
        <f t="shared" si="0"/>
        <v>Jm</v>
      </c>
      <c r="R4" s="44" t="str">
        <f t="shared" si="0"/>
        <v>Sb</v>
      </c>
      <c r="S4" s="44" t="str">
        <f t="shared" si="0"/>
        <v>Mg</v>
      </c>
      <c r="T4" s="44" t="str">
        <f t="shared" si="0"/>
        <v>Sn</v>
      </c>
      <c r="U4" s="44" t="str">
        <f t="shared" si="0"/>
        <v>Sl</v>
      </c>
      <c r="V4" s="44" t="str">
        <f t="shared" si="0"/>
        <v>Rb</v>
      </c>
      <c r="W4" s="44" t="str">
        <f t="shared" si="0"/>
        <v>Km</v>
      </c>
      <c r="X4" s="44" t="str">
        <f t="shared" si="0"/>
        <v>Jm</v>
      </c>
      <c r="Y4" s="44" t="str">
        <f t="shared" si="0"/>
        <v>Sb</v>
      </c>
      <c r="Z4" s="44" t="str">
        <f t="shared" si="0"/>
        <v>Mg</v>
      </c>
      <c r="AA4" s="44" t="str">
        <f t="shared" si="0"/>
        <v>Sn</v>
      </c>
      <c r="AB4" s="44" t="str">
        <f t="shared" si="0"/>
        <v>Sl</v>
      </c>
      <c r="AC4" s="44" t="str">
        <f t="shared" si="0"/>
        <v>Rb</v>
      </c>
      <c r="AD4" s="44" t="str">
        <f t="shared" si="0"/>
        <v>Km</v>
      </c>
      <c r="AE4" s="44" t="str">
        <f t="shared" si="0"/>
        <v>Jm</v>
      </c>
      <c r="AF4" s="44" t="str">
        <f t="shared" si="0"/>
        <v>Sb</v>
      </c>
      <c r="AG4" s="44" t="str">
        <f t="shared" si="0"/>
        <v>Mg</v>
      </c>
      <c r="AH4" s="44" t="str">
        <f t="shared" si="0"/>
        <v>Sn</v>
      </c>
      <c r="AI4" s="44" t="str">
        <f t="shared" si="0"/>
        <v>Sl</v>
      </c>
      <c r="AJ4" s="44" t="str">
        <f t="shared" si="0"/>
        <v>Rb</v>
      </c>
      <c r="AK4" s="216" t="str">
        <f t="shared" si="0"/>
        <v>Km</v>
      </c>
      <c r="AL4" s="365" t="s">
        <v>434</v>
      </c>
      <c r="AM4" s="365" t="s">
        <v>435</v>
      </c>
      <c r="AN4" s="361" t="s">
        <v>436</v>
      </c>
      <c r="AO4" s="366" t="s">
        <v>437</v>
      </c>
      <c r="AP4" s="363" t="s">
        <v>438</v>
      </c>
      <c r="AQ4" s="363" t="s">
        <v>439</v>
      </c>
      <c r="AR4" s="363" t="s">
        <v>440</v>
      </c>
      <c r="AS4" s="363" t="s">
        <v>441</v>
      </c>
      <c r="AT4" s="363" t="s">
        <v>442</v>
      </c>
      <c r="AU4" s="363" t="s">
        <v>443</v>
      </c>
      <c r="AV4" s="363" t="s">
        <v>444</v>
      </c>
      <c r="AW4" s="363" t="s">
        <v>445</v>
      </c>
      <c r="AX4" s="363" t="s">
        <v>446</v>
      </c>
      <c r="AY4" s="363" t="s">
        <v>447</v>
      </c>
      <c r="AZ4" s="363" t="s">
        <v>448</v>
      </c>
      <c r="BA4" s="364" t="s">
        <v>449</v>
      </c>
      <c r="BB4" s="361" t="s">
        <v>450</v>
      </c>
      <c r="BC4" s="361" t="s">
        <v>451</v>
      </c>
      <c r="BD4" s="361" t="s">
        <v>452</v>
      </c>
      <c r="BE4" s="361" t="s">
        <v>453</v>
      </c>
      <c r="BF4" s="361" t="s">
        <v>454</v>
      </c>
      <c r="BG4" s="361" t="s">
        <v>455</v>
      </c>
      <c r="BH4" s="361" t="s">
        <v>456</v>
      </c>
      <c r="BI4" s="361" t="s">
        <v>457</v>
      </c>
      <c r="BJ4" s="361" t="s">
        <v>458</v>
      </c>
      <c r="BK4" s="361" t="s">
        <v>459</v>
      </c>
      <c r="BL4" s="361" t="s">
        <v>460</v>
      </c>
    </row>
    <row r="5" spans="1:64">
      <c r="A5" s="376"/>
      <c r="B5" s="376"/>
      <c r="C5" s="376"/>
      <c r="D5" s="376"/>
      <c r="E5" s="378"/>
      <c r="F5" s="378"/>
      <c r="G5" s="417"/>
      <c r="H5" s="217">
        <v>44713</v>
      </c>
      <c r="I5" s="218">
        <v>44714</v>
      </c>
      <c r="J5" s="218">
        <v>44715</v>
      </c>
      <c r="K5" s="218">
        <v>44716</v>
      </c>
      <c r="L5" s="218">
        <v>44717</v>
      </c>
      <c r="M5" s="218">
        <v>44718</v>
      </c>
      <c r="N5" s="218">
        <v>44719</v>
      </c>
      <c r="O5" s="218">
        <v>44720</v>
      </c>
      <c r="P5" s="218">
        <v>44721</v>
      </c>
      <c r="Q5" s="218">
        <v>44722</v>
      </c>
      <c r="R5" s="218">
        <v>44723</v>
      </c>
      <c r="S5" s="218">
        <v>44724</v>
      </c>
      <c r="T5" s="218">
        <v>44725</v>
      </c>
      <c r="U5" s="218">
        <v>44726</v>
      </c>
      <c r="V5" s="218">
        <v>44727</v>
      </c>
      <c r="W5" s="218">
        <v>44728</v>
      </c>
      <c r="X5" s="218">
        <v>44729</v>
      </c>
      <c r="Y5" s="218">
        <v>44730</v>
      </c>
      <c r="Z5" s="218">
        <v>44731</v>
      </c>
      <c r="AA5" s="218">
        <v>44732</v>
      </c>
      <c r="AB5" s="218">
        <v>44733</v>
      </c>
      <c r="AC5" s="218">
        <v>44734</v>
      </c>
      <c r="AD5" s="218">
        <v>44735</v>
      </c>
      <c r="AE5" s="218">
        <v>44736</v>
      </c>
      <c r="AF5" s="218">
        <v>44737</v>
      </c>
      <c r="AG5" s="218">
        <v>44738</v>
      </c>
      <c r="AH5" s="218">
        <v>44739</v>
      </c>
      <c r="AI5" s="218">
        <v>44740</v>
      </c>
      <c r="AJ5" s="218">
        <v>44741</v>
      </c>
      <c r="AK5" s="219">
        <v>44742</v>
      </c>
      <c r="AL5" s="364"/>
      <c r="AM5" s="364"/>
      <c r="AN5" s="362"/>
      <c r="AO5" s="364"/>
      <c r="AP5" s="364"/>
      <c r="AQ5" s="364"/>
      <c r="AR5" s="364"/>
      <c r="AS5" s="364"/>
      <c r="AT5" s="364"/>
      <c r="AU5" s="364"/>
      <c r="AV5" s="364"/>
      <c r="AW5" s="364"/>
      <c r="AX5" s="364"/>
      <c r="AY5" s="364"/>
      <c r="AZ5" s="364"/>
      <c r="BA5" s="364"/>
      <c r="BB5" s="362"/>
      <c r="BC5" s="362"/>
      <c r="BD5" s="362"/>
      <c r="BE5" s="362"/>
      <c r="BF5" s="362"/>
      <c r="BG5" s="362"/>
      <c r="BH5" s="362"/>
      <c r="BI5" s="362"/>
      <c r="BJ5" s="362"/>
      <c r="BK5" s="362"/>
      <c r="BL5" s="362"/>
    </row>
    <row r="6" spans="1:64" ht="13.5" customHeight="1">
      <c r="A6" s="45"/>
      <c r="B6" s="46" t="s">
        <v>708</v>
      </c>
      <c r="C6" s="47"/>
      <c r="D6" s="47"/>
      <c r="E6" s="47"/>
      <c r="F6" s="47"/>
      <c r="G6" s="48"/>
      <c r="H6" s="49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83"/>
      <c r="AM6" s="83"/>
      <c r="AN6" s="84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</row>
    <row r="7" spans="1:64" s="31" customFormat="1" ht="13.5" customHeight="1">
      <c r="A7" s="50">
        <v>1</v>
      </c>
      <c r="B7" s="244" t="s">
        <v>634</v>
      </c>
      <c r="C7" s="62" t="s">
        <v>466</v>
      </c>
      <c r="D7" s="62">
        <v>62659</v>
      </c>
      <c r="E7" s="62" t="s">
        <v>463</v>
      </c>
      <c r="F7" s="245" t="s">
        <v>709</v>
      </c>
      <c r="G7" s="245" t="s">
        <v>464</v>
      </c>
      <c r="H7" s="248" t="s">
        <v>454</v>
      </c>
      <c r="I7" s="205" t="s">
        <v>437</v>
      </c>
      <c r="J7" s="205" t="s">
        <v>437</v>
      </c>
      <c r="K7" s="205" t="s">
        <v>436</v>
      </c>
      <c r="L7" s="205" t="s">
        <v>436</v>
      </c>
      <c r="M7" s="205" t="s">
        <v>467</v>
      </c>
      <c r="N7" s="205" t="s">
        <v>467</v>
      </c>
      <c r="O7" s="205" t="s">
        <v>436</v>
      </c>
      <c r="P7" s="205" t="s">
        <v>467</v>
      </c>
      <c r="Q7" s="205" t="s">
        <v>450</v>
      </c>
      <c r="R7" s="205" t="s">
        <v>468</v>
      </c>
      <c r="S7" s="205" t="s">
        <v>468</v>
      </c>
      <c r="T7" s="204" t="s">
        <v>436</v>
      </c>
      <c r="U7" s="206" t="s">
        <v>450</v>
      </c>
      <c r="V7" s="204" t="s">
        <v>450</v>
      </c>
      <c r="W7" s="206" t="s">
        <v>450</v>
      </c>
      <c r="X7" s="206" t="s">
        <v>450</v>
      </c>
      <c r="Y7" s="204" t="s">
        <v>436</v>
      </c>
      <c r="Z7" s="204" t="s">
        <v>436</v>
      </c>
      <c r="AA7" s="204" t="s">
        <v>469</v>
      </c>
      <c r="AB7" s="206" t="s">
        <v>457</v>
      </c>
      <c r="AC7" s="206" t="s">
        <v>468</v>
      </c>
      <c r="AD7" s="204" t="s">
        <v>436</v>
      </c>
      <c r="AE7" s="204" t="s">
        <v>469</v>
      </c>
      <c r="AF7" s="206" t="s">
        <v>468</v>
      </c>
      <c r="AG7" s="206" t="s">
        <v>468</v>
      </c>
      <c r="AH7" s="206" t="s">
        <v>436</v>
      </c>
      <c r="AI7" s="206" t="s">
        <v>436</v>
      </c>
      <c r="AJ7" s="206" t="s">
        <v>467</v>
      </c>
      <c r="AK7" s="206" t="s">
        <v>450</v>
      </c>
      <c r="AL7" s="85">
        <f t="shared" ref="AL7:AL28" si="1">IFERROR(COUNTIFS($H$4:$AK$4,"SB",$H7:$AK7,"L")+COUNTIFS($H$4:$AK$4,"SB",$H7:$AK7,"OUT")+COUNTIFS($H$4:$AK$4,"SB",$H7:$AK7,"CT")+COUNTIFS($H$4:$AK$4,"SB",$H7:$AK7,"SCIK"),"")</f>
        <v>2</v>
      </c>
      <c r="AM7" s="85">
        <f t="shared" ref="AM7:AM28" si="2">IFERROR(COUNTIFS($H$4:$AK$4,"MG",$H7:$AK7,"L")+COUNTIFS($H$4:$AK$4,"MG",$H7:$AK7,"OTG")+COUNTIFS($H$4:$AK$4,"MG",$H7:$AK7,"CT")+COUNTIFS($H$4:$AK$4,"MG",$H7:$AK7,"SCIK"),"")</f>
        <v>2</v>
      </c>
      <c r="AN7" s="85">
        <f t="shared" ref="AN7:AN28" si="3">+IFERROR(COUNTIF($H7:$AK7,"L")+COUNTIF($H7:$AK7,"OTG"),"")</f>
        <v>9</v>
      </c>
      <c r="AO7" s="87">
        <f t="shared" ref="AO7:AO28" si="4">+IFERROR(COUNTIF($H7:$AK7,"CT"),"")</f>
        <v>2</v>
      </c>
      <c r="AP7" s="87">
        <f t="shared" ref="AP7:AP28" si="5">+IFERROR(COUNTIF($H7:$AK7,"SCIK"),"")</f>
        <v>0</v>
      </c>
      <c r="AQ7" s="87">
        <f t="shared" ref="AQ7:AQ28" si="6">+IFERROR(COUNTIF($H7:$AK7,"CUMIL"),"")</f>
        <v>0</v>
      </c>
      <c r="AR7" s="87">
        <f t="shared" ref="AR7:AR28" si="7">+IFERROR(COUNTIF($H7:$AK7,"OP"),"")</f>
        <v>0</v>
      </c>
      <c r="AS7" s="87">
        <f t="shared" ref="AS7:AS28" si="8">+IFERROR(COUNTIF($H7:$AK7,"PKT"),"")</f>
        <v>0</v>
      </c>
      <c r="AT7" s="87">
        <f t="shared" ref="AT7:AT28" si="9">+IFERROR(COUNTIF($H7:$AK7,"RTS"),"")</f>
        <v>0</v>
      </c>
      <c r="AU7" s="87">
        <f t="shared" ref="AU7:AU28" si="10">+IFERROR(COUNTIF($H7:$AK7,"TDM"),"")</f>
        <v>0</v>
      </c>
      <c r="AV7" s="88">
        <f t="shared" ref="AV7:AV28" si="11">+IFERROR(COUNTIF($H7:$AK7,"TR")+COUNTIF($H7:$AK7,"TR (WFO)"),"")</f>
        <v>0</v>
      </c>
      <c r="AW7" s="87">
        <f t="shared" ref="AW7:AW28" si="12">+IFERROR(COUNTIF($H7:$AK7,"RS"),"")</f>
        <v>0</v>
      </c>
      <c r="AX7" s="87">
        <f t="shared" ref="AX7:AX28" si="13">+IFERROR(COUNTIF($H7:$AK7,"PRM"),"")</f>
        <v>0</v>
      </c>
      <c r="AY7" s="87">
        <f t="shared" ref="AY7:AY28" si="14">+IFERROR(COUNTIF($H7:$AK7,"OTG"),"")</f>
        <v>0</v>
      </c>
      <c r="AZ7" s="87">
        <f t="shared" ref="AZ7:AZ28" si="15">+IFERROR(COUNTIF($H7:$AK7,"OH"),"")</f>
        <v>0</v>
      </c>
      <c r="BA7" s="88">
        <f t="shared" ref="BA7:BA28" si="16">+IFERROR(COUNTIF($H7:$AK7,"EA")+COUNTIF($H7:$AK7,"EA (WFO)"),"")</f>
        <v>0</v>
      </c>
      <c r="BB7" s="88">
        <f t="shared" ref="BB7:BB28" si="17">+IFERROR(COUNTIF($H7:$AK7,"EC")+COUNTIF($H7:$AK7,"EC (WFO)"),"")</f>
        <v>10</v>
      </c>
      <c r="BC7" s="88">
        <f t="shared" ref="BC7:BC28" si="18">+IFERROR(COUNTIF($H7:$AK7,"EE")+COUNTIF($H7:$AK7,"EE (WFO)"),"")</f>
        <v>0</v>
      </c>
      <c r="BD7" s="88">
        <f t="shared" ref="BD7:BD28" si="19">+IFERROR(COUNTIF($H7:$AK7,"EG")+COUNTIF($H7:$AK7,"EG (WFO)"),"")</f>
        <v>0</v>
      </c>
      <c r="BE7" s="88">
        <f t="shared" ref="BE7:BE28" si="20">+IFERROR(COUNTIF($H7:$AK7,"EK")+COUNTIF($H7:$AK7,"EK (WFO)"),"")</f>
        <v>0</v>
      </c>
      <c r="BF7" s="88">
        <f t="shared" ref="BF7:BF28" si="21">+IFERROR(COUNTIF($H7:$AK7,"EO")+COUNTIF($H7:$AK7,"EO (WFO)"),"")</f>
        <v>3</v>
      </c>
      <c r="BG7" s="88">
        <f t="shared" ref="BG7:BG28" si="22">+IFERROR(COUNTIF($H7:$AK7,"EP")+COUNTIF($H7:$AK7,"EP (WFO)"),"")</f>
        <v>0</v>
      </c>
      <c r="BH7" s="88">
        <f t="shared" ref="BH7:BH28" si="23">+IFERROR(COUNTIF($H7:$AK7,"EQ")+COUNTIF($H7:$AK7,"EQ (WFO)"),"")</f>
        <v>0</v>
      </c>
      <c r="BI7" s="88">
        <f t="shared" ref="BI7:BI28" si="24">+IFERROR(COUNTIF($H7:$AK7,"FG")+COUNTIF($H7:$AK7,"FG (WFO)"),"")</f>
        <v>6</v>
      </c>
      <c r="BJ7" s="88">
        <f t="shared" ref="BJ7:BJ28" si="25">+IFERROR(COUNTIF($H7:$AK7,"FI")+COUNTIF($H7:$AK7,"FI (WFO)"),"")</f>
        <v>0</v>
      </c>
      <c r="BK7" s="87">
        <f>+IFERROR(SUM(BF7:BJ7),"")</f>
        <v>9</v>
      </c>
      <c r="BL7" s="85">
        <f t="shared" ref="BL7:BL69" si="26">+IFERROR(SUM($AZ7)+SUM($BA7:$BJ7),"")</f>
        <v>19</v>
      </c>
    </row>
    <row r="8" spans="1:64" s="31" customFormat="1" ht="13.5" customHeight="1">
      <c r="A8" s="50">
        <v>2</v>
      </c>
      <c r="B8" s="244" t="s">
        <v>465</v>
      </c>
      <c r="C8" s="62" t="s">
        <v>466</v>
      </c>
      <c r="D8" s="246">
        <v>62811</v>
      </c>
      <c r="E8" s="62" t="s">
        <v>463</v>
      </c>
      <c r="F8" s="245" t="s">
        <v>709</v>
      </c>
      <c r="G8" s="245" t="s">
        <v>464</v>
      </c>
      <c r="H8" s="249" t="s">
        <v>467</v>
      </c>
      <c r="I8" s="249" t="s">
        <v>469</v>
      </c>
      <c r="J8" s="206" t="s">
        <v>468</v>
      </c>
      <c r="K8" s="206" t="s">
        <v>436</v>
      </c>
      <c r="L8" s="206" t="s">
        <v>450</v>
      </c>
      <c r="M8" s="250" t="s">
        <v>454</v>
      </c>
      <c r="N8" s="250" t="s">
        <v>468</v>
      </c>
      <c r="O8" s="250" t="s">
        <v>468</v>
      </c>
      <c r="P8" s="206" t="s">
        <v>436</v>
      </c>
      <c r="Q8" s="250" t="s">
        <v>436</v>
      </c>
      <c r="R8" s="250" t="s">
        <v>450</v>
      </c>
      <c r="S8" s="250" t="s">
        <v>454</v>
      </c>
      <c r="T8" s="204" t="s">
        <v>457</v>
      </c>
      <c r="U8" s="204" t="s">
        <v>468</v>
      </c>
      <c r="V8" s="250" t="s">
        <v>436</v>
      </c>
      <c r="W8" s="250" t="s">
        <v>436</v>
      </c>
      <c r="X8" s="204" t="s">
        <v>454</v>
      </c>
      <c r="Y8" s="204" t="s">
        <v>468</v>
      </c>
      <c r="Z8" s="204" t="s">
        <v>468</v>
      </c>
      <c r="AA8" s="204" t="s">
        <v>436</v>
      </c>
      <c r="AB8" s="206" t="s">
        <v>450</v>
      </c>
      <c r="AC8" s="206" t="s">
        <v>450</v>
      </c>
      <c r="AD8" s="204" t="s">
        <v>467</v>
      </c>
      <c r="AE8" s="250" t="s">
        <v>450</v>
      </c>
      <c r="AF8" s="206" t="s">
        <v>436</v>
      </c>
      <c r="AG8" s="206" t="s">
        <v>436</v>
      </c>
      <c r="AH8" s="204" t="s">
        <v>454</v>
      </c>
      <c r="AI8" s="204" t="s">
        <v>469</v>
      </c>
      <c r="AJ8" s="204" t="s">
        <v>468</v>
      </c>
      <c r="AK8" s="206" t="s">
        <v>436</v>
      </c>
      <c r="AL8" s="85">
        <f t="shared" si="1"/>
        <v>2</v>
      </c>
      <c r="AM8" s="85">
        <f t="shared" si="2"/>
        <v>1</v>
      </c>
      <c r="AN8" s="85">
        <f t="shared" si="3"/>
        <v>9</v>
      </c>
      <c r="AO8" s="87">
        <f t="shared" si="4"/>
        <v>0</v>
      </c>
      <c r="AP8" s="87">
        <f t="shared" si="5"/>
        <v>0</v>
      </c>
      <c r="AQ8" s="87">
        <f t="shared" si="6"/>
        <v>0</v>
      </c>
      <c r="AR8" s="87">
        <f t="shared" si="7"/>
        <v>0</v>
      </c>
      <c r="AS8" s="87">
        <f t="shared" si="8"/>
        <v>0</v>
      </c>
      <c r="AT8" s="87">
        <f t="shared" si="9"/>
        <v>0</v>
      </c>
      <c r="AU8" s="87">
        <f t="shared" si="10"/>
        <v>0</v>
      </c>
      <c r="AV8" s="88">
        <f t="shared" si="11"/>
        <v>0</v>
      </c>
      <c r="AW8" s="87">
        <f t="shared" si="12"/>
        <v>0</v>
      </c>
      <c r="AX8" s="87">
        <f t="shared" si="13"/>
        <v>0</v>
      </c>
      <c r="AY8" s="87">
        <f t="shared" si="14"/>
        <v>0</v>
      </c>
      <c r="AZ8" s="87">
        <f t="shared" si="15"/>
        <v>0</v>
      </c>
      <c r="BA8" s="88">
        <f t="shared" si="16"/>
        <v>0</v>
      </c>
      <c r="BB8" s="88">
        <f t="shared" si="17"/>
        <v>7</v>
      </c>
      <c r="BC8" s="88">
        <f t="shared" si="18"/>
        <v>0</v>
      </c>
      <c r="BD8" s="88">
        <f t="shared" si="19"/>
        <v>0</v>
      </c>
      <c r="BE8" s="88">
        <f t="shared" si="20"/>
        <v>0</v>
      </c>
      <c r="BF8" s="88">
        <f t="shared" si="21"/>
        <v>6</v>
      </c>
      <c r="BG8" s="88">
        <f t="shared" si="22"/>
        <v>0</v>
      </c>
      <c r="BH8" s="88">
        <f t="shared" si="23"/>
        <v>0</v>
      </c>
      <c r="BI8" s="88">
        <f t="shared" si="24"/>
        <v>8</v>
      </c>
      <c r="BJ8" s="88">
        <f t="shared" si="25"/>
        <v>0</v>
      </c>
      <c r="BK8" s="87">
        <f t="shared" ref="BK8:BK70" si="27">+IFERROR(SUM(BF8:BJ8),"")</f>
        <v>14</v>
      </c>
      <c r="BL8" s="85">
        <f t="shared" si="26"/>
        <v>21</v>
      </c>
    </row>
    <row r="9" spans="1:64" s="31" customFormat="1" ht="13.5" customHeight="1">
      <c r="A9" s="50">
        <v>3</v>
      </c>
      <c r="B9" s="244" t="s">
        <v>470</v>
      </c>
      <c r="C9" s="62" t="s">
        <v>466</v>
      </c>
      <c r="D9" s="62">
        <v>62746</v>
      </c>
      <c r="E9" s="62" t="s">
        <v>463</v>
      </c>
      <c r="F9" s="245" t="s">
        <v>709</v>
      </c>
      <c r="G9" s="245" t="s">
        <v>464</v>
      </c>
      <c r="H9" s="204" t="s">
        <v>436</v>
      </c>
      <c r="I9" s="204" t="s">
        <v>467</v>
      </c>
      <c r="J9" s="206" t="s">
        <v>469</v>
      </c>
      <c r="K9" s="206" t="s">
        <v>468</v>
      </c>
      <c r="L9" s="206" t="s">
        <v>436</v>
      </c>
      <c r="M9" s="206" t="s">
        <v>436</v>
      </c>
      <c r="N9" s="206" t="s">
        <v>454</v>
      </c>
      <c r="O9" s="206" t="s">
        <v>469</v>
      </c>
      <c r="P9" s="206" t="s">
        <v>468</v>
      </c>
      <c r="Q9" s="206" t="s">
        <v>468</v>
      </c>
      <c r="R9" s="206" t="s">
        <v>436</v>
      </c>
      <c r="S9" s="206" t="s">
        <v>450</v>
      </c>
      <c r="T9" s="206" t="s">
        <v>450</v>
      </c>
      <c r="U9" s="206" t="s">
        <v>436</v>
      </c>
      <c r="V9" s="206" t="s">
        <v>454</v>
      </c>
      <c r="W9" s="206" t="s">
        <v>469</v>
      </c>
      <c r="X9" s="204" t="s">
        <v>468</v>
      </c>
      <c r="Y9" s="204" t="s">
        <v>436</v>
      </c>
      <c r="Z9" s="204" t="s">
        <v>436</v>
      </c>
      <c r="AA9" s="206" t="s">
        <v>450</v>
      </c>
      <c r="AB9" s="206" t="s">
        <v>454</v>
      </c>
      <c r="AC9" s="206" t="s">
        <v>454</v>
      </c>
      <c r="AD9" s="206" t="s">
        <v>468</v>
      </c>
      <c r="AE9" s="206" t="s">
        <v>436</v>
      </c>
      <c r="AF9" s="206" t="s">
        <v>450</v>
      </c>
      <c r="AG9" s="206" t="s">
        <v>450</v>
      </c>
      <c r="AH9" s="204" t="s">
        <v>468</v>
      </c>
      <c r="AI9" s="204" t="s">
        <v>468</v>
      </c>
      <c r="AJ9" s="206" t="s">
        <v>436</v>
      </c>
      <c r="AK9" s="206" t="s">
        <v>454</v>
      </c>
      <c r="AL9" s="85">
        <f t="shared" si="1"/>
        <v>2</v>
      </c>
      <c r="AM9" s="85">
        <f t="shared" si="2"/>
        <v>2</v>
      </c>
      <c r="AN9" s="85">
        <f t="shared" si="3"/>
        <v>9</v>
      </c>
      <c r="AO9" s="87">
        <f t="shared" si="4"/>
        <v>0</v>
      </c>
      <c r="AP9" s="87">
        <f t="shared" si="5"/>
        <v>0</v>
      </c>
      <c r="AQ9" s="87">
        <f t="shared" si="6"/>
        <v>0</v>
      </c>
      <c r="AR9" s="87">
        <f t="shared" si="7"/>
        <v>0</v>
      </c>
      <c r="AS9" s="87">
        <f t="shared" si="8"/>
        <v>0</v>
      </c>
      <c r="AT9" s="87">
        <f t="shared" si="9"/>
        <v>0</v>
      </c>
      <c r="AU9" s="87">
        <f t="shared" si="10"/>
        <v>0</v>
      </c>
      <c r="AV9" s="88">
        <f t="shared" si="11"/>
        <v>0</v>
      </c>
      <c r="AW9" s="87">
        <f t="shared" si="12"/>
        <v>0</v>
      </c>
      <c r="AX9" s="87">
        <f t="shared" si="13"/>
        <v>0</v>
      </c>
      <c r="AY9" s="87">
        <f t="shared" si="14"/>
        <v>0</v>
      </c>
      <c r="AZ9" s="87">
        <f t="shared" si="15"/>
        <v>0</v>
      </c>
      <c r="BA9" s="88">
        <f t="shared" si="16"/>
        <v>0</v>
      </c>
      <c r="BB9" s="88">
        <f t="shared" si="17"/>
        <v>6</v>
      </c>
      <c r="BC9" s="88">
        <f t="shared" si="18"/>
        <v>0</v>
      </c>
      <c r="BD9" s="88">
        <f t="shared" si="19"/>
        <v>0</v>
      </c>
      <c r="BE9" s="88">
        <f t="shared" si="20"/>
        <v>0</v>
      </c>
      <c r="BF9" s="88">
        <f t="shared" si="21"/>
        <v>8</v>
      </c>
      <c r="BG9" s="88">
        <f t="shared" si="22"/>
        <v>0</v>
      </c>
      <c r="BH9" s="88">
        <f t="shared" si="23"/>
        <v>0</v>
      </c>
      <c r="BI9" s="88">
        <f t="shared" si="24"/>
        <v>7</v>
      </c>
      <c r="BJ9" s="88">
        <f t="shared" si="25"/>
        <v>0</v>
      </c>
      <c r="BK9" s="87">
        <f t="shared" si="27"/>
        <v>15</v>
      </c>
      <c r="BL9" s="85">
        <f t="shared" si="26"/>
        <v>21</v>
      </c>
    </row>
    <row r="10" spans="1:64" s="31" customFormat="1" ht="13.5" customHeight="1">
      <c r="A10" s="50">
        <v>4</v>
      </c>
      <c r="B10" s="244" t="s">
        <v>472</v>
      </c>
      <c r="C10" s="62" t="s">
        <v>466</v>
      </c>
      <c r="D10" s="62">
        <v>62717</v>
      </c>
      <c r="E10" s="62" t="s">
        <v>463</v>
      </c>
      <c r="F10" s="245" t="s">
        <v>709</v>
      </c>
      <c r="G10" s="247" t="s">
        <v>464</v>
      </c>
      <c r="H10" s="204" t="s">
        <v>436</v>
      </c>
      <c r="I10" s="204" t="s">
        <v>436</v>
      </c>
      <c r="J10" s="206" t="s">
        <v>467</v>
      </c>
      <c r="K10" s="206" t="s">
        <v>467</v>
      </c>
      <c r="L10" s="206" t="s">
        <v>468</v>
      </c>
      <c r="M10" s="206" t="s">
        <v>468</v>
      </c>
      <c r="N10" s="206" t="s">
        <v>436</v>
      </c>
      <c r="O10" s="206" t="s">
        <v>450</v>
      </c>
      <c r="P10" s="206" t="s">
        <v>469</v>
      </c>
      <c r="Q10" s="206" t="s">
        <v>454</v>
      </c>
      <c r="R10" s="206" t="s">
        <v>436</v>
      </c>
      <c r="S10" s="206" t="s">
        <v>436</v>
      </c>
      <c r="T10" s="206" t="s">
        <v>454</v>
      </c>
      <c r="U10" s="206" t="s">
        <v>469</v>
      </c>
      <c r="V10" s="206" t="s">
        <v>468</v>
      </c>
      <c r="W10" s="206" t="s">
        <v>468</v>
      </c>
      <c r="X10" s="206" t="s">
        <v>436</v>
      </c>
      <c r="Y10" s="206" t="s">
        <v>450</v>
      </c>
      <c r="Z10" s="206" t="s">
        <v>450</v>
      </c>
      <c r="AA10" s="206" t="s">
        <v>468</v>
      </c>
      <c r="AB10" s="206" t="s">
        <v>436</v>
      </c>
      <c r="AC10" s="206" t="s">
        <v>452</v>
      </c>
      <c r="AD10" s="206" t="s">
        <v>454</v>
      </c>
      <c r="AE10" s="206" t="s">
        <v>468</v>
      </c>
      <c r="AF10" s="206" t="s">
        <v>436</v>
      </c>
      <c r="AG10" s="206" t="s">
        <v>436</v>
      </c>
      <c r="AH10" s="206" t="s">
        <v>450</v>
      </c>
      <c r="AI10" s="206" t="s">
        <v>450</v>
      </c>
      <c r="AJ10" s="206" t="s">
        <v>454</v>
      </c>
      <c r="AK10" s="204" t="s">
        <v>468</v>
      </c>
      <c r="AL10" s="85">
        <f t="shared" si="1"/>
        <v>2</v>
      </c>
      <c r="AM10" s="85">
        <f t="shared" si="2"/>
        <v>2</v>
      </c>
      <c r="AN10" s="85">
        <f t="shared" si="3"/>
        <v>9</v>
      </c>
      <c r="AO10" s="87">
        <f t="shared" si="4"/>
        <v>0</v>
      </c>
      <c r="AP10" s="87">
        <f t="shared" si="5"/>
        <v>0</v>
      </c>
      <c r="AQ10" s="87">
        <f t="shared" si="6"/>
        <v>0</v>
      </c>
      <c r="AR10" s="87">
        <f t="shared" si="7"/>
        <v>0</v>
      </c>
      <c r="AS10" s="87">
        <f t="shared" si="8"/>
        <v>0</v>
      </c>
      <c r="AT10" s="87">
        <f t="shared" si="9"/>
        <v>0</v>
      </c>
      <c r="AU10" s="87">
        <f t="shared" si="10"/>
        <v>0</v>
      </c>
      <c r="AV10" s="88">
        <f t="shared" si="11"/>
        <v>0</v>
      </c>
      <c r="AW10" s="87">
        <f t="shared" si="12"/>
        <v>0</v>
      </c>
      <c r="AX10" s="87">
        <f t="shared" si="13"/>
        <v>0</v>
      </c>
      <c r="AY10" s="87">
        <f t="shared" si="14"/>
        <v>0</v>
      </c>
      <c r="AZ10" s="87">
        <f t="shared" si="15"/>
        <v>0</v>
      </c>
      <c r="BA10" s="88">
        <f t="shared" si="16"/>
        <v>0</v>
      </c>
      <c r="BB10" s="88">
        <f t="shared" si="17"/>
        <v>7</v>
      </c>
      <c r="BC10" s="88">
        <f t="shared" si="18"/>
        <v>0</v>
      </c>
      <c r="BD10" s="88">
        <f t="shared" si="19"/>
        <v>1</v>
      </c>
      <c r="BE10" s="88">
        <f t="shared" si="20"/>
        <v>0</v>
      </c>
      <c r="BF10" s="88">
        <f t="shared" si="21"/>
        <v>6</v>
      </c>
      <c r="BG10" s="88">
        <f t="shared" si="22"/>
        <v>0</v>
      </c>
      <c r="BH10" s="88">
        <f t="shared" si="23"/>
        <v>0</v>
      </c>
      <c r="BI10" s="88">
        <f t="shared" si="24"/>
        <v>7</v>
      </c>
      <c r="BJ10" s="88">
        <f t="shared" si="25"/>
        <v>0</v>
      </c>
      <c r="BK10" s="87">
        <f t="shared" si="27"/>
        <v>13</v>
      </c>
      <c r="BL10" s="85">
        <f t="shared" si="26"/>
        <v>21</v>
      </c>
    </row>
    <row r="11" spans="1:64" s="31" customFormat="1" ht="13.5" customHeight="1">
      <c r="A11" s="50">
        <v>5</v>
      </c>
      <c r="B11" s="244" t="s">
        <v>476</v>
      </c>
      <c r="C11" s="52" t="s">
        <v>462</v>
      </c>
      <c r="D11" s="62">
        <v>72384</v>
      </c>
      <c r="E11" s="52" t="s">
        <v>474</v>
      </c>
      <c r="F11" s="245" t="s">
        <v>475</v>
      </c>
      <c r="G11" s="247" t="s">
        <v>464</v>
      </c>
      <c r="H11" s="109" t="s">
        <v>436</v>
      </c>
      <c r="I11" s="109" t="s">
        <v>467</v>
      </c>
      <c r="J11" s="109" t="s">
        <v>451</v>
      </c>
      <c r="K11" s="109" t="s">
        <v>451</v>
      </c>
      <c r="L11" s="109" t="s">
        <v>436</v>
      </c>
      <c r="M11" s="109" t="s">
        <v>477</v>
      </c>
      <c r="N11" s="109" t="s">
        <v>478</v>
      </c>
      <c r="O11" s="109" t="s">
        <v>436</v>
      </c>
      <c r="P11" s="109" t="s">
        <v>467</v>
      </c>
      <c r="Q11" s="109" t="s">
        <v>450</v>
      </c>
      <c r="R11" s="109" t="s">
        <v>450</v>
      </c>
      <c r="S11" s="109" t="s">
        <v>450</v>
      </c>
      <c r="T11" s="109" t="s">
        <v>436</v>
      </c>
      <c r="U11" s="109" t="s">
        <v>467</v>
      </c>
      <c r="V11" s="109" t="s">
        <v>467</v>
      </c>
      <c r="W11" s="109" t="s">
        <v>451</v>
      </c>
      <c r="X11" s="286" t="s">
        <v>451</v>
      </c>
      <c r="Y11" s="286" t="s">
        <v>436</v>
      </c>
      <c r="Z11" s="286" t="s">
        <v>436</v>
      </c>
      <c r="AA11" s="286" t="s">
        <v>477</v>
      </c>
      <c r="AB11" s="109" t="s">
        <v>451</v>
      </c>
      <c r="AC11" s="109" t="s">
        <v>452</v>
      </c>
      <c r="AD11" s="109" t="s">
        <v>436</v>
      </c>
      <c r="AE11" s="109" t="s">
        <v>444</v>
      </c>
      <c r="AF11" s="109" t="s">
        <v>451</v>
      </c>
      <c r="AG11" s="109" t="s">
        <v>451</v>
      </c>
      <c r="AH11" s="109" t="s">
        <v>451</v>
      </c>
      <c r="AI11" s="109" t="s">
        <v>436</v>
      </c>
      <c r="AJ11" s="109" t="s">
        <v>436</v>
      </c>
      <c r="AK11" s="109" t="s">
        <v>450</v>
      </c>
      <c r="AL11" s="85">
        <f t="shared" si="1"/>
        <v>1</v>
      </c>
      <c r="AM11" s="85">
        <f t="shared" si="2"/>
        <v>2</v>
      </c>
      <c r="AN11" s="85">
        <f t="shared" si="3"/>
        <v>9</v>
      </c>
      <c r="AO11" s="87">
        <f t="shared" si="4"/>
        <v>0</v>
      </c>
      <c r="AP11" s="87">
        <f t="shared" si="5"/>
        <v>0</v>
      </c>
      <c r="AQ11" s="87">
        <f t="shared" si="6"/>
        <v>0</v>
      </c>
      <c r="AR11" s="87">
        <f t="shared" si="7"/>
        <v>0</v>
      </c>
      <c r="AS11" s="87">
        <f t="shared" si="8"/>
        <v>0</v>
      </c>
      <c r="AT11" s="87">
        <f t="shared" si="9"/>
        <v>0</v>
      </c>
      <c r="AU11" s="87">
        <f t="shared" si="10"/>
        <v>0</v>
      </c>
      <c r="AV11" s="88">
        <f t="shared" si="11"/>
        <v>1</v>
      </c>
      <c r="AW11" s="87">
        <f t="shared" si="12"/>
        <v>0</v>
      </c>
      <c r="AX11" s="87">
        <f t="shared" si="13"/>
        <v>0</v>
      </c>
      <c r="AY11" s="87">
        <f t="shared" si="14"/>
        <v>0</v>
      </c>
      <c r="AZ11" s="87">
        <f t="shared" si="15"/>
        <v>0</v>
      </c>
      <c r="BA11" s="88">
        <f t="shared" si="16"/>
        <v>0</v>
      </c>
      <c r="BB11" s="88">
        <f t="shared" si="17"/>
        <v>8</v>
      </c>
      <c r="BC11" s="88">
        <f t="shared" si="18"/>
        <v>10</v>
      </c>
      <c r="BD11" s="88">
        <f t="shared" si="19"/>
        <v>2</v>
      </c>
      <c r="BE11" s="88">
        <f t="shared" si="20"/>
        <v>0</v>
      </c>
      <c r="BF11" s="88">
        <f t="shared" si="21"/>
        <v>0</v>
      </c>
      <c r="BG11" s="88">
        <f t="shared" si="22"/>
        <v>0</v>
      </c>
      <c r="BH11" s="88">
        <f t="shared" si="23"/>
        <v>0</v>
      </c>
      <c r="BI11" s="88">
        <f t="shared" si="24"/>
        <v>0</v>
      </c>
      <c r="BJ11" s="88">
        <f t="shared" si="25"/>
        <v>0</v>
      </c>
      <c r="BK11" s="87">
        <f t="shared" si="27"/>
        <v>0</v>
      </c>
      <c r="BL11" s="85">
        <f t="shared" si="26"/>
        <v>20</v>
      </c>
    </row>
    <row r="12" spans="1:64" s="31" customFormat="1" ht="13.5" customHeight="1">
      <c r="A12" s="50">
        <v>6</v>
      </c>
      <c r="B12" s="251" t="s">
        <v>628</v>
      </c>
      <c r="C12" s="62" t="s">
        <v>462</v>
      </c>
      <c r="D12" s="62">
        <v>72379</v>
      </c>
      <c r="E12" s="52" t="s">
        <v>474</v>
      </c>
      <c r="F12" s="245" t="s">
        <v>475</v>
      </c>
      <c r="G12" s="247" t="s">
        <v>464</v>
      </c>
      <c r="H12" s="109" t="s">
        <v>451</v>
      </c>
      <c r="I12" s="109" t="s">
        <v>477</v>
      </c>
      <c r="J12" s="109" t="s">
        <v>451</v>
      </c>
      <c r="K12" s="109" t="s">
        <v>436</v>
      </c>
      <c r="L12" s="109" t="s">
        <v>436</v>
      </c>
      <c r="M12" s="109" t="s">
        <v>467</v>
      </c>
      <c r="N12" s="109" t="s">
        <v>450</v>
      </c>
      <c r="O12" s="109" t="s">
        <v>467</v>
      </c>
      <c r="P12" s="109" t="s">
        <v>436</v>
      </c>
      <c r="Q12" s="109" t="s">
        <v>477</v>
      </c>
      <c r="R12" s="109" t="s">
        <v>451</v>
      </c>
      <c r="S12" s="109" t="s">
        <v>451</v>
      </c>
      <c r="T12" s="109" t="s">
        <v>477</v>
      </c>
      <c r="U12" s="109" t="s">
        <v>436</v>
      </c>
      <c r="V12" s="109" t="s">
        <v>436</v>
      </c>
      <c r="W12" s="109" t="s">
        <v>467</v>
      </c>
      <c r="X12" s="286" t="s">
        <v>452</v>
      </c>
      <c r="Y12" s="286" t="s">
        <v>436</v>
      </c>
      <c r="Z12" s="286" t="s">
        <v>436</v>
      </c>
      <c r="AA12" s="286" t="s">
        <v>467</v>
      </c>
      <c r="AB12" s="109" t="s">
        <v>450</v>
      </c>
      <c r="AC12" s="75" t="s">
        <v>451</v>
      </c>
      <c r="AD12" s="75" t="s">
        <v>451</v>
      </c>
      <c r="AE12" s="109" t="s">
        <v>436</v>
      </c>
      <c r="AF12" s="109" t="s">
        <v>450</v>
      </c>
      <c r="AG12" s="109" t="s">
        <v>450</v>
      </c>
      <c r="AH12" s="109" t="s">
        <v>450</v>
      </c>
      <c r="AI12" s="109" t="s">
        <v>450</v>
      </c>
      <c r="AJ12" s="109" t="s">
        <v>444</v>
      </c>
      <c r="AK12" s="109" t="s">
        <v>436</v>
      </c>
      <c r="AL12" s="85">
        <f t="shared" si="1"/>
        <v>2</v>
      </c>
      <c r="AM12" s="85">
        <f t="shared" si="2"/>
        <v>2</v>
      </c>
      <c r="AN12" s="85">
        <f t="shared" si="3"/>
        <v>9</v>
      </c>
      <c r="AO12" s="87">
        <f t="shared" si="4"/>
        <v>0</v>
      </c>
      <c r="AP12" s="87">
        <f t="shared" si="5"/>
        <v>0</v>
      </c>
      <c r="AQ12" s="87">
        <f t="shared" si="6"/>
        <v>0</v>
      </c>
      <c r="AR12" s="87">
        <f t="shared" si="7"/>
        <v>0</v>
      </c>
      <c r="AS12" s="87">
        <f t="shared" si="8"/>
        <v>0</v>
      </c>
      <c r="AT12" s="87">
        <f t="shared" si="9"/>
        <v>0</v>
      </c>
      <c r="AU12" s="87">
        <f t="shared" si="10"/>
        <v>0</v>
      </c>
      <c r="AV12" s="88">
        <f t="shared" si="11"/>
        <v>1</v>
      </c>
      <c r="AW12" s="87">
        <f t="shared" si="12"/>
        <v>0</v>
      </c>
      <c r="AX12" s="87">
        <f t="shared" si="13"/>
        <v>0</v>
      </c>
      <c r="AY12" s="87">
        <f t="shared" si="14"/>
        <v>0</v>
      </c>
      <c r="AZ12" s="87">
        <f t="shared" si="15"/>
        <v>0</v>
      </c>
      <c r="BA12" s="88">
        <f t="shared" si="16"/>
        <v>0</v>
      </c>
      <c r="BB12" s="88">
        <f t="shared" si="17"/>
        <v>10</v>
      </c>
      <c r="BC12" s="88">
        <f t="shared" si="18"/>
        <v>9</v>
      </c>
      <c r="BD12" s="88">
        <f t="shared" si="19"/>
        <v>1</v>
      </c>
      <c r="BE12" s="88">
        <f t="shared" si="20"/>
        <v>0</v>
      </c>
      <c r="BF12" s="88">
        <f t="shared" si="21"/>
        <v>0</v>
      </c>
      <c r="BG12" s="88">
        <f t="shared" si="22"/>
        <v>0</v>
      </c>
      <c r="BH12" s="88">
        <f t="shared" si="23"/>
        <v>0</v>
      </c>
      <c r="BI12" s="88">
        <f t="shared" si="24"/>
        <v>0</v>
      </c>
      <c r="BJ12" s="88">
        <f t="shared" si="25"/>
        <v>0</v>
      </c>
      <c r="BK12" s="87">
        <f t="shared" si="27"/>
        <v>0</v>
      </c>
      <c r="BL12" s="85">
        <f t="shared" si="26"/>
        <v>20</v>
      </c>
    </row>
    <row r="13" spans="1:64" s="31" customFormat="1" ht="13.5" customHeight="1">
      <c r="A13" s="50">
        <v>7</v>
      </c>
      <c r="B13" s="244" t="s">
        <v>481</v>
      </c>
      <c r="C13" s="52" t="s">
        <v>466</v>
      </c>
      <c r="D13" s="62">
        <v>79812</v>
      </c>
      <c r="E13" s="52" t="s">
        <v>474</v>
      </c>
      <c r="F13" s="245" t="s">
        <v>475</v>
      </c>
      <c r="G13" s="247" t="s">
        <v>464</v>
      </c>
      <c r="H13" s="109" t="s">
        <v>478</v>
      </c>
      <c r="I13" s="109" t="s">
        <v>454</v>
      </c>
      <c r="J13" s="109" t="s">
        <v>454</v>
      </c>
      <c r="K13" s="109" t="s">
        <v>436</v>
      </c>
      <c r="L13" s="109" t="s">
        <v>436</v>
      </c>
      <c r="M13" s="109" t="s">
        <v>489</v>
      </c>
      <c r="N13" s="109" t="s">
        <v>457</v>
      </c>
      <c r="O13" s="109" t="s">
        <v>468</v>
      </c>
      <c r="P13" s="109" t="s">
        <v>436</v>
      </c>
      <c r="Q13" s="109" t="s">
        <v>436</v>
      </c>
      <c r="R13" s="109" t="s">
        <v>478</v>
      </c>
      <c r="S13" s="109" t="s">
        <v>454</v>
      </c>
      <c r="T13" s="75" t="s">
        <v>454</v>
      </c>
      <c r="U13" s="75" t="s">
        <v>468</v>
      </c>
      <c r="V13" s="109" t="s">
        <v>436</v>
      </c>
      <c r="W13" s="109" t="s">
        <v>477</v>
      </c>
      <c r="X13" s="287" t="s">
        <v>453</v>
      </c>
      <c r="Y13" s="287" t="s">
        <v>436</v>
      </c>
      <c r="Z13" s="286" t="s">
        <v>436</v>
      </c>
      <c r="AA13" s="286" t="s">
        <v>452</v>
      </c>
      <c r="AB13" s="109" t="s">
        <v>453</v>
      </c>
      <c r="AC13" s="109" t="s">
        <v>454</v>
      </c>
      <c r="AD13" s="109" t="s">
        <v>457</v>
      </c>
      <c r="AE13" s="75" t="s">
        <v>436</v>
      </c>
      <c r="AF13" s="109" t="s">
        <v>452</v>
      </c>
      <c r="AG13" s="109" t="s">
        <v>452</v>
      </c>
      <c r="AH13" s="109" t="s">
        <v>454</v>
      </c>
      <c r="AI13" s="109" t="s">
        <v>454</v>
      </c>
      <c r="AJ13" s="109" t="s">
        <v>436</v>
      </c>
      <c r="AK13" s="109" t="s">
        <v>444</v>
      </c>
      <c r="AL13" s="85">
        <f t="shared" si="1"/>
        <v>2</v>
      </c>
      <c r="AM13" s="85">
        <f t="shared" si="2"/>
        <v>2</v>
      </c>
      <c r="AN13" s="85">
        <f t="shared" si="3"/>
        <v>9</v>
      </c>
      <c r="AO13" s="87">
        <f t="shared" si="4"/>
        <v>0</v>
      </c>
      <c r="AP13" s="87">
        <f t="shared" si="5"/>
        <v>0</v>
      </c>
      <c r="AQ13" s="87">
        <f t="shared" si="6"/>
        <v>0</v>
      </c>
      <c r="AR13" s="87">
        <f t="shared" si="7"/>
        <v>0</v>
      </c>
      <c r="AS13" s="87">
        <f t="shared" si="8"/>
        <v>0</v>
      </c>
      <c r="AT13" s="87">
        <f t="shared" si="9"/>
        <v>0</v>
      </c>
      <c r="AU13" s="87">
        <f t="shared" si="10"/>
        <v>0</v>
      </c>
      <c r="AV13" s="88">
        <f t="shared" si="11"/>
        <v>1</v>
      </c>
      <c r="AW13" s="87">
        <f t="shared" si="12"/>
        <v>0</v>
      </c>
      <c r="AX13" s="87">
        <f t="shared" si="13"/>
        <v>0</v>
      </c>
      <c r="AY13" s="87">
        <f t="shared" si="14"/>
        <v>0</v>
      </c>
      <c r="AZ13" s="87">
        <f t="shared" si="15"/>
        <v>0</v>
      </c>
      <c r="BA13" s="88">
        <f t="shared" si="16"/>
        <v>0</v>
      </c>
      <c r="BB13" s="88">
        <f t="shared" si="17"/>
        <v>0</v>
      </c>
      <c r="BC13" s="88">
        <f t="shared" si="18"/>
        <v>1</v>
      </c>
      <c r="BD13" s="88">
        <f t="shared" si="19"/>
        <v>5</v>
      </c>
      <c r="BE13" s="88">
        <f t="shared" si="20"/>
        <v>3</v>
      </c>
      <c r="BF13" s="88">
        <f t="shared" si="21"/>
        <v>7</v>
      </c>
      <c r="BG13" s="88">
        <f t="shared" si="22"/>
        <v>0</v>
      </c>
      <c r="BH13" s="88">
        <f t="shared" si="23"/>
        <v>0</v>
      </c>
      <c r="BI13" s="88">
        <f t="shared" si="24"/>
        <v>4</v>
      </c>
      <c r="BJ13" s="88">
        <f t="shared" si="25"/>
        <v>0</v>
      </c>
      <c r="BK13" s="87">
        <f t="shared" si="27"/>
        <v>11</v>
      </c>
      <c r="BL13" s="85">
        <f t="shared" si="26"/>
        <v>20</v>
      </c>
    </row>
    <row r="14" spans="1:64" s="31" customFormat="1" ht="13.5" customHeight="1">
      <c r="A14" s="50">
        <v>8</v>
      </c>
      <c r="B14" s="251" t="s">
        <v>630</v>
      </c>
      <c r="C14" s="62" t="s">
        <v>466</v>
      </c>
      <c r="D14" s="62">
        <v>62797</v>
      </c>
      <c r="E14" s="53" t="s">
        <v>474</v>
      </c>
      <c r="F14" s="245" t="s">
        <v>475</v>
      </c>
      <c r="G14" s="247" t="s">
        <v>464</v>
      </c>
      <c r="H14" s="109" t="s">
        <v>436</v>
      </c>
      <c r="I14" s="109" t="s">
        <v>489</v>
      </c>
      <c r="J14" s="109" t="s">
        <v>453</v>
      </c>
      <c r="K14" s="109" t="s">
        <v>469</v>
      </c>
      <c r="L14" s="109" t="s">
        <v>454</v>
      </c>
      <c r="M14" s="109" t="s">
        <v>436</v>
      </c>
      <c r="N14" s="75" t="s">
        <v>469</v>
      </c>
      <c r="O14" s="75" t="s">
        <v>454</v>
      </c>
      <c r="P14" s="109" t="s">
        <v>457</v>
      </c>
      <c r="Q14" s="109" t="s">
        <v>468</v>
      </c>
      <c r="R14" s="109" t="s">
        <v>436</v>
      </c>
      <c r="S14" s="109" t="s">
        <v>436</v>
      </c>
      <c r="T14" s="109" t="s">
        <v>478</v>
      </c>
      <c r="U14" s="109" t="s">
        <v>452</v>
      </c>
      <c r="V14" s="109" t="s">
        <v>469</v>
      </c>
      <c r="W14" s="109" t="s">
        <v>454</v>
      </c>
      <c r="X14" s="286" t="s">
        <v>436</v>
      </c>
      <c r="Y14" s="286" t="s">
        <v>436</v>
      </c>
      <c r="Z14" s="286" t="s">
        <v>457</v>
      </c>
      <c r="AA14" s="286" t="s">
        <v>468</v>
      </c>
      <c r="AB14" s="109" t="s">
        <v>436</v>
      </c>
      <c r="AC14" s="109" t="s">
        <v>444</v>
      </c>
      <c r="AD14" s="100" t="s">
        <v>453</v>
      </c>
      <c r="AE14" s="100" t="s">
        <v>453</v>
      </c>
      <c r="AF14" s="109" t="s">
        <v>454</v>
      </c>
      <c r="AG14" s="109" t="s">
        <v>454</v>
      </c>
      <c r="AH14" s="109" t="s">
        <v>436</v>
      </c>
      <c r="AI14" s="109" t="s">
        <v>436</v>
      </c>
      <c r="AJ14" s="109" t="s">
        <v>450</v>
      </c>
      <c r="AK14" s="109" t="s">
        <v>451</v>
      </c>
      <c r="AL14" s="85">
        <f t="shared" si="1"/>
        <v>2</v>
      </c>
      <c r="AM14" s="85">
        <f t="shared" si="2"/>
        <v>1</v>
      </c>
      <c r="AN14" s="85">
        <f t="shared" si="3"/>
        <v>9</v>
      </c>
      <c r="AO14" s="87">
        <f t="shared" si="4"/>
        <v>0</v>
      </c>
      <c r="AP14" s="87">
        <f t="shared" si="5"/>
        <v>0</v>
      </c>
      <c r="AQ14" s="87">
        <f t="shared" si="6"/>
        <v>0</v>
      </c>
      <c r="AR14" s="87">
        <f t="shared" si="7"/>
        <v>0</v>
      </c>
      <c r="AS14" s="87">
        <f t="shared" si="8"/>
        <v>0</v>
      </c>
      <c r="AT14" s="87">
        <f t="shared" si="9"/>
        <v>0</v>
      </c>
      <c r="AU14" s="87">
        <f t="shared" si="10"/>
        <v>0</v>
      </c>
      <c r="AV14" s="88">
        <f t="shared" si="11"/>
        <v>1</v>
      </c>
      <c r="AW14" s="87">
        <f t="shared" si="12"/>
        <v>0</v>
      </c>
      <c r="AX14" s="87">
        <f t="shared" si="13"/>
        <v>0</v>
      </c>
      <c r="AY14" s="87">
        <f t="shared" si="14"/>
        <v>0</v>
      </c>
      <c r="AZ14" s="87">
        <f t="shared" si="15"/>
        <v>0</v>
      </c>
      <c r="BA14" s="88">
        <f t="shared" si="16"/>
        <v>0</v>
      </c>
      <c r="BB14" s="88">
        <f t="shared" si="17"/>
        <v>1</v>
      </c>
      <c r="BC14" s="88">
        <f t="shared" si="18"/>
        <v>1</v>
      </c>
      <c r="BD14" s="88">
        <f t="shared" si="19"/>
        <v>2</v>
      </c>
      <c r="BE14" s="88">
        <f t="shared" si="20"/>
        <v>4</v>
      </c>
      <c r="BF14" s="88">
        <f t="shared" si="21"/>
        <v>8</v>
      </c>
      <c r="BG14" s="88">
        <f t="shared" si="22"/>
        <v>0</v>
      </c>
      <c r="BH14" s="88">
        <f t="shared" si="23"/>
        <v>0</v>
      </c>
      <c r="BI14" s="88">
        <f t="shared" si="24"/>
        <v>4</v>
      </c>
      <c r="BJ14" s="88">
        <f t="shared" si="25"/>
        <v>0</v>
      </c>
      <c r="BK14" s="87">
        <f t="shared" si="27"/>
        <v>12</v>
      </c>
      <c r="BL14" s="85">
        <f t="shared" si="26"/>
        <v>20</v>
      </c>
    </row>
    <row r="15" spans="1:64" s="31" customFormat="1" ht="13.5" customHeight="1">
      <c r="A15" s="50">
        <v>9</v>
      </c>
      <c r="B15" s="268" t="s">
        <v>582</v>
      </c>
      <c r="C15" s="245" t="s">
        <v>466</v>
      </c>
      <c r="D15" s="278">
        <v>57274</v>
      </c>
      <c r="E15" s="53" t="s">
        <v>474</v>
      </c>
      <c r="F15" s="62" t="s">
        <v>717</v>
      </c>
      <c r="G15" s="247" t="s">
        <v>464</v>
      </c>
      <c r="H15" s="287" t="s">
        <v>436</v>
      </c>
      <c r="I15" s="287" t="s">
        <v>718</v>
      </c>
      <c r="J15" s="287" t="s">
        <v>718</v>
      </c>
      <c r="K15" s="287" t="s">
        <v>436</v>
      </c>
      <c r="L15" s="287" t="s">
        <v>436</v>
      </c>
      <c r="M15" s="287" t="s">
        <v>466</v>
      </c>
      <c r="N15" s="287" t="s">
        <v>466</v>
      </c>
      <c r="O15" s="287" t="s">
        <v>466</v>
      </c>
      <c r="P15" s="287" t="s">
        <v>466</v>
      </c>
      <c r="Q15" s="287" t="s">
        <v>466</v>
      </c>
      <c r="R15" s="287" t="s">
        <v>436</v>
      </c>
      <c r="S15" s="287" t="s">
        <v>436</v>
      </c>
      <c r="T15" s="287" t="s">
        <v>718</v>
      </c>
      <c r="U15" s="287" t="s">
        <v>718</v>
      </c>
      <c r="V15" s="287" t="s">
        <v>718</v>
      </c>
      <c r="W15" s="287" t="s">
        <v>718</v>
      </c>
      <c r="X15" s="287" t="s">
        <v>718</v>
      </c>
      <c r="Y15" s="287" t="s">
        <v>436</v>
      </c>
      <c r="Z15" s="287" t="s">
        <v>436</v>
      </c>
      <c r="AA15" s="287" t="s">
        <v>466</v>
      </c>
      <c r="AB15" s="287" t="s">
        <v>466</v>
      </c>
      <c r="AC15" s="287" t="s">
        <v>466</v>
      </c>
      <c r="AD15" s="287" t="s">
        <v>466</v>
      </c>
      <c r="AE15" s="287" t="s">
        <v>466</v>
      </c>
      <c r="AF15" s="206" t="s">
        <v>436</v>
      </c>
      <c r="AG15" s="206" t="s">
        <v>436</v>
      </c>
      <c r="AH15" s="287" t="s">
        <v>718</v>
      </c>
      <c r="AI15" s="287" t="s">
        <v>718</v>
      </c>
      <c r="AJ15" s="287" t="s">
        <v>718</v>
      </c>
      <c r="AK15" s="287" t="s">
        <v>718</v>
      </c>
      <c r="AL15" s="85">
        <f t="shared" si="1"/>
        <v>4</v>
      </c>
      <c r="AM15" s="85">
        <f t="shared" si="2"/>
        <v>4</v>
      </c>
      <c r="AN15" s="85">
        <f t="shared" si="3"/>
        <v>9</v>
      </c>
      <c r="AO15" s="87">
        <f t="shared" si="4"/>
        <v>0</v>
      </c>
      <c r="AP15" s="87">
        <f t="shared" si="5"/>
        <v>0</v>
      </c>
      <c r="AQ15" s="87">
        <f t="shared" si="6"/>
        <v>0</v>
      </c>
      <c r="AR15" s="87">
        <f t="shared" si="7"/>
        <v>0</v>
      </c>
      <c r="AS15" s="87">
        <f t="shared" si="8"/>
        <v>0</v>
      </c>
      <c r="AT15" s="87">
        <f t="shared" si="9"/>
        <v>0</v>
      </c>
      <c r="AU15" s="87">
        <f t="shared" si="10"/>
        <v>0</v>
      </c>
      <c r="AV15" s="88">
        <f t="shared" si="11"/>
        <v>0</v>
      </c>
      <c r="AW15" s="87">
        <f t="shared" si="12"/>
        <v>0</v>
      </c>
      <c r="AX15" s="87">
        <f t="shared" si="13"/>
        <v>0</v>
      </c>
      <c r="AY15" s="87">
        <f t="shared" si="14"/>
        <v>0</v>
      </c>
      <c r="AZ15" s="87">
        <f t="shared" si="15"/>
        <v>0</v>
      </c>
      <c r="BA15" s="88">
        <f t="shared" si="16"/>
        <v>0</v>
      </c>
      <c r="BB15" s="88">
        <f t="shared" si="17"/>
        <v>0</v>
      </c>
      <c r="BC15" s="88">
        <f t="shared" si="18"/>
        <v>0</v>
      </c>
      <c r="BD15" s="88">
        <f t="shared" si="19"/>
        <v>0</v>
      </c>
      <c r="BE15" s="88">
        <f t="shared" si="20"/>
        <v>0</v>
      </c>
      <c r="BF15" s="88">
        <f t="shared" si="21"/>
        <v>0</v>
      </c>
      <c r="BG15" s="88">
        <f t="shared" si="22"/>
        <v>0</v>
      </c>
      <c r="BH15" s="88">
        <f t="shared" si="23"/>
        <v>0</v>
      </c>
      <c r="BI15" s="88">
        <f t="shared" si="24"/>
        <v>0</v>
      </c>
      <c r="BJ15" s="88">
        <f t="shared" si="25"/>
        <v>0</v>
      </c>
      <c r="BK15" s="87">
        <f>+IFERROR(SUM(BF15:BJ15),"")</f>
        <v>0</v>
      </c>
      <c r="BL15" s="85">
        <v>13</v>
      </c>
    </row>
    <row r="16" spans="1:64" s="31" customFormat="1" ht="13.5" customHeight="1">
      <c r="A16" s="50">
        <v>10</v>
      </c>
      <c r="B16" s="251" t="s">
        <v>473</v>
      </c>
      <c r="C16" s="52" t="s">
        <v>462</v>
      </c>
      <c r="D16" s="62">
        <v>72378</v>
      </c>
      <c r="E16" s="53" t="s">
        <v>474</v>
      </c>
      <c r="F16" s="245" t="s">
        <v>772</v>
      </c>
      <c r="G16" s="245" t="s">
        <v>464</v>
      </c>
      <c r="H16" s="220" t="s">
        <v>450</v>
      </c>
      <c r="I16" s="220" t="s">
        <v>450</v>
      </c>
      <c r="J16" s="220" t="s">
        <v>451</v>
      </c>
      <c r="K16" s="221" t="s">
        <v>436</v>
      </c>
      <c r="L16" s="221" t="s">
        <v>436</v>
      </c>
      <c r="M16" s="74" t="s">
        <v>451</v>
      </c>
      <c r="N16" s="74" t="s">
        <v>451</v>
      </c>
      <c r="O16" s="74" t="s">
        <v>451</v>
      </c>
      <c r="P16" s="221" t="s">
        <v>451</v>
      </c>
      <c r="Q16" s="221" t="s">
        <v>436</v>
      </c>
      <c r="R16" s="252" t="s">
        <v>436</v>
      </c>
      <c r="S16" s="220" t="s">
        <v>450</v>
      </c>
      <c r="T16" s="253" t="s">
        <v>451</v>
      </c>
      <c r="U16" s="253" t="s">
        <v>436</v>
      </c>
      <c r="V16" s="253" t="s">
        <v>436</v>
      </c>
      <c r="W16" s="330" t="s">
        <v>450</v>
      </c>
      <c r="X16" s="330" t="s">
        <v>450</v>
      </c>
      <c r="Y16" s="330" t="s">
        <v>450</v>
      </c>
      <c r="Z16" s="330" t="s">
        <v>450</v>
      </c>
      <c r="AA16" s="330" t="s">
        <v>436</v>
      </c>
      <c r="AB16" s="252" t="s">
        <v>450</v>
      </c>
      <c r="AC16" s="252" t="s">
        <v>450</v>
      </c>
      <c r="AD16" s="252" t="s">
        <v>450</v>
      </c>
      <c r="AE16" s="252" t="s">
        <v>450</v>
      </c>
      <c r="AF16" s="252" t="s">
        <v>436</v>
      </c>
      <c r="AG16" s="252" t="s">
        <v>436</v>
      </c>
      <c r="AH16" s="252" t="s">
        <v>450</v>
      </c>
      <c r="AI16" s="252" t="s">
        <v>444</v>
      </c>
      <c r="AJ16" s="252" t="s">
        <v>451</v>
      </c>
      <c r="AK16" s="252" t="s">
        <v>451</v>
      </c>
      <c r="AL16" s="85">
        <f t="shared" si="1"/>
        <v>3</v>
      </c>
      <c r="AM16" s="85">
        <f t="shared" si="2"/>
        <v>2</v>
      </c>
      <c r="AN16" s="85">
        <f t="shared" si="3"/>
        <v>9</v>
      </c>
      <c r="AO16" s="87">
        <f t="shared" si="4"/>
        <v>0</v>
      </c>
      <c r="AP16" s="87">
        <f t="shared" si="5"/>
        <v>0</v>
      </c>
      <c r="AQ16" s="87">
        <f t="shared" si="6"/>
        <v>0</v>
      </c>
      <c r="AR16" s="87">
        <f t="shared" si="7"/>
        <v>0</v>
      </c>
      <c r="AS16" s="87">
        <f t="shared" si="8"/>
        <v>0</v>
      </c>
      <c r="AT16" s="87">
        <f t="shared" si="9"/>
        <v>0</v>
      </c>
      <c r="AU16" s="87">
        <f t="shared" si="10"/>
        <v>0</v>
      </c>
      <c r="AV16" s="88">
        <f t="shared" si="11"/>
        <v>1</v>
      </c>
      <c r="AW16" s="87">
        <f t="shared" si="12"/>
        <v>0</v>
      </c>
      <c r="AX16" s="87">
        <f t="shared" si="13"/>
        <v>0</v>
      </c>
      <c r="AY16" s="87">
        <f t="shared" si="14"/>
        <v>0</v>
      </c>
      <c r="AZ16" s="87">
        <f t="shared" si="15"/>
        <v>0</v>
      </c>
      <c r="BA16" s="88">
        <f t="shared" si="16"/>
        <v>0</v>
      </c>
      <c r="BB16" s="88">
        <f t="shared" si="17"/>
        <v>12</v>
      </c>
      <c r="BC16" s="88">
        <f t="shared" si="18"/>
        <v>8</v>
      </c>
      <c r="BD16" s="88">
        <f t="shared" si="19"/>
        <v>0</v>
      </c>
      <c r="BE16" s="88">
        <f t="shared" si="20"/>
        <v>0</v>
      </c>
      <c r="BF16" s="88">
        <f t="shared" si="21"/>
        <v>0</v>
      </c>
      <c r="BG16" s="88">
        <f t="shared" si="22"/>
        <v>0</v>
      </c>
      <c r="BH16" s="88">
        <f t="shared" si="23"/>
        <v>0</v>
      </c>
      <c r="BI16" s="88">
        <f t="shared" si="24"/>
        <v>0</v>
      </c>
      <c r="BJ16" s="88">
        <f t="shared" si="25"/>
        <v>0</v>
      </c>
      <c r="BK16" s="87">
        <f>+IFERROR(SUM(BF16:BJ16),"")</f>
        <v>0</v>
      </c>
      <c r="BL16" s="85">
        <f t="shared" si="26"/>
        <v>20</v>
      </c>
    </row>
    <row r="17" spans="1:64" s="31" customFormat="1" ht="13.5" customHeight="1">
      <c r="A17" s="50">
        <v>11</v>
      </c>
      <c r="B17" s="251" t="s">
        <v>479</v>
      </c>
      <c r="C17" s="52" t="s">
        <v>462</v>
      </c>
      <c r="D17" s="62">
        <v>79818</v>
      </c>
      <c r="E17" s="53" t="s">
        <v>474</v>
      </c>
      <c r="F17" s="245" t="s">
        <v>772</v>
      </c>
      <c r="G17" s="245" t="s">
        <v>464</v>
      </c>
      <c r="H17" s="220" t="s">
        <v>451</v>
      </c>
      <c r="I17" s="220" t="s">
        <v>451</v>
      </c>
      <c r="J17" s="221" t="s">
        <v>436</v>
      </c>
      <c r="K17" s="221" t="s">
        <v>450</v>
      </c>
      <c r="L17" s="221" t="s">
        <v>450</v>
      </c>
      <c r="M17" s="74" t="s">
        <v>437</v>
      </c>
      <c r="N17" s="74" t="s">
        <v>437</v>
      </c>
      <c r="O17" s="74" t="s">
        <v>436</v>
      </c>
      <c r="P17" s="221" t="s">
        <v>436</v>
      </c>
      <c r="Q17" s="221" t="s">
        <v>450</v>
      </c>
      <c r="R17" s="252" t="s">
        <v>450</v>
      </c>
      <c r="S17" s="252" t="s">
        <v>436</v>
      </c>
      <c r="T17" s="253" t="s">
        <v>450</v>
      </c>
      <c r="U17" s="253" t="s">
        <v>450</v>
      </c>
      <c r="V17" s="253" t="s">
        <v>450</v>
      </c>
      <c r="W17" s="330" t="s">
        <v>451</v>
      </c>
      <c r="X17" s="330" t="s">
        <v>451</v>
      </c>
      <c r="Y17" s="330" t="s">
        <v>436</v>
      </c>
      <c r="Z17" s="330" t="s">
        <v>436</v>
      </c>
      <c r="AA17" s="330" t="s">
        <v>451</v>
      </c>
      <c r="AB17" s="252" t="s">
        <v>451</v>
      </c>
      <c r="AC17" s="252" t="s">
        <v>451</v>
      </c>
      <c r="AD17" s="252" t="s">
        <v>451</v>
      </c>
      <c r="AE17" s="252" t="s">
        <v>436</v>
      </c>
      <c r="AF17" s="252" t="s">
        <v>450</v>
      </c>
      <c r="AG17" s="252" t="s">
        <v>450</v>
      </c>
      <c r="AH17" s="252" t="s">
        <v>451</v>
      </c>
      <c r="AI17" s="252" t="s">
        <v>444</v>
      </c>
      <c r="AJ17" s="252" t="s">
        <v>436</v>
      </c>
      <c r="AK17" s="252" t="s">
        <v>436</v>
      </c>
      <c r="AL17" s="85">
        <f t="shared" si="1"/>
        <v>1</v>
      </c>
      <c r="AM17" s="85">
        <f t="shared" si="2"/>
        <v>2</v>
      </c>
      <c r="AN17" s="85">
        <f t="shared" si="3"/>
        <v>9</v>
      </c>
      <c r="AO17" s="87">
        <f t="shared" si="4"/>
        <v>2</v>
      </c>
      <c r="AP17" s="87">
        <f t="shared" si="5"/>
        <v>0</v>
      </c>
      <c r="AQ17" s="87">
        <f t="shared" si="6"/>
        <v>0</v>
      </c>
      <c r="AR17" s="87">
        <f t="shared" si="7"/>
        <v>0</v>
      </c>
      <c r="AS17" s="87">
        <f t="shared" si="8"/>
        <v>0</v>
      </c>
      <c r="AT17" s="87">
        <f t="shared" si="9"/>
        <v>0</v>
      </c>
      <c r="AU17" s="87">
        <f t="shared" si="10"/>
        <v>0</v>
      </c>
      <c r="AV17" s="88">
        <f t="shared" si="11"/>
        <v>1</v>
      </c>
      <c r="AW17" s="87">
        <f t="shared" si="12"/>
        <v>0</v>
      </c>
      <c r="AX17" s="87">
        <f t="shared" si="13"/>
        <v>0</v>
      </c>
      <c r="AY17" s="87">
        <f t="shared" si="14"/>
        <v>0</v>
      </c>
      <c r="AZ17" s="87">
        <f t="shared" si="15"/>
        <v>0</v>
      </c>
      <c r="BA17" s="88">
        <f t="shared" si="16"/>
        <v>0</v>
      </c>
      <c r="BB17" s="88">
        <f t="shared" si="17"/>
        <v>9</v>
      </c>
      <c r="BC17" s="88">
        <f t="shared" si="18"/>
        <v>9</v>
      </c>
      <c r="BD17" s="88">
        <f t="shared" si="19"/>
        <v>0</v>
      </c>
      <c r="BE17" s="88">
        <f t="shared" si="20"/>
        <v>0</v>
      </c>
      <c r="BF17" s="88">
        <f t="shared" si="21"/>
        <v>0</v>
      </c>
      <c r="BG17" s="88">
        <f t="shared" si="22"/>
        <v>0</v>
      </c>
      <c r="BH17" s="88">
        <f t="shared" si="23"/>
        <v>0</v>
      </c>
      <c r="BI17" s="88">
        <f t="shared" si="24"/>
        <v>0</v>
      </c>
      <c r="BJ17" s="88">
        <f t="shared" si="25"/>
        <v>0</v>
      </c>
      <c r="BK17" s="87">
        <f t="shared" si="27"/>
        <v>0</v>
      </c>
      <c r="BL17" s="85">
        <f t="shared" si="26"/>
        <v>18</v>
      </c>
    </row>
    <row r="18" spans="1:64" s="31" customFormat="1" ht="13.5" customHeight="1">
      <c r="A18" s="50">
        <v>12</v>
      </c>
      <c r="B18" s="251" t="s">
        <v>487</v>
      </c>
      <c r="C18" s="52" t="s">
        <v>462</v>
      </c>
      <c r="D18" s="62">
        <v>79753</v>
      </c>
      <c r="E18" s="53" t="s">
        <v>474</v>
      </c>
      <c r="F18" s="245" t="s">
        <v>772</v>
      </c>
      <c r="G18" s="245" t="s">
        <v>464</v>
      </c>
      <c r="H18" s="220" t="s">
        <v>436</v>
      </c>
      <c r="I18" s="74" t="s">
        <v>436</v>
      </c>
      <c r="J18" s="221" t="s">
        <v>467</v>
      </c>
      <c r="K18" s="221" t="s">
        <v>477</v>
      </c>
      <c r="L18" s="221" t="s">
        <v>436</v>
      </c>
      <c r="M18" s="74" t="s">
        <v>450</v>
      </c>
      <c r="N18" s="74" t="s">
        <v>450</v>
      </c>
      <c r="O18" s="74" t="s">
        <v>450</v>
      </c>
      <c r="P18" s="74" t="s">
        <v>467</v>
      </c>
      <c r="Q18" s="221" t="s">
        <v>436</v>
      </c>
      <c r="R18" s="220" t="s">
        <v>451</v>
      </c>
      <c r="S18" s="252" t="s">
        <v>477</v>
      </c>
      <c r="T18" s="253" t="s">
        <v>436</v>
      </c>
      <c r="U18" s="253" t="s">
        <v>477</v>
      </c>
      <c r="V18" s="252" t="s">
        <v>451</v>
      </c>
      <c r="W18" s="330" t="s">
        <v>477</v>
      </c>
      <c r="X18" s="330" t="s">
        <v>451</v>
      </c>
      <c r="Y18" s="330" t="s">
        <v>436</v>
      </c>
      <c r="Z18" s="330" t="s">
        <v>436</v>
      </c>
      <c r="AA18" s="330" t="s">
        <v>467</v>
      </c>
      <c r="AB18" s="252" t="s">
        <v>452</v>
      </c>
      <c r="AC18" s="252" t="s">
        <v>478</v>
      </c>
      <c r="AD18" s="252" t="s">
        <v>436</v>
      </c>
      <c r="AE18" s="252" t="s">
        <v>444</v>
      </c>
      <c r="AF18" s="252" t="s">
        <v>451</v>
      </c>
      <c r="AG18" s="252" t="s">
        <v>477</v>
      </c>
      <c r="AH18" s="252" t="s">
        <v>436</v>
      </c>
      <c r="AI18" s="252" t="s">
        <v>450</v>
      </c>
      <c r="AJ18" s="252" t="s">
        <v>774</v>
      </c>
      <c r="AK18" s="252" t="s">
        <v>450</v>
      </c>
      <c r="AL18" s="85">
        <f t="shared" si="1"/>
        <v>1</v>
      </c>
      <c r="AM18" s="85">
        <f t="shared" si="2"/>
        <v>2</v>
      </c>
      <c r="AN18" s="85">
        <f t="shared" si="3"/>
        <v>9</v>
      </c>
      <c r="AO18" s="87">
        <f t="shared" si="4"/>
        <v>0</v>
      </c>
      <c r="AP18" s="87">
        <f t="shared" si="5"/>
        <v>0</v>
      </c>
      <c r="AQ18" s="87">
        <f t="shared" si="6"/>
        <v>0</v>
      </c>
      <c r="AR18" s="87">
        <f t="shared" si="7"/>
        <v>0</v>
      </c>
      <c r="AS18" s="87">
        <f t="shared" si="8"/>
        <v>0</v>
      </c>
      <c r="AT18" s="87">
        <f t="shared" si="9"/>
        <v>0</v>
      </c>
      <c r="AU18" s="87">
        <f t="shared" si="10"/>
        <v>0</v>
      </c>
      <c r="AV18" s="88">
        <f t="shared" si="11"/>
        <v>1</v>
      </c>
      <c r="AW18" s="87">
        <f t="shared" si="12"/>
        <v>0</v>
      </c>
      <c r="AX18" s="87">
        <f t="shared" si="13"/>
        <v>0</v>
      </c>
      <c r="AY18" s="87">
        <f t="shared" si="14"/>
        <v>0</v>
      </c>
      <c r="AZ18" s="87">
        <f t="shared" si="15"/>
        <v>0</v>
      </c>
      <c r="BA18" s="88">
        <f t="shared" si="16"/>
        <v>0</v>
      </c>
      <c r="BB18" s="88">
        <f t="shared" si="17"/>
        <v>8</v>
      </c>
      <c r="BC18" s="88">
        <f t="shared" si="18"/>
        <v>9</v>
      </c>
      <c r="BD18" s="88">
        <f t="shared" si="19"/>
        <v>2</v>
      </c>
      <c r="BE18" s="88">
        <f t="shared" si="20"/>
        <v>0</v>
      </c>
      <c r="BF18" s="88">
        <f t="shared" si="21"/>
        <v>0</v>
      </c>
      <c r="BG18" s="88">
        <f t="shared" si="22"/>
        <v>0</v>
      </c>
      <c r="BH18" s="88">
        <f t="shared" si="23"/>
        <v>0</v>
      </c>
      <c r="BI18" s="88">
        <f t="shared" si="24"/>
        <v>0</v>
      </c>
      <c r="BJ18" s="88">
        <f t="shared" si="25"/>
        <v>0</v>
      </c>
      <c r="BK18" s="87">
        <f t="shared" si="27"/>
        <v>0</v>
      </c>
      <c r="BL18" s="85">
        <f t="shared" si="26"/>
        <v>19</v>
      </c>
    </row>
    <row r="19" spans="1:64" s="31" customFormat="1" ht="13.5" customHeight="1">
      <c r="A19" s="50">
        <v>13</v>
      </c>
      <c r="B19" s="251" t="s">
        <v>488</v>
      </c>
      <c r="C19" s="52" t="s">
        <v>466</v>
      </c>
      <c r="D19" s="62">
        <v>79742</v>
      </c>
      <c r="E19" s="53" t="s">
        <v>474</v>
      </c>
      <c r="F19" s="245" t="s">
        <v>772</v>
      </c>
      <c r="G19" s="245" t="s">
        <v>464</v>
      </c>
      <c r="H19" s="220" t="s">
        <v>436</v>
      </c>
      <c r="I19" s="74" t="s">
        <v>453</v>
      </c>
      <c r="J19" s="221" t="s">
        <v>454</v>
      </c>
      <c r="K19" s="221" t="s">
        <v>437</v>
      </c>
      <c r="L19" s="221" t="s">
        <v>437</v>
      </c>
      <c r="M19" s="74" t="s">
        <v>436</v>
      </c>
      <c r="N19" s="74" t="s">
        <v>436</v>
      </c>
      <c r="O19" s="74" t="s">
        <v>454</v>
      </c>
      <c r="P19" s="221" t="s">
        <v>457</v>
      </c>
      <c r="Q19" s="221" t="s">
        <v>457</v>
      </c>
      <c r="R19" s="252" t="s">
        <v>436</v>
      </c>
      <c r="S19" s="252" t="s">
        <v>436</v>
      </c>
      <c r="T19" s="252" t="s">
        <v>451</v>
      </c>
      <c r="U19" s="252" t="s">
        <v>452</v>
      </c>
      <c r="V19" s="252" t="s">
        <v>453</v>
      </c>
      <c r="W19" s="330" t="s">
        <v>453</v>
      </c>
      <c r="X19" s="330" t="s">
        <v>453</v>
      </c>
      <c r="Y19" s="330" t="s">
        <v>436</v>
      </c>
      <c r="Z19" s="330" t="s">
        <v>436</v>
      </c>
      <c r="AA19" s="330" t="s">
        <v>451</v>
      </c>
      <c r="AB19" s="252" t="s">
        <v>444</v>
      </c>
      <c r="AC19" s="252" t="s">
        <v>436</v>
      </c>
      <c r="AD19" s="252" t="s">
        <v>454</v>
      </c>
      <c r="AE19" s="252" t="s">
        <v>457</v>
      </c>
      <c r="AF19" s="252" t="s">
        <v>457</v>
      </c>
      <c r="AG19" s="252" t="s">
        <v>436</v>
      </c>
      <c r="AH19" s="252" t="s">
        <v>454</v>
      </c>
      <c r="AI19" s="252" t="s">
        <v>454</v>
      </c>
      <c r="AJ19" s="252" t="s">
        <v>454</v>
      </c>
      <c r="AK19" s="252" t="s">
        <v>454</v>
      </c>
      <c r="AL19" s="85">
        <f t="shared" si="1"/>
        <v>3</v>
      </c>
      <c r="AM19" s="85">
        <f t="shared" si="2"/>
        <v>4</v>
      </c>
      <c r="AN19" s="85">
        <f t="shared" si="3"/>
        <v>9</v>
      </c>
      <c r="AO19" s="87">
        <f t="shared" si="4"/>
        <v>2</v>
      </c>
      <c r="AP19" s="87">
        <f t="shared" si="5"/>
        <v>0</v>
      </c>
      <c r="AQ19" s="87">
        <f t="shared" si="6"/>
        <v>0</v>
      </c>
      <c r="AR19" s="87">
        <f t="shared" si="7"/>
        <v>0</v>
      </c>
      <c r="AS19" s="87">
        <f t="shared" si="8"/>
        <v>0</v>
      </c>
      <c r="AT19" s="87">
        <f t="shared" si="9"/>
        <v>0</v>
      </c>
      <c r="AU19" s="87">
        <f t="shared" si="10"/>
        <v>0</v>
      </c>
      <c r="AV19" s="88">
        <f t="shared" si="11"/>
        <v>1</v>
      </c>
      <c r="AW19" s="87">
        <f t="shared" si="12"/>
        <v>0</v>
      </c>
      <c r="AX19" s="87">
        <f t="shared" si="13"/>
        <v>0</v>
      </c>
      <c r="AY19" s="87">
        <f t="shared" si="14"/>
        <v>0</v>
      </c>
      <c r="AZ19" s="87">
        <f t="shared" si="15"/>
        <v>0</v>
      </c>
      <c r="BA19" s="88">
        <f t="shared" si="16"/>
        <v>0</v>
      </c>
      <c r="BB19" s="88">
        <f t="shared" si="17"/>
        <v>0</v>
      </c>
      <c r="BC19" s="88">
        <f t="shared" si="18"/>
        <v>2</v>
      </c>
      <c r="BD19" s="88">
        <f t="shared" si="19"/>
        <v>1</v>
      </c>
      <c r="BE19" s="88">
        <f t="shared" si="20"/>
        <v>4</v>
      </c>
      <c r="BF19" s="88">
        <f t="shared" si="21"/>
        <v>7</v>
      </c>
      <c r="BG19" s="88">
        <f t="shared" si="22"/>
        <v>0</v>
      </c>
      <c r="BH19" s="88">
        <f t="shared" si="23"/>
        <v>0</v>
      </c>
      <c r="BI19" s="88">
        <f t="shared" si="24"/>
        <v>4</v>
      </c>
      <c r="BJ19" s="88">
        <f t="shared" si="25"/>
        <v>0</v>
      </c>
      <c r="BK19" s="87">
        <f t="shared" si="27"/>
        <v>11</v>
      </c>
      <c r="BL19" s="85">
        <f t="shared" si="26"/>
        <v>18</v>
      </c>
    </row>
    <row r="20" spans="1:64" s="31" customFormat="1" ht="13.5" customHeight="1">
      <c r="A20" s="50">
        <v>14</v>
      </c>
      <c r="B20" s="251" t="s">
        <v>716</v>
      </c>
      <c r="C20" s="52" t="s">
        <v>466</v>
      </c>
      <c r="D20" s="62">
        <v>62624</v>
      </c>
      <c r="E20" s="53" t="s">
        <v>474</v>
      </c>
      <c r="F20" s="245" t="s">
        <v>772</v>
      </c>
      <c r="G20" s="245" t="s">
        <v>464</v>
      </c>
      <c r="H20" s="220" t="s">
        <v>454</v>
      </c>
      <c r="I20" s="74" t="s">
        <v>454</v>
      </c>
      <c r="J20" s="221" t="s">
        <v>436</v>
      </c>
      <c r="K20" s="221" t="s">
        <v>453</v>
      </c>
      <c r="L20" s="221" t="s">
        <v>453</v>
      </c>
      <c r="M20" s="74" t="s">
        <v>453</v>
      </c>
      <c r="N20" s="74" t="s">
        <v>457</v>
      </c>
      <c r="O20" s="74" t="s">
        <v>436</v>
      </c>
      <c r="P20" s="221" t="s">
        <v>454</v>
      </c>
      <c r="Q20" s="74" t="s">
        <v>454</v>
      </c>
      <c r="R20" s="252" t="s">
        <v>436</v>
      </c>
      <c r="S20" s="252" t="s">
        <v>436</v>
      </c>
      <c r="T20" s="253" t="s">
        <v>452</v>
      </c>
      <c r="U20" s="252" t="s">
        <v>453</v>
      </c>
      <c r="V20" s="252" t="s">
        <v>454</v>
      </c>
      <c r="W20" s="330" t="s">
        <v>457</v>
      </c>
      <c r="X20" s="330" t="s">
        <v>436</v>
      </c>
      <c r="Y20" s="330" t="s">
        <v>453</v>
      </c>
      <c r="Z20" s="330" t="s">
        <v>454</v>
      </c>
      <c r="AA20" s="330" t="s">
        <v>457</v>
      </c>
      <c r="AB20" s="252" t="s">
        <v>436</v>
      </c>
      <c r="AC20" s="252" t="s">
        <v>444</v>
      </c>
      <c r="AD20" s="252" t="s">
        <v>452</v>
      </c>
      <c r="AE20" s="252" t="s">
        <v>452</v>
      </c>
      <c r="AF20" s="252" t="s">
        <v>436</v>
      </c>
      <c r="AG20" s="252" t="s">
        <v>436</v>
      </c>
      <c r="AH20" s="252" t="s">
        <v>453</v>
      </c>
      <c r="AI20" s="252" t="s">
        <v>453</v>
      </c>
      <c r="AJ20" s="252" t="s">
        <v>457</v>
      </c>
      <c r="AK20" s="252" t="s">
        <v>436</v>
      </c>
      <c r="AL20" s="85">
        <f t="shared" si="1"/>
        <v>2</v>
      </c>
      <c r="AM20" s="85">
        <f t="shared" si="2"/>
        <v>2</v>
      </c>
      <c r="AN20" s="85">
        <f t="shared" si="3"/>
        <v>9</v>
      </c>
      <c r="AO20" s="87">
        <f t="shared" si="4"/>
        <v>0</v>
      </c>
      <c r="AP20" s="87">
        <f t="shared" si="5"/>
        <v>0</v>
      </c>
      <c r="AQ20" s="87">
        <f t="shared" si="6"/>
        <v>0</v>
      </c>
      <c r="AR20" s="87">
        <f t="shared" si="7"/>
        <v>0</v>
      </c>
      <c r="AS20" s="87">
        <f t="shared" si="8"/>
        <v>0</v>
      </c>
      <c r="AT20" s="87">
        <f t="shared" si="9"/>
        <v>0</v>
      </c>
      <c r="AU20" s="87">
        <f t="shared" si="10"/>
        <v>0</v>
      </c>
      <c r="AV20" s="88">
        <f t="shared" si="11"/>
        <v>1</v>
      </c>
      <c r="AW20" s="87">
        <f t="shared" si="12"/>
        <v>0</v>
      </c>
      <c r="AX20" s="87">
        <f t="shared" si="13"/>
        <v>0</v>
      </c>
      <c r="AY20" s="87">
        <f t="shared" si="14"/>
        <v>0</v>
      </c>
      <c r="AZ20" s="87">
        <f t="shared" si="15"/>
        <v>0</v>
      </c>
      <c r="BA20" s="88">
        <f t="shared" si="16"/>
        <v>0</v>
      </c>
      <c r="BB20" s="88">
        <f t="shared" si="17"/>
        <v>0</v>
      </c>
      <c r="BC20" s="88">
        <f t="shared" si="18"/>
        <v>0</v>
      </c>
      <c r="BD20" s="88">
        <f t="shared" si="19"/>
        <v>3</v>
      </c>
      <c r="BE20" s="88">
        <f t="shared" si="20"/>
        <v>7</v>
      </c>
      <c r="BF20" s="88">
        <f t="shared" si="21"/>
        <v>6</v>
      </c>
      <c r="BG20" s="88">
        <f t="shared" si="22"/>
        <v>0</v>
      </c>
      <c r="BH20" s="88">
        <f t="shared" si="23"/>
        <v>0</v>
      </c>
      <c r="BI20" s="88">
        <f t="shared" si="24"/>
        <v>4</v>
      </c>
      <c r="BJ20" s="88">
        <f t="shared" si="25"/>
        <v>0</v>
      </c>
      <c r="BK20" s="87">
        <f>+IFERROR(SUM(BF20:BJ20),"")</f>
        <v>10</v>
      </c>
      <c r="BL20" s="85">
        <f t="shared" si="26"/>
        <v>20</v>
      </c>
    </row>
    <row r="21" spans="1:64" s="31" customFormat="1" ht="13.5" customHeight="1">
      <c r="A21" s="50">
        <v>15</v>
      </c>
      <c r="B21" s="251" t="s">
        <v>480</v>
      </c>
      <c r="C21" s="52" t="s">
        <v>466</v>
      </c>
      <c r="D21" s="62">
        <v>72387</v>
      </c>
      <c r="E21" s="53" t="s">
        <v>474</v>
      </c>
      <c r="F21" s="245" t="s">
        <v>772</v>
      </c>
      <c r="G21" s="245" t="s">
        <v>464</v>
      </c>
      <c r="H21" s="220" t="s">
        <v>436</v>
      </c>
      <c r="I21" s="74" t="s">
        <v>477</v>
      </c>
      <c r="J21" s="221" t="s">
        <v>452</v>
      </c>
      <c r="K21" s="221" t="s">
        <v>457</v>
      </c>
      <c r="L21" s="221" t="s">
        <v>436</v>
      </c>
      <c r="M21" s="74" t="s">
        <v>436</v>
      </c>
      <c r="N21" s="74" t="s">
        <v>478</v>
      </c>
      <c r="O21" s="74" t="s">
        <v>489</v>
      </c>
      <c r="P21" s="221" t="s">
        <v>489</v>
      </c>
      <c r="Q21" s="221" t="s">
        <v>453</v>
      </c>
      <c r="R21" s="252" t="s">
        <v>436</v>
      </c>
      <c r="S21" s="252" t="s">
        <v>436</v>
      </c>
      <c r="T21" s="253" t="s">
        <v>489</v>
      </c>
      <c r="U21" s="253" t="s">
        <v>453</v>
      </c>
      <c r="V21" s="252" t="s">
        <v>489</v>
      </c>
      <c r="W21" s="330" t="s">
        <v>436</v>
      </c>
      <c r="X21" s="330" t="s">
        <v>453</v>
      </c>
      <c r="Y21" s="330" t="s">
        <v>454</v>
      </c>
      <c r="Z21" s="330" t="s">
        <v>436</v>
      </c>
      <c r="AA21" s="334" t="s">
        <v>796</v>
      </c>
      <c r="AB21" s="290"/>
      <c r="AC21" s="290"/>
      <c r="AD21" s="290"/>
      <c r="AE21" s="290"/>
      <c r="AF21" s="290"/>
      <c r="AG21" s="290"/>
      <c r="AH21" s="290"/>
      <c r="AI21" s="290"/>
      <c r="AJ21" s="290"/>
      <c r="AK21" s="290"/>
      <c r="AL21" s="85">
        <f t="shared" si="1"/>
        <v>1</v>
      </c>
      <c r="AM21" s="85">
        <f t="shared" si="2"/>
        <v>3</v>
      </c>
      <c r="AN21" s="85">
        <f t="shared" si="3"/>
        <v>7</v>
      </c>
      <c r="AO21" s="87">
        <f t="shared" si="4"/>
        <v>0</v>
      </c>
      <c r="AP21" s="87">
        <f t="shared" si="5"/>
        <v>0</v>
      </c>
      <c r="AQ21" s="87">
        <f t="shared" si="6"/>
        <v>0</v>
      </c>
      <c r="AR21" s="87">
        <f t="shared" si="7"/>
        <v>0</v>
      </c>
      <c r="AS21" s="87">
        <f t="shared" si="8"/>
        <v>0</v>
      </c>
      <c r="AT21" s="87">
        <f t="shared" si="9"/>
        <v>0</v>
      </c>
      <c r="AU21" s="87">
        <f t="shared" si="10"/>
        <v>0</v>
      </c>
      <c r="AV21" s="88">
        <f t="shared" si="11"/>
        <v>0</v>
      </c>
      <c r="AW21" s="87">
        <f t="shared" si="12"/>
        <v>0</v>
      </c>
      <c r="AX21" s="87">
        <f t="shared" si="13"/>
        <v>0</v>
      </c>
      <c r="AY21" s="87">
        <f t="shared" si="14"/>
        <v>0</v>
      </c>
      <c r="AZ21" s="87">
        <f t="shared" si="15"/>
        <v>0</v>
      </c>
      <c r="BA21" s="88">
        <f t="shared" si="16"/>
        <v>0</v>
      </c>
      <c r="BB21" s="88">
        <f t="shared" si="17"/>
        <v>0</v>
      </c>
      <c r="BC21" s="88">
        <f t="shared" si="18"/>
        <v>1</v>
      </c>
      <c r="BD21" s="88">
        <f t="shared" si="19"/>
        <v>2</v>
      </c>
      <c r="BE21" s="88">
        <f t="shared" si="20"/>
        <v>7</v>
      </c>
      <c r="BF21" s="88">
        <f t="shared" si="21"/>
        <v>1</v>
      </c>
      <c r="BG21" s="88">
        <f t="shared" si="22"/>
        <v>0</v>
      </c>
      <c r="BH21" s="88">
        <f t="shared" si="23"/>
        <v>0</v>
      </c>
      <c r="BI21" s="88">
        <f t="shared" si="24"/>
        <v>1</v>
      </c>
      <c r="BJ21" s="88">
        <f t="shared" si="25"/>
        <v>0</v>
      </c>
      <c r="BK21" s="87">
        <f t="shared" si="27"/>
        <v>2</v>
      </c>
      <c r="BL21" s="85">
        <f t="shared" si="26"/>
        <v>12</v>
      </c>
    </row>
    <row r="22" spans="1:64" s="31" customFormat="1" ht="13.5" customHeight="1">
      <c r="A22" s="50">
        <v>16</v>
      </c>
      <c r="B22" s="251" t="s">
        <v>490</v>
      </c>
      <c r="C22" s="62" t="s">
        <v>466</v>
      </c>
      <c r="D22" s="62">
        <v>72507</v>
      </c>
      <c r="E22" s="53" t="s">
        <v>474</v>
      </c>
      <c r="F22" s="245" t="s">
        <v>772</v>
      </c>
      <c r="G22" s="245" t="s">
        <v>464</v>
      </c>
      <c r="H22" s="220" t="s">
        <v>436</v>
      </c>
      <c r="I22" s="74" t="s">
        <v>436</v>
      </c>
      <c r="J22" s="221" t="s">
        <v>477</v>
      </c>
      <c r="K22" s="221" t="s">
        <v>454</v>
      </c>
      <c r="L22" s="221" t="s">
        <v>468</v>
      </c>
      <c r="M22" s="74" t="s">
        <v>468</v>
      </c>
      <c r="N22" s="74" t="s">
        <v>436</v>
      </c>
      <c r="O22" s="74" t="s">
        <v>452</v>
      </c>
      <c r="P22" s="74" t="s">
        <v>478</v>
      </c>
      <c r="Q22" s="74" t="s">
        <v>452</v>
      </c>
      <c r="R22" s="252" t="s">
        <v>457</v>
      </c>
      <c r="S22" s="252" t="s">
        <v>436</v>
      </c>
      <c r="T22" s="253" t="s">
        <v>469</v>
      </c>
      <c r="U22" s="253" t="s">
        <v>454</v>
      </c>
      <c r="V22" s="252" t="s">
        <v>436</v>
      </c>
      <c r="W22" s="330" t="s">
        <v>454</v>
      </c>
      <c r="X22" s="330" t="s">
        <v>454</v>
      </c>
      <c r="Y22" s="330" t="s">
        <v>457</v>
      </c>
      <c r="Z22" s="330" t="s">
        <v>457</v>
      </c>
      <c r="AA22" s="330" t="s">
        <v>436</v>
      </c>
      <c r="AB22" s="252" t="s">
        <v>436</v>
      </c>
      <c r="AC22" s="252" t="s">
        <v>453</v>
      </c>
      <c r="AD22" s="252" t="s">
        <v>489</v>
      </c>
      <c r="AE22" s="252" t="s">
        <v>489</v>
      </c>
      <c r="AF22" s="252" t="s">
        <v>436</v>
      </c>
      <c r="AG22" s="252" t="s">
        <v>436</v>
      </c>
      <c r="AH22" s="252" t="s">
        <v>444</v>
      </c>
      <c r="AI22" s="252" t="s">
        <v>451</v>
      </c>
      <c r="AJ22" s="252" t="s">
        <v>489</v>
      </c>
      <c r="AK22" s="252" t="s">
        <v>468</v>
      </c>
      <c r="AL22" s="85">
        <f t="shared" si="1"/>
        <v>1</v>
      </c>
      <c r="AM22" s="85">
        <f t="shared" si="2"/>
        <v>2</v>
      </c>
      <c r="AN22" s="85">
        <f t="shared" si="3"/>
        <v>9</v>
      </c>
      <c r="AO22" s="87">
        <f t="shared" si="4"/>
        <v>0</v>
      </c>
      <c r="AP22" s="87">
        <f t="shared" si="5"/>
        <v>0</v>
      </c>
      <c r="AQ22" s="87">
        <f t="shared" si="6"/>
        <v>0</v>
      </c>
      <c r="AR22" s="87">
        <f t="shared" si="7"/>
        <v>0</v>
      </c>
      <c r="AS22" s="87">
        <f t="shared" si="8"/>
        <v>0</v>
      </c>
      <c r="AT22" s="87">
        <f t="shared" si="9"/>
        <v>0</v>
      </c>
      <c r="AU22" s="87">
        <f t="shared" si="10"/>
        <v>0</v>
      </c>
      <c r="AV22" s="88">
        <f t="shared" si="11"/>
        <v>1</v>
      </c>
      <c r="AW22" s="87">
        <f t="shared" si="12"/>
        <v>0</v>
      </c>
      <c r="AX22" s="87">
        <f t="shared" si="13"/>
        <v>0</v>
      </c>
      <c r="AY22" s="87">
        <f t="shared" si="14"/>
        <v>0</v>
      </c>
      <c r="AZ22" s="87">
        <f t="shared" si="15"/>
        <v>0</v>
      </c>
      <c r="BA22" s="88">
        <f t="shared" si="16"/>
        <v>0</v>
      </c>
      <c r="BB22" s="88">
        <f t="shared" si="17"/>
        <v>0</v>
      </c>
      <c r="BC22" s="88">
        <f t="shared" si="18"/>
        <v>2</v>
      </c>
      <c r="BD22" s="88">
        <f t="shared" si="19"/>
        <v>3</v>
      </c>
      <c r="BE22" s="88">
        <f t="shared" si="20"/>
        <v>4</v>
      </c>
      <c r="BF22" s="88">
        <f t="shared" si="21"/>
        <v>5</v>
      </c>
      <c r="BG22" s="88">
        <f t="shared" si="22"/>
        <v>0</v>
      </c>
      <c r="BH22" s="88">
        <f t="shared" si="23"/>
        <v>0</v>
      </c>
      <c r="BI22" s="88">
        <f t="shared" si="24"/>
        <v>6</v>
      </c>
      <c r="BJ22" s="88">
        <f t="shared" si="25"/>
        <v>0</v>
      </c>
      <c r="BK22" s="87">
        <f t="shared" si="27"/>
        <v>11</v>
      </c>
      <c r="BL22" s="85">
        <f t="shared" si="26"/>
        <v>20</v>
      </c>
    </row>
    <row r="23" spans="1:64" s="31" customFormat="1" ht="13.5" customHeight="1">
      <c r="A23" s="50">
        <v>17</v>
      </c>
      <c r="B23" s="251" t="s">
        <v>482</v>
      </c>
      <c r="C23" s="52" t="s">
        <v>466</v>
      </c>
      <c r="D23" s="52">
        <v>62712</v>
      </c>
      <c r="E23" s="53" t="s">
        <v>474</v>
      </c>
      <c r="F23" s="245" t="s">
        <v>772</v>
      </c>
      <c r="G23" s="245" t="s">
        <v>464</v>
      </c>
      <c r="H23" s="74" t="s">
        <v>453</v>
      </c>
      <c r="I23" s="74" t="s">
        <v>453</v>
      </c>
      <c r="J23" s="74" t="s">
        <v>453</v>
      </c>
      <c r="K23" s="221" t="s">
        <v>436</v>
      </c>
      <c r="L23" s="221" t="s">
        <v>436</v>
      </c>
      <c r="M23" s="74" t="s">
        <v>451</v>
      </c>
      <c r="N23" s="74" t="s">
        <v>451</v>
      </c>
      <c r="O23" s="74" t="s">
        <v>451</v>
      </c>
      <c r="P23" s="221" t="s">
        <v>453</v>
      </c>
      <c r="Q23" s="221" t="s">
        <v>436</v>
      </c>
      <c r="R23" s="252" t="s">
        <v>453</v>
      </c>
      <c r="S23" s="252" t="s">
        <v>457</v>
      </c>
      <c r="T23" s="253" t="s">
        <v>457</v>
      </c>
      <c r="U23" s="253" t="s">
        <v>436</v>
      </c>
      <c r="V23" s="252" t="s">
        <v>452</v>
      </c>
      <c r="W23" s="330" t="s">
        <v>453</v>
      </c>
      <c r="X23" s="330" t="s">
        <v>457</v>
      </c>
      <c r="Y23" s="330" t="s">
        <v>436</v>
      </c>
      <c r="Z23" s="330" t="s">
        <v>436</v>
      </c>
      <c r="AA23" s="330" t="s">
        <v>452</v>
      </c>
      <c r="AB23" s="252" t="s">
        <v>453</v>
      </c>
      <c r="AC23" s="252" t="s">
        <v>454</v>
      </c>
      <c r="AD23" s="252" t="s">
        <v>457</v>
      </c>
      <c r="AE23" s="252" t="s">
        <v>436</v>
      </c>
      <c r="AF23" s="252" t="s">
        <v>436</v>
      </c>
      <c r="AG23" s="252" t="s">
        <v>454</v>
      </c>
      <c r="AH23" s="252" t="s">
        <v>457</v>
      </c>
      <c r="AI23" s="252" t="s">
        <v>457</v>
      </c>
      <c r="AJ23" s="252" t="s">
        <v>436</v>
      </c>
      <c r="AK23" s="252" t="s">
        <v>444</v>
      </c>
      <c r="AL23" s="85">
        <f t="shared" si="1"/>
        <v>3</v>
      </c>
      <c r="AM23" s="85">
        <f t="shared" si="2"/>
        <v>2</v>
      </c>
      <c r="AN23" s="85">
        <f t="shared" si="3"/>
        <v>9</v>
      </c>
      <c r="AO23" s="87">
        <f t="shared" si="4"/>
        <v>0</v>
      </c>
      <c r="AP23" s="87">
        <f t="shared" si="5"/>
        <v>0</v>
      </c>
      <c r="AQ23" s="87">
        <f t="shared" si="6"/>
        <v>0</v>
      </c>
      <c r="AR23" s="87">
        <f t="shared" si="7"/>
        <v>0</v>
      </c>
      <c r="AS23" s="87">
        <f t="shared" si="8"/>
        <v>0</v>
      </c>
      <c r="AT23" s="87">
        <f t="shared" si="9"/>
        <v>0</v>
      </c>
      <c r="AU23" s="87">
        <f t="shared" si="10"/>
        <v>0</v>
      </c>
      <c r="AV23" s="88">
        <f t="shared" si="11"/>
        <v>1</v>
      </c>
      <c r="AW23" s="87">
        <f t="shared" si="12"/>
        <v>0</v>
      </c>
      <c r="AX23" s="87">
        <f t="shared" si="13"/>
        <v>0</v>
      </c>
      <c r="AY23" s="87">
        <f t="shared" si="14"/>
        <v>0</v>
      </c>
      <c r="AZ23" s="87">
        <f t="shared" si="15"/>
        <v>0</v>
      </c>
      <c r="BA23" s="88">
        <f t="shared" si="16"/>
        <v>0</v>
      </c>
      <c r="BB23" s="88">
        <f t="shared" si="17"/>
        <v>0</v>
      </c>
      <c r="BC23" s="88">
        <f t="shared" si="18"/>
        <v>3</v>
      </c>
      <c r="BD23" s="88">
        <f t="shared" si="19"/>
        <v>2</v>
      </c>
      <c r="BE23" s="88">
        <f t="shared" si="20"/>
        <v>7</v>
      </c>
      <c r="BF23" s="88">
        <f t="shared" si="21"/>
        <v>2</v>
      </c>
      <c r="BG23" s="88">
        <f t="shared" si="22"/>
        <v>0</v>
      </c>
      <c r="BH23" s="88">
        <f t="shared" si="23"/>
        <v>0</v>
      </c>
      <c r="BI23" s="88">
        <f t="shared" si="24"/>
        <v>6</v>
      </c>
      <c r="BJ23" s="88">
        <f t="shared" si="25"/>
        <v>0</v>
      </c>
      <c r="BK23" s="87">
        <f t="shared" si="27"/>
        <v>8</v>
      </c>
      <c r="BL23" s="85">
        <f t="shared" si="26"/>
        <v>20</v>
      </c>
    </row>
    <row r="24" spans="1:64" s="31" customFormat="1" ht="13.5" customHeight="1">
      <c r="A24" s="50">
        <v>18</v>
      </c>
      <c r="B24" s="251" t="s">
        <v>483</v>
      </c>
      <c r="C24" s="52" t="s">
        <v>466</v>
      </c>
      <c r="D24" s="62">
        <v>79827</v>
      </c>
      <c r="E24" s="53" t="s">
        <v>474</v>
      </c>
      <c r="F24" s="245" t="s">
        <v>772</v>
      </c>
      <c r="G24" s="245" t="s">
        <v>464</v>
      </c>
      <c r="H24" s="220" t="s">
        <v>457</v>
      </c>
      <c r="I24" s="74" t="s">
        <v>468</v>
      </c>
      <c r="J24" s="221" t="s">
        <v>436</v>
      </c>
      <c r="K24" s="221" t="s">
        <v>436</v>
      </c>
      <c r="L24" s="221" t="s">
        <v>477</v>
      </c>
      <c r="M24" s="74" t="s">
        <v>478</v>
      </c>
      <c r="N24" s="74" t="s">
        <v>453</v>
      </c>
      <c r="O24" s="74" t="s">
        <v>457</v>
      </c>
      <c r="P24" s="221" t="s">
        <v>436</v>
      </c>
      <c r="Q24" s="221" t="s">
        <v>477</v>
      </c>
      <c r="R24" s="252" t="s">
        <v>454</v>
      </c>
      <c r="S24" s="252" t="s">
        <v>454</v>
      </c>
      <c r="T24" s="253" t="s">
        <v>436</v>
      </c>
      <c r="U24" s="253" t="s">
        <v>477</v>
      </c>
      <c r="V24" s="252" t="s">
        <v>451</v>
      </c>
      <c r="W24" s="330" t="s">
        <v>478</v>
      </c>
      <c r="X24" s="330" t="s">
        <v>452</v>
      </c>
      <c r="Y24" s="330" t="s">
        <v>436</v>
      </c>
      <c r="Z24" s="330" t="s">
        <v>436</v>
      </c>
      <c r="AA24" s="330" t="s">
        <v>453</v>
      </c>
      <c r="AB24" s="252" t="s">
        <v>454</v>
      </c>
      <c r="AC24" s="252" t="s">
        <v>468</v>
      </c>
      <c r="AD24" s="252" t="s">
        <v>436</v>
      </c>
      <c r="AE24" s="252" t="s">
        <v>469</v>
      </c>
      <c r="AF24" s="252" t="s">
        <v>454</v>
      </c>
      <c r="AG24" s="252" t="s">
        <v>457</v>
      </c>
      <c r="AH24" s="252" t="s">
        <v>436</v>
      </c>
      <c r="AI24" s="252" t="s">
        <v>436</v>
      </c>
      <c r="AJ24" s="252" t="s">
        <v>444</v>
      </c>
      <c r="AK24" s="252" t="s">
        <v>489</v>
      </c>
      <c r="AL24" s="85">
        <f t="shared" si="1"/>
        <v>2</v>
      </c>
      <c r="AM24" s="85">
        <f t="shared" si="2"/>
        <v>1</v>
      </c>
      <c r="AN24" s="85">
        <f t="shared" si="3"/>
        <v>9</v>
      </c>
      <c r="AO24" s="87">
        <f t="shared" si="4"/>
        <v>0</v>
      </c>
      <c r="AP24" s="87">
        <f t="shared" si="5"/>
        <v>0</v>
      </c>
      <c r="AQ24" s="87">
        <f t="shared" si="6"/>
        <v>0</v>
      </c>
      <c r="AR24" s="87">
        <f t="shared" si="7"/>
        <v>0</v>
      </c>
      <c r="AS24" s="87">
        <f t="shared" si="8"/>
        <v>0</v>
      </c>
      <c r="AT24" s="87">
        <f t="shared" si="9"/>
        <v>0</v>
      </c>
      <c r="AU24" s="87">
        <f t="shared" si="10"/>
        <v>0</v>
      </c>
      <c r="AV24" s="88">
        <f t="shared" si="11"/>
        <v>1</v>
      </c>
      <c r="AW24" s="87">
        <f t="shared" si="12"/>
        <v>0</v>
      </c>
      <c r="AX24" s="87">
        <f t="shared" si="13"/>
        <v>0</v>
      </c>
      <c r="AY24" s="87">
        <f t="shared" si="14"/>
        <v>0</v>
      </c>
      <c r="AZ24" s="87">
        <f t="shared" si="15"/>
        <v>0</v>
      </c>
      <c r="BA24" s="88">
        <f t="shared" si="16"/>
        <v>0</v>
      </c>
      <c r="BB24" s="88">
        <f t="shared" si="17"/>
        <v>0</v>
      </c>
      <c r="BC24" s="88">
        <f t="shared" si="18"/>
        <v>4</v>
      </c>
      <c r="BD24" s="88">
        <f t="shared" si="19"/>
        <v>3</v>
      </c>
      <c r="BE24" s="88">
        <f t="shared" si="20"/>
        <v>3</v>
      </c>
      <c r="BF24" s="88">
        <f t="shared" si="21"/>
        <v>5</v>
      </c>
      <c r="BG24" s="88">
        <f t="shared" si="22"/>
        <v>0</v>
      </c>
      <c r="BH24" s="88">
        <f t="shared" si="23"/>
        <v>0</v>
      </c>
      <c r="BI24" s="88">
        <f t="shared" si="24"/>
        <v>5</v>
      </c>
      <c r="BJ24" s="88">
        <f t="shared" si="25"/>
        <v>0</v>
      </c>
      <c r="BK24" s="87">
        <f t="shared" si="27"/>
        <v>10</v>
      </c>
      <c r="BL24" s="85">
        <f t="shared" si="26"/>
        <v>20</v>
      </c>
    </row>
    <row r="25" spans="1:64" s="31" customFormat="1" ht="13.5" customHeight="1">
      <c r="A25" s="50">
        <v>19</v>
      </c>
      <c r="B25" s="244" t="s">
        <v>484</v>
      </c>
      <c r="C25" s="62" t="s">
        <v>466</v>
      </c>
      <c r="D25" s="62">
        <v>79741</v>
      </c>
      <c r="E25" s="53" t="s">
        <v>474</v>
      </c>
      <c r="F25" s="245" t="s">
        <v>772</v>
      </c>
      <c r="G25" s="245" t="s">
        <v>464</v>
      </c>
      <c r="H25" s="220" t="s">
        <v>436</v>
      </c>
      <c r="I25" s="74" t="s">
        <v>452</v>
      </c>
      <c r="J25" s="221" t="s">
        <v>468</v>
      </c>
      <c r="K25" s="221" t="s">
        <v>436</v>
      </c>
      <c r="L25" s="221" t="s">
        <v>469</v>
      </c>
      <c r="M25" s="74" t="s">
        <v>469</v>
      </c>
      <c r="N25" s="74" t="s">
        <v>454</v>
      </c>
      <c r="O25" s="74" t="s">
        <v>436</v>
      </c>
      <c r="P25" s="74" t="s">
        <v>477</v>
      </c>
      <c r="Q25" s="74" t="s">
        <v>451</v>
      </c>
      <c r="R25" s="252" t="s">
        <v>436</v>
      </c>
      <c r="S25" s="252" t="s">
        <v>453</v>
      </c>
      <c r="T25" s="253" t="s">
        <v>453</v>
      </c>
      <c r="U25" s="253" t="s">
        <v>468</v>
      </c>
      <c r="V25" s="252" t="s">
        <v>468</v>
      </c>
      <c r="W25" s="330" t="s">
        <v>436</v>
      </c>
      <c r="X25" s="330" t="s">
        <v>436</v>
      </c>
      <c r="Y25" s="330" t="s">
        <v>451</v>
      </c>
      <c r="Z25" s="330" t="s">
        <v>451</v>
      </c>
      <c r="AA25" s="330" t="s">
        <v>454</v>
      </c>
      <c r="AB25" s="252" t="s">
        <v>468</v>
      </c>
      <c r="AC25" s="252" t="s">
        <v>436</v>
      </c>
      <c r="AD25" s="252" t="s">
        <v>444</v>
      </c>
      <c r="AE25" s="252" t="s">
        <v>451</v>
      </c>
      <c r="AF25" s="252" t="s">
        <v>436</v>
      </c>
      <c r="AG25" s="252" t="s">
        <v>436</v>
      </c>
      <c r="AH25" s="252" t="s">
        <v>478</v>
      </c>
      <c r="AI25" s="252" t="s">
        <v>452</v>
      </c>
      <c r="AJ25" s="252" t="s">
        <v>478</v>
      </c>
      <c r="AK25" s="252" t="s">
        <v>452</v>
      </c>
      <c r="AL25" s="85">
        <f t="shared" si="1"/>
        <v>3</v>
      </c>
      <c r="AM25" s="85">
        <f t="shared" si="2"/>
        <v>1</v>
      </c>
      <c r="AN25" s="85">
        <f t="shared" si="3"/>
        <v>9</v>
      </c>
      <c r="AO25" s="87">
        <f t="shared" si="4"/>
        <v>0</v>
      </c>
      <c r="AP25" s="87">
        <f t="shared" si="5"/>
        <v>0</v>
      </c>
      <c r="AQ25" s="87">
        <f t="shared" si="6"/>
        <v>0</v>
      </c>
      <c r="AR25" s="87">
        <f t="shared" si="7"/>
        <v>0</v>
      </c>
      <c r="AS25" s="87">
        <f t="shared" si="8"/>
        <v>0</v>
      </c>
      <c r="AT25" s="87">
        <f t="shared" si="9"/>
        <v>0</v>
      </c>
      <c r="AU25" s="87">
        <f t="shared" si="10"/>
        <v>0</v>
      </c>
      <c r="AV25" s="88">
        <f t="shared" si="11"/>
        <v>1</v>
      </c>
      <c r="AW25" s="87">
        <f t="shared" si="12"/>
        <v>0</v>
      </c>
      <c r="AX25" s="87">
        <f t="shared" si="13"/>
        <v>0</v>
      </c>
      <c r="AY25" s="87">
        <f t="shared" si="14"/>
        <v>0</v>
      </c>
      <c r="AZ25" s="87">
        <f t="shared" si="15"/>
        <v>0</v>
      </c>
      <c r="BA25" s="88">
        <f t="shared" si="16"/>
        <v>0</v>
      </c>
      <c r="BB25" s="88">
        <f t="shared" si="17"/>
        <v>0</v>
      </c>
      <c r="BC25" s="88">
        <f t="shared" si="18"/>
        <v>5</v>
      </c>
      <c r="BD25" s="88">
        <f t="shared" si="19"/>
        <v>5</v>
      </c>
      <c r="BE25" s="88">
        <f t="shared" si="20"/>
        <v>2</v>
      </c>
      <c r="BF25" s="88">
        <f t="shared" si="21"/>
        <v>4</v>
      </c>
      <c r="BG25" s="88">
        <f t="shared" si="22"/>
        <v>0</v>
      </c>
      <c r="BH25" s="88">
        <f t="shared" si="23"/>
        <v>0</v>
      </c>
      <c r="BI25" s="88">
        <f t="shared" si="24"/>
        <v>4</v>
      </c>
      <c r="BJ25" s="88">
        <f t="shared" si="25"/>
        <v>0</v>
      </c>
      <c r="BK25" s="87">
        <f t="shared" si="27"/>
        <v>8</v>
      </c>
      <c r="BL25" s="85">
        <f t="shared" si="26"/>
        <v>20</v>
      </c>
    </row>
    <row r="26" spans="1:64" s="31" customFormat="1" ht="13.5" customHeight="1">
      <c r="A26" s="50">
        <v>20</v>
      </c>
      <c r="B26" s="244" t="s">
        <v>493</v>
      </c>
      <c r="C26" s="52" t="s">
        <v>462</v>
      </c>
      <c r="D26" s="62">
        <v>79738</v>
      </c>
      <c r="E26" s="52" t="s">
        <v>474</v>
      </c>
      <c r="F26" s="245" t="s">
        <v>710</v>
      </c>
      <c r="G26" s="245" t="s">
        <v>464</v>
      </c>
      <c r="H26" s="255" t="s">
        <v>450</v>
      </c>
      <c r="I26" s="256" t="s">
        <v>467</v>
      </c>
      <c r="J26" s="256" t="s">
        <v>450</v>
      </c>
      <c r="K26" s="195" t="s">
        <v>436</v>
      </c>
      <c r="L26" s="195" t="s">
        <v>467</v>
      </c>
      <c r="M26" s="195" t="s">
        <v>467</v>
      </c>
      <c r="N26" s="256" t="s">
        <v>450</v>
      </c>
      <c r="O26" s="256" t="s">
        <v>436</v>
      </c>
      <c r="P26" s="256" t="s">
        <v>436</v>
      </c>
      <c r="Q26" s="256" t="s">
        <v>467</v>
      </c>
      <c r="R26" s="256" t="s">
        <v>450</v>
      </c>
      <c r="S26" s="256" t="s">
        <v>450</v>
      </c>
      <c r="T26" s="256" t="s">
        <v>467</v>
      </c>
      <c r="U26" s="256" t="s">
        <v>436</v>
      </c>
      <c r="V26" s="256" t="s">
        <v>436</v>
      </c>
      <c r="W26" s="256" t="s">
        <v>450</v>
      </c>
      <c r="X26" s="256" t="s">
        <v>467</v>
      </c>
      <c r="Y26" s="256" t="s">
        <v>450</v>
      </c>
      <c r="Z26" s="256" t="s">
        <v>467</v>
      </c>
      <c r="AA26" s="256" t="s">
        <v>436</v>
      </c>
      <c r="AB26" s="256" t="s">
        <v>450</v>
      </c>
      <c r="AC26" s="256" t="s">
        <v>450</v>
      </c>
      <c r="AD26" s="256" t="s">
        <v>450</v>
      </c>
      <c r="AE26" s="256" t="s">
        <v>450</v>
      </c>
      <c r="AF26" s="287" t="s">
        <v>436</v>
      </c>
      <c r="AG26" s="287" t="s">
        <v>436</v>
      </c>
      <c r="AH26" s="195" t="s">
        <v>467</v>
      </c>
      <c r="AI26" s="195" t="s">
        <v>450</v>
      </c>
      <c r="AJ26" s="256" t="s">
        <v>450</v>
      </c>
      <c r="AK26" s="256" t="s">
        <v>436</v>
      </c>
      <c r="AL26" s="85">
        <f t="shared" si="1"/>
        <v>2</v>
      </c>
      <c r="AM26" s="85">
        <f t="shared" si="2"/>
        <v>1</v>
      </c>
      <c r="AN26" s="85">
        <f t="shared" si="3"/>
        <v>9</v>
      </c>
      <c r="AO26" s="87">
        <f t="shared" si="4"/>
        <v>0</v>
      </c>
      <c r="AP26" s="87">
        <f t="shared" si="5"/>
        <v>0</v>
      </c>
      <c r="AQ26" s="87">
        <f t="shared" si="6"/>
        <v>0</v>
      </c>
      <c r="AR26" s="87">
        <f t="shared" si="7"/>
        <v>0</v>
      </c>
      <c r="AS26" s="87">
        <f t="shared" si="8"/>
        <v>0</v>
      </c>
      <c r="AT26" s="87">
        <f t="shared" si="9"/>
        <v>0</v>
      </c>
      <c r="AU26" s="87">
        <f t="shared" si="10"/>
        <v>0</v>
      </c>
      <c r="AV26" s="88">
        <f t="shared" si="11"/>
        <v>0</v>
      </c>
      <c r="AW26" s="87">
        <f t="shared" si="12"/>
        <v>0</v>
      </c>
      <c r="AX26" s="87">
        <f t="shared" si="13"/>
        <v>0</v>
      </c>
      <c r="AY26" s="87">
        <f t="shared" si="14"/>
        <v>0</v>
      </c>
      <c r="AZ26" s="87">
        <f t="shared" si="15"/>
        <v>0</v>
      </c>
      <c r="BA26" s="88">
        <f t="shared" si="16"/>
        <v>0</v>
      </c>
      <c r="BB26" s="88">
        <f t="shared" si="17"/>
        <v>21</v>
      </c>
      <c r="BC26" s="88">
        <f t="shared" si="18"/>
        <v>0</v>
      </c>
      <c r="BD26" s="88">
        <f t="shared" si="19"/>
        <v>0</v>
      </c>
      <c r="BE26" s="88">
        <f t="shared" si="20"/>
        <v>0</v>
      </c>
      <c r="BF26" s="88">
        <f t="shared" si="21"/>
        <v>0</v>
      </c>
      <c r="BG26" s="88">
        <f t="shared" si="22"/>
        <v>0</v>
      </c>
      <c r="BH26" s="88">
        <f t="shared" si="23"/>
        <v>0</v>
      </c>
      <c r="BI26" s="88">
        <f t="shared" si="24"/>
        <v>0</v>
      </c>
      <c r="BJ26" s="88">
        <f t="shared" si="25"/>
        <v>0</v>
      </c>
      <c r="BK26" s="87">
        <f t="shared" si="27"/>
        <v>0</v>
      </c>
      <c r="BL26" s="85">
        <f t="shared" si="26"/>
        <v>21</v>
      </c>
    </row>
    <row r="27" spans="1:64" s="31" customFormat="1" ht="13.5" customHeight="1">
      <c r="A27" s="50">
        <v>21</v>
      </c>
      <c r="B27" s="251" t="s">
        <v>495</v>
      </c>
      <c r="C27" s="52" t="s">
        <v>466</v>
      </c>
      <c r="D27" s="62">
        <v>79850</v>
      </c>
      <c r="E27" s="52" t="s">
        <v>474</v>
      </c>
      <c r="F27" s="245" t="s">
        <v>710</v>
      </c>
      <c r="G27" s="245" t="s">
        <v>464</v>
      </c>
      <c r="H27" s="257" t="s">
        <v>478</v>
      </c>
      <c r="I27" s="258" t="s">
        <v>436</v>
      </c>
      <c r="J27" s="258" t="s">
        <v>436</v>
      </c>
      <c r="K27" s="258" t="s">
        <v>450</v>
      </c>
      <c r="L27" s="258" t="s">
        <v>478</v>
      </c>
      <c r="M27" s="258" t="s">
        <v>478</v>
      </c>
      <c r="N27" s="258" t="s">
        <v>436</v>
      </c>
      <c r="O27" s="258" t="s">
        <v>450</v>
      </c>
      <c r="P27" s="258" t="s">
        <v>467</v>
      </c>
      <c r="Q27" s="258" t="s">
        <v>452</v>
      </c>
      <c r="R27" s="258" t="s">
        <v>452</v>
      </c>
      <c r="S27" s="258" t="s">
        <v>436</v>
      </c>
      <c r="T27" s="258" t="s">
        <v>436</v>
      </c>
      <c r="U27" s="258" t="s">
        <v>467</v>
      </c>
      <c r="V27" s="258" t="s">
        <v>450</v>
      </c>
      <c r="W27" s="258" t="s">
        <v>478</v>
      </c>
      <c r="X27" s="258" t="s">
        <v>452</v>
      </c>
      <c r="Y27" s="258" t="s">
        <v>436</v>
      </c>
      <c r="Z27" s="258" t="s">
        <v>436</v>
      </c>
      <c r="AA27" s="258" t="s">
        <v>467</v>
      </c>
      <c r="AB27" s="258" t="s">
        <v>452</v>
      </c>
      <c r="AC27" s="258" t="s">
        <v>452</v>
      </c>
      <c r="AD27" s="258" t="s">
        <v>452</v>
      </c>
      <c r="AE27" s="258" t="s">
        <v>436</v>
      </c>
      <c r="AF27" s="258" t="s">
        <v>450</v>
      </c>
      <c r="AG27" s="258" t="s">
        <v>450</v>
      </c>
      <c r="AH27" s="258" t="s">
        <v>478</v>
      </c>
      <c r="AI27" s="258" t="s">
        <v>452</v>
      </c>
      <c r="AJ27" s="258" t="s">
        <v>436</v>
      </c>
      <c r="AK27" s="258" t="s">
        <v>450</v>
      </c>
      <c r="AL27" s="85">
        <f t="shared" si="1"/>
        <v>1</v>
      </c>
      <c r="AM27" s="85">
        <f t="shared" si="2"/>
        <v>2</v>
      </c>
      <c r="AN27" s="85">
        <f t="shared" si="3"/>
        <v>9</v>
      </c>
      <c r="AO27" s="87">
        <f t="shared" si="4"/>
        <v>0</v>
      </c>
      <c r="AP27" s="87">
        <f t="shared" si="5"/>
        <v>0</v>
      </c>
      <c r="AQ27" s="87">
        <f t="shared" si="6"/>
        <v>0</v>
      </c>
      <c r="AR27" s="87">
        <f t="shared" si="7"/>
        <v>0</v>
      </c>
      <c r="AS27" s="87">
        <f t="shared" si="8"/>
        <v>0</v>
      </c>
      <c r="AT27" s="87">
        <f t="shared" si="9"/>
        <v>0</v>
      </c>
      <c r="AU27" s="87">
        <f t="shared" si="10"/>
        <v>0</v>
      </c>
      <c r="AV27" s="88">
        <f t="shared" si="11"/>
        <v>0</v>
      </c>
      <c r="AW27" s="87">
        <f t="shared" si="12"/>
        <v>0</v>
      </c>
      <c r="AX27" s="87">
        <f t="shared" si="13"/>
        <v>0</v>
      </c>
      <c r="AY27" s="87">
        <f t="shared" si="14"/>
        <v>0</v>
      </c>
      <c r="AZ27" s="87">
        <f t="shared" si="15"/>
        <v>0</v>
      </c>
      <c r="BA27" s="88">
        <f t="shared" si="16"/>
        <v>0</v>
      </c>
      <c r="BB27" s="88">
        <f t="shared" si="17"/>
        <v>9</v>
      </c>
      <c r="BC27" s="88">
        <f t="shared" si="18"/>
        <v>0</v>
      </c>
      <c r="BD27" s="88">
        <f t="shared" si="19"/>
        <v>12</v>
      </c>
      <c r="BE27" s="88">
        <f t="shared" si="20"/>
        <v>0</v>
      </c>
      <c r="BF27" s="88">
        <f t="shared" si="21"/>
        <v>0</v>
      </c>
      <c r="BG27" s="88">
        <f t="shared" si="22"/>
        <v>0</v>
      </c>
      <c r="BH27" s="88">
        <f t="shared" si="23"/>
        <v>0</v>
      </c>
      <c r="BI27" s="88">
        <f t="shared" si="24"/>
        <v>0</v>
      </c>
      <c r="BJ27" s="88">
        <f t="shared" si="25"/>
        <v>0</v>
      </c>
      <c r="BK27" s="87">
        <f t="shared" si="27"/>
        <v>0</v>
      </c>
      <c r="BL27" s="85">
        <f t="shared" si="26"/>
        <v>21</v>
      </c>
    </row>
    <row r="28" spans="1:64" s="31" customFormat="1" ht="13.5" customHeight="1">
      <c r="A28" s="50">
        <v>22</v>
      </c>
      <c r="B28" s="251" t="s">
        <v>496</v>
      </c>
      <c r="C28" s="62" t="s">
        <v>466</v>
      </c>
      <c r="D28" s="62">
        <v>79837</v>
      </c>
      <c r="E28" s="52" t="s">
        <v>474</v>
      </c>
      <c r="F28" s="245" t="s">
        <v>710</v>
      </c>
      <c r="G28" s="245" t="s">
        <v>464</v>
      </c>
      <c r="H28" s="259" t="s">
        <v>436</v>
      </c>
      <c r="I28" s="260" t="s">
        <v>478</v>
      </c>
      <c r="J28" s="260" t="s">
        <v>452</v>
      </c>
      <c r="K28" s="260" t="s">
        <v>724</v>
      </c>
      <c r="L28" s="260" t="s">
        <v>436</v>
      </c>
      <c r="M28" s="260" t="s">
        <v>477</v>
      </c>
      <c r="N28" s="260" t="s">
        <v>478</v>
      </c>
      <c r="O28" s="260" t="s">
        <v>452</v>
      </c>
      <c r="P28" s="260" t="s">
        <v>478</v>
      </c>
      <c r="Q28" s="260" t="s">
        <v>436</v>
      </c>
      <c r="R28" s="260" t="s">
        <v>436</v>
      </c>
      <c r="S28" s="260" t="s">
        <v>452</v>
      </c>
      <c r="T28" s="260" t="s">
        <v>478</v>
      </c>
      <c r="U28" s="260" t="s">
        <v>452</v>
      </c>
      <c r="V28" s="260" t="s">
        <v>478</v>
      </c>
      <c r="W28" s="260" t="s">
        <v>436</v>
      </c>
      <c r="X28" s="260" t="s">
        <v>451</v>
      </c>
      <c r="Y28" s="260" t="s">
        <v>452</v>
      </c>
      <c r="Z28" s="260" t="s">
        <v>478</v>
      </c>
      <c r="AA28" s="260" t="s">
        <v>452</v>
      </c>
      <c r="AB28" s="260" t="s">
        <v>436</v>
      </c>
      <c r="AC28" s="260" t="s">
        <v>436</v>
      </c>
      <c r="AD28" s="260" t="s">
        <v>451</v>
      </c>
      <c r="AE28" s="260" t="s">
        <v>452</v>
      </c>
      <c r="AF28" s="260" t="s">
        <v>452</v>
      </c>
      <c r="AG28" s="260" t="s">
        <v>478</v>
      </c>
      <c r="AH28" s="260" t="s">
        <v>436</v>
      </c>
      <c r="AI28" s="260" t="s">
        <v>436</v>
      </c>
      <c r="AJ28" s="260" t="s">
        <v>478</v>
      </c>
      <c r="AK28" s="260" t="s">
        <v>452</v>
      </c>
      <c r="AL28" s="85">
        <f t="shared" si="1"/>
        <v>1</v>
      </c>
      <c r="AM28" s="85">
        <f t="shared" si="2"/>
        <v>1</v>
      </c>
      <c r="AN28" s="85">
        <f t="shared" si="3"/>
        <v>9</v>
      </c>
      <c r="AO28" s="87">
        <f t="shared" si="4"/>
        <v>0</v>
      </c>
      <c r="AP28" s="87">
        <f t="shared" si="5"/>
        <v>0</v>
      </c>
      <c r="AQ28" s="87">
        <f t="shared" si="6"/>
        <v>0</v>
      </c>
      <c r="AR28" s="87">
        <f t="shared" si="7"/>
        <v>0</v>
      </c>
      <c r="AS28" s="87">
        <f t="shared" si="8"/>
        <v>0</v>
      </c>
      <c r="AT28" s="87">
        <f t="shared" si="9"/>
        <v>0</v>
      </c>
      <c r="AU28" s="87">
        <f t="shared" si="10"/>
        <v>0</v>
      </c>
      <c r="AV28" s="88">
        <f t="shared" si="11"/>
        <v>0</v>
      </c>
      <c r="AW28" s="87">
        <f t="shared" si="12"/>
        <v>0</v>
      </c>
      <c r="AX28" s="87">
        <f t="shared" si="13"/>
        <v>0</v>
      </c>
      <c r="AY28" s="87">
        <f t="shared" si="14"/>
        <v>0</v>
      </c>
      <c r="AZ28" s="87">
        <f t="shared" si="15"/>
        <v>0</v>
      </c>
      <c r="BA28" s="88">
        <f t="shared" si="16"/>
        <v>0</v>
      </c>
      <c r="BB28" s="88">
        <f t="shared" si="17"/>
        <v>0</v>
      </c>
      <c r="BC28" s="88">
        <f t="shared" si="18"/>
        <v>3</v>
      </c>
      <c r="BD28" s="88">
        <f t="shared" si="19"/>
        <v>17</v>
      </c>
      <c r="BE28" s="88">
        <f t="shared" si="20"/>
        <v>0</v>
      </c>
      <c r="BF28" s="88">
        <f t="shared" si="21"/>
        <v>0</v>
      </c>
      <c r="BG28" s="88">
        <f t="shared" si="22"/>
        <v>0</v>
      </c>
      <c r="BH28" s="88">
        <f t="shared" si="23"/>
        <v>0</v>
      </c>
      <c r="BI28" s="88">
        <f t="shared" si="24"/>
        <v>0</v>
      </c>
      <c r="BJ28" s="88">
        <f t="shared" si="25"/>
        <v>0</v>
      </c>
      <c r="BK28" s="87">
        <f t="shared" si="27"/>
        <v>0</v>
      </c>
      <c r="BL28" s="85">
        <f t="shared" si="26"/>
        <v>20</v>
      </c>
    </row>
    <row r="29" spans="1:64" s="31" customFormat="1">
      <c r="A29" s="57"/>
      <c r="B29" s="58" t="s">
        <v>499</v>
      </c>
      <c r="C29" s="59"/>
      <c r="D29" s="60"/>
      <c r="E29" s="59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89"/>
      <c r="AP29" s="89"/>
      <c r="AQ29" s="89"/>
      <c r="AR29" s="89"/>
      <c r="AS29" s="89"/>
      <c r="AT29" s="89"/>
      <c r="AU29" s="89"/>
      <c r="AV29" s="90"/>
      <c r="AW29" s="89"/>
      <c r="AX29" s="89"/>
      <c r="AY29" s="89"/>
      <c r="AZ29" s="89"/>
      <c r="BA29" s="90"/>
      <c r="BB29" s="90"/>
      <c r="BC29" s="90"/>
      <c r="BD29" s="90"/>
      <c r="BE29" s="90"/>
      <c r="BF29" s="90"/>
      <c r="BG29" s="90"/>
      <c r="BH29" s="90"/>
      <c r="BI29" s="90"/>
      <c r="BJ29" s="90"/>
      <c r="BK29" s="89"/>
      <c r="BL29" s="86"/>
    </row>
    <row r="30" spans="1:64" s="31" customFormat="1" ht="15" customHeight="1">
      <c r="A30" s="50">
        <v>23</v>
      </c>
      <c r="B30" s="244" t="s">
        <v>500</v>
      </c>
      <c r="C30" s="62" t="s">
        <v>466</v>
      </c>
      <c r="D30" s="63"/>
      <c r="E30" s="62" t="s">
        <v>463</v>
      </c>
      <c r="F30" s="247" t="s">
        <v>501</v>
      </c>
      <c r="G30" s="245" t="s">
        <v>464</v>
      </c>
      <c r="H30" s="249" t="s">
        <v>436</v>
      </c>
      <c r="I30" s="249" t="s">
        <v>477</v>
      </c>
      <c r="J30" s="249" t="s">
        <v>477</v>
      </c>
      <c r="K30" s="261" t="s">
        <v>436</v>
      </c>
      <c r="L30" s="261" t="s">
        <v>436</v>
      </c>
      <c r="M30" s="261" t="s">
        <v>451</v>
      </c>
      <c r="N30" s="261" t="s">
        <v>477</v>
      </c>
      <c r="O30" s="261" t="s">
        <v>477</v>
      </c>
      <c r="P30" s="261" t="s">
        <v>451</v>
      </c>
      <c r="Q30" s="204" t="s">
        <v>451</v>
      </c>
      <c r="R30" s="206" t="s">
        <v>436</v>
      </c>
      <c r="S30" s="206" t="s">
        <v>436</v>
      </c>
      <c r="T30" s="206" t="s">
        <v>451</v>
      </c>
      <c r="U30" s="206" t="s">
        <v>451</v>
      </c>
      <c r="V30" s="206" t="s">
        <v>477</v>
      </c>
      <c r="W30" s="206" t="s">
        <v>451</v>
      </c>
      <c r="X30" s="204" t="s">
        <v>451</v>
      </c>
      <c r="Y30" s="204" t="s">
        <v>436</v>
      </c>
      <c r="Z30" s="204" t="s">
        <v>436</v>
      </c>
      <c r="AA30" s="261" t="s">
        <v>451</v>
      </c>
      <c r="AB30" s="261" t="s">
        <v>477</v>
      </c>
      <c r="AC30" s="261" t="s">
        <v>477</v>
      </c>
      <c r="AD30" s="261" t="s">
        <v>477</v>
      </c>
      <c r="AE30" s="204" t="s">
        <v>477</v>
      </c>
      <c r="AF30" s="206" t="s">
        <v>436</v>
      </c>
      <c r="AG30" s="206" t="s">
        <v>436</v>
      </c>
      <c r="AH30" s="204" t="s">
        <v>477</v>
      </c>
      <c r="AI30" s="204" t="s">
        <v>477</v>
      </c>
      <c r="AJ30" s="204" t="s">
        <v>451</v>
      </c>
      <c r="AK30" s="204" t="s">
        <v>451</v>
      </c>
      <c r="AL30" s="85">
        <f>IFERROR(COUNTIFS($H$4:$AK$4,"SB",$H30:$AK30,"L")+COUNTIFS($H$4:$AK$4,"SB",$H30:$AK30,"OUT")+COUNTIFS($H$4:$AK$4,"SB",$H30:$AK30,"CT")+COUNTIFS($H$4:$AK$4,"SB",$H30:$AK30,"SCIK"),"")</f>
        <v>4</v>
      </c>
      <c r="AM30" s="85">
        <f>IFERROR(COUNTIFS($H$4:$AK$4,"MG",$H30:$AK30,"L")+COUNTIFS($H$4:$AK$4,"MG",$H30:$AK30,"OTG")+COUNTIFS($H$4:$AK$4,"MG",$H30:$AK30,"CT")+COUNTIFS($H$4:$AK$4,"MG",$H30:$AK30,"SCIK"),"")</f>
        <v>4</v>
      </c>
      <c r="AN30" s="85">
        <f>+IFERROR(COUNTIF($H30:$AK30,"L")+COUNTIF($H30:$AK30,"OTG"),"")</f>
        <v>9</v>
      </c>
      <c r="AO30" s="87">
        <f>+IFERROR(COUNTIF($H30:$AK30,"CT"),"")</f>
        <v>0</v>
      </c>
      <c r="AP30" s="87">
        <f>+IFERROR(COUNTIF($H30:$AK30,"SCIK"),"")</f>
        <v>0</v>
      </c>
      <c r="AQ30" s="87">
        <f>+IFERROR(COUNTIF($H30:$AK30,"CUMIL"),"")</f>
        <v>0</v>
      </c>
      <c r="AR30" s="87">
        <f>+IFERROR(COUNTIF($H30:$AK30,"OP"),"")</f>
        <v>0</v>
      </c>
      <c r="AS30" s="87">
        <f>+IFERROR(COUNTIF($H30:$AK30,"PKT"),"")</f>
        <v>0</v>
      </c>
      <c r="AT30" s="87">
        <f>+IFERROR(COUNTIF($H30:$AK30,"RTS"),"")</f>
        <v>0</v>
      </c>
      <c r="AU30" s="87">
        <f>+IFERROR(COUNTIF($H30:$AK30,"TDM"),"")</f>
        <v>0</v>
      </c>
      <c r="AV30" s="88">
        <f>+IFERROR(COUNTIF($H30:$AK30,"TR")+COUNTIF($H30:$AK30,"TR (WFO)"),"")</f>
        <v>0</v>
      </c>
      <c r="AW30" s="87">
        <f>+IFERROR(COUNTIF($H30:$AK30,"RS"),"")</f>
        <v>0</v>
      </c>
      <c r="AX30" s="87">
        <f>+IFERROR(COUNTIF($H30:$AK30,"PRM"),"")</f>
        <v>0</v>
      </c>
      <c r="AY30" s="87">
        <f>+IFERROR(COUNTIF($H30:$AK30,"OTG"),"")</f>
        <v>0</v>
      </c>
      <c r="AZ30" s="87">
        <f>+IFERROR(COUNTIF($H30:$AK30,"OH"),"")</f>
        <v>0</v>
      </c>
      <c r="BA30" s="88">
        <f>+IFERROR(COUNTIF($H30:$AK30,"EA")+COUNTIF($H30:$AK30,"EA (WFO)"),"")</f>
        <v>0</v>
      </c>
      <c r="BB30" s="88">
        <f>+IFERROR(COUNTIF($H30:$AK30,"EC")+COUNTIF($H30:$AK30,"EC (WFO)"),"")</f>
        <v>0</v>
      </c>
      <c r="BC30" s="88">
        <f>+IFERROR(COUNTIF($H30:$AK30,"EE")+COUNTIF($H30:$AK30,"EE (WFO)"),"")</f>
        <v>21</v>
      </c>
      <c r="BD30" s="88">
        <f>+IFERROR(COUNTIF($H30:$AK30,"EG")+COUNTIF($H30:$AK30,"EG (WFO)"),"")</f>
        <v>0</v>
      </c>
      <c r="BE30" s="88">
        <f>+IFERROR(COUNTIF($H30:$AK30,"EK")+COUNTIF($H30:$AK30,"EK (WFO)"),"")</f>
        <v>0</v>
      </c>
      <c r="BF30" s="88">
        <f>+IFERROR(COUNTIF($H30:$AK30,"EO")+COUNTIF($H30:$AK30,"EO (WFO)"),"")</f>
        <v>0</v>
      </c>
      <c r="BG30" s="88">
        <f>+IFERROR(COUNTIF($H30:$AK30,"EP")+COUNTIF($H30:$AK30,"EP (WFO)"),"")</f>
        <v>0</v>
      </c>
      <c r="BH30" s="88">
        <f>+IFERROR(COUNTIF($H30:$AK30,"EQ")+COUNTIF($H30:$AK30,"EQ (WFO)"),"")</f>
        <v>0</v>
      </c>
      <c r="BI30" s="88">
        <f>+IFERROR(COUNTIF($H30:$AK30,"FG")+COUNTIF($H30:$AK30,"FG (WFO)"),"")</f>
        <v>0</v>
      </c>
      <c r="BJ30" s="88">
        <f>+IFERROR(COUNTIF($H30:$AK30,"FI")+COUNTIF($H30:$AK30,"FI (WFO)"),"")</f>
        <v>0</v>
      </c>
      <c r="BK30" s="87">
        <f t="shared" si="27"/>
        <v>0</v>
      </c>
      <c r="BL30" s="85">
        <f t="shared" si="26"/>
        <v>21</v>
      </c>
    </row>
    <row r="31" spans="1:64" s="31" customFormat="1" ht="15" customHeight="1">
      <c r="A31" s="50">
        <v>24</v>
      </c>
      <c r="B31" s="244" t="s">
        <v>502</v>
      </c>
      <c r="C31" s="62" t="s">
        <v>462</v>
      </c>
      <c r="D31" s="62">
        <v>79734</v>
      </c>
      <c r="E31" s="62" t="s">
        <v>474</v>
      </c>
      <c r="F31" s="62" t="s">
        <v>501</v>
      </c>
      <c r="G31" s="245" t="s">
        <v>464</v>
      </c>
      <c r="H31" s="206" t="s">
        <v>436</v>
      </c>
      <c r="I31" s="206" t="s">
        <v>451</v>
      </c>
      <c r="J31" s="206" t="s">
        <v>451</v>
      </c>
      <c r="K31" s="206" t="s">
        <v>436</v>
      </c>
      <c r="L31" s="206" t="s">
        <v>436</v>
      </c>
      <c r="M31" s="206" t="s">
        <v>451</v>
      </c>
      <c r="N31" s="206" t="s">
        <v>451</v>
      </c>
      <c r="O31" s="206" t="s">
        <v>451</v>
      </c>
      <c r="P31" s="206" t="s">
        <v>451</v>
      </c>
      <c r="Q31" s="206" t="s">
        <v>451</v>
      </c>
      <c r="R31" s="206" t="s">
        <v>436</v>
      </c>
      <c r="S31" s="262" t="s">
        <v>436</v>
      </c>
      <c r="T31" s="206" t="s">
        <v>451</v>
      </c>
      <c r="U31" s="206" t="s">
        <v>451</v>
      </c>
      <c r="V31" s="206" t="s">
        <v>451</v>
      </c>
      <c r="W31" s="206" t="s">
        <v>451</v>
      </c>
      <c r="X31" s="206" t="s">
        <v>451</v>
      </c>
      <c r="Y31" s="206" t="s">
        <v>436</v>
      </c>
      <c r="Z31" s="206" t="s">
        <v>436</v>
      </c>
      <c r="AA31" s="206" t="s">
        <v>451</v>
      </c>
      <c r="AB31" s="54" t="s">
        <v>451</v>
      </c>
      <c r="AC31" s="54" t="s">
        <v>451</v>
      </c>
      <c r="AD31" s="54" t="s">
        <v>451</v>
      </c>
      <c r="AE31" s="54" t="s">
        <v>451</v>
      </c>
      <c r="AF31" s="54" t="s">
        <v>436</v>
      </c>
      <c r="AG31" s="54" t="s">
        <v>436</v>
      </c>
      <c r="AH31" s="54" t="s">
        <v>451</v>
      </c>
      <c r="AI31" s="54" t="s">
        <v>451</v>
      </c>
      <c r="AJ31" s="54" t="s">
        <v>451</v>
      </c>
      <c r="AK31" s="54" t="s">
        <v>451</v>
      </c>
      <c r="AL31" s="85">
        <f>IFERROR(COUNTIFS($H$4:$AK$4,"SB",$H31:$AK31,"L")+COUNTIFS($H$4:$AK$4,"SB",$H31:$AK31,"OUT")+COUNTIFS($H$4:$AK$4,"SB",$H31:$AK31,"CT")+COUNTIFS($H$4:$AK$4,"SB",$H31:$AK31,"SCIK"),"")</f>
        <v>4</v>
      </c>
      <c r="AM31" s="85">
        <f>IFERROR(COUNTIFS($H$4:$AK$4,"MG",$H31:$AK31,"L")+COUNTIFS($H$4:$AK$4,"MG",$H31:$AK31,"OTG")+COUNTIFS($H$4:$AK$4,"MG",$H31:$AK31,"CT")+COUNTIFS($H$4:$AK$4,"MG",$H31:$AK31,"SCIK"),"")</f>
        <v>4</v>
      </c>
      <c r="AN31" s="85">
        <f>+IFERROR(COUNTIF($H31:$AK31,"L")+COUNTIF($H31:$AK31,"OTG"),"")</f>
        <v>9</v>
      </c>
      <c r="AO31" s="87">
        <f>+IFERROR(COUNTIF($H31:$AK31,"CT"),"")</f>
        <v>0</v>
      </c>
      <c r="AP31" s="87">
        <f>+IFERROR(COUNTIF($H31:$AK31,"SCIK"),"")</f>
        <v>0</v>
      </c>
      <c r="AQ31" s="87">
        <f>+IFERROR(COUNTIF($H31:$AK31,"CUMIL"),"")</f>
        <v>0</v>
      </c>
      <c r="AR31" s="87">
        <f>+IFERROR(COUNTIF($H31:$AK31,"OP"),"")</f>
        <v>0</v>
      </c>
      <c r="AS31" s="87">
        <f>+IFERROR(COUNTIF($H31:$AK31,"PKT"),"")</f>
        <v>0</v>
      </c>
      <c r="AT31" s="87">
        <f>+IFERROR(COUNTIF($H31:$AK31,"RTS"),"")</f>
        <v>0</v>
      </c>
      <c r="AU31" s="87">
        <f>+IFERROR(COUNTIF($H31:$AK31,"TDM"),"")</f>
        <v>0</v>
      </c>
      <c r="AV31" s="88">
        <f>+IFERROR(COUNTIF($H31:$AK31,"TR")+COUNTIF($H31:$AK31,"TR (WFO)"),"")</f>
        <v>0</v>
      </c>
      <c r="AW31" s="87">
        <f>+IFERROR(COUNTIF($H31:$AK31,"RS"),"")</f>
        <v>0</v>
      </c>
      <c r="AX31" s="87">
        <f>+IFERROR(COUNTIF($H31:$AK31,"PRM"),"")</f>
        <v>0</v>
      </c>
      <c r="AY31" s="87">
        <f>+IFERROR(COUNTIF($H31:$AK31,"OTG"),"")</f>
        <v>0</v>
      </c>
      <c r="AZ31" s="87">
        <f>+IFERROR(COUNTIF($H31:$AK31,"OH"),"")</f>
        <v>0</v>
      </c>
      <c r="BA31" s="88">
        <f>+IFERROR(COUNTIF($H31:$AK31,"EA")+COUNTIF($H31:$AK31,"EA (WFO)"),"")</f>
        <v>0</v>
      </c>
      <c r="BB31" s="88">
        <f>+IFERROR(COUNTIF($H31:$AK31,"EC")+COUNTIF($H31:$AK31,"EC (WFO)"),"")</f>
        <v>0</v>
      </c>
      <c r="BC31" s="88">
        <f>+IFERROR(COUNTIF($H31:$AK31,"EE")+COUNTIF($H31:$AK31,"EE (WFO)"),"")</f>
        <v>21</v>
      </c>
      <c r="BD31" s="88">
        <f>+IFERROR(COUNTIF($H31:$AK31,"EG")+COUNTIF($H31:$AK31,"EG (WFO)"),"")</f>
        <v>0</v>
      </c>
      <c r="BE31" s="88">
        <f>+IFERROR(COUNTIF($H31:$AK31,"EK")+COUNTIF($H31:$AK31,"EK (WFO)"),"")</f>
        <v>0</v>
      </c>
      <c r="BF31" s="88">
        <f>+IFERROR(COUNTIF($H31:$AK31,"EO")+COUNTIF($H31:$AK31,"EO (WFO)"),"")</f>
        <v>0</v>
      </c>
      <c r="BG31" s="88">
        <f>+IFERROR(COUNTIF($H31:$AK31,"EP")+COUNTIF($H31:$AK31,"EP (WFO)"),"")</f>
        <v>0</v>
      </c>
      <c r="BH31" s="88">
        <f>+IFERROR(COUNTIF($H31:$AK31,"EQ")+COUNTIF($H31:$AK31,"EQ (WFO)"),"")</f>
        <v>0</v>
      </c>
      <c r="BI31" s="88">
        <f>+IFERROR(COUNTIF($H31:$AK31,"FG")+COUNTIF($H31:$AK31,"FG (WFO)"),"")</f>
        <v>0</v>
      </c>
      <c r="BJ31" s="88">
        <f>+IFERROR(COUNTIF($H31:$AK31,"FI")+COUNTIF($H31:$AK31,"FI (WFO)"),"")</f>
        <v>0</v>
      </c>
      <c r="BK31" s="87">
        <f t="shared" si="27"/>
        <v>0</v>
      </c>
      <c r="BL31" s="85">
        <f t="shared" si="26"/>
        <v>21</v>
      </c>
    </row>
    <row r="32" spans="1:64" s="31" customFormat="1">
      <c r="A32" s="57"/>
      <c r="B32" s="64" t="s">
        <v>503</v>
      </c>
      <c r="C32" s="65"/>
      <c r="D32" s="65"/>
      <c r="E32" s="65"/>
      <c r="F32" s="65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</row>
    <row r="33" spans="1:64" s="31" customFormat="1" ht="15" customHeight="1">
      <c r="A33" s="50">
        <v>25</v>
      </c>
      <c r="B33" s="244" t="s">
        <v>504</v>
      </c>
      <c r="C33" s="62" t="s">
        <v>466</v>
      </c>
      <c r="D33" s="62">
        <v>62617</v>
      </c>
      <c r="E33" s="62" t="s">
        <v>463</v>
      </c>
      <c r="F33" s="245" t="s">
        <v>773</v>
      </c>
      <c r="G33" s="245" t="s">
        <v>464</v>
      </c>
      <c r="H33" s="206" t="s">
        <v>454</v>
      </c>
      <c r="I33" s="206" t="s">
        <v>454</v>
      </c>
      <c r="J33" s="206" t="s">
        <v>454</v>
      </c>
      <c r="K33" s="206" t="s">
        <v>436</v>
      </c>
      <c r="L33" s="204" t="s">
        <v>436</v>
      </c>
      <c r="M33" s="206" t="s">
        <v>452</v>
      </c>
      <c r="N33" s="206" t="s">
        <v>452</v>
      </c>
      <c r="O33" s="206" t="s">
        <v>454</v>
      </c>
      <c r="P33" s="206" t="s">
        <v>454</v>
      </c>
      <c r="Q33" s="206" t="s">
        <v>436</v>
      </c>
      <c r="R33" s="206" t="s">
        <v>436</v>
      </c>
      <c r="S33" s="206" t="s">
        <v>450</v>
      </c>
      <c r="T33" s="206" t="s">
        <v>452</v>
      </c>
      <c r="U33" s="205" t="s">
        <v>452</v>
      </c>
      <c r="V33" s="206" t="s">
        <v>436</v>
      </c>
      <c r="W33" s="206" t="s">
        <v>450</v>
      </c>
      <c r="X33" s="206" t="s">
        <v>452</v>
      </c>
      <c r="Y33" s="206" t="s">
        <v>454</v>
      </c>
      <c r="Z33" s="206" t="s">
        <v>436</v>
      </c>
      <c r="AA33" s="206" t="s">
        <v>436</v>
      </c>
      <c r="AB33" s="54" t="s">
        <v>450</v>
      </c>
      <c r="AC33" s="54" t="s">
        <v>452</v>
      </c>
      <c r="AD33" s="54" t="s">
        <v>452</v>
      </c>
      <c r="AE33" s="54" t="s">
        <v>452</v>
      </c>
      <c r="AF33" s="54" t="s">
        <v>436</v>
      </c>
      <c r="AG33" s="54" t="s">
        <v>436</v>
      </c>
      <c r="AH33" s="54" t="s">
        <v>452</v>
      </c>
      <c r="AI33" s="54" t="s">
        <v>452</v>
      </c>
      <c r="AJ33" s="54" t="s">
        <v>452</v>
      </c>
      <c r="AK33" s="54" t="s">
        <v>454</v>
      </c>
      <c r="AL33" s="85">
        <f t="shared" ref="AL33:AL64" si="28">IFERROR(COUNTIFS($H$4:$AK$4,"SB",$H33:$AK33,"L")+COUNTIFS($H$4:$AK$4,"SB",$H33:$AK33,"OUT")+COUNTIFS($H$4:$AK$4,"SB",$H33:$AK33,"CT")+COUNTIFS($H$4:$AK$4,"SB",$H33:$AK33,"SCIK"),"")</f>
        <v>3</v>
      </c>
      <c r="AM33" s="85">
        <f t="shared" ref="AM33:AM64" si="29">IFERROR(COUNTIFS($H$4:$AK$4,"MG",$H33:$AK33,"L")+COUNTIFS($H$4:$AK$4,"MG",$H33:$AK33,"OTG")+COUNTIFS($H$4:$AK$4,"MG",$H33:$AK33,"CT")+COUNTIFS($H$4:$AK$4,"MG",$H33:$AK33,"SCIK"),"")</f>
        <v>3</v>
      </c>
      <c r="AN33" s="85">
        <f t="shared" ref="AN33:AN64" si="30">+IFERROR(COUNTIF($H33:$AK33,"L")+COUNTIF($H33:$AK33,"OTG"),"")</f>
        <v>9</v>
      </c>
      <c r="AO33" s="87">
        <f t="shared" ref="AO33:AO64" si="31">+IFERROR(COUNTIF($H33:$AK33,"CT"),"")</f>
        <v>0</v>
      </c>
      <c r="AP33" s="87">
        <f t="shared" ref="AP33:AP64" si="32">+IFERROR(COUNTIF($H33:$AK33,"SCIK"),"")</f>
        <v>0</v>
      </c>
      <c r="AQ33" s="87">
        <f t="shared" ref="AQ33:AQ64" si="33">+IFERROR(COUNTIF($H33:$AK33,"CUMIL"),"")</f>
        <v>0</v>
      </c>
      <c r="AR33" s="87">
        <f t="shared" ref="AR33:AR64" si="34">+IFERROR(COUNTIF($H33:$AK33,"OP"),"")</f>
        <v>0</v>
      </c>
      <c r="AS33" s="87">
        <f t="shared" ref="AS33:AS64" si="35">+IFERROR(COUNTIF($H33:$AK33,"PKT"),"")</f>
        <v>0</v>
      </c>
      <c r="AT33" s="87">
        <f t="shared" ref="AT33:AT64" si="36">+IFERROR(COUNTIF($H33:$AK33,"RTS"),"")</f>
        <v>0</v>
      </c>
      <c r="AU33" s="87">
        <f t="shared" ref="AU33:AU64" si="37">+IFERROR(COUNTIF($H33:$AK33,"TDM"),"")</f>
        <v>0</v>
      </c>
      <c r="AV33" s="88">
        <f t="shared" ref="AV33:AV64" si="38">+IFERROR(COUNTIF($H33:$AK33,"TR")+COUNTIF($H33:$AK33,"TR (WFO)"),"")</f>
        <v>0</v>
      </c>
      <c r="AW33" s="87">
        <f t="shared" ref="AW33:AW64" si="39">+IFERROR(COUNTIF($H33:$AK33,"RS"),"")</f>
        <v>0</v>
      </c>
      <c r="AX33" s="87">
        <f t="shared" ref="AX33:AX64" si="40">+IFERROR(COUNTIF($H33:$AK33,"PRM"),"")</f>
        <v>0</v>
      </c>
      <c r="AY33" s="87">
        <f t="shared" ref="AY33:AY64" si="41">+IFERROR(COUNTIF($H33:$AK33,"OTG"),"")</f>
        <v>0</v>
      </c>
      <c r="AZ33" s="87">
        <f t="shared" ref="AZ33:AZ64" si="42">+IFERROR(COUNTIF($H33:$AK33,"OH"),"")</f>
        <v>0</v>
      </c>
      <c r="BA33" s="88">
        <f t="shared" ref="BA33:BA64" si="43">+IFERROR(COUNTIF($H33:$AK33,"EA")+COUNTIF($H33:$AK33,"EA (WFO)"),"")</f>
        <v>0</v>
      </c>
      <c r="BB33" s="88">
        <f t="shared" ref="BB33:BB64" si="44">+IFERROR(COUNTIF($H33:$AK33,"EC")+COUNTIF($H33:$AK33,"EC (WFO)"),"")</f>
        <v>3</v>
      </c>
      <c r="BC33" s="88">
        <f t="shared" ref="BC33:BC64" si="45">+IFERROR(COUNTIF($H33:$AK33,"EE")+COUNTIF($H33:$AK33,"EE (WFO)"),"")</f>
        <v>0</v>
      </c>
      <c r="BD33" s="88">
        <f t="shared" ref="BD33:BD64" si="46">+IFERROR(COUNTIF($H33:$AK33,"EG")+COUNTIF($H33:$AK33,"EG (WFO)"),"")</f>
        <v>11</v>
      </c>
      <c r="BE33" s="88">
        <f t="shared" ref="BE33:BE64" si="47">+IFERROR(COUNTIF($H33:$AK33,"EK")+COUNTIF($H33:$AK33,"EK (WFO)"),"")</f>
        <v>0</v>
      </c>
      <c r="BF33" s="88">
        <f t="shared" ref="BF33:BF64" si="48">+IFERROR(COUNTIF($H33:$AK33,"EO")+COUNTIF($H33:$AK33,"EO (WFO)"),"")</f>
        <v>7</v>
      </c>
      <c r="BG33" s="88">
        <f t="shared" ref="BG33:BG64" si="49">+IFERROR(COUNTIF($H33:$AK33,"EP")+COUNTIF($H33:$AK33,"EP (WFO)"),"")</f>
        <v>0</v>
      </c>
      <c r="BH33" s="88">
        <f t="shared" ref="BH33:BH64" si="50">+IFERROR(COUNTIF($H33:$AK33,"EQ")+COUNTIF($H33:$AK33,"EQ (WFO)"),"")</f>
        <v>0</v>
      </c>
      <c r="BI33" s="88">
        <f t="shared" ref="BI33:BI64" si="51">+IFERROR(COUNTIF($H33:$AK33,"FG")+COUNTIF($H33:$AK33,"FG (WFO)"),"")</f>
        <v>0</v>
      </c>
      <c r="BJ33" s="88">
        <f t="shared" ref="BJ33:BJ64" si="52">+IFERROR(COUNTIF($H33:$AK33,"FI")+COUNTIF($H33:$AK33,"FI (WFO)"),"")</f>
        <v>0</v>
      </c>
      <c r="BK33" s="87">
        <f t="shared" si="27"/>
        <v>7</v>
      </c>
      <c r="BL33" s="85">
        <f t="shared" si="26"/>
        <v>21</v>
      </c>
    </row>
    <row r="34" spans="1:64" s="31" customFormat="1" ht="15" customHeight="1">
      <c r="A34" s="50">
        <v>26</v>
      </c>
      <c r="B34" s="244" t="s">
        <v>505</v>
      </c>
      <c r="C34" s="62" t="s">
        <v>466</v>
      </c>
      <c r="D34" s="62">
        <v>62768</v>
      </c>
      <c r="E34" s="62" t="s">
        <v>463</v>
      </c>
      <c r="F34" s="245" t="s">
        <v>773</v>
      </c>
      <c r="G34" s="245" t="s">
        <v>464</v>
      </c>
      <c r="H34" s="204" t="s">
        <v>450</v>
      </c>
      <c r="I34" s="206" t="s">
        <v>450</v>
      </c>
      <c r="J34" s="206" t="s">
        <v>452</v>
      </c>
      <c r="K34" s="206" t="s">
        <v>454</v>
      </c>
      <c r="L34" s="206" t="s">
        <v>436</v>
      </c>
      <c r="M34" s="206" t="s">
        <v>436</v>
      </c>
      <c r="N34" s="206" t="s">
        <v>450</v>
      </c>
      <c r="O34" s="206" t="s">
        <v>452</v>
      </c>
      <c r="P34" s="206" t="s">
        <v>452</v>
      </c>
      <c r="Q34" s="263" t="s">
        <v>454</v>
      </c>
      <c r="R34" s="263" t="s">
        <v>436</v>
      </c>
      <c r="S34" s="206" t="s">
        <v>436</v>
      </c>
      <c r="T34" s="206" t="s">
        <v>467</v>
      </c>
      <c r="U34" s="206" t="s">
        <v>469</v>
      </c>
      <c r="V34" s="206" t="s">
        <v>469</v>
      </c>
      <c r="W34" s="206" t="s">
        <v>469</v>
      </c>
      <c r="X34" s="206" t="s">
        <v>436</v>
      </c>
      <c r="Y34" s="206" t="s">
        <v>450</v>
      </c>
      <c r="Z34" s="206" t="s">
        <v>450</v>
      </c>
      <c r="AA34" s="206" t="s">
        <v>467</v>
      </c>
      <c r="AB34" s="51" t="s">
        <v>469</v>
      </c>
      <c r="AC34" s="51" t="s">
        <v>436</v>
      </c>
      <c r="AD34" s="51" t="s">
        <v>436</v>
      </c>
      <c r="AE34" s="54" t="s">
        <v>469</v>
      </c>
      <c r="AF34" s="54" t="s">
        <v>469</v>
      </c>
      <c r="AG34" s="51" t="s">
        <v>454</v>
      </c>
      <c r="AH34" s="51" t="s">
        <v>469</v>
      </c>
      <c r="AI34" s="51" t="s">
        <v>436</v>
      </c>
      <c r="AJ34" s="51" t="s">
        <v>436</v>
      </c>
      <c r="AK34" s="51" t="s">
        <v>467</v>
      </c>
      <c r="AL34" s="85">
        <f t="shared" si="28"/>
        <v>1</v>
      </c>
      <c r="AM34" s="85">
        <f t="shared" si="29"/>
        <v>2</v>
      </c>
      <c r="AN34" s="85">
        <f t="shared" si="30"/>
        <v>9</v>
      </c>
      <c r="AO34" s="87">
        <f t="shared" si="31"/>
        <v>0</v>
      </c>
      <c r="AP34" s="87">
        <f t="shared" si="32"/>
        <v>0</v>
      </c>
      <c r="AQ34" s="87">
        <f t="shared" si="33"/>
        <v>0</v>
      </c>
      <c r="AR34" s="87">
        <f t="shared" si="34"/>
        <v>0</v>
      </c>
      <c r="AS34" s="87">
        <f t="shared" si="35"/>
        <v>0</v>
      </c>
      <c r="AT34" s="87">
        <f t="shared" si="36"/>
        <v>0</v>
      </c>
      <c r="AU34" s="87">
        <f t="shared" si="37"/>
        <v>0</v>
      </c>
      <c r="AV34" s="88">
        <f t="shared" si="38"/>
        <v>0</v>
      </c>
      <c r="AW34" s="87">
        <f t="shared" si="39"/>
        <v>0</v>
      </c>
      <c r="AX34" s="87">
        <f t="shared" si="40"/>
        <v>0</v>
      </c>
      <c r="AY34" s="87">
        <f t="shared" si="41"/>
        <v>0</v>
      </c>
      <c r="AZ34" s="87">
        <f t="shared" si="42"/>
        <v>0</v>
      </c>
      <c r="BA34" s="88">
        <f t="shared" si="43"/>
        <v>0</v>
      </c>
      <c r="BB34" s="88">
        <f t="shared" si="44"/>
        <v>8</v>
      </c>
      <c r="BC34" s="88">
        <f t="shared" si="45"/>
        <v>0</v>
      </c>
      <c r="BD34" s="88">
        <f t="shared" si="46"/>
        <v>3</v>
      </c>
      <c r="BE34" s="88">
        <f t="shared" si="47"/>
        <v>0</v>
      </c>
      <c r="BF34" s="88">
        <f t="shared" si="48"/>
        <v>10</v>
      </c>
      <c r="BG34" s="88">
        <f t="shared" si="49"/>
        <v>0</v>
      </c>
      <c r="BH34" s="88">
        <f t="shared" si="50"/>
        <v>0</v>
      </c>
      <c r="BI34" s="88">
        <f t="shared" si="51"/>
        <v>0</v>
      </c>
      <c r="BJ34" s="88">
        <f t="shared" si="52"/>
        <v>0</v>
      </c>
      <c r="BK34" s="87">
        <f t="shared" si="27"/>
        <v>10</v>
      </c>
      <c r="BL34" s="85">
        <f t="shared" si="26"/>
        <v>21</v>
      </c>
    </row>
    <row r="35" spans="1:64" s="31" customFormat="1" ht="15" customHeight="1">
      <c r="A35" s="50">
        <v>27</v>
      </c>
      <c r="B35" s="244" t="s">
        <v>506</v>
      </c>
      <c r="C35" s="62" t="s">
        <v>466</v>
      </c>
      <c r="D35" s="62">
        <v>62821</v>
      </c>
      <c r="E35" s="62" t="s">
        <v>463</v>
      </c>
      <c r="F35" s="245" t="s">
        <v>773</v>
      </c>
      <c r="G35" s="245" t="s">
        <v>464</v>
      </c>
      <c r="H35" s="206" t="s">
        <v>436</v>
      </c>
      <c r="I35" s="207" t="s">
        <v>436</v>
      </c>
      <c r="J35" s="207" t="s">
        <v>450</v>
      </c>
      <c r="K35" s="207" t="s">
        <v>450</v>
      </c>
      <c r="L35" s="207" t="s">
        <v>454</v>
      </c>
      <c r="M35" s="207" t="s">
        <v>454</v>
      </c>
      <c r="N35" s="207" t="s">
        <v>436</v>
      </c>
      <c r="O35" s="207" t="s">
        <v>450</v>
      </c>
      <c r="P35" s="207" t="s">
        <v>450</v>
      </c>
      <c r="Q35" s="207" t="s">
        <v>452</v>
      </c>
      <c r="R35" s="206" t="s">
        <v>454</v>
      </c>
      <c r="S35" s="206" t="s">
        <v>436</v>
      </c>
      <c r="T35" s="207" t="s">
        <v>436</v>
      </c>
      <c r="U35" s="207" t="s">
        <v>467</v>
      </c>
      <c r="V35" s="207" t="s">
        <v>478</v>
      </c>
      <c r="W35" s="207" t="s">
        <v>478</v>
      </c>
      <c r="X35" s="207" t="s">
        <v>469</v>
      </c>
      <c r="Y35" s="204" t="s">
        <v>436</v>
      </c>
      <c r="Z35" s="204" t="s">
        <v>454</v>
      </c>
      <c r="AA35" s="207" t="s">
        <v>454</v>
      </c>
      <c r="AB35" s="54" t="s">
        <v>436</v>
      </c>
      <c r="AC35" s="54" t="s">
        <v>467</v>
      </c>
      <c r="AD35" s="54" t="s">
        <v>467</v>
      </c>
      <c r="AE35" s="54" t="s">
        <v>467</v>
      </c>
      <c r="AF35" s="54" t="s">
        <v>436</v>
      </c>
      <c r="AG35" s="54" t="s">
        <v>436</v>
      </c>
      <c r="AH35" s="54" t="s">
        <v>467</v>
      </c>
      <c r="AI35" s="54" t="s">
        <v>467</v>
      </c>
      <c r="AJ35" s="54" t="s">
        <v>467</v>
      </c>
      <c r="AK35" s="54" t="s">
        <v>452</v>
      </c>
      <c r="AL35" s="85">
        <f t="shared" si="28"/>
        <v>2</v>
      </c>
      <c r="AM35" s="85">
        <f t="shared" si="29"/>
        <v>2</v>
      </c>
      <c r="AN35" s="85">
        <f t="shared" si="30"/>
        <v>9</v>
      </c>
      <c r="AO35" s="87">
        <f t="shared" si="31"/>
        <v>0</v>
      </c>
      <c r="AP35" s="87">
        <f t="shared" si="32"/>
        <v>0</v>
      </c>
      <c r="AQ35" s="87">
        <f t="shared" si="33"/>
        <v>0</v>
      </c>
      <c r="AR35" s="87">
        <f t="shared" si="34"/>
        <v>0</v>
      </c>
      <c r="AS35" s="87">
        <f t="shared" si="35"/>
        <v>0</v>
      </c>
      <c r="AT35" s="87">
        <f t="shared" si="36"/>
        <v>0</v>
      </c>
      <c r="AU35" s="87">
        <f t="shared" si="37"/>
        <v>0</v>
      </c>
      <c r="AV35" s="88">
        <f t="shared" si="38"/>
        <v>0</v>
      </c>
      <c r="AW35" s="87">
        <f t="shared" si="39"/>
        <v>0</v>
      </c>
      <c r="AX35" s="87">
        <f t="shared" si="40"/>
        <v>0</v>
      </c>
      <c r="AY35" s="87">
        <f t="shared" si="41"/>
        <v>0</v>
      </c>
      <c r="AZ35" s="87">
        <f t="shared" si="42"/>
        <v>0</v>
      </c>
      <c r="BA35" s="88">
        <f t="shared" si="43"/>
        <v>0</v>
      </c>
      <c r="BB35" s="88">
        <f t="shared" si="44"/>
        <v>11</v>
      </c>
      <c r="BC35" s="88">
        <f t="shared" si="45"/>
        <v>0</v>
      </c>
      <c r="BD35" s="88">
        <f t="shared" si="46"/>
        <v>4</v>
      </c>
      <c r="BE35" s="88">
        <f t="shared" si="47"/>
        <v>0</v>
      </c>
      <c r="BF35" s="88">
        <f t="shared" si="48"/>
        <v>6</v>
      </c>
      <c r="BG35" s="88">
        <f t="shared" si="49"/>
        <v>0</v>
      </c>
      <c r="BH35" s="88">
        <f t="shared" si="50"/>
        <v>0</v>
      </c>
      <c r="BI35" s="88">
        <f t="shared" si="51"/>
        <v>0</v>
      </c>
      <c r="BJ35" s="88">
        <f t="shared" si="52"/>
        <v>0</v>
      </c>
      <c r="BK35" s="87">
        <f t="shared" si="27"/>
        <v>6</v>
      </c>
      <c r="BL35" s="85">
        <f t="shared" si="26"/>
        <v>21</v>
      </c>
    </row>
    <row r="36" spans="1:64" s="31" customFormat="1" ht="15" customHeight="1">
      <c r="A36" s="50">
        <v>28</v>
      </c>
      <c r="B36" s="244" t="s">
        <v>507</v>
      </c>
      <c r="C36" s="52" t="s">
        <v>466</v>
      </c>
      <c r="D36" s="52">
        <v>62815</v>
      </c>
      <c r="E36" s="62" t="s">
        <v>463</v>
      </c>
      <c r="F36" s="245" t="s">
        <v>773</v>
      </c>
      <c r="G36" s="245" t="s">
        <v>464</v>
      </c>
      <c r="H36" s="206" t="s">
        <v>468</v>
      </c>
      <c r="I36" s="206" t="s">
        <v>468</v>
      </c>
      <c r="J36" s="207" t="s">
        <v>436</v>
      </c>
      <c r="K36" s="207" t="s">
        <v>436</v>
      </c>
      <c r="L36" s="207" t="s">
        <v>450</v>
      </c>
      <c r="M36" s="207" t="s">
        <v>467</v>
      </c>
      <c r="N36" s="207" t="s">
        <v>469</v>
      </c>
      <c r="O36" s="207" t="s">
        <v>436</v>
      </c>
      <c r="P36" s="207" t="s">
        <v>436</v>
      </c>
      <c r="Q36" s="207" t="s">
        <v>467</v>
      </c>
      <c r="R36" s="206" t="s">
        <v>450</v>
      </c>
      <c r="S36" s="206" t="s">
        <v>469</v>
      </c>
      <c r="T36" s="206" t="s">
        <v>469</v>
      </c>
      <c r="U36" s="207" t="s">
        <v>436</v>
      </c>
      <c r="V36" s="207" t="s">
        <v>450</v>
      </c>
      <c r="W36" s="207" t="s">
        <v>774</v>
      </c>
      <c r="X36" s="207" t="s">
        <v>467</v>
      </c>
      <c r="Y36" s="204" t="s">
        <v>436</v>
      </c>
      <c r="Z36" s="204" t="s">
        <v>436</v>
      </c>
      <c r="AA36" s="207" t="s">
        <v>452</v>
      </c>
      <c r="AB36" s="54" t="s">
        <v>478</v>
      </c>
      <c r="AC36" s="54" t="s">
        <v>454</v>
      </c>
      <c r="AD36" s="54" t="s">
        <v>454</v>
      </c>
      <c r="AE36" s="54" t="s">
        <v>436</v>
      </c>
      <c r="AF36" s="54" t="s">
        <v>467</v>
      </c>
      <c r="AG36" s="54" t="s">
        <v>467</v>
      </c>
      <c r="AH36" s="51" t="s">
        <v>436</v>
      </c>
      <c r="AI36" s="51" t="s">
        <v>454</v>
      </c>
      <c r="AJ36" s="51" t="s">
        <v>454</v>
      </c>
      <c r="AK36" s="51" t="s">
        <v>454</v>
      </c>
      <c r="AL36" s="85">
        <f t="shared" si="28"/>
        <v>2</v>
      </c>
      <c r="AM36" s="85">
        <f t="shared" si="29"/>
        <v>1</v>
      </c>
      <c r="AN36" s="85">
        <f t="shared" si="30"/>
        <v>9</v>
      </c>
      <c r="AO36" s="87">
        <f t="shared" si="31"/>
        <v>0</v>
      </c>
      <c r="AP36" s="87">
        <f t="shared" si="32"/>
        <v>0</v>
      </c>
      <c r="AQ36" s="87">
        <f t="shared" si="33"/>
        <v>0</v>
      </c>
      <c r="AR36" s="87">
        <f t="shared" si="34"/>
        <v>0</v>
      </c>
      <c r="AS36" s="87">
        <f t="shared" si="35"/>
        <v>0</v>
      </c>
      <c r="AT36" s="87">
        <f t="shared" si="36"/>
        <v>0</v>
      </c>
      <c r="AU36" s="87">
        <f t="shared" si="37"/>
        <v>0</v>
      </c>
      <c r="AV36" s="88">
        <f t="shared" si="38"/>
        <v>0</v>
      </c>
      <c r="AW36" s="87">
        <f t="shared" si="39"/>
        <v>0</v>
      </c>
      <c r="AX36" s="87">
        <f t="shared" si="40"/>
        <v>0</v>
      </c>
      <c r="AY36" s="87">
        <f t="shared" si="41"/>
        <v>0</v>
      </c>
      <c r="AZ36" s="87">
        <f t="shared" si="42"/>
        <v>0</v>
      </c>
      <c r="BA36" s="88">
        <f t="shared" si="43"/>
        <v>0</v>
      </c>
      <c r="BB36" s="88">
        <f t="shared" si="44"/>
        <v>8</v>
      </c>
      <c r="BC36" s="88">
        <f t="shared" si="45"/>
        <v>0</v>
      </c>
      <c r="BD36" s="88">
        <f t="shared" si="46"/>
        <v>2</v>
      </c>
      <c r="BE36" s="88">
        <f t="shared" si="47"/>
        <v>0</v>
      </c>
      <c r="BF36" s="88">
        <f t="shared" si="48"/>
        <v>8</v>
      </c>
      <c r="BG36" s="88">
        <f t="shared" si="49"/>
        <v>0</v>
      </c>
      <c r="BH36" s="88">
        <f t="shared" si="50"/>
        <v>0</v>
      </c>
      <c r="BI36" s="88">
        <f t="shared" si="51"/>
        <v>2</v>
      </c>
      <c r="BJ36" s="88">
        <f t="shared" si="52"/>
        <v>0</v>
      </c>
      <c r="BK36" s="87">
        <f t="shared" si="27"/>
        <v>10</v>
      </c>
      <c r="BL36" s="85">
        <f t="shared" si="26"/>
        <v>20</v>
      </c>
    </row>
    <row r="37" spans="1:64" s="31" customFormat="1" ht="15" customHeight="1">
      <c r="A37" s="50">
        <v>29</v>
      </c>
      <c r="B37" s="268" t="s">
        <v>511</v>
      </c>
      <c r="C37" s="124" t="s">
        <v>462</v>
      </c>
      <c r="D37" s="62">
        <v>79802</v>
      </c>
      <c r="E37" s="62" t="s">
        <v>509</v>
      </c>
      <c r="F37" s="62" t="s">
        <v>510</v>
      </c>
      <c r="G37" s="245" t="s">
        <v>464</v>
      </c>
      <c r="H37" s="54" t="s">
        <v>436</v>
      </c>
      <c r="I37" s="71" t="s">
        <v>467</v>
      </c>
      <c r="J37" s="71" t="s">
        <v>467</v>
      </c>
      <c r="K37" s="71" t="s">
        <v>436</v>
      </c>
      <c r="L37" s="71" t="s">
        <v>436</v>
      </c>
      <c r="M37" s="71" t="s">
        <v>449</v>
      </c>
      <c r="N37" s="71" t="s">
        <v>513</v>
      </c>
      <c r="O37" s="71" t="s">
        <v>467</v>
      </c>
      <c r="P37" s="71" t="s">
        <v>467</v>
      </c>
      <c r="Q37" s="54" t="s">
        <v>467</v>
      </c>
      <c r="R37" s="54" t="s">
        <v>436</v>
      </c>
      <c r="S37" s="54" t="s">
        <v>436</v>
      </c>
      <c r="T37" s="54" t="s">
        <v>467</v>
      </c>
      <c r="U37" s="71" t="s">
        <v>467</v>
      </c>
      <c r="V37" s="206" t="s">
        <v>467</v>
      </c>
      <c r="W37" s="206" t="s">
        <v>467</v>
      </c>
      <c r="X37" s="287" t="s">
        <v>477</v>
      </c>
      <c r="Y37" s="331" t="s">
        <v>436</v>
      </c>
      <c r="Z37" s="331" t="s">
        <v>436</v>
      </c>
      <c r="AA37" s="206" t="s">
        <v>467</v>
      </c>
      <c r="AB37" s="71" t="s">
        <v>467</v>
      </c>
      <c r="AC37" s="71" t="s">
        <v>467</v>
      </c>
      <c r="AD37" s="54" t="s">
        <v>477</v>
      </c>
      <c r="AE37" s="54" t="s">
        <v>436</v>
      </c>
      <c r="AF37" s="54" t="s">
        <v>513</v>
      </c>
      <c r="AG37" s="71" t="s">
        <v>467</v>
      </c>
      <c r="AH37" s="71" t="s">
        <v>467</v>
      </c>
      <c r="AI37" s="51" t="s">
        <v>467</v>
      </c>
      <c r="AJ37" s="51" t="s">
        <v>436</v>
      </c>
      <c r="AK37" s="54" t="s">
        <v>467</v>
      </c>
      <c r="AL37" s="85">
        <f t="shared" si="28"/>
        <v>3</v>
      </c>
      <c r="AM37" s="85">
        <f t="shared" si="29"/>
        <v>3</v>
      </c>
      <c r="AN37" s="85">
        <f t="shared" si="30"/>
        <v>9</v>
      </c>
      <c r="AO37" s="87">
        <f t="shared" si="31"/>
        <v>0</v>
      </c>
      <c r="AP37" s="87">
        <f t="shared" si="32"/>
        <v>0</v>
      </c>
      <c r="AQ37" s="87">
        <f t="shared" si="33"/>
        <v>0</v>
      </c>
      <c r="AR37" s="87">
        <f t="shared" si="34"/>
        <v>0</v>
      </c>
      <c r="AS37" s="87">
        <f t="shared" si="35"/>
        <v>0</v>
      </c>
      <c r="AT37" s="87">
        <f t="shared" si="36"/>
        <v>0</v>
      </c>
      <c r="AU37" s="87">
        <f t="shared" si="37"/>
        <v>0</v>
      </c>
      <c r="AV37" s="88">
        <f t="shared" si="38"/>
        <v>0</v>
      </c>
      <c r="AW37" s="87">
        <f t="shared" si="39"/>
        <v>0</v>
      </c>
      <c r="AX37" s="87">
        <f t="shared" si="40"/>
        <v>0</v>
      </c>
      <c r="AY37" s="87">
        <f t="shared" si="41"/>
        <v>0</v>
      </c>
      <c r="AZ37" s="87">
        <f t="shared" si="42"/>
        <v>0</v>
      </c>
      <c r="BA37" s="88">
        <f t="shared" si="43"/>
        <v>3</v>
      </c>
      <c r="BB37" s="88">
        <f t="shared" si="44"/>
        <v>16</v>
      </c>
      <c r="BC37" s="88">
        <f t="shared" si="45"/>
        <v>2</v>
      </c>
      <c r="BD37" s="88">
        <f t="shared" si="46"/>
        <v>0</v>
      </c>
      <c r="BE37" s="88">
        <f t="shared" si="47"/>
        <v>0</v>
      </c>
      <c r="BF37" s="88">
        <f t="shared" si="48"/>
        <v>0</v>
      </c>
      <c r="BG37" s="88">
        <f t="shared" si="49"/>
        <v>0</v>
      </c>
      <c r="BH37" s="88">
        <f t="shared" si="50"/>
        <v>0</v>
      </c>
      <c r="BI37" s="88">
        <f t="shared" si="51"/>
        <v>0</v>
      </c>
      <c r="BJ37" s="88">
        <f t="shared" si="52"/>
        <v>0</v>
      </c>
      <c r="BK37" s="87">
        <f t="shared" si="27"/>
        <v>0</v>
      </c>
      <c r="BL37" s="85">
        <f t="shared" si="26"/>
        <v>21</v>
      </c>
    </row>
    <row r="38" spans="1:64" s="31" customFormat="1" ht="15" customHeight="1">
      <c r="A38" s="50">
        <v>30</v>
      </c>
      <c r="B38" s="268" t="s">
        <v>512</v>
      </c>
      <c r="C38" s="124" t="s">
        <v>462</v>
      </c>
      <c r="D38" s="62">
        <v>79776</v>
      </c>
      <c r="E38" s="62" t="s">
        <v>509</v>
      </c>
      <c r="F38" s="62" t="s">
        <v>510</v>
      </c>
      <c r="G38" s="245" t="s">
        <v>464</v>
      </c>
      <c r="H38" s="69" t="s">
        <v>451</v>
      </c>
      <c r="I38" s="69" t="s">
        <v>451</v>
      </c>
      <c r="J38" s="69" t="s">
        <v>436</v>
      </c>
      <c r="K38" s="69" t="s">
        <v>436</v>
      </c>
      <c r="L38" s="69" t="s">
        <v>449</v>
      </c>
      <c r="M38" s="54" t="s">
        <v>450</v>
      </c>
      <c r="N38" s="54" t="s">
        <v>451</v>
      </c>
      <c r="O38" s="69" t="s">
        <v>436</v>
      </c>
      <c r="P38" s="69" t="s">
        <v>449</v>
      </c>
      <c r="Q38" s="69" t="s">
        <v>450</v>
      </c>
      <c r="R38" s="69" t="s">
        <v>467</v>
      </c>
      <c r="S38" s="69" t="s">
        <v>436</v>
      </c>
      <c r="T38" s="54" t="s">
        <v>467</v>
      </c>
      <c r="U38" s="54" t="s">
        <v>467</v>
      </c>
      <c r="V38" s="287" t="s">
        <v>477</v>
      </c>
      <c r="W38" s="287" t="s">
        <v>436</v>
      </c>
      <c r="X38" s="287" t="s">
        <v>513</v>
      </c>
      <c r="Y38" s="287" t="s">
        <v>513</v>
      </c>
      <c r="Z38" s="287" t="s">
        <v>513</v>
      </c>
      <c r="AA38" s="287" t="s">
        <v>436</v>
      </c>
      <c r="AB38" s="69" t="s">
        <v>436</v>
      </c>
      <c r="AC38" s="69" t="s">
        <v>513</v>
      </c>
      <c r="AD38" s="54" t="s">
        <v>467</v>
      </c>
      <c r="AE38" s="69" t="s">
        <v>467</v>
      </c>
      <c r="AF38" s="54" t="s">
        <v>436</v>
      </c>
      <c r="AG38" s="54" t="s">
        <v>436</v>
      </c>
      <c r="AH38" s="54" t="s">
        <v>467</v>
      </c>
      <c r="AI38" s="54" t="s">
        <v>467</v>
      </c>
      <c r="AJ38" s="54" t="s">
        <v>467</v>
      </c>
      <c r="AK38" s="54" t="s">
        <v>467</v>
      </c>
      <c r="AL38" s="85">
        <f t="shared" si="28"/>
        <v>2</v>
      </c>
      <c r="AM38" s="85">
        <f t="shared" si="29"/>
        <v>2</v>
      </c>
      <c r="AN38" s="85">
        <f t="shared" si="30"/>
        <v>9</v>
      </c>
      <c r="AO38" s="87">
        <f t="shared" si="31"/>
        <v>0</v>
      </c>
      <c r="AP38" s="87">
        <f t="shared" si="32"/>
        <v>0</v>
      </c>
      <c r="AQ38" s="87">
        <f t="shared" si="33"/>
        <v>0</v>
      </c>
      <c r="AR38" s="87">
        <f t="shared" si="34"/>
        <v>0</v>
      </c>
      <c r="AS38" s="87">
        <f t="shared" si="35"/>
        <v>0</v>
      </c>
      <c r="AT38" s="87">
        <f t="shared" si="36"/>
        <v>0</v>
      </c>
      <c r="AU38" s="87">
        <f t="shared" si="37"/>
        <v>0</v>
      </c>
      <c r="AV38" s="88">
        <f t="shared" si="38"/>
        <v>0</v>
      </c>
      <c r="AW38" s="87">
        <f t="shared" si="39"/>
        <v>0</v>
      </c>
      <c r="AX38" s="87">
        <f t="shared" si="40"/>
        <v>0</v>
      </c>
      <c r="AY38" s="87">
        <f t="shared" si="41"/>
        <v>0</v>
      </c>
      <c r="AZ38" s="87">
        <f t="shared" si="42"/>
        <v>0</v>
      </c>
      <c r="BA38" s="88">
        <f t="shared" si="43"/>
        <v>6</v>
      </c>
      <c r="BB38" s="88">
        <f t="shared" si="44"/>
        <v>11</v>
      </c>
      <c r="BC38" s="88">
        <f t="shared" si="45"/>
        <v>4</v>
      </c>
      <c r="BD38" s="88">
        <f t="shared" si="46"/>
        <v>0</v>
      </c>
      <c r="BE38" s="88">
        <f t="shared" si="47"/>
        <v>0</v>
      </c>
      <c r="BF38" s="88">
        <f t="shared" si="48"/>
        <v>0</v>
      </c>
      <c r="BG38" s="88">
        <f t="shared" si="49"/>
        <v>0</v>
      </c>
      <c r="BH38" s="88">
        <f t="shared" si="50"/>
        <v>0</v>
      </c>
      <c r="BI38" s="88">
        <f t="shared" si="51"/>
        <v>0</v>
      </c>
      <c r="BJ38" s="88">
        <f t="shared" si="52"/>
        <v>0</v>
      </c>
      <c r="BK38" s="87">
        <f t="shared" si="27"/>
        <v>0</v>
      </c>
      <c r="BL38" s="85">
        <f t="shared" si="26"/>
        <v>21</v>
      </c>
    </row>
    <row r="39" spans="1:64" s="31" customFormat="1" ht="15" customHeight="1">
      <c r="A39" s="50">
        <v>31</v>
      </c>
      <c r="B39" s="268" t="s">
        <v>515</v>
      </c>
      <c r="C39" s="62" t="s">
        <v>462</v>
      </c>
      <c r="D39" s="62">
        <v>58692</v>
      </c>
      <c r="E39" s="62" t="s">
        <v>509</v>
      </c>
      <c r="F39" s="62" t="s">
        <v>510</v>
      </c>
      <c r="G39" s="245" t="s">
        <v>464</v>
      </c>
      <c r="H39" s="69" t="s">
        <v>452</v>
      </c>
      <c r="I39" s="69" t="s">
        <v>436</v>
      </c>
      <c r="J39" s="69" t="s">
        <v>449</v>
      </c>
      <c r="K39" s="69" t="s">
        <v>449</v>
      </c>
      <c r="L39" s="69" t="s">
        <v>450</v>
      </c>
      <c r="M39" s="54" t="s">
        <v>450</v>
      </c>
      <c r="N39" s="54" t="s">
        <v>436</v>
      </c>
      <c r="O39" s="69" t="s">
        <v>436</v>
      </c>
      <c r="P39" s="69" t="s">
        <v>450</v>
      </c>
      <c r="Q39" s="69" t="s">
        <v>450</v>
      </c>
      <c r="R39" s="69" t="s">
        <v>467</v>
      </c>
      <c r="S39" s="69" t="s">
        <v>436</v>
      </c>
      <c r="T39" s="54" t="s">
        <v>436</v>
      </c>
      <c r="U39" s="54" t="s">
        <v>467</v>
      </c>
      <c r="V39" s="206" t="s">
        <v>467</v>
      </c>
      <c r="W39" s="206" t="s">
        <v>467</v>
      </c>
      <c r="X39" s="206" t="s">
        <v>467</v>
      </c>
      <c r="Y39" s="331" t="s">
        <v>436</v>
      </c>
      <c r="Z39" s="331" t="s">
        <v>436</v>
      </c>
      <c r="AA39" s="206" t="s">
        <v>467</v>
      </c>
      <c r="AB39" s="69" t="s">
        <v>467</v>
      </c>
      <c r="AC39" s="69" t="s">
        <v>436</v>
      </c>
      <c r="AD39" s="69" t="s">
        <v>467</v>
      </c>
      <c r="AE39" s="54" t="s">
        <v>467</v>
      </c>
      <c r="AF39" s="69" t="s">
        <v>467</v>
      </c>
      <c r="AG39" s="69" t="s">
        <v>478</v>
      </c>
      <c r="AH39" s="69" t="s">
        <v>436</v>
      </c>
      <c r="AI39" s="69" t="s">
        <v>467</v>
      </c>
      <c r="AJ39" s="69" t="s">
        <v>467</v>
      </c>
      <c r="AK39" s="69" t="s">
        <v>467</v>
      </c>
      <c r="AL39" s="85">
        <f t="shared" si="28"/>
        <v>1</v>
      </c>
      <c r="AM39" s="85">
        <f t="shared" si="29"/>
        <v>2</v>
      </c>
      <c r="AN39" s="85">
        <f t="shared" si="30"/>
        <v>9</v>
      </c>
      <c r="AO39" s="87">
        <f t="shared" si="31"/>
        <v>0</v>
      </c>
      <c r="AP39" s="87">
        <f t="shared" si="32"/>
        <v>0</v>
      </c>
      <c r="AQ39" s="87">
        <f t="shared" si="33"/>
        <v>0</v>
      </c>
      <c r="AR39" s="87">
        <f t="shared" si="34"/>
        <v>0</v>
      </c>
      <c r="AS39" s="87">
        <f t="shared" si="35"/>
        <v>0</v>
      </c>
      <c r="AT39" s="87">
        <f t="shared" si="36"/>
        <v>0</v>
      </c>
      <c r="AU39" s="87">
        <f t="shared" si="37"/>
        <v>0</v>
      </c>
      <c r="AV39" s="88">
        <f t="shared" si="38"/>
        <v>0</v>
      </c>
      <c r="AW39" s="87">
        <f t="shared" si="39"/>
        <v>0</v>
      </c>
      <c r="AX39" s="87">
        <f t="shared" si="40"/>
        <v>0</v>
      </c>
      <c r="AY39" s="87">
        <f t="shared" si="41"/>
        <v>0</v>
      </c>
      <c r="AZ39" s="87">
        <f t="shared" si="42"/>
        <v>0</v>
      </c>
      <c r="BA39" s="88">
        <f t="shared" si="43"/>
        <v>2</v>
      </c>
      <c r="BB39" s="88">
        <f t="shared" si="44"/>
        <v>17</v>
      </c>
      <c r="BC39" s="88">
        <f t="shared" si="45"/>
        <v>0</v>
      </c>
      <c r="BD39" s="88">
        <f t="shared" si="46"/>
        <v>2</v>
      </c>
      <c r="BE39" s="88">
        <f t="shared" si="47"/>
        <v>0</v>
      </c>
      <c r="BF39" s="88">
        <f t="shared" si="48"/>
        <v>0</v>
      </c>
      <c r="BG39" s="88">
        <f t="shared" si="49"/>
        <v>0</v>
      </c>
      <c r="BH39" s="88">
        <f t="shared" si="50"/>
        <v>0</v>
      </c>
      <c r="BI39" s="88">
        <f t="shared" si="51"/>
        <v>0</v>
      </c>
      <c r="BJ39" s="88">
        <f t="shared" si="52"/>
        <v>0</v>
      </c>
      <c r="BK39" s="87">
        <f t="shared" si="27"/>
        <v>0</v>
      </c>
      <c r="BL39" s="85">
        <f t="shared" si="26"/>
        <v>21</v>
      </c>
    </row>
    <row r="40" spans="1:64" s="31" customFormat="1" ht="15" customHeight="1">
      <c r="A40" s="50">
        <v>32</v>
      </c>
      <c r="B40" s="269" t="s">
        <v>517</v>
      </c>
      <c r="C40" s="62" t="s">
        <v>462</v>
      </c>
      <c r="D40" s="63">
        <v>79780</v>
      </c>
      <c r="E40" s="62" t="s">
        <v>509</v>
      </c>
      <c r="F40" s="62" t="s">
        <v>510</v>
      </c>
      <c r="G40" s="245" t="s">
        <v>464</v>
      </c>
      <c r="H40" s="69" t="s">
        <v>477</v>
      </c>
      <c r="I40" s="69" t="s">
        <v>713</v>
      </c>
      <c r="J40" s="69" t="s">
        <v>477</v>
      </c>
      <c r="K40" s="69" t="s">
        <v>436</v>
      </c>
      <c r="L40" s="69" t="s">
        <v>436</v>
      </c>
      <c r="M40" s="54" t="s">
        <v>467</v>
      </c>
      <c r="N40" s="69" t="s">
        <v>467</v>
      </c>
      <c r="O40" s="69" t="s">
        <v>467</v>
      </c>
      <c r="P40" s="69" t="s">
        <v>436</v>
      </c>
      <c r="Q40" s="69" t="s">
        <v>467</v>
      </c>
      <c r="R40" s="69" t="s">
        <v>477</v>
      </c>
      <c r="S40" s="69" t="s">
        <v>436</v>
      </c>
      <c r="T40" s="54" t="s">
        <v>467</v>
      </c>
      <c r="U40" s="69" t="s">
        <v>467</v>
      </c>
      <c r="V40" s="206" t="s">
        <v>467</v>
      </c>
      <c r="W40" s="206" t="s">
        <v>467</v>
      </c>
      <c r="X40" s="287" t="s">
        <v>477</v>
      </c>
      <c r="Y40" s="331" t="s">
        <v>436</v>
      </c>
      <c r="Z40" s="331" t="s">
        <v>436</v>
      </c>
      <c r="AA40" s="206" t="s">
        <v>467</v>
      </c>
      <c r="AB40" s="69" t="s">
        <v>467</v>
      </c>
      <c r="AC40" s="69" t="s">
        <v>436</v>
      </c>
      <c r="AD40" s="69" t="s">
        <v>467</v>
      </c>
      <c r="AE40" s="54" t="s">
        <v>467</v>
      </c>
      <c r="AF40" s="69" t="s">
        <v>477</v>
      </c>
      <c r="AG40" s="69" t="s">
        <v>477</v>
      </c>
      <c r="AH40" s="69" t="s">
        <v>436</v>
      </c>
      <c r="AI40" s="69" t="s">
        <v>467</v>
      </c>
      <c r="AJ40" s="69" t="s">
        <v>467</v>
      </c>
      <c r="AK40" s="69" t="s">
        <v>436</v>
      </c>
      <c r="AL40" s="85">
        <f t="shared" si="28"/>
        <v>2</v>
      </c>
      <c r="AM40" s="85">
        <f t="shared" si="29"/>
        <v>3</v>
      </c>
      <c r="AN40" s="85">
        <f t="shared" si="30"/>
        <v>9</v>
      </c>
      <c r="AO40" s="87">
        <f t="shared" si="31"/>
        <v>0</v>
      </c>
      <c r="AP40" s="87">
        <f t="shared" si="32"/>
        <v>0</v>
      </c>
      <c r="AQ40" s="87">
        <f t="shared" si="33"/>
        <v>0</v>
      </c>
      <c r="AR40" s="87">
        <f t="shared" si="34"/>
        <v>0</v>
      </c>
      <c r="AS40" s="87">
        <f t="shared" si="35"/>
        <v>0</v>
      </c>
      <c r="AT40" s="87">
        <f t="shared" si="36"/>
        <v>0</v>
      </c>
      <c r="AU40" s="87">
        <f t="shared" si="37"/>
        <v>0</v>
      </c>
      <c r="AV40" s="88">
        <f t="shared" si="38"/>
        <v>0</v>
      </c>
      <c r="AW40" s="87">
        <f t="shared" si="39"/>
        <v>0</v>
      </c>
      <c r="AX40" s="87">
        <f t="shared" si="40"/>
        <v>0</v>
      </c>
      <c r="AY40" s="87">
        <f t="shared" si="41"/>
        <v>0</v>
      </c>
      <c r="AZ40" s="87">
        <f t="shared" si="42"/>
        <v>0</v>
      </c>
      <c r="BA40" s="88">
        <f t="shared" si="43"/>
        <v>0</v>
      </c>
      <c r="BB40" s="88">
        <f t="shared" si="44"/>
        <v>14</v>
      </c>
      <c r="BC40" s="88">
        <f t="shared" si="45"/>
        <v>6</v>
      </c>
      <c r="BD40" s="88">
        <f t="shared" si="46"/>
        <v>0</v>
      </c>
      <c r="BE40" s="88">
        <f t="shared" si="47"/>
        <v>0</v>
      </c>
      <c r="BF40" s="88">
        <f t="shared" si="48"/>
        <v>0</v>
      </c>
      <c r="BG40" s="88">
        <f t="shared" si="49"/>
        <v>0</v>
      </c>
      <c r="BH40" s="88">
        <f t="shared" si="50"/>
        <v>0</v>
      </c>
      <c r="BI40" s="88">
        <f t="shared" si="51"/>
        <v>0</v>
      </c>
      <c r="BJ40" s="88">
        <f t="shared" si="52"/>
        <v>0</v>
      </c>
      <c r="BK40" s="87">
        <f t="shared" si="27"/>
        <v>0</v>
      </c>
      <c r="BL40" s="85">
        <f t="shared" si="26"/>
        <v>20</v>
      </c>
    </row>
    <row r="41" spans="1:64" s="31" customFormat="1" ht="15" customHeight="1">
      <c r="A41" s="50">
        <v>33</v>
      </c>
      <c r="B41" s="269" t="s">
        <v>519</v>
      </c>
      <c r="C41" s="62" t="s">
        <v>462</v>
      </c>
      <c r="D41" s="63">
        <v>62826</v>
      </c>
      <c r="E41" s="62" t="s">
        <v>509</v>
      </c>
      <c r="F41" s="62" t="s">
        <v>510</v>
      </c>
      <c r="G41" s="245" t="s">
        <v>464</v>
      </c>
      <c r="H41" s="69" t="s">
        <v>436</v>
      </c>
      <c r="I41" s="69" t="s">
        <v>467</v>
      </c>
      <c r="J41" s="69" t="s">
        <v>467</v>
      </c>
      <c r="K41" s="69" t="s">
        <v>436</v>
      </c>
      <c r="L41" s="69" t="s">
        <v>436</v>
      </c>
      <c r="M41" s="69" t="s">
        <v>450</v>
      </c>
      <c r="N41" s="69" t="s">
        <v>467</v>
      </c>
      <c r="O41" s="69" t="s">
        <v>467</v>
      </c>
      <c r="P41" s="69" t="s">
        <v>467</v>
      </c>
      <c r="Q41" s="69" t="s">
        <v>436</v>
      </c>
      <c r="R41" s="69" t="s">
        <v>513</v>
      </c>
      <c r="S41" s="69" t="s">
        <v>467</v>
      </c>
      <c r="T41" s="69" t="s">
        <v>477</v>
      </c>
      <c r="U41" s="69" t="s">
        <v>477</v>
      </c>
      <c r="V41" s="287" t="s">
        <v>436</v>
      </c>
      <c r="W41" s="206" t="s">
        <v>467</v>
      </c>
      <c r="X41" s="206" t="s">
        <v>467</v>
      </c>
      <c r="Y41" s="287" t="s">
        <v>436</v>
      </c>
      <c r="Z41" s="287" t="s">
        <v>436</v>
      </c>
      <c r="AA41" s="206" t="s">
        <v>467</v>
      </c>
      <c r="AB41" s="69" t="s">
        <v>467</v>
      </c>
      <c r="AC41" s="69" t="s">
        <v>467</v>
      </c>
      <c r="AD41" s="54" t="s">
        <v>436</v>
      </c>
      <c r="AE41" s="54" t="s">
        <v>513</v>
      </c>
      <c r="AF41" s="54" t="s">
        <v>467</v>
      </c>
      <c r="AG41" s="54" t="s">
        <v>467</v>
      </c>
      <c r="AH41" s="54" t="s">
        <v>467</v>
      </c>
      <c r="AI41" s="54" t="s">
        <v>436</v>
      </c>
      <c r="AJ41" s="54" t="s">
        <v>513</v>
      </c>
      <c r="AK41" s="54" t="s">
        <v>467</v>
      </c>
      <c r="AL41" s="85">
        <f t="shared" si="28"/>
        <v>2</v>
      </c>
      <c r="AM41" s="85">
        <f t="shared" si="29"/>
        <v>2</v>
      </c>
      <c r="AN41" s="85">
        <f t="shared" si="30"/>
        <v>9</v>
      </c>
      <c r="AO41" s="87">
        <f t="shared" si="31"/>
        <v>0</v>
      </c>
      <c r="AP41" s="87">
        <f t="shared" si="32"/>
        <v>0</v>
      </c>
      <c r="AQ41" s="87">
        <f t="shared" si="33"/>
        <v>0</v>
      </c>
      <c r="AR41" s="87">
        <f t="shared" si="34"/>
        <v>0</v>
      </c>
      <c r="AS41" s="87">
        <f t="shared" si="35"/>
        <v>0</v>
      </c>
      <c r="AT41" s="87">
        <f t="shared" si="36"/>
        <v>0</v>
      </c>
      <c r="AU41" s="87">
        <f t="shared" si="37"/>
        <v>0</v>
      </c>
      <c r="AV41" s="88">
        <f t="shared" si="38"/>
        <v>0</v>
      </c>
      <c r="AW41" s="87">
        <f t="shared" si="39"/>
        <v>0</v>
      </c>
      <c r="AX41" s="87">
        <f t="shared" si="40"/>
        <v>0</v>
      </c>
      <c r="AY41" s="87">
        <f t="shared" si="41"/>
        <v>0</v>
      </c>
      <c r="AZ41" s="87">
        <f t="shared" si="42"/>
        <v>0</v>
      </c>
      <c r="BA41" s="88">
        <f t="shared" si="43"/>
        <v>3</v>
      </c>
      <c r="BB41" s="88">
        <f t="shared" si="44"/>
        <v>16</v>
      </c>
      <c r="BC41" s="88">
        <f t="shared" si="45"/>
        <v>2</v>
      </c>
      <c r="BD41" s="88">
        <f t="shared" si="46"/>
        <v>0</v>
      </c>
      <c r="BE41" s="88">
        <f t="shared" si="47"/>
        <v>0</v>
      </c>
      <c r="BF41" s="88">
        <f t="shared" si="48"/>
        <v>0</v>
      </c>
      <c r="BG41" s="88">
        <f t="shared" si="49"/>
        <v>0</v>
      </c>
      <c r="BH41" s="88">
        <f t="shared" si="50"/>
        <v>0</v>
      </c>
      <c r="BI41" s="88">
        <f t="shared" si="51"/>
        <v>0</v>
      </c>
      <c r="BJ41" s="88">
        <f t="shared" si="52"/>
        <v>0</v>
      </c>
      <c r="BK41" s="87">
        <f t="shared" si="27"/>
        <v>0</v>
      </c>
      <c r="BL41" s="85">
        <f t="shared" si="26"/>
        <v>21</v>
      </c>
    </row>
    <row r="42" spans="1:64" s="31" customFormat="1" ht="15" customHeight="1">
      <c r="A42" s="50">
        <v>34</v>
      </c>
      <c r="B42" s="268" t="s">
        <v>520</v>
      </c>
      <c r="C42" s="62" t="s">
        <v>462</v>
      </c>
      <c r="D42" s="270">
        <v>57265</v>
      </c>
      <c r="E42" s="62" t="s">
        <v>509</v>
      </c>
      <c r="F42" s="62" t="s">
        <v>510</v>
      </c>
      <c r="G42" s="245" t="s">
        <v>464</v>
      </c>
      <c r="H42" s="69" t="s">
        <v>449</v>
      </c>
      <c r="I42" s="69" t="s">
        <v>450</v>
      </c>
      <c r="J42" s="69" t="s">
        <v>450</v>
      </c>
      <c r="K42" s="69" t="s">
        <v>436</v>
      </c>
      <c r="L42" s="69" t="s">
        <v>436</v>
      </c>
      <c r="M42" s="69" t="s">
        <v>449</v>
      </c>
      <c r="N42" s="69" t="s">
        <v>450</v>
      </c>
      <c r="O42" s="69" t="s">
        <v>450</v>
      </c>
      <c r="P42" s="69" t="s">
        <v>450</v>
      </c>
      <c r="Q42" s="69" t="s">
        <v>450</v>
      </c>
      <c r="R42" s="264" t="s">
        <v>787</v>
      </c>
      <c r="S42" s="264"/>
      <c r="T42" s="264"/>
      <c r="U42" s="264"/>
      <c r="V42" s="265"/>
      <c r="W42" s="265"/>
      <c r="X42" s="265"/>
      <c r="Y42" s="265"/>
      <c r="Z42" s="265"/>
      <c r="AA42" s="315"/>
      <c r="AB42" s="265"/>
      <c r="AC42" s="265"/>
      <c r="AD42" s="265"/>
      <c r="AE42" s="315"/>
      <c r="AF42" s="315"/>
      <c r="AG42" s="315"/>
      <c r="AH42" s="315"/>
      <c r="AI42" s="315"/>
      <c r="AJ42" s="315"/>
      <c r="AK42" s="315"/>
      <c r="AL42" s="85">
        <f t="shared" si="28"/>
        <v>1</v>
      </c>
      <c r="AM42" s="85">
        <f t="shared" si="29"/>
        <v>1</v>
      </c>
      <c r="AN42" s="85">
        <f t="shared" si="30"/>
        <v>2</v>
      </c>
      <c r="AO42" s="87">
        <f t="shared" si="31"/>
        <v>0</v>
      </c>
      <c r="AP42" s="87">
        <f t="shared" si="32"/>
        <v>0</v>
      </c>
      <c r="AQ42" s="87">
        <f t="shared" si="33"/>
        <v>0</v>
      </c>
      <c r="AR42" s="87">
        <f t="shared" si="34"/>
        <v>0</v>
      </c>
      <c r="AS42" s="87">
        <f t="shared" si="35"/>
        <v>0</v>
      </c>
      <c r="AT42" s="87">
        <f t="shared" si="36"/>
        <v>0</v>
      </c>
      <c r="AU42" s="87">
        <f t="shared" si="37"/>
        <v>0</v>
      </c>
      <c r="AV42" s="88">
        <f t="shared" si="38"/>
        <v>0</v>
      </c>
      <c r="AW42" s="87">
        <f t="shared" si="39"/>
        <v>0</v>
      </c>
      <c r="AX42" s="87">
        <f t="shared" si="40"/>
        <v>0</v>
      </c>
      <c r="AY42" s="87">
        <f t="shared" si="41"/>
        <v>0</v>
      </c>
      <c r="AZ42" s="87">
        <f t="shared" si="42"/>
        <v>0</v>
      </c>
      <c r="BA42" s="88">
        <f t="shared" si="43"/>
        <v>2</v>
      </c>
      <c r="BB42" s="88">
        <f t="shared" si="44"/>
        <v>6</v>
      </c>
      <c r="BC42" s="88">
        <f t="shared" si="45"/>
        <v>0</v>
      </c>
      <c r="BD42" s="88">
        <f t="shared" si="46"/>
        <v>0</v>
      </c>
      <c r="BE42" s="88">
        <f t="shared" si="47"/>
        <v>0</v>
      </c>
      <c r="BF42" s="88">
        <f t="shared" si="48"/>
        <v>0</v>
      </c>
      <c r="BG42" s="88">
        <f t="shared" si="49"/>
        <v>0</v>
      </c>
      <c r="BH42" s="88">
        <f t="shared" si="50"/>
        <v>0</v>
      </c>
      <c r="BI42" s="88">
        <f t="shared" si="51"/>
        <v>0</v>
      </c>
      <c r="BJ42" s="88">
        <f t="shared" si="52"/>
        <v>0</v>
      </c>
      <c r="BK42" s="87">
        <f t="shared" si="27"/>
        <v>0</v>
      </c>
      <c r="BL42" s="85">
        <f t="shared" si="26"/>
        <v>8</v>
      </c>
    </row>
    <row r="43" spans="1:64" s="31" customFormat="1" ht="15" customHeight="1">
      <c r="A43" s="50">
        <v>35</v>
      </c>
      <c r="B43" s="268" t="s">
        <v>521</v>
      </c>
      <c r="C43" s="62" t="s">
        <v>462</v>
      </c>
      <c r="D43" s="62">
        <v>79800</v>
      </c>
      <c r="E43" s="62" t="s">
        <v>509</v>
      </c>
      <c r="F43" s="62" t="s">
        <v>510</v>
      </c>
      <c r="G43" s="245" t="s">
        <v>464</v>
      </c>
      <c r="H43" s="69" t="s">
        <v>478</v>
      </c>
      <c r="I43" s="69" t="s">
        <v>436</v>
      </c>
      <c r="J43" s="69" t="s">
        <v>513</v>
      </c>
      <c r="K43" s="69" t="s">
        <v>449</v>
      </c>
      <c r="L43" s="69" t="s">
        <v>450</v>
      </c>
      <c r="M43" s="69" t="s">
        <v>467</v>
      </c>
      <c r="N43" s="69" t="s">
        <v>436</v>
      </c>
      <c r="O43" s="69" t="s">
        <v>436</v>
      </c>
      <c r="P43" s="69" t="s">
        <v>467</v>
      </c>
      <c r="Q43" s="69" t="s">
        <v>467</v>
      </c>
      <c r="R43" s="69" t="s">
        <v>478</v>
      </c>
      <c r="S43" s="69" t="s">
        <v>436</v>
      </c>
      <c r="T43" s="69" t="s">
        <v>467</v>
      </c>
      <c r="U43" s="69" t="s">
        <v>467</v>
      </c>
      <c r="V43" s="206" t="s">
        <v>467</v>
      </c>
      <c r="W43" s="206" t="s">
        <v>467</v>
      </c>
      <c r="X43" s="206" t="s">
        <v>467</v>
      </c>
      <c r="Y43" s="287" t="s">
        <v>436</v>
      </c>
      <c r="Z43" s="287" t="s">
        <v>436</v>
      </c>
      <c r="AA43" s="206" t="s">
        <v>467</v>
      </c>
      <c r="AB43" s="69" t="s">
        <v>467</v>
      </c>
      <c r="AC43" s="69" t="s">
        <v>467</v>
      </c>
      <c r="AD43" s="54" t="s">
        <v>477</v>
      </c>
      <c r="AE43" s="69" t="s">
        <v>436</v>
      </c>
      <c r="AF43" s="69" t="s">
        <v>477</v>
      </c>
      <c r="AG43" s="69" t="s">
        <v>477</v>
      </c>
      <c r="AH43" s="69" t="s">
        <v>477</v>
      </c>
      <c r="AI43" s="69" t="s">
        <v>445</v>
      </c>
      <c r="AJ43" s="69" t="s">
        <v>445</v>
      </c>
      <c r="AK43" s="54" t="s">
        <v>445</v>
      </c>
      <c r="AL43" s="85">
        <f t="shared" si="28"/>
        <v>1</v>
      </c>
      <c r="AM43" s="85">
        <f t="shared" si="29"/>
        <v>2</v>
      </c>
      <c r="AN43" s="85">
        <f t="shared" si="30"/>
        <v>7</v>
      </c>
      <c r="AO43" s="87">
        <f t="shared" si="31"/>
        <v>0</v>
      </c>
      <c r="AP43" s="87">
        <f t="shared" si="32"/>
        <v>0</v>
      </c>
      <c r="AQ43" s="87">
        <f t="shared" si="33"/>
        <v>0</v>
      </c>
      <c r="AR43" s="87">
        <f t="shared" si="34"/>
        <v>0</v>
      </c>
      <c r="AS43" s="87">
        <f t="shared" si="35"/>
        <v>0</v>
      </c>
      <c r="AT43" s="87">
        <f t="shared" si="36"/>
        <v>0</v>
      </c>
      <c r="AU43" s="87">
        <f t="shared" si="37"/>
        <v>0</v>
      </c>
      <c r="AV43" s="88">
        <f t="shared" si="38"/>
        <v>0</v>
      </c>
      <c r="AW43" s="87">
        <f t="shared" si="39"/>
        <v>3</v>
      </c>
      <c r="AX43" s="87">
        <f t="shared" si="40"/>
        <v>0</v>
      </c>
      <c r="AY43" s="87">
        <f t="shared" si="41"/>
        <v>0</v>
      </c>
      <c r="AZ43" s="87">
        <f t="shared" si="42"/>
        <v>0</v>
      </c>
      <c r="BA43" s="88">
        <f t="shared" si="43"/>
        <v>2</v>
      </c>
      <c r="BB43" s="88">
        <f t="shared" si="44"/>
        <v>12</v>
      </c>
      <c r="BC43" s="88">
        <f t="shared" si="45"/>
        <v>4</v>
      </c>
      <c r="BD43" s="88">
        <f t="shared" si="46"/>
        <v>2</v>
      </c>
      <c r="BE43" s="88">
        <f t="shared" si="47"/>
        <v>0</v>
      </c>
      <c r="BF43" s="88">
        <f t="shared" si="48"/>
        <v>0</v>
      </c>
      <c r="BG43" s="88">
        <f t="shared" si="49"/>
        <v>0</v>
      </c>
      <c r="BH43" s="88">
        <f t="shared" si="50"/>
        <v>0</v>
      </c>
      <c r="BI43" s="88">
        <f t="shared" si="51"/>
        <v>0</v>
      </c>
      <c r="BJ43" s="88">
        <f t="shared" si="52"/>
        <v>0</v>
      </c>
      <c r="BK43" s="87">
        <f t="shared" si="27"/>
        <v>0</v>
      </c>
      <c r="BL43" s="85">
        <f t="shared" si="26"/>
        <v>20</v>
      </c>
    </row>
    <row r="44" spans="1:64" s="31" customFormat="1" ht="15" customHeight="1">
      <c r="A44" s="50">
        <v>36</v>
      </c>
      <c r="B44" s="268" t="s">
        <v>523</v>
      </c>
      <c r="C44" s="62" t="s">
        <v>462</v>
      </c>
      <c r="D44" s="62">
        <v>62767</v>
      </c>
      <c r="E44" s="62" t="s">
        <v>509</v>
      </c>
      <c r="F44" s="62" t="s">
        <v>510</v>
      </c>
      <c r="G44" s="245" t="s">
        <v>464</v>
      </c>
      <c r="H44" s="69" t="s">
        <v>436</v>
      </c>
      <c r="I44" s="69" t="s">
        <v>436</v>
      </c>
      <c r="J44" s="69" t="s">
        <v>450</v>
      </c>
      <c r="K44" s="69" t="s">
        <v>450</v>
      </c>
      <c r="L44" s="69" t="s">
        <v>451</v>
      </c>
      <c r="M44" s="54" t="s">
        <v>451</v>
      </c>
      <c r="N44" s="69" t="s">
        <v>436</v>
      </c>
      <c r="O44" s="69" t="s">
        <v>449</v>
      </c>
      <c r="P44" s="69" t="s">
        <v>450</v>
      </c>
      <c r="Q44" s="69" t="s">
        <v>450</v>
      </c>
      <c r="R44" s="69" t="s">
        <v>478</v>
      </c>
      <c r="S44" s="69" t="s">
        <v>436</v>
      </c>
      <c r="T44" s="69" t="s">
        <v>467</v>
      </c>
      <c r="U44" s="69" t="s">
        <v>467</v>
      </c>
      <c r="V44" s="206" t="s">
        <v>467</v>
      </c>
      <c r="W44" s="287" t="s">
        <v>436</v>
      </c>
      <c r="X44" s="287" t="s">
        <v>436</v>
      </c>
      <c r="Y44" s="206" t="s">
        <v>467</v>
      </c>
      <c r="Z44" s="206" t="s">
        <v>467</v>
      </c>
      <c r="AA44" s="206" t="s">
        <v>467</v>
      </c>
      <c r="AB44" s="69" t="s">
        <v>436</v>
      </c>
      <c r="AC44" s="54" t="s">
        <v>467</v>
      </c>
      <c r="AD44" s="54" t="s">
        <v>467</v>
      </c>
      <c r="AE44" s="69" t="s">
        <v>467</v>
      </c>
      <c r="AF44" s="69" t="s">
        <v>436</v>
      </c>
      <c r="AG44" s="69" t="s">
        <v>436</v>
      </c>
      <c r="AH44" s="69" t="s">
        <v>513</v>
      </c>
      <c r="AI44" s="69" t="s">
        <v>467</v>
      </c>
      <c r="AJ44" s="69" t="s">
        <v>467</v>
      </c>
      <c r="AK44" s="54" t="s">
        <v>467</v>
      </c>
      <c r="AL44" s="85">
        <f t="shared" si="28"/>
        <v>1</v>
      </c>
      <c r="AM44" s="85">
        <f t="shared" si="29"/>
        <v>2</v>
      </c>
      <c r="AN44" s="85">
        <f t="shared" si="30"/>
        <v>9</v>
      </c>
      <c r="AO44" s="87">
        <f t="shared" si="31"/>
        <v>0</v>
      </c>
      <c r="AP44" s="87">
        <f t="shared" si="32"/>
        <v>0</v>
      </c>
      <c r="AQ44" s="87">
        <f t="shared" si="33"/>
        <v>0</v>
      </c>
      <c r="AR44" s="87">
        <f t="shared" si="34"/>
        <v>0</v>
      </c>
      <c r="AS44" s="87">
        <f t="shared" si="35"/>
        <v>0</v>
      </c>
      <c r="AT44" s="87">
        <f t="shared" si="36"/>
        <v>0</v>
      </c>
      <c r="AU44" s="87">
        <f t="shared" si="37"/>
        <v>0</v>
      </c>
      <c r="AV44" s="88">
        <f t="shared" si="38"/>
        <v>0</v>
      </c>
      <c r="AW44" s="87">
        <f t="shared" si="39"/>
        <v>0</v>
      </c>
      <c r="AX44" s="87">
        <f t="shared" si="40"/>
        <v>0</v>
      </c>
      <c r="AY44" s="87">
        <f t="shared" si="41"/>
        <v>0</v>
      </c>
      <c r="AZ44" s="87">
        <f t="shared" si="42"/>
        <v>0</v>
      </c>
      <c r="BA44" s="88">
        <f t="shared" si="43"/>
        <v>2</v>
      </c>
      <c r="BB44" s="88">
        <f t="shared" si="44"/>
        <v>16</v>
      </c>
      <c r="BC44" s="88">
        <f t="shared" si="45"/>
        <v>2</v>
      </c>
      <c r="BD44" s="88">
        <f t="shared" si="46"/>
        <v>1</v>
      </c>
      <c r="BE44" s="88">
        <f t="shared" si="47"/>
        <v>0</v>
      </c>
      <c r="BF44" s="88">
        <f t="shared" si="48"/>
        <v>0</v>
      </c>
      <c r="BG44" s="88">
        <f t="shared" si="49"/>
        <v>0</v>
      </c>
      <c r="BH44" s="88">
        <f t="shared" si="50"/>
        <v>0</v>
      </c>
      <c r="BI44" s="88">
        <f t="shared" si="51"/>
        <v>0</v>
      </c>
      <c r="BJ44" s="88">
        <f t="shared" si="52"/>
        <v>0</v>
      </c>
      <c r="BK44" s="87">
        <f t="shared" si="27"/>
        <v>0</v>
      </c>
      <c r="BL44" s="85">
        <f t="shared" si="26"/>
        <v>21</v>
      </c>
    </row>
    <row r="45" spans="1:64" s="31" customFormat="1" ht="15" customHeight="1">
      <c r="A45" s="50">
        <v>37</v>
      </c>
      <c r="B45" s="271" t="s">
        <v>776</v>
      </c>
      <c r="C45" s="62" t="s">
        <v>462</v>
      </c>
      <c r="D45" s="272">
        <v>62605</v>
      </c>
      <c r="E45" s="62" t="s">
        <v>509</v>
      </c>
      <c r="F45" s="62" t="s">
        <v>510</v>
      </c>
      <c r="G45" s="245" t="s">
        <v>464</v>
      </c>
      <c r="H45" s="69" t="s">
        <v>436</v>
      </c>
      <c r="I45" s="280"/>
      <c r="J45" s="280"/>
      <c r="K45" s="280" t="s">
        <v>436</v>
      </c>
      <c r="L45" s="280" t="s">
        <v>436</v>
      </c>
      <c r="M45" s="282"/>
      <c r="N45" s="280"/>
      <c r="O45" s="280"/>
      <c r="P45" s="280"/>
      <c r="Q45" s="280"/>
      <c r="R45" s="54" t="s">
        <v>436</v>
      </c>
      <c r="S45" s="69" t="s">
        <v>436</v>
      </c>
      <c r="T45" s="54" t="s">
        <v>467</v>
      </c>
      <c r="U45" s="69" t="s">
        <v>467</v>
      </c>
      <c r="V45" s="206" t="s">
        <v>467</v>
      </c>
      <c r="W45" s="206" t="s">
        <v>467</v>
      </c>
      <c r="X45" s="287" t="s">
        <v>477</v>
      </c>
      <c r="Y45" s="287" t="s">
        <v>436</v>
      </c>
      <c r="Z45" s="287" t="s">
        <v>436</v>
      </c>
      <c r="AA45" s="206" t="s">
        <v>467</v>
      </c>
      <c r="AB45" s="69" t="s">
        <v>467</v>
      </c>
      <c r="AC45" s="69" t="s">
        <v>467</v>
      </c>
      <c r="AD45" s="54" t="s">
        <v>477</v>
      </c>
      <c r="AE45" s="54" t="s">
        <v>477</v>
      </c>
      <c r="AF45" s="54" t="s">
        <v>436</v>
      </c>
      <c r="AG45" s="54" t="s">
        <v>436</v>
      </c>
      <c r="AH45" s="54" t="s">
        <v>467</v>
      </c>
      <c r="AI45" s="54" t="s">
        <v>467</v>
      </c>
      <c r="AJ45" s="54" t="s">
        <v>467</v>
      </c>
      <c r="AK45" s="54" t="s">
        <v>467</v>
      </c>
      <c r="AL45" s="85">
        <f t="shared" si="28"/>
        <v>4</v>
      </c>
      <c r="AM45" s="85">
        <f t="shared" si="29"/>
        <v>4</v>
      </c>
      <c r="AN45" s="85">
        <f t="shared" si="30"/>
        <v>9</v>
      </c>
      <c r="AO45" s="87">
        <f t="shared" si="31"/>
        <v>0</v>
      </c>
      <c r="AP45" s="87">
        <f t="shared" si="32"/>
        <v>0</v>
      </c>
      <c r="AQ45" s="87">
        <f t="shared" si="33"/>
        <v>0</v>
      </c>
      <c r="AR45" s="87">
        <f t="shared" si="34"/>
        <v>0</v>
      </c>
      <c r="AS45" s="87">
        <f t="shared" si="35"/>
        <v>0</v>
      </c>
      <c r="AT45" s="87">
        <f t="shared" si="36"/>
        <v>0</v>
      </c>
      <c r="AU45" s="87">
        <f t="shared" si="37"/>
        <v>0</v>
      </c>
      <c r="AV45" s="88">
        <f t="shared" si="38"/>
        <v>0</v>
      </c>
      <c r="AW45" s="87">
        <f t="shared" si="39"/>
        <v>0</v>
      </c>
      <c r="AX45" s="87">
        <f t="shared" si="40"/>
        <v>0</v>
      </c>
      <c r="AY45" s="87">
        <f t="shared" si="41"/>
        <v>0</v>
      </c>
      <c r="AZ45" s="87">
        <f t="shared" si="42"/>
        <v>0</v>
      </c>
      <c r="BA45" s="88">
        <f t="shared" si="43"/>
        <v>0</v>
      </c>
      <c r="BB45" s="88">
        <f t="shared" si="44"/>
        <v>11</v>
      </c>
      <c r="BC45" s="88">
        <f t="shared" si="45"/>
        <v>3</v>
      </c>
      <c r="BD45" s="88">
        <f t="shared" si="46"/>
        <v>0</v>
      </c>
      <c r="BE45" s="88">
        <f t="shared" si="47"/>
        <v>0</v>
      </c>
      <c r="BF45" s="88">
        <f t="shared" si="48"/>
        <v>0</v>
      </c>
      <c r="BG45" s="88">
        <f t="shared" si="49"/>
        <v>0</v>
      </c>
      <c r="BH45" s="88">
        <f t="shared" si="50"/>
        <v>0</v>
      </c>
      <c r="BI45" s="88">
        <f t="shared" si="51"/>
        <v>0</v>
      </c>
      <c r="BJ45" s="88">
        <f t="shared" si="52"/>
        <v>0</v>
      </c>
      <c r="BK45" s="87">
        <f t="shared" si="27"/>
        <v>0</v>
      </c>
      <c r="BL45" s="85">
        <f t="shared" si="26"/>
        <v>14</v>
      </c>
    </row>
    <row r="46" spans="1:64" s="31" customFormat="1" ht="15" customHeight="1">
      <c r="A46" s="50">
        <v>38</v>
      </c>
      <c r="B46" s="269" t="s">
        <v>526</v>
      </c>
      <c r="C46" s="62" t="s">
        <v>462</v>
      </c>
      <c r="D46" s="63">
        <v>62816</v>
      </c>
      <c r="E46" s="62" t="s">
        <v>509</v>
      </c>
      <c r="F46" s="62" t="s">
        <v>510</v>
      </c>
      <c r="G46" s="245" t="s">
        <v>464</v>
      </c>
      <c r="H46" s="69" t="s">
        <v>436</v>
      </c>
      <c r="I46" s="69" t="s">
        <v>467</v>
      </c>
      <c r="J46" s="69" t="s">
        <v>467</v>
      </c>
      <c r="K46" s="69" t="s">
        <v>436</v>
      </c>
      <c r="L46" s="69" t="s">
        <v>449</v>
      </c>
      <c r="M46" s="69" t="s">
        <v>467</v>
      </c>
      <c r="N46" s="69" t="s">
        <v>477</v>
      </c>
      <c r="O46" s="69" t="s">
        <v>477</v>
      </c>
      <c r="P46" s="69" t="s">
        <v>436</v>
      </c>
      <c r="Q46" s="69" t="s">
        <v>513</v>
      </c>
      <c r="R46" s="69" t="s">
        <v>513</v>
      </c>
      <c r="S46" s="69" t="s">
        <v>478</v>
      </c>
      <c r="T46" s="69" t="s">
        <v>478</v>
      </c>
      <c r="U46" s="69" t="s">
        <v>436</v>
      </c>
      <c r="V46" s="206" t="s">
        <v>467</v>
      </c>
      <c r="W46" s="206" t="s">
        <v>467</v>
      </c>
      <c r="X46" s="287" t="s">
        <v>436</v>
      </c>
      <c r="Y46" s="287" t="s">
        <v>436</v>
      </c>
      <c r="Z46" s="206" t="s">
        <v>467</v>
      </c>
      <c r="AA46" s="206" t="s">
        <v>467</v>
      </c>
      <c r="AB46" s="69" t="s">
        <v>467</v>
      </c>
      <c r="AC46" s="54" t="s">
        <v>477</v>
      </c>
      <c r="AD46" s="54" t="s">
        <v>436</v>
      </c>
      <c r="AE46" s="54" t="s">
        <v>467</v>
      </c>
      <c r="AF46" s="54" t="s">
        <v>477</v>
      </c>
      <c r="AG46" s="54" t="s">
        <v>477</v>
      </c>
      <c r="AH46" s="54" t="s">
        <v>477</v>
      </c>
      <c r="AI46" s="54" t="s">
        <v>436</v>
      </c>
      <c r="AJ46" s="54" t="s">
        <v>436</v>
      </c>
      <c r="AK46" s="54" t="s">
        <v>513</v>
      </c>
      <c r="AL46" s="85">
        <f t="shared" si="28"/>
        <v>2</v>
      </c>
      <c r="AM46" s="85">
        <f t="shared" si="29"/>
        <v>0</v>
      </c>
      <c r="AN46" s="85">
        <f t="shared" si="30"/>
        <v>9</v>
      </c>
      <c r="AO46" s="87">
        <f t="shared" si="31"/>
        <v>0</v>
      </c>
      <c r="AP46" s="87">
        <f t="shared" si="32"/>
        <v>0</v>
      </c>
      <c r="AQ46" s="87">
        <f t="shared" si="33"/>
        <v>0</v>
      </c>
      <c r="AR46" s="87">
        <f t="shared" si="34"/>
        <v>0</v>
      </c>
      <c r="AS46" s="87">
        <f t="shared" si="35"/>
        <v>0</v>
      </c>
      <c r="AT46" s="87">
        <f t="shared" si="36"/>
        <v>0</v>
      </c>
      <c r="AU46" s="87">
        <f t="shared" si="37"/>
        <v>0</v>
      </c>
      <c r="AV46" s="88">
        <f t="shared" si="38"/>
        <v>0</v>
      </c>
      <c r="AW46" s="87">
        <f t="shared" si="39"/>
        <v>0</v>
      </c>
      <c r="AX46" s="87">
        <f t="shared" si="40"/>
        <v>0</v>
      </c>
      <c r="AY46" s="87">
        <f t="shared" si="41"/>
        <v>0</v>
      </c>
      <c r="AZ46" s="87">
        <f t="shared" si="42"/>
        <v>0</v>
      </c>
      <c r="BA46" s="88">
        <f t="shared" si="43"/>
        <v>4</v>
      </c>
      <c r="BB46" s="88">
        <f t="shared" si="44"/>
        <v>9</v>
      </c>
      <c r="BC46" s="88">
        <f t="shared" si="45"/>
        <v>6</v>
      </c>
      <c r="BD46" s="88">
        <f t="shared" si="46"/>
        <v>2</v>
      </c>
      <c r="BE46" s="88">
        <f t="shared" si="47"/>
        <v>0</v>
      </c>
      <c r="BF46" s="88">
        <f t="shared" si="48"/>
        <v>0</v>
      </c>
      <c r="BG46" s="88">
        <f t="shared" si="49"/>
        <v>0</v>
      </c>
      <c r="BH46" s="88">
        <f t="shared" si="50"/>
        <v>0</v>
      </c>
      <c r="BI46" s="88">
        <f t="shared" si="51"/>
        <v>0</v>
      </c>
      <c r="BJ46" s="88">
        <f t="shared" si="52"/>
        <v>0</v>
      </c>
      <c r="BK46" s="87">
        <f t="shared" si="27"/>
        <v>0</v>
      </c>
      <c r="BL46" s="85">
        <f t="shared" si="26"/>
        <v>21</v>
      </c>
    </row>
    <row r="47" spans="1:64" s="31" customFormat="1" ht="15" customHeight="1">
      <c r="A47" s="50">
        <v>39</v>
      </c>
      <c r="B47" s="268" t="s">
        <v>527</v>
      </c>
      <c r="C47" s="273" t="s">
        <v>462</v>
      </c>
      <c r="D47" s="270">
        <v>57231</v>
      </c>
      <c r="E47" s="62" t="s">
        <v>509</v>
      </c>
      <c r="F47" s="62" t="s">
        <v>510</v>
      </c>
      <c r="G47" s="245" t="s">
        <v>464</v>
      </c>
      <c r="H47" s="69" t="s">
        <v>436</v>
      </c>
      <c r="I47" s="69" t="s">
        <v>450</v>
      </c>
      <c r="J47" s="69" t="s">
        <v>450</v>
      </c>
      <c r="K47" s="69" t="s">
        <v>451</v>
      </c>
      <c r="L47" s="69" t="s">
        <v>436</v>
      </c>
      <c r="M47" s="69" t="s">
        <v>436</v>
      </c>
      <c r="N47" s="69" t="s">
        <v>450</v>
      </c>
      <c r="O47" s="69" t="s">
        <v>450</v>
      </c>
      <c r="P47" s="69" t="s">
        <v>450</v>
      </c>
      <c r="Q47" s="69" t="s">
        <v>450</v>
      </c>
      <c r="R47" s="69" t="s">
        <v>436</v>
      </c>
      <c r="S47" s="69" t="s">
        <v>436</v>
      </c>
      <c r="T47" s="69" t="s">
        <v>467</v>
      </c>
      <c r="U47" s="69" t="s">
        <v>467</v>
      </c>
      <c r="V47" s="206" t="s">
        <v>467</v>
      </c>
      <c r="W47" s="287" t="s">
        <v>477</v>
      </c>
      <c r="X47" s="287" t="s">
        <v>436</v>
      </c>
      <c r="Y47" s="287" t="s">
        <v>477</v>
      </c>
      <c r="Z47" s="287" t="s">
        <v>477</v>
      </c>
      <c r="AA47" s="287" t="s">
        <v>477</v>
      </c>
      <c r="AB47" s="54" t="s">
        <v>436</v>
      </c>
      <c r="AC47" s="54" t="s">
        <v>467</v>
      </c>
      <c r="AD47" s="54" t="s">
        <v>467</v>
      </c>
      <c r="AE47" s="69" t="s">
        <v>467</v>
      </c>
      <c r="AF47" s="69" t="s">
        <v>436</v>
      </c>
      <c r="AG47" s="69" t="s">
        <v>436</v>
      </c>
      <c r="AH47" s="69" t="s">
        <v>467</v>
      </c>
      <c r="AI47" s="69" t="s">
        <v>467</v>
      </c>
      <c r="AJ47" s="69" t="s">
        <v>467</v>
      </c>
      <c r="AK47" s="69" t="s">
        <v>467</v>
      </c>
      <c r="AL47" s="85">
        <f t="shared" si="28"/>
        <v>2</v>
      </c>
      <c r="AM47" s="85">
        <f t="shared" si="29"/>
        <v>3</v>
      </c>
      <c r="AN47" s="85">
        <f t="shared" si="30"/>
        <v>9</v>
      </c>
      <c r="AO47" s="87">
        <f t="shared" si="31"/>
        <v>0</v>
      </c>
      <c r="AP47" s="87">
        <f t="shared" si="32"/>
        <v>0</v>
      </c>
      <c r="AQ47" s="87">
        <f t="shared" si="33"/>
        <v>0</v>
      </c>
      <c r="AR47" s="87">
        <f t="shared" si="34"/>
        <v>0</v>
      </c>
      <c r="AS47" s="87">
        <f t="shared" si="35"/>
        <v>0</v>
      </c>
      <c r="AT47" s="87">
        <f t="shared" si="36"/>
        <v>0</v>
      </c>
      <c r="AU47" s="87">
        <f t="shared" si="37"/>
        <v>0</v>
      </c>
      <c r="AV47" s="88">
        <f t="shared" si="38"/>
        <v>0</v>
      </c>
      <c r="AW47" s="87">
        <f t="shared" si="39"/>
        <v>0</v>
      </c>
      <c r="AX47" s="87">
        <f t="shared" si="40"/>
        <v>0</v>
      </c>
      <c r="AY47" s="87">
        <f t="shared" si="41"/>
        <v>0</v>
      </c>
      <c r="AZ47" s="87">
        <f t="shared" si="42"/>
        <v>0</v>
      </c>
      <c r="BA47" s="88">
        <f t="shared" si="43"/>
        <v>0</v>
      </c>
      <c r="BB47" s="88">
        <f t="shared" si="44"/>
        <v>16</v>
      </c>
      <c r="BC47" s="88">
        <f t="shared" si="45"/>
        <v>5</v>
      </c>
      <c r="BD47" s="88">
        <f t="shared" si="46"/>
        <v>0</v>
      </c>
      <c r="BE47" s="88">
        <f t="shared" si="47"/>
        <v>0</v>
      </c>
      <c r="BF47" s="88">
        <f t="shared" si="48"/>
        <v>0</v>
      </c>
      <c r="BG47" s="88">
        <f t="shared" si="49"/>
        <v>0</v>
      </c>
      <c r="BH47" s="88">
        <f t="shared" si="50"/>
        <v>0</v>
      </c>
      <c r="BI47" s="88">
        <f t="shared" si="51"/>
        <v>0</v>
      </c>
      <c r="BJ47" s="88">
        <f t="shared" si="52"/>
        <v>0</v>
      </c>
      <c r="BK47" s="87">
        <f t="shared" si="27"/>
        <v>0</v>
      </c>
      <c r="BL47" s="85">
        <f t="shared" si="26"/>
        <v>21</v>
      </c>
    </row>
    <row r="48" spans="1:64" s="31" customFormat="1" ht="15" customHeight="1">
      <c r="A48" s="50">
        <v>40</v>
      </c>
      <c r="B48" s="274" t="s">
        <v>777</v>
      </c>
      <c r="C48" s="245" t="s">
        <v>462</v>
      </c>
      <c r="D48" s="275">
        <v>57261</v>
      </c>
      <c r="E48" s="62" t="s">
        <v>509</v>
      </c>
      <c r="F48" s="62" t="s">
        <v>510</v>
      </c>
      <c r="G48" s="245" t="s">
        <v>464</v>
      </c>
      <c r="H48" s="280" t="s">
        <v>436</v>
      </c>
      <c r="I48" s="280"/>
      <c r="J48" s="280"/>
      <c r="K48" s="280" t="s">
        <v>436</v>
      </c>
      <c r="L48" s="280" t="s">
        <v>436</v>
      </c>
      <c r="M48" s="282"/>
      <c r="N48" s="280"/>
      <c r="O48" s="280"/>
      <c r="P48" s="280"/>
      <c r="Q48" s="280"/>
      <c r="R48" s="69" t="s">
        <v>436</v>
      </c>
      <c r="S48" s="69" t="s">
        <v>436</v>
      </c>
      <c r="T48" s="54" t="s">
        <v>467</v>
      </c>
      <c r="U48" s="69" t="s">
        <v>467</v>
      </c>
      <c r="V48" s="206" t="s">
        <v>467</v>
      </c>
      <c r="W48" s="206" t="s">
        <v>467</v>
      </c>
      <c r="X48" s="206" t="s">
        <v>467</v>
      </c>
      <c r="Y48" s="330" t="s">
        <v>436</v>
      </c>
      <c r="Z48" s="330" t="s">
        <v>436</v>
      </c>
      <c r="AA48" s="287" t="s">
        <v>477</v>
      </c>
      <c r="AB48" s="54" t="s">
        <v>477</v>
      </c>
      <c r="AC48" s="69" t="s">
        <v>477</v>
      </c>
      <c r="AD48" s="69" t="s">
        <v>477</v>
      </c>
      <c r="AE48" s="54" t="s">
        <v>477</v>
      </c>
      <c r="AF48" s="54" t="s">
        <v>436</v>
      </c>
      <c r="AG48" s="54" t="s">
        <v>436</v>
      </c>
      <c r="AH48" s="54" t="s">
        <v>467</v>
      </c>
      <c r="AI48" s="54" t="s">
        <v>467</v>
      </c>
      <c r="AJ48" s="54" t="s">
        <v>467</v>
      </c>
      <c r="AK48" s="54" t="s">
        <v>467</v>
      </c>
      <c r="AL48" s="85">
        <f t="shared" si="28"/>
        <v>4</v>
      </c>
      <c r="AM48" s="85">
        <f t="shared" si="29"/>
        <v>4</v>
      </c>
      <c r="AN48" s="85">
        <f t="shared" si="30"/>
        <v>9</v>
      </c>
      <c r="AO48" s="87">
        <f t="shared" si="31"/>
        <v>0</v>
      </c>
      <c r="AP48" s="87">
        <f t="shared" si="32"/>
        <v>0</v>
      </c>
      <c r="AQ48" s="87">
        <f t="shared" si="33"/>
        <v>0</v>
      </c>
      <c r="AR48" s="87">
        <f t="shared" si="34"/>
        <v>0</v>
      </c>
      <c r="AS48" s="87">
        <f t="shared" si="35"/>
        <v>0</v>
      </c>
      <c r="AT48" s="87">
        <f t="shared" si="36"/>
        <v>0</v>
      </c>
      <c r="AU48" s="87">
        <f t="shared" si="37"/>
        <v>0</v>
      </c>
      <c r="AV48" s="88">
        <f t="shared" si="38"/>
        <v>0</v>
      </c>
      <c r="AW48" s="87">
        <f t="shared" si="39"/>
        <v>0</v>
      </c>
      <c r="AX48" s="87">
        <f t="shared" si="40"/>
        <v>0</v>
      </c>
      <c r="AY48" s="87">
        <f t="shared" si="41"/>
        <v>0</v>
      </c>
      <c r="AZ48" s="87">
        <f t="shared" si="42"/>
        <v>0</v>
      </c>
      <c r="BA48" s="88">
        <f t="shared" si="43"/>
        <v>0</v>
      </c>
      <c r="BB48" s="88">
        <f t="shared" si="44"/>
        <v>9</v>
      </c>
      <c r="BC48" s="88">
        <f t="shared" si="45"/>
        <v>5</v>
      </c>
      <c r="BD48" s="88">
        <f t="shared" si="46"/>
        <v>0</v>
      </c>
      <c r="BE48" s="88">
        <f t="shared" si="47"/>
        <v>0</v>
      </c>
      <c r="BF48" s="88">
        <f t="shared" si="48"/>
        <v>0</v>
      </c>
      <c r="BG48" s="88">
        <f t="shared" si="49"/>
        <v>0</v>
      </c>
      <c r="BH48" s="88">
        <f t="shared" si="50"/>
        <v>0</v>
      </c>
      <c r="BI48" s="88">
        <f t="shared" si="51"/>
        <v>0</v>
      </c>
      <c r="BJ48" s="88">
        <f t="shared" si="52"/>
        <v>0</v>
      </c>
      <c r="BK48" s="87">
        <f t="shared" si="27"/>
        <v>0</v>
      </c>
      <c r="BL48" s="85">
        <f t="shared" si="26"/>
        <v>14</v>
      </c>
    </row>
    <row r="49" spans="1:64" s="31" customFormat="1" ht="15" customHeight="1">
      <c r="A49" s="50">
        <v>41</v>
      </c>
      <c r="B49" s="268" t="s">
        <v>530</v>
      </c>
      <c r="C49" s="62" t="s">
        <v>462</v>
      </c>
      <c r="D49" s="62">
        <v>79835</v>
      </c>
      <c r="E49" s="62" t="s">
        <v>509</v>
      </c>
      <c r="F49" s="62" t="s">
        <v>510</v>
      </c>
      <c r="G49" s="245" t="s">
        <v>464</v>
      </c>
      <c r="H49" s="69" t="s">
        <v>452</v>
      </c>
      <c r="I49" s="69" t="s">
        <v>478</v>
      </c>
      <c r="J49" s="69" t="s">
        <v>436</v>
      </c>
      <c r="K49" s="69" t="s">
        <v>436</v>
      </c>
      <c r="L49" s="69" t="s">
        <v>467</v>
      </c>
      <c r="M49" s="95" t="s">
        <v>477</v>
      </c>
      <c r="N49" s="95" t="s">
        <v>477</v>
      </c>
      <c r="O49" s="95" t="s">
        <v>436</v>
      </c>
      <c r="P49" s="95" t="s">
        <v>436</v>
      </c>
      <c r="Q49" s="95" t="s">
        <v>467</v>
      </c>
      <c r="R49" s="69" t="s">
        <v>467</v>
      </c>
      <c r="S49" s="69" t="s">
        <v>477</v>
      </c>
      <c r="T49" s="69" t="s">
        <v>477</v>
      </c>
      <c r="U49" s="69" t="s">
        <v>436</v>
      </c>
      <c r="V49" s="287" t="s">
        <v>513</v>
      </c>
      <c r="W49" s="206" t="s">
        <v>467</v>
      </c>
      <c r="X49" s="287" t="s">
        <v>477</v>
      </c>
      <c r="Y49" s="287" t="s">
        <v>436</v>
      </c>
      <c r="Z49" s="287" t="s">
        <v>436</v>
      </c>
      <c r="AA49" s="287" t="s">
        <v>477</v>
      </c>
      <c r="AB49" s="69" t="s">
        <v>477</v>
      </c>
      <c r="AC49" s="54" t="s">
        <v>477</v>
      </c>
      <c r="AD49" s="54" t="s">
        <v>478</v>
      </c>
      <c r="AE49" s="54" t="s">
        <v>436</v>
      </c>
      <c r="AF49" s="54" t="s">
        <v>477</v>
      </c>
      <c r="AG49" s="54" t="s">
        <v>477</v>
      </c>
      <c r="AH49" s="54" t="s">
        <v>477</v>
      </c>
      <c r="AI49" s="54" t="s">
        <v>477</v>
      </c>
      <c r="AJ49" s="54" t="s">
        <v>436</v>
      </c>
      <c r="AK49" s="54" t="s">
        <v>467</v>
      </c>
      <c r="AL49" s="85">
        <f t="shared" si="28"/>
        <v>2</v>
      </c>
      <c r="AM49" s="85">
        <f t="shared" si="29"/>
        <v>1</v>
      </c>
      <c r="AN49" s="85">
        <f t="shared" si="30"/>
        <v>9</v>
      </c>
      <c r="AO49" s="87">
        <f t="shared" si="31"/>
        <v>0</v>
      </c>
      <c r="AP49" s="87">
        <f t="shared" si="32"/>
        <v>0</v>
      </c>
      <c r="AQ49" s="87">
        <f t="shared" si="33"/>
        <v>0</v>
      </c>
      <c r="AR49" s="87">
        <f t="shared" si="34"/>
        <v>0</v>
      </c>
      <c r="AS49" s="87">
        <f t="shared" si="35"/>
        <v>0</v>
      </c>
      <c r="AT49" s="87">
        <f t="shared" si="36"/>
        <v>0</v>
      </c>
      <c r="AU49" s="87">
        <f t="shared" si="37"/>
        <v>0</v>
      </c>
      <c r="AV49" s="88">
        <f t="shared" si="38"/>
        <v>0</v>
      </c>
      <c r="AW49" s="87">
        <f t="shared" si="39"/>
        <v>0</v>
      </c>
      <c r="AX49" s="87">
        <f t="shared" si="40"/>
        <v>0</v>
      </c>
      <c r="AY49" s="87">
        <f t="shared" si="41"/>
        <v>0</v>
      </c>
      <c r="AZ49" s="87">
        <f t="shared" si="42"/>
        <v>0</v>
      </c>
      <c r="BA49" s="88">
        <f t="shared" si="43"/>
        <v>1</v>
      </c>
      <c r="BB49" s="88">
        <f t="shared" si="44"/>
        <v>5</v>
      </c>
      <c r="BC49" s="88">
        <f t="shared" si="45"/>
        <v>12</v>
      </c>
      <c r="BD49" s="88">
        <f t="shared" si="46"/>
        <v>3</v>
      </c>
      <c r="BE49" s="88">
        <f t="shared" si="47"/>
        <v>0</v>
      </c>
      <c r="BF49" s="88">
        <f t="shared" si="48"/>
        <v>0</v>
      </c>
      <c r="BG49" s="88">
        <f t="shared" si="49"/>
        <v>0</v>
      </c>
      <c r="BH49" s="88">
        <f t="shared" si="50"/>
        <v>0</v>
      </c>
      <c r="BI49" s="88">
        <f t="shared" si="51"/>
        <v>0</v>
      </c>
      <c r="BJ49" s="88">
        <f t="shared" si="52"/>
        <v>0</v>
      </c>
      <c r="BK49" s="87">
        <f t="shared" si="27"/>
        <v>0</v>
      </c>
      <c r="BL49" s="85">
        <f t="shared" si="26"/>
        <v>21</v>
      </c>
    </row>
    <row r="50" spans="1:64" s="31" customFormat="1" ht="15" customHeight="1">
      <c r="A50" s="50">
        <v>42</v>
      </c>
      <c r="B50" s="244" t="s">
        <v>720</v>
      </c>
      <c r="C50" s="62" t="s">
        <v>462</v>
      </c>
      <c r="D50" s="63">
        <v>58693</v>
      </c>
      <c r="E50" s="62" t="s">
        <v>509</v>
      </c>
      <c r="F50" s="62" t="s">
        <v>510</v>
      </c>
      <c r="G50" s="245" t="s">
        <v>464</v>
      </c>
      <c r="H50" s="69" t="s">
        <v>436</v>
      </c>
      <c r="I50" s="69" t="s">
        <v>467</v>
      </c>
      <c r="J50" s="69" t="s">
        <v>467</v>
      </c>
      <c r="K50" s="69" t="s">
        <v>436</v>
      </c>
      <c r="L50" s="69" t="s">
        <v>436</v>
      </c>
      <c r="M50" s="69" t="s">
        <v>450</v>
      </c>
      <c r="N50" s="69" t="s">
        <v>467</v>
      </c>
      <c r="O50" s="69" t="s">
        <v>467</v>
      </c>
      <c r="P50" s="69" t="s">
        <v>477</v>
      </c>
      <c r="Q50" s="69" t="s">
        <v>436</v>
      </c>
      <c r="R50" s="69" t="s">
        <v>436</v>
      </c>
      <c r="S50" s="69" t="s">
        <v>513</v>
      </c>
      <c r="T50" s="69" t="s">
        <v>467</v>
      </c>
      <c r="U50" s="69" t="s">
        <v>467</v>
      </c>
      <c r="V50" s="287" t="s">
        <v>436</v>
      </c>
      <c r="W50" s="287" t="s">
        <v>513</v>
      </c>
      <c r="X50" s="206" t="s">
        <v>467</v>
      </c>
      <c r="Y50" s="287" t="s">
        <v>478</v>
      </c>
      <c r="Z50" s="287" t="s">
        <v>478</v>
      </c>
      <c r="AA50" s="287" t="s">
        <v>436</v>
      </c>
      <c r="AB50" s="69" t="s">
        <v>467</v>
      </c>
      <c r="AC50" s="69" t="s">
        <v>467</v>
      </c>
      <c r="AD50" s="69" t="s">
        <v>467</v>
      </c>
      <c r="AE50" s="54" t="s">
        <v>467</v>
      </c>
      <c r="AF50" s="54" t="s">
        <v>436</v>
      </c>
      <c r="AG50" s="54" t="s">
        <v>436</v>
      </c>
      <c r="AH50" s="54" t="s">
        <v>477</v>
      </c>
      <c r="AI50" s="54" t="s">
        <v>477</v>
      </c>
      <c r="AJ50" s="54" t="s">
        <v>477</v>
      </c>
      <c r="AK50" s="54" t="s">
        <v>477</v>
      </c>
      <c r="AL50" s="85">
        <f t="shared" si="28"/>
        <v>3</v>
      </c>
      <c r="AM50" s="85">
        <f t="shared" si="29"/>
        <v>2</v>
      </c>
      <c r="AN50" s="85">
        <f t="shared" si="30"/>
        <v>9</v>
      </c>
      <c r="AO50" s="87">
        <f t="shared" si="31"/>
        <v>0</v>
      </c>
      <c r="AP50" s="87">
        <f t="shared" si="32"/>
        <v>0</v>
      </c>
      <c r="AQ50" s="87">
        <f t="shared" si="33"/>
        <v>0</v>
      </c>
      <c r="AR50" s="87">
        <f t="shared" si="34"/>
        <v>0</v>
      </c>
      <c r="AS50" s="87">
        <f t="shared" si="35"/>
        <v>0</v>
      </c>
      <c r="AT50" s="87">
        <f t="shared" si="36"/>
        <v>0</v>
      </c>
      <c r="AU50" s="87">
        <f t="shared" si="37"/>
        <v>0</v>
      </c>
      <c r="AV50" s="88">
        <f t="shared" si="38"/>
        <v>0</v>
      </c>
      <c r="AW50" s="87">
        <f t="shared" si="39"/>
        <v>0</v>
      </c>
      <c r="AX50" s="87">
        <f t="shared" si="40"/>
        <v>0</v>
      </c>
      <c r="AY50" s="87">
        <f t="shared" si="41"/>
        <v>0</v>
      </c>
      <c r="AZ50" s="87">
        <f t="shared" si="42"/>
        <v>0</v>
      </c>
      <c r="BA50" s="88">
        <f t="shared" si="43"/>
        <v>2</v>
      </c>
      <c r="BB50" s="88">
        <f t="shared" si="44"/>
        <v>12</v>
      </c>
      <c r="BC50" s="88">
        <f t="shared" si="45"/>
        <v>5</v>
      </c>
      <c r="BD50" s="88">
        <f t="shared" si="46"/>
        <v>2</v>
      </c>
      <c r="BE50" s="88">
        <f t="shared" si="47"/>
        <v>0</v>
      </c>
      <c r="BF50" s="88">
        <f t="shared" si="48"/>
        <v>0</v>
      </c>
      <c r="BG50" s="88">
        <f t="shared" si="49"/>
        <v>0</v>
      </c>
      <c r="BH50" s="88">
        <f t="shared" si="50"/>
        <v>0</v>
      </c>
      <c r="BI50" s="88">
        <f t="shared" si="51"/>
        <v>0</v>
      </c>
      <c r="BJ50" s="88">
        <f t="shared" si="52"/>
        <v>0</v>
      </c>
      <c r="BK50" s="87">
        <f t="shared" si="27"/>
        <v>0</v>
      </c>
      <c r="BL50" s="85">
        <f t="shared" si="26"/>
        <v>21</v>
      </c>
    </row>
    <row r="51" spans="1:64" s="31" customFormat="1" ht="15" customHeight="1">
      <c r="A51" s="50">
        <v>43</v>
      </c>
      <c r="B51" s="244" t="s">
        <v>532</v>
      </c>
      <c r="C51" s="62" t="s">
        <v>462</v>
      </c>
      <c r="D51" s="63">
        <v>62823</v>
      </c>
      <c r="E51" s="62" t="s">
        <v>509</v>
      </c>
      <c r="F51" s="62" t="s">
        <v>510</v>
      </c>
      <c r="G51" s="245" t="s">
        <v>464</v>
      </c>
      <c r="H51" s="54" t="s">
        <v>451</v>
      </c>
      <c r="I51" s="54" t="s">
        <v>477</v>
      </c>
      <c r="J51" s="54" t="s">
        <v>436</v>
      </c>
      <c r="K51" s="54" t="s">
        <v>436</v>
      </c>
      <c r="L51" s="54" t="s">
        <v>477</v>
      </c>
      <c r="M51" s="54" t="s">
        <v>477</v>
      </c>
      <c r="N51" s="54" t="s">
        <v>477</v>
      </c>
      <c r="O51" s="54" t="s">
        <v>436</v>
      </c>
      <c r="P51" s="54" t="s">
        <v>436</v>
      </c>
      <c r="Q51" s="54" t="s">
        <v>477</v>
      </c>
      <c r="R51" s="54" t="s">
        <v>477</v>
      </c>
      <c r="S51" s="54" t="s">
        <v>477</v>
      </c>
      <c r="T51" s="54" t="s">
        <v>477</v>
      </c>
      <c r="U51" s="54" t="s">
        <v>436</v>
      </c>
      <c r="V51" s="206" t="s">
        <v>467</v>
      </c>
      <c r="W51" s="206" t="s">
        <v>467</v>
      </c>
      <c r="X51" s="206" t="s">
        <v>467</v>
      </c>
      <c r="Y51" s="206" t="s">
        <v>477</v>
      </c>
      <c r="Z51" s="287" t="s">
        <v>436</v>
      </c>
      <c r="AA51" s="206" t="s">
        <v>477</v>
      </c>
      <c r="AB51" s="69" t="s">
        <v>477</v>
      </c>
      <c r="AC51" s="69" t="s">
        <v>436</v>
      </c>
      <c r="AD51" s="54" t="s">
        <v>467</v>
      </c>
      <c r="AE51" s="54" t="s">
        <v>467</v>
      </c>
      <c r="AF51" s="54" t="s">
        <v>798</v>
      </c>
      <c r="AG51" s="54" t="s">
        <v>478</v>
      </c>
      <c r="AH51" s="54" t="s">
        <v>436</v>
      </c>
      <c r="AI51" s="54" t="s">
        <v>513</v>
      </c>
      <c r="AJ51" s="54" t="s">
        <v>467</v>
      </c>
      <c r="AK51" s="54" t="s">
        <v>467</v>
      </c>
      <c r="AL51" s="85">
        <f t="shared" si="28"/>
        <v>1</v>
      </c>
      <c r="AM51" s="85">
        <f t="shared" si="29"/>
        <v>1</v>
      </c>
      <c r="AN51" s="85">
        <f t="shared" si="30"/>
        <v>8</v>
      </c>
      <c r="AO51" s="87">
        <f t="shared" si="31"/>
        <v>0</v>
      </c>
      <c r="AP51" s="87">
        <f t="shared" si="32"/>
        <v>0</v>
      </c>
      <c r="AQ51" s="87">
        <f t="shared" si="33"/>
        <v>0</v>
      </c>
      <c r="AR51" s="87">
        <f t="shared" si="34"/>
        <v>0</v>
      </c>
      <c r="AS51" s="87">
        <f t="shared" si="35"/>
        <v>0</v>
      </c>
      <c r="AT51" s="87">
        <f t="shared" si="36"/>
        <v>0</v>
      </c>
      <c r="AU51" s="87">
        <f t="shared" si="37"/>
        <v>0</v>
      </c>
      <c r="AV51" s="88">
        <f t="shared" si="38"/>
        <v>0</v>
      </c>
      <c r="AW51" s="87">
        <f t="shared" si="39"/>
        <v>0</v>
      </c>
      <c r="AX51" s="87">
        <f t="shared" si="40"/>
        <v>0</v>
      </c>
      <c r="AY51" s="87">
        <f t="shared" si="41"/>
        <v>0</v>
      </c>
      <c r="AZ51" s="87">
        <f t="shared" si="42"/>
        <v>0</v>
      </c>
      <c r="BA51" s="88">
        <f t="shared" si="43"/>
        <v>1</v>
      </c>
      <c r="BB51" s="88">
        <f t="shared" si="44"/>
        <v>7</v>
      </c>
      <c r="BC51" s="88">
        <f t="shared" si="45"/>
        <v>12</v>
      </c>
      <c r="BD51" s="88">
        <f t="shared" si="46"/>
        <v>1</v>
      </c>
      <c r="BE51" s="88">
        <f t="shared" si="47"/>
        <v>0</v>
      </c>
      <c r="BF51" s="88">
        <f t="shared" si="48"/>
        <v>0</v>
      </c>
      <c r="BG51" s="88">
        <f t="shared" si="49"/>
        <v>0</v>
      </c>
      <c r="BH51" s="88">
        <f t="shared" si="50"/>
        <v>0</v>
      </c>
      <c r="BI51" s="88">
        <f t="shared" si="51"/>
        <v>0</v>
      </c>
      <c r="BJ51" s="88">
        <f t="shared" si="52"/>
        <v>0</v>
      </c>
      <c r="BK51" s="87">
        <f t="shared" si="27"/>
        <v>0</v>
      </c>
      <c r="BL51" s="85">
        <f t="shared" si="26"/>
        <v>21</v>
      </c>
    </row>
    <row r="52" spans="1:64" s="31" customFormat="1" ht="15" customHeight="1">
      <c r="A52" s="50">
        <v>44</v>
      </c>
      <c r="B52" s="244" t="s">
        <v>533</v>
      </c>
      <c r="C52" s="62" t="s">
        <v>462</v>
      </c>
      <c r="D52" s="62">
        <v>54601</v>
      </c>
      <c r="E52" s="62" t="s">
        <v>509</v>
      </c>
      <c r="F52" s="62" t="s">
        <v>510</v>
      </c>
      <c r="G52" s="245" t="s">
        <v>464</v>
      </c>
      <c r="H52" s="69" t="s">
        <v>513</v>
      </c>
      <c r="I52" s="69" t="s">
        <v>450</v>
      </c>
      <c r="J52" s="69" t="s">
        <v>467</v>
      </c>
      <c r="K52" s="69" t="s">
        <v>436</v>
      </c>
      <c r="L52" s="69" t="s">
        <v>436</v>
      </c>
      <c r="M52" s="69" t="s">
        <v>467</v>
      </c>
      <c r="N52" s="69" t="s">
        <v>450</v>
      </c>
      <c r="O52" s="69" t="s">
        <v>467</v>
      </c>
      <c r="P52" s="69" t="s">
        <v>467</v>
      </c>
      <c r="Q52" s="69" t="s">
        <v>436</v>
      </c>
      <c r="R52" s="212" t="s">
        <v>436</v>
      </c>
      <c r="S52" s="69" t="s">
        <v>513</v>
      </c>
      <c r="T52" s="69" t="s">
        <v>467</v>
      </c>
      <c r="U52" s="69" t="s">
        <v>467</v>
      </c>
      <c r="V52" s="287" t="s">
        <v>477</v>
      </c>
      <c r="W52" s="206" t="s">
        <v>436</v>
      </c>
      <c r="X52" s="206" t="s">
        <v>467</v>
      </c>
      <c r="Y52" s="287" t="s">
        <v>467</v>
      </c>
      <c r="Z52" s="287" t="s">
        <v>477</v>
      </c>
      <c r="AA52" s="287" t="s">
        <v>477</v>
      </c>
      <c r="AB52" s="69" t="s">
        <v>436</v>
      </c>
      <c r="AC52" s="69" t="s">
        <v>467</v>
      </c>
      <c r="AD52" s="54" t="s">
        <v>467</v>
      </c>
      <c r="AE52" s="54" t="s">
        <v>467</v>
      </c>
      <c r="AF52" s="69" t="s">
        <v>436</v>
      </c>
      <c r="AG52" s="69" t="s">
        <v>436</v>
      </c>
      <c r="AH52" s="69" t="s">
        <v>467</v>
      </c>
      <c r="AI52" s="69" t="s">
        <v>467</v>
      </c>
      <c r="AJ52" s="69" t="s">
        <v>467</v>
      </c>
      <c r="AK52" s="54" t="s">
        <v>436</v>
      </c>
      <c r="AL52" s="85">
        <f t="shared" si="28"/>
        <v>3</v>
      </c>
      <c r="AM52" s="85">
        <f t="shared" si="29"/>
        <v>2</v>
      </c>
      <c r="AN52" s="85">
        <f t="shared" si="30"/>
        <v>9</v>
      </c>
      <c r="AO52" s="87">
        <f t="shared" si="31"/>
        <v>0</v>
      </c>
      <c r="AP52" s="87">
        <f t="shared" si="32"/>
        <v>0</v>
      </c>
      <c r="AQ52" s="87">
        <f t="shared" si="33"/>
        <v>0</v>
      </c>
      <c r="AR52" s="87">
        <f t="shared" si="34"/>
        <v>0</v>
      </c>
      <c r="AS52" s="87">
        <f t="shared" si="35"/>
        <v>0</v>
      </c>
      <c r="AT52" s="87">
        <f t="shared" si="36"/>
        <v>0</v>
      </c>
      <c r="AU52" s="87">
        <f t="shared" si="37"/>
        <v>0</v>
      </c>
      <c r="AV52" s="88">
        <f t="shared" si="38"/>
        <v>0</v>
      </c>
      <c r="AW52" s="87">
        <f t="shared" si="39"/>
        <v>0</v>
      </c>
      <c r="AX52" s="87">
        <f t="shared" si="40"/>
        <v>0</v>
      </c>
      <c r="AY52" s="87">
        <f t="shared" si="41"/>
        <v>0</v>
      </c>
      <c r="AZ52" s="87">
        <f t="shared" si="42"/>
        <v>0</v>
      </c>
      <c r="BA52" s="88">
        <f t="shared" si="43"/>
        <v>2</v>
      </c>
      <c r="BB52" s="88">
        <f t="shared" si="44"/>
        <v>16</v>
      </c>
      <c r="BC52" s="88">
        <f t="shared" si="45"/>
        <v>3</v>
      </c>
      <c r="BD52" s="88">
        <f t="shared" si="46"/>
        <v>0</v>
      </c>
      <c r="BE52" s="88">
        <f t="shared" si="47"/>
        <v>0</v>
      </c>
      <c r="BF52" s="88">
        <f t="shared" si="48"/>
        <v>0</v>
      </c>
      <c r="BG52" s="88">
        <f t="shared" si="49"/>
        <v>0</v>
      </c>
      <c r="BH52" s="88">
        <f t="shared" si="50"/>
        <v>0</v>
      </c>
      <c r="BI52" s="88">
        <f t="shared" si="51"/>
        <v>0</v>
      </c>
      <c r="BJ52" s="88">
        <f t="shared" si="52"/>
        <v>0</v>
      </c>
      <c r="BK52" s="87">
        <f t="shared" si="27"/>
        <v>0</v>
      </c>
      <c r="BL52" s="85">
        <f t="shared" si="26"/>
        <v>21</v>
      </c>
    </row>
    <row r="53" spans="1:64" s="31" customFormat="1" ht="15" customHeight="1">
      <c r="A53" s="50">
        <v>45</v>
      </c>
      <c r="B53" s="244" t="s">
        <v>535</v>
      </c>
      <c r="C53" s="52" t="s">
        <v>462</v>
      </c>
      <c r="D53" s="276">
        <v>62626</v>
      </c>
      <c r="E53" s="62" t="s">
        <v>509</v>
      </c>
      <c r="F53" s="62" t="s">
        <v>510</v>
      </c>
      <c r="G53" s="245" t="s">
        <v>464</v>
      </c>
      <c r="H53" s="69" t="s">
        <v>450</v>
      </c>
      <c r="I53" s="69" t="s">
        <v>467</v>
      </c>
      <c r="J53" s="69" t="s">
        <v>467</v>
      </c>
      <c r="K53" s="69" t="s">
        <v>436</v>
      </c>
      <c r="L53" s="69" t="s">
        <v>436</v>
      </c>
      <c r="M53" s="54" t="s">
        <v>467</v>
      </c>
      <c r="N53" s="69" t="s">
        <v>450</v>
      </c>
      <c r="O53" s="69" t="s">
        <v>467</v>
      </c>
      <c r="P53" s="69" t="s">
        <v>467</v>
      </c>
      <c r="Q53" s="69" t="s">
        <v>436</v>
      </c>
      <c r="R53" s="69" t="s">
        <v>436</v>
      </c>
      <c r="S53" s="69" t="s">
        <v>467</v>
      </c>
      <c r="T53" s="69" t="s">
        <v>467</v>
      </c>
      <c r="U53" s="69" t="s">
        <v>477</v>
      </c>
      <c r="V53" s="287" t="s">
        <v>436</v>
      </c>
      <c r="W53" s="206" t="s">
        <v>467</v>
      </c>
      <c r="X53" s="206" t="s">
        <v>467</v>
      </c>
      <c r="Y53" s="287" t="s">
        <v>436</v>
      </c>
      <c r="Z53" s="287" t="s">
        <v>436</v>
      </c>
      <c r="AA53" s="206" t="s">
        <v>467</v>
      </c>
      <c r="AB53" s="69" t="s">
        <v>467</v>
      </c>
      <c r="AC53" s="54" t="s">
        <v>467</v>
      </c>
      <c r="AD53" s="54" t="s">
        <v>467</v>
      </c>
      <c r="AE53" s="54" t="s">
        <v>436</v>
      </c>
      <c r="AF53" s="54" t="s">
        <v>467</v>
      </c>
      <c r="AG53" s="54" t="s">
        <v>467</v>
      </c>
      <c r="AH53" s="54" t="s">
        <v>477</v>
      </c>
      <c r="AI53" s="54" t="s">
        <v>477</v>
      </c>
      <c r="AJ53" s="54" t="s">
        <v>436</v>
      </c>
      <c r="AK53" s="54" t="s">
        <v>467</v>
      </c>
      <c r="AL53" s="85">
        <f t="shared" si="28"/>
        <v>3</v>
      </c>
      <c r="AM53" s="85">
        <f t="shared" si="29"/>
        <v>2</v>
      </c>
      <c r="AN53" s="85">
        <f t="shared" si="30"/>
        <v>9</v>
      </c>
      <c r="AO53" s="87">
        <f t="shared" si="31"/>
        <v>0</v>
      </c>
      <c r="AP53" s="87">
        <f t="shared" si="32"/>
        <v>0</v>
      </c>
      <c r="AQ53" s="87">
        <f t="shared" si="33"/>
        <v>0</v>
      </c>
      <c r="AR53" s="87">
        <f t="shared" si="34"/>
        <v>0</v>
      </c>
      <c r="AS53" s="87">
        <f t="shared" si="35"/>
        <v>0</v>
      </c>
      <c r="AT53" s="87">
        <f t="shared" si="36"/>
        <v>0</v>
      </c>
      <c r="AU53" s="87">
        <f t="shared" si="37"/>
        <v>0</v>
      </c>
      <c r="AV53" s="88">
        <f t="shared" si="38"/>
        <v>0</v>
      </c>
      <c r="AW53" s="87">
        <f t="shared" si="39"/>
        <v>0</v>
      </c>
      <c r="AX53" s="87">
        <f t="shared" si="40"/>
        <v>0</v>
      </c>
      <c r="AY53" s="87">
        <f t="shared" si="41"/>
        <v>0</v>
      </c>
      <c r="AZ53" s="87">
        <f t="shared" si="42"/>
        <v>0</v>
      </c>
      <c r="BA53" s="88">
        <f t="shared" si="43"/>
        <v>0</v>
      </c>
      <c r="BB53" s="88">
        <f t="shared" si="44"/>
        <v>18</v>
      </c>
      <c r="BC53" s="88">
        <f t="shared" si="45"/>
        <v>3</v>
      </c>
      <c r="BD53" s="88">
        <f t="shared" si="46"/>
        <v>0</v>
      </c>
      <c r="BE53" s="88">
        <f t="shared" si="47"/>
        <v>0</v>
      </c>
      <c r="BF53" s="88">
        <f t="shared" si="48"/>
        <v>0</v>
      </c>
      <c r="BG53" s="88">
        <f t="shared" si="49"/>
        <v>0</v>
      </c>
      <c r="BH53" s="88">
        <f t="shared" si="50"/>
        <v>0</v>
      </c>
      <c r="BI53" s="88">
        <f t="shared" si="51"/>
        <v>0</v>
      </c>
      <c r="BJ53" s="88">
        <f t="shared" si="52"/>
        <v>0</v>
      </c>
      <c r="BK53" s="87">
        <f t="shared" si="27"/>
        <v>0</v>
      </c>
      <c r="BL53" s="85">
        <f t="shared" si="26"/>
        <v>21</v>
      </c>
    </row>
    <row r="54" spans="1:64" s="31" customFormat="1" ht="15" customHeight="1">
      <c r="A54" s="50">
        <v>46</v>
      </c>
      <c r="B54" s="271" t="s">
        <v>778</v>
      </c>
      <c r="C54" s="52" t="s">
        <v>462</v>
      </c>
      <c r="D54" s="272">
        <v>62681</v>
      </c>
      <c r="E54" s="62" t="s">
        <v>509</v>
      </c>
      <c r="F54" s="62" t="s">
        <v>510</v>
      </c>
      <c r="G54" s="245" t="s">
        <v>464</v>
      </c>
      <c r="H54" s="280" t="s">
        <v>436</v>
      </c>
      <c r="I54" s="280"/>
      <c r="J54" s="280"/>
      <c r="K54" s="280" t="s">
        <v>436</v>
      </c>
      <c r="L54" s="280" t="s">
        <v>436</v>
      </c>
      <c r="M54" s="282"/>
      <c r="N54" s="280"/>
      <c r="O54" s="280"/>
      <c r="P54" s="280"/>
      <c r="Q54" s="280"/>
      <c r="R54" s="69" t="s">
        <v>436</v>
      </c>
      <c r="S54" s="69" t="s">
        <v>436</v>
      </c>
      <c r="T54" s="54" t="s">
        <v>477</v>
      </c>
      <c r="U54" s="69" t="s">
        <v>477</v>
      </c>
      <c r="V54" s="287" t="s">
        <v>477</v>
      </c>
      <c r="W54" s="287" t="s">
        <v>477</v>
      </c>
      <c r="X54" s="287" t="s">
        <v>477</v>
      </c>
      <c r="Y54" s="287" t="s">
        <v>436</v>
      </c>
      <c r="Z54" s="287" t="s">
        <v>436</v>
      </c>
      <c r="AA54" s="206" t="s">
        <v>467</v>
      </c>
      <c r="AB54" s="69" t="s">
        <v>467</v>
      </c>
      <c r="AC54" s="69" t="s">
        <v>467</v>
      </c>
      <c r="AD54" s="54" t="s">
        <v>467</v>
      </c>
      <c r="AE54" s="54" t="s">
        <v>467</v>
      </c>
      <c r="AF54" s="54" t="s">
        <v>436</v>
      </c>
      <c r="AG54" s="54" t="s">
        <v>436</v>
      </c>
      <c r="AH54" s="54" t="s">
        <v>467</v>
      </c>
      <c r="AI54" s="54" t="s">
        <v>467</v>
      </c>
      <c r="AJ54" s="54" t="s">
        <v>467</v>
      </c>
      <c r="AK54" s="54" t="s">
        <v>467</v>
      </c>
      <c r="AL54" s="85">
        <f t="shared" si="28"/>
        <v>4</v>
      </c>
      <c r="AM54" s="85">
        <f t="shared" si="29"/>
        <v>4</v>
      </c>
      <c r="AN54" s="85">
        <f t="shared" si="30"/>
        <v>9</v>
      </c>
      <c r="AO54" s="87">
        <f t="shared" si="31"/>
        <v>0</v>
      </c>
      <c r="AP54" s="87">
        <f t="shared" si="32"/>
        <v>0</v>
      </c>
      <c r="AQ54" s="87">
        <f t="shared" si="33"/>
        <v>0</v>
      </c>
      <c r="AR54" s="87">
        <f t="shared" si="34"/>
        <v>0</v>
      </c>
      <c r="AS54" s="87">
        <f t="shared" si="35"/>
        <v>0</v>
      </c>
      <c r="AT54" s="87">
        <f t="shared" si="36"/>
        <v>0</v>
      </c>
      <c r="AU54" s="87">
        <f t="shared" si="37"/>
        <v>0</v>
      </c>
      <c r="AV54" s="88">
        <f t="shared" si="38"/>
        <v>0</v>
      </c>
      <c r="AW54" s="87">
        <f t="shared" si="39"/>
        <v>0</v>
      </c>
      <c r="AX54" s="87">
        <f t="shared" si="40"/>
        <v>0</v>
      </c>
      <c r="AY54" s="87">
        <f t="shared" si="41"/>
        <v>0</v>
      </c>
      <c r="AZ54" s="87">
        <f t="shared" si="42"/>
        <v>0</v>
      </c>
      <c r="BA54" s="88">
        <f t="shared" si="43"/>
        <v>0</v>
      </c>
      <c r="BB54" s="88">
        <f t="shared" si="44"/>
        <v>9</v>
      </c>
      <c r="BC54" s="88">
        <f t="shared" si="45"/>
        <v>5</v>
      </c>
      <c r="BD54" s="88">
        <f t="shared" si="46"/>
        <v>0</v>
      </c>
      <c r="BE54" s="88">
        <f t="shared" si="47"/>
        <v>0</v>
      </c>
      <c r="BF54" s="88">
        <f t="shared" si="48"/>
        <v>0</v>
      </c>
      <c r="BG54" s="88">
        <f t="shared" si="49"/>
        <v>0</v>
      </c>
      <c r="BH54" s="88">
        <f t="shared" si="50"/>
        <v>0</v>
      </c>
      <c r="BI54" s="88">
        <f t="shared" si="51"/>
        <v>0</v>
      </c>
      <c r="BJ54" s="88">
        <f t="shared" si="52"/>
        <v>0</v>
      </c>
      <c r="BK54" s="87">
        <f t="shared" si="27"/>
        <v>0</v>
      </c>
      <c r="BL54" s="85">
        <f t="shared" si="26"/>
        <v>14</v>
      </c>
    </row>
    <row r="55" spans="1:64" s="31" customFormat="1" ht="15" customHeight="1">
      <c r="A55" s="50">
        <v>47</v>
      </c>
      <c r="B55" s="271" t="s">
        <v>779</v>
      </c>
      <c r="C55" s="52" t="s">
        <v>462</v>
      </c>
      <c r="D55" s="272">
        <v>79819</v>
      </c>
      <c r="E55" s="62" t="s">
        <v>509</v>
      </c>
      <c r="F55" s="62" t="s">
        <v>510</v>
      </c>
      <c r="G55" s="245" t="s">
        <v>464</v>
      </c>
      <c r="H55" s="280" t="s">
        <v>436</v>
      </c>
      <c r="I55" s="280"/>
      <c r="J55" s="280"/>
      <c r="K55" s="280" t="s">
        <v>436</v>
      </c>
      <c r="L55" s="280" t="s">
        <v>436</v>
      </c>
      <c r="M55" s="282"/>
      <c r="N55" s="280"/>
      <c r="O55" s="280"/>
      <c r="P55" s="280"/>
      <c r="Q55" s="280"/>
      <c r="R55" s="69" t="s">
        <v>436</v>
      </c>
      <c r="S55" s="69" t="s">
        <v>436</v>
      </c>
      <c r="T55" s="69" t="s">
        <v>513</v>
      </c>
      <c r="U55" s="54" t="s">
        <v>513</v>
      </c>
      <c r="V55" s="206" t="s">
        <v>467</v>
      </c>
      <c r="W55" s="206" t="s">
        <v>467</v>
      </c>
      <c r="X55" s="206" t="s">
        <v>467</v>
      </c>
      <c r="Y55" s="287" t="s">
        <v>436</v>
      </c>
      <c r="Z55" s="287" t="s">
        <v>436</v>
      </c>
      <c r="AA55" s="206" t="s">
        <v>467</v>
      </c>
      <c r="AB55" s="69" t="s">
        <v>467</v>
      </c>
      <c r="AC55" s="69" t="s">
        <v>467</v>
      </c>
      <c r="AD55" s="54" t="s">
        <v>467</v>
      </c>
      <c r="AE55" s="54" t="s">
        <v>467</v>
      </c>
      <c r="AF55" s="54" t="s">
        <v>436</v>
      </c>
      <c r="AG55" s="54" t="s">
        <v>436</v>
      </c>
      <c r="AH55" s="54" t="s">
        <v>477</v>
      </c>
      <c r="AI55" s="54" t="s">
        <v>477</v>
      </c>
      <c r="AJ55" s="54" t="s">
        <v>477</v>
      </c>
      <c r="AK55" s="54" t="s">
        <v>477</v>
      </c>
      <c r="AL55" s="85">
        <f t="shared" si="28"/>
        <v>4</v>
      </c>
      <c r="AM55" s="85">
        <f t="shared" si="29"/>
        <v>4</v>
      </c>
      <c r="AN55" s="85">
        <f t="shared" si="30"/>
        <v>9</v>
      </c>
      <c r="AO55" s="87">
        <f t="shared" si="31"/>
        <v>0</v>
      </c>
      <c r="AP55" s="87">
        <f t="shared" si="32"/>
        <v>0</v>
      </c>
      <c r="AQ55" s="87">
        <f t="shared" si="33"/>
        <v>0</v>
      </c>
      <c r="AR55" s="87">
        <f t="shared" si="34"/>
        <v>0</v>
      </c>
      <c r="AS55" s="87">
        <f t="shared" si="35"/>
        <v>0</v>
      </c>
      <c r="AT55" s="87">
        <f t="shared" si="36"/>
        <v>0</v>
      </c>
      <c r="AU55" s="87">
        <f t="shared" si="37"/>
        <v>0</v>
      </c>
      <c r="AV55" s="88">
        <f t="shared" si="38"/>
        <v>0</v>
      </c>
      <c r="AW55" s="87">
        <f t="shared" si="39"/>
        <v>0</v>
      </c>
      <c r="AX55" s="87">
        <f t="shared" si="40"/>
        <v>0</v>
      </c>
      <c r="AY55" s="87">
        <f t="shared" si="41"/>
        <v>0</v>
      </c>
      <c r="AZ55" s="87">
        <f t="shared" si="42"/>
        <v>0</v>
      </c>
      <c r="BA55" s="88">
        <f t="shared" si="43"/>
        <v>2</v>
      </c>
      <c r="BB55" s="88">
        <f t="shared" si="44"/>
        <v>8</v>
      </c>
      <c r="BC55" s="88">
        <f t="shared" si="45"/>
        <v>4</v>
      </c>
      <c r="BD55" s="88">
        <f t="shared" si="46"/>
        <v>0</v>
      </c>
      <c r="BE55" s="88">
        <f t="shared" si="47"/>
        <v>0</v>
      </c>
      <c r="BF55" s="88">
        <f t="shared" si="48"/>
        <v>0</v>
      </c>
      <c r="BG55" s="88">
        <f t="shared" si="49"/>
        <v>0</v>
      </c>
      <c r="BH55" s="88">
        <f t="shared" si="50"/>
        <v>0</v>
      </c>
      <c r="BI55" s="88">
        <f t="shared" si="51"/>
        <v>0</v>
      </c>
      <c r="BJ55" s="88">
        <f t="shared" si="52"/>
        <v>0</v>
      </c>
      <c r="BK55" s="87">
        <f t="shared" si="27"/>
        <v>0</v>
      </c>
      <c r="BL55" s="85">
        <f t="shared" si="26"/>
        <v>14</v>
      </c>
    </row>
    <row r="56" spans="1:64" s="31" customFormat="1" ht="15" customHeight="1">
      <c r="A56" s="50">
        <v>48</v>
      </c>
      <c r="B56" s="271" t="s">
        <v>780</v>
      </c>
      <c r="C56" s="52" t="s">
        <v>462</v>
      </c>
      <c r="D56" s="272">
        <v>72383</v>
      </c>
      <c r="E56" s="62" t="s">
        <v>509</v>
      </c>
      <c r="F56" s="62" t="s">
        <v>510</v>
      </c>
      <c r="G56" s="245" t="s">
        <v>464</v>
      </c>
      <c r="H56" s="280" t="s">
        <v>436</v>
      </c>
      <c r="I56" s="280"/>
      <c r="J56" s="280"/>
      <c r="K56" s="280" t="s">
        <v>436</v>
      </c>
      <c r="L56" s="280" t="s">
        <v>436</v>
      </c>
      <c r="M56" s="280"/>
      <c r="N56" s="280"/>
      <c r="O56" s="280"/>
      <c r="P56" s="280"/>
      <c r="Q56" s="280"/>
      <c r="R56" s="69" t="s">
        <v>436</v>
      </c>
      <c r="S56" s="69" t="s">
        <v>436</v>
      </c>
      <c r="T56" s="69" t="s">
        <v>467</v>
      </c>
      <c r="U56" s="69" t="s">
        <v>467</v>
      </c>
      <c r="V56" s="206" t="s">
        <v>467</v>
      </c>
      <c r="W56" s="287" t="s">
        <v>477</v>
      </c>
      <c r="X56" s="287" t="s">
        <v>477</v>
      </c>
      <c r="Y56" s="287" t="s">
        <v>436</v>
      </c>
      <c r="Z56" s="287" t="s">
        <v>436</v>
      </c>
      <c r="AA56" s="287" t="s">
        <v>513</v>
      </c>
      <c r="AB56" s="69" t="s">
        <v>513</v>
      </c>
      <c r="AC56" s="69" t="s">
        <v>467</v>
      </c>
      <c r="AD56" s="54" t="s">
        <v>467</v>
      </c>
      <c r="AE56" s="54" t="s">
        <v>467</v>
      </c>
      <c r="AF56" s="54" t="s">
        <v>436</v>
      </c>
      <c r="AG56" s="54" t="s">
        <v>436</v>
      </c>
      <c r="AH56" s="54" t="s">
        <v>467</v>
      </c>
      <c r="AI56" s="54" t="s">
        <v>467</v>
      </c>
      <c r="AJ56" s="54" t="s">
        <v>467</v>
      </c>
      <c r="AK56" s="54" t="s">
        <v>477</v>
      </c>
      <c r="AL56" s="85">
        <f t="shared" si="28"/>
        <v>4</v>
      </c>
      <c r="AM56" s="85">
        <f t="shared" si="29"/>
        <v>4</v>
      </c>
      <c r="AN56" s="85">
        <f t="shared" si="30"/>
        <v>9</v>
      </c>
      <c r="AO56" s="87">
        <f t="shared" si="31"/>
        <v>0</v>
      </c>
      <c r="AP56" s="87">
        <f t="shared" si="32"/>
        <v>0</v>
      </c>
      <c r="AQ56" s="87">
        <f t="shared" si="33"/>
        <v>0</v>
      </c>
      <c r="AR56" s="87">
        <f t="shared" si="34"/>
        <v>0</v>
      </c>
      <c r="AS56" s="87">
        <f t="shared" si="35"/>
        <v>0</v>
      </c>
      <c r="AT56" s="87">
        <f t="shared" si="36"/>
        <v>0</v>
      </c>
      <c r="AU56" s="87">
        <f t="shared" si="37"/>
        <v>0</v>
      </c>
      <c r="AV56" s="88">
        <f t="shared" si="38"/>
        <v>0</v>
      </c>
      <c r="AW56" s="87">
        <f t="shared" si="39"/>
        <v>0</v>
      </c>
      <c r="AX56" s="87">
        <f t="shared" si="40"/>
        <v>0</v>
      </c>
      <c r="AY56" s="87">
        <f t="shared" si="41"/>
        <v>0</v>
      </c>
      <c r="AZ56" s="87">
        <f t="shared" si="42"/>
        <v>0</v>
      </c>
      <c r="BA56" s="88">
        <f t="shared" si="43"/>
        <v>2</v>
      </c>
      <c r="BB56" s="88">
        <f t="shared" si="44"/>
        <v>9</v>
      </c>
      <c r="BC56" s="88">
        <f t="shared" si="45"/>
        <v>3</v>
      </c>
      <c r="BD56" s="88">
        <f t="shared" si="46"/>
        <v>0</v>
      </c>
      <c r="BE56" s="88">
        <f t="shared" si="47"/>
        <v>0</v>
      </c>
      <c r="BF56" s="88">
        <f t="shared" si="48"/>
        <v>0</v>
      </c>
      <c r="BG56" s="88">
        <f t="shared" si="49"/>
        <v>0</v>
      </c>
      <c r="BH56" s="88">
        <f t="shared" si="50"/>
        <v>0</v>
      </c>
      <c r="BI56" s="88">
        <f t="shared" si="51"/>
        <v>0</v>
      </c>
      <c r="BJ56" s="88">
        <f t="shared" si="52"/>
        <v>0</v>
      </c>
      <c r="BK56" s="87">
        <f t="shared" si="27"/>
        <v>0</v>
      </c>
      <c r="BL56" s="85">
        <f t="shared" si="26"/>
        <v>14</v>
      </c>
    </row>
    <row r="57" spans="1:64" s="31" customFormat="1" ht="15" customHeight="1">
      <c r="A57" s="50">
        <v>49</v>
      </c>
      <c r="B57" s="268" t="s">
        <v>539</v>
      </c>
      <c r="C57" s="62" t="s">
        <v>462</v>
      </c>
      <c r="D57" s="62">
        <v>79774</v>
      </c>
      <c r="E57" s="62" t="s">
        <v>509</v>
      </c>
      <c r="F57" s="62" t="s">
        <v>510</v>
      </c>
      <c r="G57" s="245" t="s">
        <v>464</v>
      </c>
      <c r="H57" s="69" t="s">
        <v>451</v>
      </c>
      <c r="I57" s="69" t="s">
        <v>451</v>
      </c>
      <c r="J57" s="69" t="s">
        <v>451</v>
      </c>
      <c r="K57" s="69" t="s">
        <v>436</v>
      </c>
      <c r="L57" s="69" t="s">
        <v>436</v>
      </c>
      <c r="M57" s="54" t="s">
        <v>450</v>
      </c>
      <c r="N57" s="69" t="s">
        <v>450</v>
      </c>
      <c r="O57" s="69" t="s">
        <v>450</v>
      </c>
      <c r="P57" s="69" t="s">
        <v>450</v>
      </c>
      <c r="Q57" s="69" t="s">
        <v>436</v>
      </c>
      <c r="R57" s="69" t="s">
        <v>436</v>
      </c>
      <c r="S57" s="69" t="s">
        <v>467</v>
      </c>
      <c r="T57" s="69" t="s">
        <v>467</v>
      </c>
      <c r="U57" s="69" t="s">
        <v>477</v>
      </c>
      <c r="V57" s="287" t="s">
        <v>478</v>
      </c>
      <c r="W57" s="287" t="s">
        <v>436</v>
      </c>
      <c r="X57" s="206" t="s">
        <v>467</v>
      </c>
      <c r="Y57" s="287" t="s">
        <v>477</v>
      </c>
      <c r="Z57" s="287" t="s">
        <v>477</v>
      </c>
      <c r="AA57" s="287" t="s">
        <v>477</v>
      </c>
      <c r="AB57" s="69" t="s">
        <v>436</v>
      </c>
      <c r="AC57" s="69" t="s">
        <v>467</v>
      </c>
      <c r="AD57" s="69" t="s">
        <v>467</v>
      </c>
      <c r="AE57" s="54" t="s">
        <v>467</v>
      </c>
      <c r="AF57" s="54" t="s">
        <v>436</v>
      </c>
      <c r="AG57" s="54" t="s">
        <v>436</v>
      </c>
      <c r="AH57" s="54" t="s">
        <v>478</v>
      </c>
      <c r="AI57" s="54" t="s">
        <v>478</v>
      </c>
      <c r="AJ57" s="54" t="s">
        <v>478</v>
      </c>
      <c r="AK57" s="54" t="s">
        <v>436</v>
      </c>
      <c r="AL57" s="85">
        <f t="shared" si="28"/>
        <v>3</v>
      </c>
      <c r="AM57" s="85">
        <f t="shared" si="29"/>
        <v>2</v>
      </c>
      <c r="AN57" s="85">
        <f t="shared" si="30"/>
        <v>9</v>
      </c>
      <c r="AO57" s="87">
        <f t="shared" si="31"/>
        <v>0</v>
      </c>
      <c r="AP57" s="87">
        <f t="shared" si="32"/>
        <v>0</v>
      </c>
      <c r="AQ57" s="87">
        <f t="shared" si="33"/>
        <v>0</v>
      </c>
      <c r="AR57" s="87">
        <f t="shared" si="34"/>
        <v>0</v>
      </c>
      <c r="AS57" s="87">
        <f t="shared" si="35"/>
        <v>0</v>
      </c>
      <c r="AT57" s="87">
        <f t="shared" si="36"/>
        <v>0</v>
      </c>
      <c r="AU57" s="87">
        <f t="shared" si="37"/>
        <v>0</v>
      </c>
      <c r="AV57" s="88">
        <f t="shared" si="38"/>
        <v>0</v>
      </c>
      <c r="AW57" s="87">
        <f t="shared" si="39"/>
        <v>0</v>
      </c>
      <c r="AX57" s="87">
        <f t="shared" si="40"/>
        <v>0</v>
      </c>
      <c r="AY57" s="87">
        <f t="shared" si="41"/>
        <v>0</v>
      </c>
      <c r="AZ57" s="87">
        <f t="shared" si="42"/>
        <v>0</v>
      </c>
      <c r="BA57" s="88">
        <f t="shared" si="43"/>
        <v>0</v>
      </c>
      <c r="BB57" s="88">
        <f t="shared" si="44"/>
        <v>10</v>
      </c>
      <c r="BC57" s="88">
        <f t="shared" si="45"/>
        <v>7</v>
      </c>
      <c r="BD57" s="88">
        <f t="shared" si="46"/>
        <v>4</v>
      </c>
      <c r="BE57" s="88">
        <f t="shared" si="47"/>
        <v>0</v>
      </c>
      <c r="BF57" s="88">
        <f t="shared" si="48"/>
        <v>0</v>
      </c>
      <c r="BG57" s="88">
        <f t="shared" si="49"/>
        <v>0</v>
      </c>
      <c r="BH57" s="88">
        <f t="shared" si="50"/>
        <v>0</v>
      </c>
      <c r="BI57" s="88">
        <f t="shared" si="51"/>
        <v>0</v>
      </c>
      <c r="BJ57" s="88">
        <f t="shared" si="52"/>
        <v>0</v>
      </c>
      <c r="BK57" s="87">
        <f t="shared" si="27"/>
        <v>0</v>
      </c>
      <c r="BL57" s="85">
        <f t="shared" si="26"/>
        <v>21</v>
      </c>
    </row>
    <row r="58" spans="1:64" s="31" customFormat="1" ht="15" customHeight="1">
      <c r="A58" s="50">
        <v>50</v>
      </c>
      <c r="B58" s="244" t="s">
        <v>541</v>
      </c>
      <c r="C58" s="52" t="s">
        <v>462</v>
      </c>
      <c r="D58" s="276">
        <v>57236</v>
      </c>
      <c r="E58" s="62" t="s">
        <v>509</v>
      </c>
      <c r="F58" s="62" t="s">
        <v>510</v>
      </c>
      <c r="G58" s="245" t="s">
        <v>464</v>
      </c>
      <c r="H58" s="69" t="s">
        <v>436</v>
      </c>
      <c r="I58" s="69" t="s">
        <v>513</v>
      </c>
      <c r="J58" s="69" t="s">
        <v>467</v>
      </c>
      <c r="K58" s="69" t="s">
        <v>450</v>
      </c>
      <c r="L58" s="69" t="s">
        <v>436</v>
      </c>
      <c r="M58" s="54" t="s">
        <v>436</v>
      </c>
      <c r="N58" s="69" t="s">
        <v>467</v>
      </c>
      <c r="O58" s="69" t="s">
        <v>467</v>
      </c>
      <c r="P58" s="69" t="s">
        <v>467</v>
      </c>
      <c r="Q58" s="69" t="s">
        <v>467</v>
      </c>
      <c r="R58" s="54" t="s">
        <v>436</v>
      </c>
      <c r="S58" s="69" t="s">
        <v>436</v>
      </c>
      <c r="T58" s="54" t="s">
        <v>467</v>
      </c>
      <c r="U58" s="69" t="s">
        <v>467</v>
      </c>
      <c r="V58" s="206" t="s">
        <v>467</v>
      </c>
      <c r="W58" s="206" t="s">
        <v>467</v>
      </c>
      <c r="X58" s="206" t="s">
        <v>467</v>
      </c>
      <c r="Y58" s="287" t="s">
        <v>436</v>
      </c>
      <c r="Z58" s="287" t="s">
        <v>436</v>
      </c>
      <c r="AA58" s="287" t="s">
        <v>477</v>
      </c>
      <c r="AB58" s="69" t="s">
        <v>477</v>
      </c>
      <c r="AC58" s="69" t="s">
        <v>477</v>
      </c>
      <c r="AD58" s="54" t="s">
        <v>436</v>
      </c>
      <c r="AE58" s="54" t="s">
        <v>467</v>
      </c>
      <c r="AF58" s="54" t="s">
        <v>477</v>
      </c>
      <c r="AG58" s="54" t="s">
        <v>477</v>
      </c>
      <c r="AH58" s="54" t="s">
        <v>477</v>
      </c>
      <c r="AI58" s="54" t="s">
        <v>436</v>
      </c>
      <c r="AJ58" s="54" t="s">
        <v>467</v>
      </c>
      <c r="AK58" s="54" t="s">
        <v>467</v>
      </c>
      <c r="AL58" s="85">
        <f t="shared" si="28"/>
        <v>2</v>
      </c>
      <c r="AM58" s="85">
        <f t="shared" si="29"/>
        <v>3</v>
      </c>
      <c r="AN58" s="85">
        <f t="shared" si="30"/>
        <v>9</v>
      </c>
      <c r="AO58" s="87">
        <f t="shared" si="31"/>
        <v>0</v>
      </c>
      <c r="AP58" s="87">
        <f t="shared" si="32"/>
        <v>0</v>
      </c>
      <c r="AQ58" s="87">
        <f t="shared" si="33"/>
        <v>0</v>
      </c>
      <c r="AR58" s="87">
        <f t="shared" si="34"/>
        <v>0</v>
      </c>
      <c r="AS58" s="87">
        <f t="shared" si="35"/>
        <v>0</v>
      </c>
      <c r="AT58" s="87">
        <f t="shared" si="36"/>
        <v>0</v>
      </c>
      <c r="AU58" s="87">
        <f t="shared" si="37"/>
        <v>0</v>
      </c>
      <c r="AV58" s="88">
        <f t="shared" si="38"/>
        <v>0</v>
      </c>
      <c r="AW58" s="87">
        <f t="shared" si="39"/>
        <v>0</v>
      </c>
      <c r="AX58" s="87">
        <f t="shared" si="40"/>
        <v>0</v>
      </c>
      <c r="AY58" s="87">
        <f t="shared" si="41"/>
        <v>0</v>
      </c>
      <c r="AZ58" s="87">
        <f t="shared" si="42"/>
        <v>0</v>
      </c>
      <c r="BA58" s="88">
        <f t="shared" si="43"/>
        <v>1</v>
      </c>
      <c r="BB58" s="88">
        <f t="shared" si="44"/>
        <v>14</v>
      </c>
      <c r="BC58" s="88">
        <f t="shared" si="45"/>
        <v>6</v>
      </c>
      <c r="BD58" s="88">
        <f t="shared" si="46"/>
        <v>0</v>
      </c>
      <c r="BE58" s="88">
        <f t="shared" si="47"/>
        <v>0</v>
      </c>
      <c r="BF58" s="88">
        <f t="shared" si="48"/>
        <v>0</v>
      </c>
      <c r="BG58" s="88">
        <f t="shared" si="49"/>
        <v>0</v>
      </c>
      <c r="BH58" s="88">
        <f t="shared" si="50"/>
        <v>0</v>
      </c>
      <c r="BI58" s="88">
        <f t="shared" si="51"/>
        <v>0</v>
      </c>
      <c r="BJ58" s="88">
        <f t="shared" si="52"/>
        <v>0</v>
      </c>
      <c r="BK58" s="87">
        <f t="shared" si="27"/>
        <v>0</v>
      </c>
      <c r="BL58" s="85">
        <f t="shared" si="26"/>
        <v>21</v>
      </c>
    </row>
    <row r="59" spans="1:64" s="31" customFormat="1" ht="15" customHeight="1">
      <c r="A59" s="50">
        <v>51</v>
      </c>
      <c r="B59" s="268" t="s">
        <v>542</v>
      </c>
      <c r="C59" s="62" t="s">
        <v>462</v>
      </c>
      <c r="D59" s="270">
        <v>57230</v>
      </c>
      <c r="E59" s="62" t="s">
        <v>509</v>
      </c>
      <c r="F59" s="62" t="s">
        <v>510</v>
      </c>
      <c r="G59" s="245" t="s">
        <v>464</v>
      </c>
      <c r="H59" s="69" t="s">
        <v>436</v>
      </c>
      <c r="I59" s="69" t="s">
        <v>450</v>
      </c>
      <c r="J59" s="69" t="s">
        <v>450</v>
      </c>
      <c r="K59" s="69" t="s">
        <v>436</v>
      </c>
      <c r="L59" s="69" t="s">
        <v>436</v>
      </c>
      <c r="M59" s="69" t="s">
        <v>450</v>
      </c>
      <c r="N59" s="69" t="s">
        <v>451</v>
      </c>
      <c r="O59" s="69" t="s">
        <v>451</v>
      </c>
      <c r="P59" s="69" t="s">
        <v>436</v>
      </c>
      <c r="Q59" s="69" t="s">
        <v>450</v>
      </c>
      <c r="R59" s="54" t="s">
        <v>477</v>
      </c>
      <c r="S59" s="69" t="s">
        <v>478</v>
      </c>
      <c r="T59" s="69" t="s">
        <v>436</v>
      </c>
      <c r="U59" s="69" t="s">
        <v>436</v>
      </c>
      <c r="V59" s="287" t="s">
        <v>437</v>
      </c>
      <c r="W59" s="287" t="s">
        <v>437</v>
      </c>
      <c r="X59" s="206" t="s">
        <v>467</v>
      </c>
      <c r="Y59" s="287" t="s">
        <v>477</v>
      </c>
      <c r="Z59" s="287" t="s">
        <v>477</v>
      </c>
      <c r="AA59" s="287" t="s">
        <v>477</v>
      </c>
      <c r="AB59" s="69" t="s">
        <v>436</v>
      </c>
      <c r="AC59" s="54" t="s">
        <v>467</v>
      </c>
      <c r="AD59" s="54" t="s">
        <v>467</v>
      </c>
      <c r="AE59" s="69" t="s">
        <v>478</v>
      </c>
      <c r="AF59" s="69" t="s">
        <v>436</v>
      </c>
      <c r="AG59" s="69" t="s">
        <v>436</v>
      </c>
      <c r="AH59" s="69" t="s">
        <v>467</v>
      </c>
      <c r="AI59" s="69" t="s">
        <v>467</v>
      </c>
      <c r="AJ59" s="69" t="s">
        <v>477</v>
      </c>
      <c r="AK59" s="69" t="s">
        <v>477</v>
      </c>
      <c r="AL59" s="85">
        <f t="shared" si="28"/>
        <v>2</v>
      </c>
      <c r="AM59" s="85">
        <f t="shared" si="29"/>
        <v>2</v>
      </c>
      <c r="AN59" s="85">
        <f t="shared" si="30"/>
        <v>9</v>
      </c>
      <c r="AO59" s="87">
        <f t="shared" si="31"/>
        <v>2</v>
      </c>
      <c r="AP59" s="87">
        <f t="shared" si="32"/>
        <v>0</v>
      </c>
      <c r="AQ59" s="87">
        <f t="shared" si="33"/>
        <v>0</v>
      </c>
      <c r="AR59" s="87">
        <f t="shared" si="34"/>
        <v>0</v>
      </c>
      <c r="AS59" s="87">
        <f t="shared" si="35"/>
        <v>0</v>
      </c>
      <c r="AT59" s="87">
        <f t="shared" si="36"/>
        <v>0</v>
      </c>
      <c r="AU59" s="87">
        <f t="shared" si="37"/>
        <v>0</v>
      </c>
      <c r="AV59" s="88">
        <f t="shared" si="38"/>
        <v>0</v>
      </c>
      <c r="AW59" s="87">
        <f t="shared" si="39"/>
        <v>0</v>
      </c>
      <c r="AX59" s="87">
        <f t="shared" si="40"/>
        <v>0</v>
      </c>
      <c r="AY59" s="87">
        <f t="shared" si="41"/>
        <v>0</v>
      </c>
      <c r="AZ59" s="87">
        <f t="shared" si="42"/>
        <v>0</v>
      </c>
      <c r="BA59" s="88">
        <f t="shared" si="43"/>
        <v>0</v>
      </c>
      <c r="BB59" s="88">
        <f t="shared" si="44"/>
        <v>9</v>
      </c>
      <c r="BC59" s="88">
        <f t="shared" si="45"/>
        <v>8</v>
      </c>
      <c r="BD59" s="88">
        <f t="shared" si="46"/>
        <v>2</v>
      </c>
      <c r="BE59" s="88">
        <f t="shared" si="47"/>
        <v>0</v>
      </c>
      <c r="BF59" s="88">
        <f t="shared" si="48"/>
        <v>0</v>
      </c>
      <c r="BG59" s="88">
        <f t="shared" si="49"/>
        <v>0</v>
      </c>
      <c r="BH59" s="88">
        <f t="shared" si="50"/>
        <v>0</v>
      </c>
      <c r="BI59" s="88">
        <f t="shared" si="51"/>
        <v>0</v>
      </c>
      <c r="BJ59" s="88">
        <f t="shared" si="52"/>
        <v>0</v>
      </c>
      <c r="BK59" s="87">
        <f t="shared" si="27"/>
        <v>0</v>
      </c>
      <c r="BL59" s="85">
        <f t="shared" si="26"/>
        <v>19</v>
      </c>
    </row>
    <row r="60" spans="1:64" s="31" customFormat="1" ht="15" customHeight="1">
      <c r="A60" s="50">
        <v>52</v>
      </c>
      <c r="B60" s="244" t="s">
        <v>543</v>
      </c>
      <c r="C60" s="52" t="s">
        <v>462</v>
      </c>
      <c r="D60" s="276">
        <v>62614</v>
      </c>
      <c r="E60" s="62" t="s">
        <v>509</v>
      </c>
      <c r="F60" s="62" t="s">
        <v>510</v>
      </c>
      <c r="G60" s="245" t="s">
        <v>464</v>
      </c>
      <c r="H60" s="69" t="s">
        <v>478</v>
      </c>
      <c r="I60" s="69" t="s">
        <v>478</v>
      </c>
      <c r="J60" s="69" t="s">
        <v>436</v>
      </c>
      <c r="K60" s="69" t="s">
        <v>436</v>
      </c>
      <c r="L60" s="69" t="s">
        <v>451</v>
      </c>
      <c r="M60" s="69" t="s">
        <v>477</v>
      </c>
      <c r="N60" s="69" t="s">
        <v>477</v>
      </c>
      <c r="O60" s="69" t="s">
        <v>477</v>
      </c>
      <c r="P60" s="69" t="s">
        <v>436</v>
      </c>
      <c r="Q60" s="69" t="s">
        <v>467</v>
      </c>
      <c r="R60" s="69" t="s">
        <v>477</v>
      </c>
      <c r="S60" s="69" t="s">
        <v>477</v>
      </c>
      <c r="T60" s="69" t="s">
        <v>477</v>
      </c>
      <c r="U60" s="69" t="s">
        <v>436</v>
      </c>
      <c r="V60" s="206" t="s">
        <v>467</v>
      </c>
      <c r="W60" s="206" t="s">
        <v>467</v>
      </c>
      <c r="X60" s="287" t="s">
        <v>477</v>
      </c>
      <c r="Y60" s="287" t="s">
        <v>436</v>
      </c>
      <c r="Z60" s="287" t="s">
        <v>436</v>
      </c>
      <c r="AA60" s="206" t="s">
        <v>467</v>
      </c>
      <c r="AB60" s="69" t="s">
        <v>477</v>
      </c>
      <c r="AC60" s="54" t="s">
        <v>436</v>
      </c>
      <c r="AD60" s="54" t="s">
        <v>513</v>
      </c>
      <c r="AE60" s="69" t="s">
        <v>467</v>
      </c>
      <c r="AF60" s="69" t="s">
        <v>478</v>
      </c>
      <c r="AG60" s="69" t="s">
        <v>436</v>
      </c>
      <c r="AH60" s="69" t="s">
        <v>436</v>
      </c>
      <c r="AI60" s="69" t="s">
        <v>467</v>
      </c>
      <c r="AJ60" s="69" t="s">
        <v>477</v>
      </c>
      <c r="AK60" s="69" t="s">
        <v>477</v>
      </c>
      <c r="AL60" s="85">
        <f t="shared" si="28"/>
        <v>2</v>
      </c>
      <c r="AM60" s="85">
        <f t="shared" si="29"/>
        <v>2</v>
      </c>
      <c r="AN60" s="85">
        <f t="shared" si="30"/>
        <v>9</v>
      </c>
      <c r="AO60" s="87">
        <f t="shared" si="31"/>
        <v>0</v>
      </c>
      <c r="AP60" s="87">
        <f t="shared" si="32"/>
        <v>0</v>
      </c>
      <c r="AQ60" s="87">
        <f t="shared" si="33"/>
        <v>0</v>
      </c>
      <c r="AR60" s="87">
        <f t="shared" si="34"/>
        <v>0</v>
      </c>
      <c r="AS60" s="87">
        <f t="shared" si="35"/>
        <v>0</v>
      </c>
      <c r="AT60" s="87">
        <f t="shared" si="36"/>
        <v>0</v>
      </c>
      <c r="AU60" s="87">
        <f t="shared" si="37"/>
        <v>0</v>
      </c>
      <c r="AV60" s="88">
        <f t="shared" si="38"/>
        <v>0</v>
      </c>
      <c r="AW60" s="87">
        <f t="shared" si="39"/>
        <v>0</v>
      </c>
      <c r="AX60" s="87">
        <f t="shared" si="40"/>
        <v>0</v>
      </c>
      <c r="AY60" s="87">
        <f t="shared" si="41"/>
        <v>0</v>
      </c>
      <c r="AZ60" s="87">
        <f t="shared" si="42"/>
        <v>0</v>
      </c>
      <c r="BA60" s="88">
        <f t="shared" si="43"/>
        <v>1</v>
      </c>
      <c r="BB60" s="88">
        <f t="shared" si="44"/>
        <v>6</v>
      </c>
      <c r="BC60" s="88">
        <f t="shared" si="45"/>
        <v>11</v>
      </c>
      <c r="BD60" s="88">
        <f t="shared" si="46"/>
        <v>3</v>
      </c>
      <c r="BE60" s="88">
        <f t="shared" si="47"/>
        <v>0</v>
      </c>
      <c r="BF60" s="88">
        <f t="shared" si="48"/>
        <v>0</v>
      </c>
      <c r="BG60" s="88">
        <f t="shared" si="49"/>
        <v>0</v>
      </c>
      <c r="BH60" s="88">
        <f t="shared" si="50"/>
        <v>0</v>
      </c>
      <c r="BI60" s="88">
        <f t="shared" si="51"/>
        <v>0</v>
      </c>
      <c r="BJ60" s="88">
        <f t="shared" si="52"/>
        <v>0</v>
      </c>
      <c r="BK60" s="87">
        <f t="shared" si="27"/>
        <v>0</v>
      </c>
      <c r="BL60" s="85">
        <f t="shared" si="26"/>
        <v>21</v>
      </c>
    </row>
    <row r="61" spans="1:64" s="31" customFormat="1" ht="15" customHeight="1">
      <c r="A61" s="50">
        <v>53</v>
      </c>
      <c r="B61" s="268" t="s">
        <v>544</v>
      </c>
      <c r="C61" s="62" t="s">
        <v>462</v>
      </c>
      <c r="D61" s="62">
        <v>79787</v>
      </c>
      <c r="E61" s="62" t="s">
        <v>509</v>
      </c>
      <c r="F61" s="62" t="s">
        <v>510</v>
      </c>
      <c r="G61" s="245" t="s">
        <v>464</v>
      </c>
      <c r="H61" s="69" t="s">
        <v>467</v>
      </c>
      <c r="I61" s="69" t="s">
        <v>478</v>
      </c>
      <c r="J61" s="69" t="s">
        <v>436</v>
      </c>
      <c r="K61" s="69" t="s">
        <v>436</v>
      </c>
      <c r="L61" s="69" t="s">
        <v>451</v>
      </c>
      <c r="M61" s="69" t="s">
        <v>477</v>
      </c>
      <c r="N61" s="69" t="s">
        <v>478</v>
      </c>
      <c r="O61" s="69" t="s">
        <v>436</v>
      </c>
      <c r="P61" s="69" t="s">
        <v>467</v>
      </c>
      <c r="Q61" s="69" t="s">
        <v>467</v>
      </c>
      <c r="R61" s="264" t="s">
        <v>788</v>
      </c>
      <c r="S61" s="264"/>
      <c r="T61" s="264"/>
      <c r="U61" s="264"/>
      <c r="V61" s="265"/>
      <c r="W61" s="265"/>
      <c r="X61" s="265"/>
      <c r="Y61" s="265"/>
      <c r="Z61" s="265"/>
      <c r="AA61" s="265"/>
      <c r="AB61" s="315"/>
      <c r="AC61" s="315"/>
      <c r="AD61" s="315"/>
      <c r="AE61" s="315"/>
      <c r="AF61" s="315"/>
      <c r="AG61" s="315"/>
      <c r="AH61" s="315"/>
      <c r="AI61" s="315"/>
      <c r="AJ61" s="315"/>
      <c r="AK61" s="315"/>
      <c r="AL61" s="85">
        <f t="shared" si="28"/>
        <v>1</v>
      </c>
      <c r="AM61" s="85">
        <f t="shared" si="29"/>
        <v>0</v>
      </c>
      <c r="AN61" s="85">
        <f t="shared" si="30"/>
        <v>3</v>
      </c>
      <c r="AO61" s="87">
        <f t="shared" si="31"/>
        <v>0</v>
      </c>
      <c r="AP61" s="87">
        <f t="shared" si="32"/>
        <v>0</v>
      </c>
      <c r="AQ61" s="87">
        <f t="shared" si="33"/>
        <v>0</v>
      </c>
      <c r="AR61" s="87">
        <f t="shared" si="34"/>
        <v>0</v>
      </c>
      <c r="AS61" s="87">
        <f t="shared" si="35"/>
        <v>0</v>
      </c>
      <c r="AT61" s="87">
        <f t="shared" si="36"/>
        <v>0</v>
      </c>
      <c r="AU61" s="87">
        <f t="shared" si="37"/>
        <v>0</v>
      </c>
      <c r="AV61" s="88">
        <f t="shared" si="38"/>
        <v>0</v>
      </c>
      <c r="AW61" s="87">
        <f t="shared" si="39"/>
        <v>0</v>
      </c>
      <c r="AX61" s="87">
        <f t="shared" si="40"/>
        <v>0</v>
      </c>
      <c r="AY61" s="87">
        <f t="shared" si="41"/>
        <v>0</v>
      </c>
      <c r="AZ61" s="87">
        <f t="shared" si="42"/>
        <v>0</v>
      </c>
      <c r="BA61" s="88">
        <f t="shared" si="43"/>
        <v>0</v>
      </c>
      <c r="BB61" s="88">
        <f t="shared" si="44"/>
        <v>3</v>
      </c>
      <c r="BC61" s="88">
        <f t="shared" si="45"/>
        <v>2</v>
      </c>
      <c r="BD61" s="88">
        <f t="shared" si="46"/>
        <v>2</v>
      </c>
      <c r="BE61" s="88">
        <f t="shared" si="47"/>
        <v>0</v>
      </c>
      <c r="BF61" s="88">
        <f t="shared" si="48"/>
        <v>0</v>
      </c>
      <c r="BG61" s="88">
        <f t="shared" si="49"/>
        <v>0</v>
      </c>
      <c r="BH61" s="88">
        <f t="shared" si="50"/>
        <v>0</v>
      </c>
      <c r="BI61" s="88">
        <f t="shared" si="51"/>
        <v>0</v>
      </c>
      <c r="BJ61" s="88">
        <f t="shared" si="52"/>
        <v>0</v>
      </c>
      <c r="BK61" s="87">
        <f t="shared" si="27"/>
        <v>0</v>
      </c>
      <c r="BL61" s="85">
        <f t="shared" si="26"/>
        <v>7</v>
      </c>
    </row>
    <row r="62" spans="1:64" s="31" customFormat="1" ht="15" customHeight="1">
      <c r="A62" s="50">
        <v>54</v>
      </c>
      <c r="B62" s="268" t="s">
        <v>721</v>
      </c>
      <c r="C62" s="62" t="s">
        <v>462</v>
      </c>
      <c r="D62" s="270">
        <v>62603</v>
      </c>
      <c r="E62" s="62" t="s">
        <v>509</v>
      </c>
      <c r="F62" s="62" t="s">
        <v>510</v>
      </c>
      <c r="G62" s="245" t="s">
        <v>464</v>
      </c>
      <c r="H62" s="69" t="s">
        <v>450</v>
      </c>
      <c r="I62" s="69" t="s">
        <v>451</v>
      </c>
      <c r="J62" s="69" t="s">
        <v>451</v>
      </c>
      <c r="K62" s="69" t="s">
        <v>436</v>
      </c>
      <c r="L62" s="69" t="s">
        <v>436</v>
      </c>
      <c r="M62" s="69" t="s">
        <v>450</v>
      </c>
      <c r="N62" s="69" t="s">
        <v>450</v>
      </c>
      <c r="O62" s="69" t="s">
        <v>450</v>
      </c>
      <c r="P62" s="69" t="s">
        <v>451</v>
      </c>
      <c r="Q62" s="54" t="s">
        <v>436</v>
      </c>
      <c r="R62" s="54" t="s">
        <v>436</v>
      </c>
      <c r="S62" s="69" t="s">
        <v>477</v>
      </c>
      <c r="T62" s="69" t="s">
        <v>477</v>
      </c>
      <c r="U62" s="69" t="s">
        <v>477</v>
      </c>
      <c r="V62" s="287" t="s">
        <v>436</v>
      </c>
      <c r="W62" s="287" t="s">
        <v>436</v>
      </c>
      <c r="X62" s="206" t="s">
        <v>467</v>
      </c>
      <c r="Y62" s="287" t="s">
        <v>478</v>
      </c>
      <c r="Z62" s="287" t="s">
        <v>478</v>
      </c>
      <c r="AA62" s="287" t="s">
        <v>478</v>
      </c>
      <c r="AB62" s="69" t="s">
        <v>436</v>
      </c>
      <c r="AC62" s="69" t="s">
        <v>467</v>
      </c>
      <c r="AD62" s="69" t="s">
        <v>467</v>
      </c>
      <c r="AE62" s="54" t="s">
        <v>436</v>
      </c>
      <c r="AF62" s="54" t="s">
        <v>513</v>
      </c>
      <c r="AG62" s="54" t="s">
        <v>513</v>
      </c>
      <c r="AH62" s="54" t="s">
        <v>467</v>
      </c>
      <c r="AI62" s="54" t="s">
        <v>467</v>
      </c>
      <c r="AJ62" s="54" t="s">
        <v>436</v>
      </c>
      <c r="AK62" s="54" t="s">
        <v>467</v>
      </c>
      <c r="AL62" s="85">
        <f t="shared" si="28"/>
        <v>2</v>
      </c>
      <c r="AM62" s="85">
        <f t="shared" si="29"/>
        <v>1</v>
      </c>
      <c r="AN62" s="85">
        <f t="shared" si="30"/>
        <v>9</v>
      </c>
      <c r="AO62" s="87">
        <f t="shared" si="31"/>
        <v>0</v>
      </c>
      <c r="AP62" s="87">
        <f t="shared" si="32"/>
        <v>0</v>
      </c>
      <c r="AQ62" s="87">
        <f t="shared" si="33"/>
        <v>0</v>
      </c>
      <c r="AR62" s="87">
        <f t="shared" si="34"/>
        <v>0</v>
      </c>
      <c r="AS62" s="87">
        <f t="shared" si="35"/>
        <v>0</v>
      </c>
      <c r="AT62" s="87">
        <f t="shared" si="36"/>
        <v>0</v>
      </c>
      <c r="AU62" s="87">
        <f t="shared" si="37"/>
        <v>0</v>
      </c>
      <c r="AV62" s="88">
        <f t="shared" si="38"/>
        <v>0</v>
      </c>
      <c r="AW62" s="87">
        <f t="shared" si="39"/>
        <v>0</v>
      </c>
      <c r="AX62" s="87">
        <f t="shared" si="40"/>
        <v>0</v>
      </c>
      <c r="AY62" s="87">
        <f t="shared" si="41"/>
        <v>0</v>
      </c>
      <c r="AZ62" s="87">
        <f t="shared" si="42"/>
        <v>0</v>
      </c>
      <c r="BA62" s="88">
        <f t="shared" si="43"/>
        <v>2</v>
      </c>
      <c r="BB62" s="88">
        <f t="shared" si="44"/>
        <v>10</v>
      </c>
      <c r="BC62" s="88">
        <f t="shared" si="45"/>
        <v>6</v>
      </c>
      <c r="BD62" s="88">
        <f t="shared" si="46"/>
        <v>3</v>
      </c>
      <c r="BE62" s="88">
        <f t="shared" si="47"/>
        <v>0</v>
      </c>
      <c r="BF62" s="88">
        <f t="shared" si="48"/>
        <v>0</v>
      </c>
      <c r="BG62" s="88">
        <f t="shared" si="49"/>
        <v>0</v>
      </c>
      <c r="BH62" s="88">
        <f t="shared" si="50"/>
        <v>0</v>
      </c>
      <c r="BI62" s="88">
        <f t="shared" si="51"/>
        <v>0</v>
      </c>
      <c r="BJ62" s="88">
        <f t="shared" si="52"/>
        <v>0</v>
      </c>
      <c r="BK62" s="87">
        <f t="shared" si="27"/>
        <v>0</v>
      </c>
      <c r="BL62" s="85">
        <f t="shared" si="26"/>
        <v>21</v>
      </c>
    </row>
    <row r="63" spans="1:64" s="31" customFormat="1" ht="15" customHeight="1">
      <c r="A63" s="50">
        <v>55</v>
      </c>
      <c r="B63" s="244" t="s">
        <v>547</v>
      </c>
      <c r="C63" s="62" t="s">
        <v>462</v>
      </c>
      <c r="D63" s="63">
        <v>62634</v>
      </c>
      <c r="E63" s="62" t="s">
        <v>509</v>
      </c>
      <c r="F63" s="62" t="s">
        <v>510</v>
      </c>
      <c r="G63" s="245" t="s">
        <v>464</v>
      </c>
      <c r="H63" s="69" t="s">
        <v>436</v>
      </c>
      <c r="I63" s="69" t="s">
        <v>436</v>
      </c>
      <c r="J63" s="69" t="s">
        <v>467</v>
      </c>
      <c r="K63" s="69" t="s">
        <v>467</v>
      </c>
      <c r="L63" s="69" t="s">
        <v>452</v>
      </c>
      <c r="M63" s="69" t="s">
        <v>478</v>
      </c>
      <c r="N63" s="69" t="s">
        <v>436</v>
      </c>
      <c r="O63" s="69" t="s">
        <v>467</v>
      </c>
      <c r="P63" s="69" t="s">
        <v>450</v>
      </c>
      <c r="Q63" s="69" t="s">
        <v>477</v>
      </c>
      <c r="R63" s="69" t="s">
        <v>436</v>
      </c>
      <c r="S63" s="69" t="s">
        <v>436</v>
      </c>
      <c r="T63" s="69" t="s">
        <v>467</v>
      </c>
      <c r="U63" s="69" t="s">
        <v>467</v>
      </c>
      <c r="V63" s="206" t="s">
        <v>467</v>
      </c>
      <c r="W63" s="206" t="s">
        <v>467</v>
      </c>
      <c r="X63" s="287" t="s">
        <v>436</v>
      </c>
      <c r="Y63" s="206" t="s">
        <v>467</v>
      </c>
      <c r="Z63" s="206" t="s">
        <v>467</v>
      </c>
      <c r="AA63" s="287" t="s">
        <v>436</v>
      </c>
      <c r="AB63" s="69" t="s">
        <v>467</v>
      </c>
      <c r="AC63" s="69" t="s">
        <v>467</v>
      </c>
      <c r="AD63" s="69" t="s">
        <v>477</v>
      </c>
      <c r="AE63" s="54" t="s">
        <v>477</v>
      </c>
      <c r="AF63" s="54" t="s">
        <v>436</v>
      </c>
      <c r="AG63" s="54" t="s">
        <v>436</v>
      </c>
      <c r="AH63" s="54" t="s">
        <v>467</v>
      </c>
      <c r="AI63" s="54" t="s">
        <v>467</v>
      </c>
      <c r="AJ63" s="54" t="s">
        <v>477</v>
      </c>
      <c r="AK63" s="69" t="s">
        <v>477</v>
      </c>
      <c r="AL63" s="85">
        <f t="shared" si="28"/>
        <v>2</v>
      </c>
      <c r="AM63" s="85">
        <f t="shared" si="29"/>
        <v>2</v>
      </c>
      <c r="AN63" s="85">
        <f t="shared" si="30"/>
        <v>9</v>
      </c>
      <c r="AO63" s="87">
        <f t="shared" si="31"/>
        <v>0</v>
      </c>
      <c r="AP63" s="87">
        <f t="shared" si="32"/>
        <v>0</v>
      </c>
      <c r="AQ63" s="87">
        <f t="shared" si="33"/>
        <v>0</v>
      </c>
      <c r="AR63" s="87">
        <f t="shared" si="34"/>
        <v>0</v>
      </c>
      <c r="AS63" s="87">
        <f t="shared" si="35"/>
        <v>0</v>
      </c>
      <c r="AT63" s="87">
        <f t="shared" si="36"/>
        <v>0</v>
      </c>
      <c r="AU63" s="87">
        <f t="shared" si="37"/>
        <v>0</v>
      </c>
      <c r="AV63" s="88">
        <f t="shared" si="38"/>
        <v>0</v>
      </c>
      <c r="AW63" s="87">
        <f t="shared" si="39"/>
        <v>0</v>
      </c>
      <c r="AX63" s="87">
        <f t="shared" si="40"/>
        <v>0</v>
      </c>
      <c r="AY63" s="87">
        <f t="shared" si="41"/>
        <v>0</v>
      </c>
      <c r="AZ63" s="87">
        <f t="shared" si="42"/>
        <v>0</v>
      </c>
      <c r="BA63" s="88">
        <f t="shared" si="43"/>
        <v>0</v>
      </c>
      <c r="BB63" s="88">
        <f t="shared" si="44"/>
        <v>14</v>
      </c>
      <c r="BC63" s="88">
        <f t="shared" si="45"/>
        <v>5</v>
      </c>
      <c r="BD63" s="88">
        <f t="shared" si="46"/>
        <v>2</v>
      </c>
      <c r="BE63" s="88">
        <f t="shared" si="47"/>
        <v>0</v>
      </c>
      <c r="BF63" s="88">
        <f t="shared" si="48"/>
        <v>0</v>
      </c>
      <c r="BG63" s="88">
        <f t="shared" si="49"/>
        <v>0</v>
      </c>
      <c r="BH63" s="88">
        <f t="shared" si="50"/>
        <v>0</v>
      </c>
      <c r="BI63" s="88">
        <f t="shared" si="51"/>
        <v>0</v>
      </c>
      <c r="BJ63" s="88">
        <f t="shared" si="52"/>
        <v>0</v>
      </c>
      <c r="BK63" s="87">
        <f t="shared" si="27"/>
        <v>0</v>
      </c>
      <c r="BL63" s="85">
        <f t="shared" si="26"/>
        <v>21</v>
      </c>
    </row>
    <row r="64" spans="1:64" s="31" customFormat="1" ht="15" customHeight="1">
      <c r="A64" s="50">
        <v>56</v>
      </c>
      <c r="B64" s="268" t="s">
        <v>553</v>
      </c>
      <c r="C64" s="62" t="s">
        <v>466</v>
      </c>
      <c r="D64" s="270">
        <v>79772</v>
      </c>
      <c r="E64" s="62" t="s">
        <v>509</v>
      </c>
      <c r="F64" s="62" t="s">
        <v>510</v>
      </c>
      <c r="G64" s="245" t="s">
        <v>464</v>
      </c>
      <c r="H64" s="69" t="s">
        <v>457</v>
      </c>
      <c r="I64" s="69" t="s">
        <v>468</v>
      </c>
      <c r="J64" s="69" t="s">
        <v>436</v>
      </c>
      <c r="K64" s="69" t="s">
        <v>436</v>
      </c>
      <c r="L64" s="69" t="s">
        <v>478</v>
      </c>
      <c r="M64" s="69" t="s">
        <v>489</v>
      </c>
      <c r="N64" s="69" t="s">
        <v>469</v>
      </c>
      <c r="O64" s="69" t="s">
        <v>554</v>
      </c>
      <c r="P64" s="69" t="s">
        <v>436</v>
      </c>
      <c r="Q64" s="69" t="s">
        <v>713</v>
      </c>
      <c r="R64" s="69" t="s">
        <v>469</v>
      </c>
      <c r="S64" s="54" t="s">
        <v>468</v>
      </c>
      <c r="T64" s="54" t="s">
        <v>468</v>
      </c>
      <c r="U64" s="69" t="s">
        <v>436</v>
      </c>
      <c r="V64" s="206" t="s">
        <v>467</v>
      </c>
      <c r="W64" s="206" t="s">
        <v>467</v>
      </c>
      <c r="X64" s="206" t="s">
        <v>467</v>
      </c>
      <c r="Y64" s="314" t="s">
        <v>436</v>
      </c>
      <c r="Z64" s="314" t="s">
        <v>436</v>
      </c>
      <c r="AA64" s="287" t="s">
        <v>477</v>
      </c>
      <c r="AB64" s="69" t="s">
        <v>477</v>
      </c>
      <c r="AC64" s="69" t="s">
        <v>468</v>
      </c>
      <c r="AD64" s="54" t="s">
        <v>436</v>
      </c>
      <c r="AE64" s="54" t="s">
        <v>477</v>
      </c>
      <c r="AF64" s="54" t="s">
        <v>468</v>
      </c>
      <c r="AG64" s="54" t="s">
        <v>468</v>
      </c>
      <c r="AH64" s="54" t="s">
        <v>436</v>
      </c>
      <c r="AI64" s="54" t="s">
        <v>436</v>
      </c>
      <c r="AJ64" s="54" t="s">
        <v>477</v>
      </c>
      <c r="AK64" s="54" t="s">
        <v>554</v>
      </c>
      <c r="AL64" s="85">
        <f t="shared" si="28"/>
        <v>2</v>
      </c>
      <c r="AM64" s="85">
        <f t="shared" si="29"/>
        <v>1</v>
      </c>
      <c r="AN64" s="85">
        <f t="shared" si="30"/>
        <v>9</v>
      </c>
      <c r="AO64" s="87">
        <f t="shared" si="31"/>
        <v>0</v>
      </c>
      <c r="AP64" s="87">
        <f t="shared" si="32"/>
        <v>0</v>
      </c>
      <c r="AQ64" s="87">
        <f t="shared" si="33"/>
        <v>0</v>
      </c>
      <c r="AR64" s="87">
        <f t="shared" si="34"/>
        <v>0</v>
      </c>
      <c r="AS64" s="87">
        <f t="shared" si="35"/>
        <v>0</v>
      </c>
      <c r="AT64" s="87">
        <f t="shared" si="36"/>
        <v>0</v>
      </c>
      <c r="AU64" s="87">
        <f t="shared" si="37"/>
        <v>0</v>
      </c>
      <c r="AV64" s="88">
        <f t="shared" si="38"/>
        <v>0</v>
      </c>
      <c r="AW64" s="87">
        <f t="shared" si="39"/>
        <v>0</v>
      </c>
      <c r="AX64" s="87">
        <f t="shared" si="40"/>
        <v>0</v>
      </c>
      <c r="AY64" s="87">
        <f t="shared" si="41"/>
        <v>0</v>
      </c>
      <c r="AZ64" s="87">
        <f t="shared" si="42"/>
        <v>0</v>
      </c>
      <c r="BA64" s="88">
        <f t="shared" si="43"/>
        <v>0</v>
      </c>
      <c r="BB64" s="88">
        <f t="shared" si="44"/>
        <v>3</v>
      </c>
      <c r="BC64" s="88">
        <f t="shared" si="45"/>
        <v>4</v>
      </c>
      <c r="BD64" s="88">
        <f t="shared" si="46"/>
        <v>1</v>
      </c>
      <c r="BE64" s="88">
        <f t="shared" si="47"/>
        <v>1</v>
      </c>
      <c r="BF64" s="88">
        <f t="shared" si="48"/>
        <v>2</v>
      </c>
      <c r="BG64" s="88">
        <f t="shared" si="49"/>
        <v>0</v>
      </c>
      <c r="BH64" s="88">
        <f t="shared" si="50"/>
        <v>2</v>
      </c>
      <c r="BI64" s="88">
        <f t="shared" si="51"/>
        <v>7</v>
      </c>
      <c r="BJ64" s="88">
        <f t="shared" si="52"/>
        <v>0</v>
      </c>
      <c r="BK64" s="87">
        <f t="shared" si="27"/>
        <v>11</v>
      </c>
      <c r="BL64" s="85">
        <f t="shared" si="26"/>
        <v>20</v>
      </c>
    </row>
    <row r="65" spans="1:66" s="31" customFormat="1" ht="15" customHeight="1">
      <c r="A65" s="50">
        <v>57</v>
      </c>
      <c r="B65" s="268" t="s">
        <v>555</v>
      </c>
      <c r="C65" s="62" t="s">
        <v>466</v>
      </c>
      <c r="D65" s="270">
        <v>59896</v>
      </c>
      <c r="E65" s="62" t="s">
        <v>509</v>
      </c>
      <c r="F65" s="62" t="s">
        <v>510</v>
      </c>
      <c r="G65" s="245" t="s">
        <v>464</v>
      </c>
      <c r="H65" s="69" t="s">
        <v>436</v>
      </c>
      <c r="I65" s="69" t="s">
        <v>436</v>
      </c>
      <c r="J65" s="69" t="s">
        <v>477</v>
      </c>
      <c r="K65" s="69" t="s">
        <v>478</v>
      </c>
      <c r="L65" s="69" t="s">
        <v>457</v>
      </c>
      <c r="M65" s="54" t="s">
        <v>468</v>
      </c>
      <c r="N65" s="69" t="s">
        <v>436</v>
      </c>
      <c r="O65" s="69" t="s">
        <v>467</v>
      </c>
      <c r="P65" s="69" t="s">
        <v>477</v>
      </c>
      <c r="Q65" s="69" t="s">
        <v>453</v>
      </c>
      <c r="R65" s="69" t="s">
        <v>468</v>
      </c>
      <c r="S65" s="69" t="s">
        <v>436</v>
      </c>
      <c r="T65" s="69" t="s">
        <v>436</v>
      </c>
      <c r="U65" s="69" t="s">
        <v>477</v>
      </c>
      <c r="V65" s="287" t="s">
        <v>477</v>
      </c>
      <c r="W65" s="287" t="s">
        <v>477</v>
      </c>
      <c r="X65" s="287" t="s">
        <v>436</v>
      </c>
      <c r="Y65" s="287" t="s">
        <v>489</v>
      </c>
      <c r="Z65" s="287" t="s">
        <v>489</v>
      </c>
      <c r="AA65" s="287" t="s">
        <v>468</v>
      </c>
      <c r="AB65" s="69" t="s">
        <v>468</v>
      </c>
      <c r="AC65" s="69" t="s">
        <v>436</v>
      </c>
      <c r="AD65" s="54" t="s">
        <v>467</v>
      </c>
      <c r="AE65" s="54" t="s">
        <v>467</v>
      </c>
      <c r="AF65" s="54" t="s">
        <v>436</v>
      </c>
      <c r="AG65" s="54" t="s">
        <v>436</v>
      </c>
      <c r="AH65" s="54" t="s">
        <v>467</v>
      </c>
      <c r="AI65" s="54" t="s">
        <v>469</v>
      </c>
      <c r="AJ65" s="54" t="s">
        <v>469</v>
      </c>
      <c r="AK65" s="54" t="s">
        <v>468</v>
      </c>
      <c r="AL65" s="85">
        <f t="shared" ref="AL65:AL96" si="53">IFERROR(COUNTIFS($H$4:$AK$4,"SB",$H65:$AK65,"L")+COUNTIFS($H$4:$AK$4,"SB",$H65:$AK65,"OUT")+COUNTIFS($H$4:$AK$4,"SB",$H65:$AK65,"CT")+COUNTIFS($H$4:$AK$4,"SB",$H65:$AK65,"SCIK"),"")</f>
        <v>1</v>
      </c>
      <c r="AM65" s="85">
        <f t="shared" ref="AM65:AM96" si="54">IFERROR(COUNTIFS($H$4:$AK$4,"MG",$H65:$AK65,"L")+COUNTIFS($H$4:$AK$4,"MG",$H65:$AK65,"OTG")+COUNTIFS($H$4:$AK$4,"MG",$H65:$AK65,"CT")+COUNTIFS($H$4:$AK$4,"MG",$H65:$AK65,"SCIK"),"")</f>
        <v>2</v>
      </c>
      <c r="AN65" s="85">
        <f t="shared" ref="AN65:AN96" si="55">+IFERROR(COUNTIF($H65:$AK65,"L")+COUNTIF($H65:$AK65,"OTG"),"")</f>
        <v>9</v>
      </c>
      <c r="AO65" s="87">
        <f t="shared" ref="AO65:AO96" si="56">+IFERROR(COUNTIF($H65:$AK65,"CT"),"")</f>
        <v>0</v>
      </c>
      <c r="AP65" s="87">
        <f t="shared" ref="AP65:AP96" si="57">+IFERROR(COUNTIF($H65:$AK65,"SCIK"),"")</f>
        <v>0</v>
      </c>
      <c r="AQ65" s="87">
        <f t="shared" ref="AQ65:AQ96" si="58">+IFERROR(COUNTIF($H65:$AK65,"CUMIL"),"")</f>
        <v>0</v>
      </c>
      <c r="AR65" s="87">
        <f t="shared" ref="AR65:AR96" si="59">+IFERROR(COUNTIF($H65:$AK65,"OP"),"")</f>
        <v>0</v>
      </c>
      <c r="AS65" s="87">
        <f t="shared" ref="AS65:AS96" si="60">+IFERROR(COUNTIF($H65:$AK65,"PKT"),"")</f>
        <v>0</v>
      </c>
      <c r="AT65" s="87">
        <f t="shared" ref="AT65:AT96" si="61">+IFERROR(COUNTIF($H65:$AK65,"RTS"),"")</f>
        <v>0</v>
      </c>
      <c r="AU65" s="87">
        <f t="shared" ref="AU65:AU96" si="62">+IFERROR(COUNTIF($H65:$AK65,"TDM"),"")</f>
        <v>0</v>
      </c>
      <c r="AV65" s="88">
        <f t="shared" ref="AV65:AV96" si="63">+IFERROR(COUNTIF($H65:$AK65,"TR")+COUNTIF($H65:$AK65,"TR (WFO)"),"")</f>
        <v>0</v>
      </c>
      <c r="AW65" s="87">
        <f t="shared" ref="AW65:AW96" si="64">+IFERROR(COUNTIF($H65:$AK65,"RS"),"")</f>
        <v>0</v>
      </c>
      <c r="AX65" s="87">
        <f t="shared" ref="AX65:AX96" si="65">+IFERROR(COUNTIF($H65:$AK65,"PRM"),"")</f>
        <v>0</v>
      </c>
      <c r="AY65" s="87">
        <f t="shared" ref="AY65:AY96" si="66">+IFERROR(COUNTIF($H65:$AK65,"OTG"),"")</f>
        <v>0</v>
      </c>
      <c r="AZ65" s="87">
        <f t="shared" ref="AZ65:AZ96" si="67">+IFERROR(COUNTIF($H65:$AK65,"OH"),"")</f>
        <v>0</v>
      </c>
      <c r="BA65" s="88">
        <f t="shared" ref="BA65:BA96" si="68">+IFERROR(COUNTIF($H65:$AK65,"EA")+COUNTIF($H65:$AK65,"EA (WFO)"),"")</f>
        <v>0</v>
      </c>
      <c r="BB65" s="88">
        <f t="shared" ref="BB65:BB96" si="69">+IFERROR(COUNTIF($H65:$AK65,"EC")+COUNTIF($H65:$AK65,"EC (WFO)"),"")</f>
        <v>4</v>
      </c>
      <c r="BC65" s="88">
        <f t="shared" ref="BC65:BC96" si="70">+IFERROR(COUNTIF($H65:$AK65,"EE")+COUNTIF($H65:$AK65,"EE (WFO)"),"")</f>
        <v>5</v>
      </c>
      <c r="BD65" s="88">
        <f t="shared" ref="BD65:BD96" si="71">+IFERROR(COUNTIF($H65:$AK65,"EG")+COUNTIF($H65:$AK65,"EG (WFO)"),"")</f>
        <v>1</v>
      </c>
      <c r="BE65" s="88">
        <f t="shared" ref="BE65:BE96" si="72">+IFERROR(COUNTIF($H65:$AK65,"EK")+COUNTIF($H65:$AK65,"EK (WFO)"),"")</f>
        <v>3</v>
      </c>
      <c r="BF65" s="88">
        <f t="shared" ref="BF65:BF96" si="73">+IFERROR(COUNTIF($H65:$AK65,"EO")+COUNTIF($H65:$AK65,"EO (WFO)"),"")</f>
        <v>2</v>
      </c>
      <c r="BG65" s="88">
        <f t="shared" ref="BG65:BG96" si="74">+IFERROR(COUNTIF($H65:$AK65,"EP")+COUNTIF($H65:$AK65,"EP (WFO)"),"")</f>
        <v>0</v>
      </c>
      <c r="BH65" s="88">
        <f t="shared" ref="BH65:BH96" si="75">+IFERROR(COUNTIF($H65:$AK65,"EQ")+COUNTIF($H65:$AK65,"EQ (WFO)"),"")</f>
        <v>0</v>
      </c>
      <c r="BI65" s="88">
        <f t="shared" ref="BI65:BI96" si="76">+IFERROR(COUNTIF($H65:$AK65,"FG")+COUNTIF($H65:$AK65,"FG (WFO)"),"")</f>
        <v>6</v>
      </c>
      <c r="BJ65" s="88">
        <f t="shared" ref="BJ65:BJ96" si="77">+IFERROR(COUNTIF($H65:$AK65,"FI")+COUNTIF($H65:$AK65,"FI (WFO)"),"")</f>
        <v>0</v>
      </c>
      <c r="BK65" s="87">
        <f t="shared" si="27"/>
        <v>8</v>
      </c>
      <c r="BL65" s="85">
        <f t="shared" si="26"/>
        <v>21</v>
      </c>
    </row>
    <row r="66" spans="1:66" s="31" customFormat="1" ht="15" customHeight="1">
      <c r="A66" s="50">
        <v>58</v>
      </c>
      <c r="B66" s="244" t="s">
        <v>557</v>
      </c>
      <c r="C66" s="62" t="s">
        <v>466</v>
      </c>
      <c r="D66" s="246">
        <v>79814</v>
      </c>
      <c r="E66" s="62" t="s">
        <v>509</v>
      </c>
      <c r="F66" s="62" t="s">
        <v>510</v>
      </c>
      <c r="G66" s="245" t="s">
        <v>464</v>
      </c>
      <c r="H66" s="69" t="s">
        <v>554</v>
      </c>
      <c r="I66" s="69" t="s">
        <v>554</v>
      </c>
      <c r="J66" s="69" t="s">
        <v>436</v>
      </c>
      <c r="K66" s="69" t="s">
        <v>436</v>
      </c>
      <c r="L66" s="69" t="s">
        <v>453</v>
      </c>
      <c r="M66" s="69" t="s">
        <v>554</v>
      </c>
      <c r="N66" s="69" t="s">
        <v>468</v>
      </c>
      <c r="O66" s="69" t="s">
        <v>436</v>
      </c>
      <c r="P66" s="69" t="s">
        <v>436</v>
      </c>
      <c r="Q66" s="69" t="s">
        <v>477</v>
      </c>
      <c r="R66" s="69" t="s">
        <v>489</v>
      </c>
      <c r="S66" s="69" t="s">
        <v>468</v>
      </c>
      <c r="T66" s="69" t="s">
        <v>468</v>
      </c>
      <c r="U66" s="69" t="s">
        <v>436</v>
      </c>
      <c r="V66" s="287" t="s">
        <v>436</v>
      </c>
      <c r="W66" s="287" t="s">
        <v>477</v>
      </c>
      <c r="X66" s="287" t="s">
        <v>468</v>
      </c>
      <c r="Y66" s="287" t="s">
        <v>468</v>
      </c>
      <c r="Z66" s="314" t="s">
        <v>436</v>
      </c>
      <c r="AA66" s="287" t="s">
        <v>477</v>
      </c>
      <c r="AB66" s="69" t="s">
        <v>477</v>
      </c>
      <c r="AC66" s="69" t="s">
        <v>489</v>
      </c>
      <c r="AD66" s="54" t="s">
        <v>468</v>
      </c>
      <c r="AE66" s="54" t="s">
        <v>436</v>
      </c>
      <c r="AF66" s="54" t="s">
        <v>489</v>
      </c>
      <c r="AG66" s="54" t="s">
        <v>489</v>
      </c>
      <c r="AH66" s="54" t="s">
        <v>468</v>
      </c>
      <c r="AI66" s="54" t="s">
        <v>468</v>
      </c>
      <c r="AJ66" s="54" t="s">
        <v>436</v>
      </c>
      <c r="AK66" s="54" t="s">
        <v>478</v>
      </c>
      <c r="AL66" s="85">
        <f t="shared" si="53"/>
        <v>1</v>
      </c>
      <c r="AM66" s="85">
        <f t="shared" si="54"/>
        <v>1</v>
      </c>
      <c r="AN66" s="85">
        <f t="shared" si="55"/>
        <v>9</v>
      </c>
      <c r="AO66" s="87">
        <f t="shared" si="56"/>
        <v>0</v>
      </c>
      <c r="AP66" s="87">
        <f t="shared" si="57"/>
        <v>0</v>
      </c>
      <c r="AQ66" s="87">
        <f t="shared" si="58"/>
        <v>0</v>
      </c>
      <c r="AR66" s="87">
        <f t="shared" si="59"/>
        <v>0</v>
      </c>
      <c r="AS66" s="87">
        <f t="shared" si="60"/>
        <v>0</v>
      </c>
      <c r="AT66" s="87">
        <f t="shared" si="61"/>
        <v>0</v>
      </c>
      <c r="AU66" s="87">
        <f t="shared" si="62"/>
        <v>0</v>
      </c>
      <c r="AV66" s="88">
        <f t="shared" si="63"/>
        <v>0</v>
      </c>
      <c r="AW66" s="87">
        <f t="shared" si="64"/>
        <v>0</v>
      </c>
      <c r="AX66" s="87">
        <f t="shared" si="65"/>
        <v>0</v>
      </c>
      <c r="AY66" s="87">
        <f t="shared" si="66"/>
        <v>0</v>
      </c>
      <c r="AZ66" s="87">
        <f t="shared" si="67"/>
        <v>0</v>
      </c>
      <c r="BA66" s="88">
        <f t="shared" si="68"/>
        <v>0</v>
      </c>
      <c r="BB66" s="88">
        <f t="shared" si="69"/>
        <v>0</v>
      </c>
      <c r="BC66" s="88">
        <f t="shared" si="70"/>
        <v>4</v>
      </c>
      <c r="BD66" s="88">
        <f t="shared" si="71"/>
        <v>1</v>
      </c>
      <c r="BE66" s="88">
        <f t="shared" si="72"/>
        <v>5</v>
      </c>
      <c r="BF66" s="88">
        <f t="shared" si="73"/>
        <v>0</v>
      </c>
      <c r="BG66" s="88">
        <f t="shared" si="74"/>
        <v>0</v>
      </c>
      <c r="BH66" s="88">
        <f t="shared" si="75"/>
        <v>3</v>
      </c>
      <c r="BI66" s="88">
        <f t="shared" si="76"/>
        <v>8</v>
      </c>
      <c r="BJ66" s="88">
        <f t="shared" si="77"/>
        <v>0</v>
      </c>
      <c r="BK66" s="87">
        <f t="shared" si="27"/>
        <v>11</v>
      </c>
      <c r="BL66" s="85">
        <f t="shared" si="26"/>
        <v>21</v>
      </c>
    </row>
    <row r="67" spans="1:66" s="31" customFormat="1" ht="15" customHeight="1">
      <c r="A67" s="50">
        <v>59</v>
      </c>
      <c r="B67" s="244" t="s">
        <v>558</v>
      </c>
      <c r="C67" s="62" t="s">
        <v>466</v>
      </c>
      <c r="D67" s="62">
        <v>79806</v>
      </c>
      <c r="E67" s="62" t="s">
        <v>509</v>
      </c>
      <c r="F67" s="62" t="s">
        <v>510</v>
      </c>
      <c r="G67" s="245" t="s">
        <v>464</v>
      </c>
      <c r="H67" s="69" t="s">
        <v>436</v>
      </c>
      <c r="I67" s="69" t="s">
        <v>451</v>
      </c>
      <c r="J67" s="69" t="s">
        <v>451</v>
      </c>
      <c r="K67" s="69" t="s">
        <v>453</v>
      </c>
      <c r="L67" s="69" t="s">
        <v>457</v>
      </c>
      <c r="M67" s="69" t="s">
        <v>436</v>
      </c>
      <c r="N67" s="69" t="s">
        <v>451</v>
      </c>
      <c r="O67" s="69" t="s">
        <v>451</v>
      </c>
      <c r="P67" s="69" t="s">
        <v>453</v>
      </c>
      <c r="Q67" s="69" t="s">
        <v>454</v>
      </c>
      <c r="R67" s="266" t="s">
        <v>787</v>
      </c>
      <c r="S67" s="266"/>
      <c r="T67" s="266"/>
      <c r="U67" s="266"/>
      <c r="V67" s="265"/>
      <c r="W67" s="265"/>
      <c r="X67" s="315"/>
      <c r="Y67" s="315"/>
      <c r="Z67" s="265"/>
      <c r="AA67" s="265"/>
      <c r="AB67" s="265"/>
      <c r="AC67" s="315"/>
      <c r="AD67" s="265"/>
      <c r="AE67" s="315"/>
      <c r="AF67" s="315"/>
      <c r="AG67" s="315"/>
      <c r="AH67" s="315"/>
      <c r="AI67" s="315"/>
      <c r="AJ67" s="315"/>
      <c r="AK67" s="315"/>
      <c r="AL67" s="85">
        <f t="shared" si="53"/>
        <v>0</v>
      </c>
      <c r="AM67" s="85">
        <f t="shared" si="54"/>
        <v>0</v>
      </c>
      <c r="AN67" s="85">
        <f t="shared" si="55"/>
        <v>2</v>
      </c>
      <c r="AO67" s="87">
        <f t="shared" si="56"/>
        <v>0</v>
      </c>
      <c r="AP67" s="87">
        <f t="shared" si="57"/>
        <v>0</v>
      </c>
      <c r="AQ67" s="87">
        <f t="shared" si="58"/>
        <v>0</v>
      </c>
      <c r="AR67" s="87">
        <f t="shared" si="59"/>
        <v>0</v>
      </c>
      <c r="AS67" s="87">
        <f t="shared" si="60"/>
        <v>0</v>
      </c>
      <c r="AT67" s="87">
        <f t="shared" si="61"/>
        <v>0</v>
      </c>
      <c r="AU67" s="87">
        <f t="shared" si="62"/>
        <v>0</v>
      </c>
      <c r="AV67" s="88">
        <f t="shared" si="63"/>
        <v>0</v>
      </c>
      <c r="AW67" s="87">
        <f t="shared" si="64"/>
        <v>0</v>
      </c>
      <c r="AX67" s="87">
        <f t="shared" si="65"/>
        <v>0</v>
      </c>
      <c r="AY67" s="87">
        <f t="shared" si="66"/>
        <v>0</v>
      </c>
      <c r="AZ67" s="87">
        <f t="shared" si="67"/>
        <v>0</v>
      </c>
      <c r="BA67" s="88">
        <f t="shared" si="68"/>
        <v>0</v>
      </c>
      <c r="BB67" s="88">
        <f t="shared" si="69"/>
        <v>0</v>
      </c>
      <c r="BC67" s="88">
        <f t="shared" si="70"/>
        <v>4</v>
      </c>
      <c r="BD67" s="88">
        <f t="shared" si="71"/>
        <v>0</v>
      </c>
      <c r="BE67" s="88">
        <f t="shared" si="72"/>
        <v>2</v>
      </c>
      <c r="BF67" s="88">
        <f t="shared" si="73"/>
        <v>1</v>
      </c>
      <c r="BG67" s="88">
        <f t="shared" si="74"/>
        <v>0</v>
      </c>
      <c r="BH67" s="88">
        <f t="shared" si="75"/>
        <v>0</v>
      </c>
      <c r="BI67" s="88">
        <f t="shared" si="76"/>
        <v>1</v>
      </c>
      <c r="BJ67" s="88">
        <f t="shared" si="77"/>
        <v>0</v>
      </c>
      <c r="BK67" s="87">
        <f t="shared" si="27"/>
        <v>2</v>
      </c>
      <c r="BL67" s="85">
        <f t="shared" si="26"/>
        <v>8</v>
      </c>
    </row>
    <row r="68" spans="1:66" s="31" customFormat="1" ht="15" customHeight="1">
      <c r="A68" s="50">
        <v>60</v>
      </c>
      <c r="B68" s="271" t="s">
        <v>781</v>
      </c>
      <c r="C68" s="62" t="s">
        <v>466</v>
      </c>
      <c r="D68" s="277">
        <v>62735</v>
      </c>
      <c r="E68" s="62" t="s">
        <v>509</v>
      </c>
      <c r="F68" s="62" t="s">
        <v>510</v>
      </c>
      <c r="G68" s="245" t="s">
        <v>464</v>
      </c>
      <c r="H68" s="69" t="s">
        <v>436</v>
      </c>
      <c r="I68" s="280"/>
      <c r="J68" s="280"/>
      <c r="K68" s="280" t="s">
        <v>436</v>
      </c>
      <c r="L68" s="280" t="s">
        <v>436</v>
      </c>
      <c r="M68" s="282"/>
      <c r="N68" s="280"/>
      <c r="O68" s="280"/>
      <c r="P68" s="280"/>
      <c r="Q68" s="280"/>
      <c r="R68" s="69" t="s">
        <v>436</v>
      </c>
      <c r="S68" s="69" t="s">
        <v>436</v>
      </c>
      <c r="T68" s="69" t="s">
        <v>477</v>
      </c>
      <c r="U68" s="69" t="s">
        <v>477</v>
      </c>
      <c r="V68" s="287" t="s">
        <v>477</v>
      </c>
      <c r="W68" s="287" t="s">
        <v>477</v>
      </c>
      <c r="X68" s="287" t="s">
        <v>477</v>
      </c>
      <c r="Y68" s="206" t="s">
        <v>436</v>
      </c>
      <c r="Z68" s="287" t="s">
        <v>436</v>
      </c>
      <c r="AA68" s="287" t="s">
        <v>467</v>
      </c>
      <c r="AB68" s="69" t="s">
        <v>467</v>
      </c>
      <c r="AC68" s="69" t="s">
        <v>467</v>
      </c>
      <c r="AD68" s="54" t="s">
        <v>467</v>
      </c>
      <c r="AE68" s="54" t="s">
        <v>477</v>
      </c>
      <c r="AF68" s="54" t="s">
        <v>436</v>
      </c>
      <c r="AG68" s="54" t="s">
        <v>436</v>
      </c>
      <c r="AH68" s="54" t="s">
        <v>477</v>
      </c>
      <c r="AI68" s="54" t="s">
        <v>477</v>
      </c>
      <c r="AJ68" s="54" t="s">
        <v>477</v>
      </c>
      <c r="AK68" s="54" t="s">
        <v>477</v>
      </c>
      <c r="AL68" s="85">
        <f t="shared" si="53"/>
        <v>4</v>
      </c>
      <c r="AM68" s="85">
        <f t="shared" si="54"/>
        <v>4</v>
      </c>
      <c r="AN68" s="85">
        <f t="shared" si="55"/>
        <v>9</v>
      </c>
      <c r="AO68" s="87">
        <f t="shared" si="56"/>
        <v>0</v>
      </c>
      <c r="AP68" s="87">
        <f t="shared" si="57"/>
        <v>0</v>
      </c>
      <c r="AQ68" s="87">
        <f t="shared" si="58"/>
        <v>0</v>
      </c>
      <c r="AR68" s="87">
        <f t="shared" si="59"/>
        <v>0</v>
      </c>
      <c r="AS68" s="87">
        <f t="shared" si="60"/>
        <v>0</v>
      </c>
      <c r="AT68" s="87">
        <f t="shared" si="61"/>
        <v>0</v>
      </c>
      <c r="AU68" s="87">
        <f t="shared" si="62"/>
        <v>0</v>
      </c>
      <c r="AV68" s="88">
        <f t="shared" si="63"/>
        <v>0</v>
      </c>
      <c r="AW68" s="87">
        <f t="shared" si="64"/>
        <v>0</v>
      </c>
      <c r="AX68" s="87">
        <f t="shared" si="65"/>
        <v>0</v>
      </c>
      <c r="AY68" s="87">
        <f t="shared" si="66"/>
        <v>0</v>
      </c>
      <c r="AZ68" s="87">
        <f t="shared" si="67"/>
        <v>0</v>
      </c>
      <c r="BA68" s="88">
        <f t="shared" si="68"/>
        <v>0</v>
      </c>
      <c r="BB68" s="88">
        <f t="shared" si="69"/>
        <v>4</v>
      </c>
      <c r="BC68" s="88">
        <f t="shared" si="70"/>
        <v>10</v>
      </c>
      <c r="BD68" s="88">
        <f t="shared" si="71"/>
        <v>0</v>
      </c>
      <c r="BE68" s="88">
        <f t="shared" si="72"/>
        <v>0</v>
      </c>
      <c r="BF68" s="88">
        <f t="shared" si="73"/>
        <v>0</v>
      </c>
      <c r="BG68" s="88">
        <f t="shared" si="74"/>
        <v>0</v>
      </c>
      <c r="BH68" s="88">
        <f t="shared" si="75"/>
        <v>0</v>
      </c>
      <c r="BI68" s="88">
        <f t="shared" si="76"/>
        <v>0</v>
      </c>
      <c r="BJ68" s="88">
        <f t="shared" si="77"/>
        <v>0</v>
      </c>
      <c r="BK68" s="87">
        <f t="shared" si="27"/>
        <v>0</v>
      </c>
      <c r="BL68" s="85">
        <f t="shared" si="26"/>
        <v>14</v>
      </c>
    </row>
    <row r="69" spans="1:66" s="31" customFormat="1" ht="15" customHeight="1">
      <c r="A69" s="50">
        <v>61</v>
      </c>
      <c r="B69" s="244" t="s">
        <v>559</v>
      </c>
      <c r="C69" s="52" t="s">
        <v>466</v>
      </c>
      <c r="D69" s="276">
        <v>57240</v>
      </c>
      <c r="E69" s="62" t="s">
        <v>509</v>
      </c>
      <c r="F69" s="62" t="s">
        <v>510</v>
      </c>
      <c r="G69" s="245" t="s">
        <v>464</v>
      </c>
      <c r="H69" s="69" t="s">
        <v>436</v>
      </c>
      <c r="I69" s="69" t="s">
        <v>444</v>
      </c>
      <c r="J69" s="69" t="s">
        <v>444</v>
      </c>
      <c r="K69" s="69" t="s">
        <v>436</v>
      </c>
      <c r="L69" s="69" t="s">
        <v>436</v>
      </c>
      <c r="M69" s="69" t="s">
        <v>444</v>
      </c>
      <c r="N69" s="69" t="s">
        <v>444</v>
      </c>
      <c r="O69" s="69" t="s">
        <v>444</v>
      </c>
      <c r="P69" s="69" t="s">
        <v>444</v>
      </c>
      <c r="Q69" s="69" t="s">
        <v>444</v>
      </c>
      <c r="R69" s="69" t="s">
        <v>436</v>
      </c>
      <c r="S69" s="69" t="s">
        <v>436</v>
      </c>
      <c r="T69" s="69" t="s">
        <v>437</v>
      </c>
      <c r="U69" s="69" t="s">
        <v>437</v>
      </c>
      <c r="V69" s="264" t="s">
        <v>795</v>
      </c>
      <c r="W69" s="264"/>
      <c r="X69" s="264"/>
      <c r="Y69" s="264"/>
      <c r="Z69" s="266"/>
      <c r="AA69" s="264"/>
      <c r="AB69" s="265"/>
      <c r="AC69" s="265"/>
      <c r="AD69" s="315"/>
      <c r="AE69" s="315"/>
      <c r="AF69" s="54" t="s">
        <v>436</v>
      </c>
      <c r="AG69" s="54" t="s">
        <v>436</v>
      </c>
      <c r="AH69" s="54" t="s">
        <v>467</v>
      </c>
      <c r="AI69" s="54" t="s">
        <v>467</v>
      </c>
      <c r="AJ69" s="54" t="s">
        <v>477</v>
      </c>
      <c r="AK69" s="54" t="s">
        <v>477</v>
      </c>
      <c r="AL69" s="85">
        <f t="shared" si="53"/>
        <v>3</v>
      </c>
      <c r="AM69" s="85">
        <f t="shared" si="54"/>
        <v>3</v>
      </c>
      <c r="AN69" s="85">
        <f t="shared" si="55"/>
        <v>7</v>
      </c>
      <c r="AO69" s="87">
        <f t="shared" si="56"/>
        <v>2</v>
      </c>
      <c r="AP69" s="87">
        <f t="shared" si="57"/>
        <v>0</v>
      </c>
      <c r="AQ69" s="87">
        <f t="shared" si="58"/>
        <v>0</v>
      </c>
      <c r="AR69" s="87">
        <f t="shared" si="59"/>
        <v>0</v>
      </c>
      <c r="AS69" s="87">
        <f t="shared" si="60"/>
        <v>0</v>
      </c>
      <c r="AT69" s="87">
        <f t="shared" si="61"/>
        <v>0</v>
      </c>
      <c r="AU69" s="87">
        <f t="shared" si="62"/>
        <v>0</v>
      </c>
      <c r="AV69" s="88">
        <f t="shared" si="63"/>
        <v>7</v>
      </c>
      <c r="AW69" s="87">
        <f t="shared" si="64"/>
        <v>0</v>
      </c>
      <c r="AX69" s="87">
        <f t="shared" si="65"/>
        <v>0</v>
      </c>
      <c r="AY69" s="87">
        <f t="shared" si="66"/>
        <v>0</v>
      </c>
      <c r="AZ69" s="87">
        <f t="shared" si="67"/>
        <v>0</v>
      </c>
      <c r="BA69" s="88">
        <f t="shared" si="68"/>
        <v>0</v>
      </c>
      <c r="BB69" s="88">
        <f t="shared" si="69"/>
        <v>2</v>
      </c>
      <c r="BC69" s="88">
        <f t="shared" si="70"/>
        <v>2</v>
      </c>
      <c r="BD69" s="88">
        <f t="shared" si="71"/>
        <v>0</v>
      </c>
      <c r="BE69" s="88">
        <f t="shared" si="72"/>
        <v>0</v>
      </c>
      <c r="BF69" s="88">
        <f t="shared" si="73"/>
        <v>0</v>
      </c>
      <c r="BG69" s="88">
        <f t="shared" si="74"/>
        <v>0</v>
      </c>
      <c r="BH69" s="88">
        <f t="shared" si="75"/>
        <v>0</v>
      </c>
      <c r="BI69" s="88">
        <f t="shared" si="76"/>
        <v>0</v>
      </c>
      <c r="BJ69" s="88">
        <f t="shared" si="77"/>
        <v>0</v>
      </c>
      <c r="BK69" s="87">
        <f t="shared" si="27"/>
        <v>0</v>
      </c>
      <c r="BL69" s="85">
        <f t="shared" si="26"/>
        <v>4</v>
      </c>
    </row>
    <row r="70" spans="1:66" ht="13.5" customHeight="1">
      <c r="A70" s="50">
        <v>62</v>
      </c>
      <c r="B70" s="244" t="s">
        <v>561</v>
      </c>
      <c r="C70" s="62" t="s">
        <v>466</v>
      </c>
      <c r="D70" s="63">
        <v>62759</v>
      </c>
      <c r="E70" s="62" t="s">
        <v>509</v>
      </c>
      <c r="F70" s="62" t="s">
        <v>510</v>
      </c>
      <c r="G70" s="245" t="s">
        <v>464</v>
      </c>
      <c r="H70" s="69" t="s">
        <v>489</v>
      </c>
      <c r="I70" s="69" t="s">
        <v>554</v>
      </c>
      <c r="J70" s="69" t="s">
        <v>456</v>
      </c>
      <c r="K70" s="54" t="s">
        <v>457</v>
      </c>
      <c r="L70" s="54" t="s">
        <v>436</v>
      </c>
      <c r="M70" s="69" t="s">
        <v>436</v>
      </c>
      <c r="N70" s="69" t="s">
        <v>467</v>
      </c>
      <c r="O70" s="69" t="s">
        <v>554</v>
      </c>
      <c r="P70" s="69" t="s">
        <v>457</v>
      </c>
      <c r="Q70" s="69" t="s">
        <v>468</v>
      </c>
      <c r="R70" s="69" t="s">
        <v>436</v>
      </c>
      <c r="S70" s="69" t="s">
        <v>436</v>
      </c>
      <c r="T70" s="69" t="s">
        <v>489</v>
      </c>
      <c r="U70" s="69" t="s">
        <v>489</v>
      </c>
      <c r="V70" s="287" t="s">
        <v>489</v>
      </c>
      <c r="W70" s="287" t="s">
        <v>469</v>
      </c>
      <c r="X70" s="287" t="s">
        <v>436</v>
      </c>
      <c r="Y70" s="287" t="s">
        <v>489</v>
      </c>
      <c r="Z70" s="287" t="s">
        <v>469</v>
      </c>
      <c r="AA70" s="287" t="s">
        <v>468</v>
      </c>
      <c r="AB70" s="69" t="s">
        <v>468</v>
      </c>
      <c r="AC70" s="69" t="s">
        <v>436</v>
      </c>
      <c r="AD70" s="54" t="s">
        <v>477</v>
      </c>
      <c r="AE70" s="69" t="s">
        <v>477</v>
      </c>
      <c r="AF70" s="54" t="s">
        <v>436</v>
      </c>
      <c r="AG70" s="54" t="s">
        <v>436</v>
      </c>
      <c r="AH70" s="54" t="s">
        <v>489</v>
      </c>
      <c r="AI70" s="54" t="s">
        <v>489</v>
      </c>
      <c r="AJ70" s="54" t="s">
        <v>489</v>
      </c>
      <c r="AK70" s="54" t="s">
        <v>436</v>
      </c>
      <c r="AL70" s="85">
        <f t="shared" si="53"/>
        <v>2</v>
      </c>
      <c r="AM70" s="85">
        <f t="shared" si="54"/>
        <v>3</v>
      </c>
      <c r="AN70" s="85">
        <f t="shared" si="55"/>
        <v>9</v>
      </c>
      <c r="AO70" s="87">
        <f t="shared" si="56"/>
        <v>0</v>
      </c>
      <c r="AP70" s="87">
        <f t="shared" si="57"/>
        <v>0</v>
      </c>
      <c r="AQ70" s="87">
        <f t="shared" si="58"/>
        <v>0</v>
      </c>
      <c r="AR70" s="87">
        <f t="shared" si="59"/>
        <v>0</v>
      </c>
      <c r="AS70" s="87">
        <f t="shared" si="60"/>
        <v>0</v>
      </c>
      <c r="AT70" s="87">
        <f t="shared" si="61"/>
        <v>0</v>
      </c>
      <c r="AU70" s="87">
        <f t="shared" si="62"/>
        <v>0</v>
      </c>
      <c r="AV70" s="88">
        <f t="shared" si="63"/>
        <v>0</v>
      </c>
      <c r="AW70" s="87">
        <f t="shared" si="64"/>
        <v>0</v>
      </c>
      <c r="AX70" s="87">
        <f t="shared" si="65"/>
        <v>0</v>
      </c>
      <c r="AY70" s="87">
        <f t="shared" si="66"/>
        <v>0</v>
      </c>
      <c r="AZ70" s="87">
        <f t="shared" si="67"/>
        <v>0</v>
      </c>
      <c r="BA70" s="88">
        <f t="shared" si="68"/>
        <v>0</v>
      </c>
      <c r="BB70" s="88">
        <f t="shared" si="69"/>
        <v>1</v>
      </c>
      <c r="BC70" s="88">
        <f t="shared" si="70"/>
        <v>2</v>
      </c>
      <c r="BD70" s="88">
        <f t="shared" si="71"/>
        <v>0</v>
      </c>
      <c r="BE70" s="88">
        <f t="shared" si="72"/>
        <v>8</v>
      </c>
      <c r="BF70" s="88">
        <f t="shared" si="73"/>
        <v>2</v>
      </c>
      <c r="BG70" s="88">
        <f t="shared" si="74"/>
        <v>0</v>
      </c>
      <c r="BH70" s="88">
        <f t="shared" si="75"/>
        <v>3</v>
      </c>
      <c r="BI70" s="88">
        <f t="shared" si="76"/>
        <v>5</v>
      </c>
      <c r="BJ70" s="88">
        <f t="shared" si="77"/>
        <v>0</v>
      </c>
      <c r="BK70" s="87">
        <f t="shared" si="27"/>
        <v>10</v>
      </c>
      <c r="BL70" s="85">
        <f t="shared" ref="BL70:BL133" si="78">+IFERROR(SUM($AZ70)+SUM($BA70:$BJ70),"")</f>
        <v>21</v>
      </c>
      <c r="BM70" s="31"/>
      <c r="BN70" s="31"/>
    </row>
    <row r="71" spans="1:66" ht="14.25" customHeight="1">
      <c r="A71" s="50">
        <v>63</v>
      </c>
      <c r="B71" s="244" t="s">
        <v>562</v>
      </c>
      <c r="C71" s="62" t="s">
        <v>466</v>
      </c>
      <c r="D71" s="62">
        <v>79791</v>
      </c>
      <c r="E71" s="62" t="s">
        <v>509</v>
      </c>
      <c r="F71" s="62" t="s">
        <v>510</v>
      </c>
      <c r="G71" s="245" t="s">
        <v>464</v>
      </c>
      <c r="H71" s="69" t="s">
        <v>457</v>
      </c>
      <c r="I71" s="69" t="s">
        <v>468</v>
      </c>
      <c r="J71" s="69" t="s">
        <v>436</v>
      </c>
      <c r="K71" s="69" t="s">
        <v>436</v>
      </c>
      <c r="L71" s="69" t="s">
        <v>478</v>
      </c>
      <c r="M71" s="54" t="s">
        <v>478</v>
      </c>
      <c r="N71" s="69" t="s">
        <v>489</v>
      </c>
      <c r="O71" s="69" t="s">
        <v>489</v>
      </c>
      <c r="P71" s="69" t="s">
        <v>436</v>
      </c>
      <c r="Q71" s="69" t="s">
        <v>477</v>
      </c>
      <c r="R71" s="266" t="s">
        <v>789</v>
      </c>
      <c r="S71" s="266"/>
      <c r="T71" s="264"/>
      <c r="U71" s="266"/>
      <c r="V71" s="265"/>
      <c r="W71" s="265"/>
      <c r="X71" s="265"/>
      <c r="Y71" s="265"/>
      <c r="Z71" s="265"/>
      <c r="AA71" s="265"/>
      <c r="AB71" s="265"/>
      <c r="AC71" s="265"/>
      <c r="AD71" s="315"/>
      <c r="AE71" s="265"/>
      <c r="AF71" s="315"/>
      <c r="AG71" s="315"/>
      <c r="AH71" s="315"/>
      <c r="AI71" s="315"/>
      <c r="AJ71" s="315"/>
      <c r="AK71" s="315"/>
      <c r="AL71" s="85">
        <f t="shared" si="53"/>
        <v>1</v>
      </c>
      <c r="AM71" s="85">
        <f t="shared" si="54"/>
        <v>0</v>
      </c>
      <c r="AN71" s="85">
        <f t="shared" si="55"/>
        <v>3</v>
      </c>
      <c r="AO71" s="87">
        <f t="shared" si="56"/>
        <v>0</v>
      </c>
      <c r="AP71" s="87">
        <f t="shared" si="57"/>
        <v>0</v>
      </c>
      <c r="AQ71" s="87">
        <f t="shared" si="58"/>
        <v>0</v>
      </c>
      <c r="AR71" s="87">
        <f t="shared" si="59"/>
        <v>0</v>
      </c>
      <c r="AS71" s="87">
        <f t="shared" si="60"/>
        <v>0</v>
      </c>
      <c r="AT71" s="87">
        <f t="shared" si="61"/>
        <v>0</v>
      </c>
      <c r="AU71" s="87">
        <f t="shared" si="62"/>
        <v>0</v>
      </c>
      <c r="AV71" s="88">
        <f t="shared" si="63"/>
        <v>0</v>
      </c>
      <c r="AW71" s="87">
        <f t="shared" si="64"/>
        <v>0</v>
      </c>
      <c r="AX71" s="87">
        <f t="shared" si="65"/>
        <v>0</v>
      </c>
      <c r="AY71" s="87">
        <f t="shared" si="66"/>
        <v>0</v>
      </c>
      <c r="AZ71" s="87">
        <f t="shared" si="67"/>
        <v>0</v>
      </c>
      <c r="BA71" s="88">
        <f t="shared" si="68"/>
        <v>0</v>
      </c>
      <c r="BB71" s="88">
        <f t="shared" si="69"/>
        <v>0</v>
      </c>
      <c r="BC71" s="88">
        <f t="shared" si="70"/>
        <v>1</v>
      </c>
      <c r="BD71" s="88">
        <f t="shared" si="71"/>
        <v>2</v>
      </c>
      <c r="BE71" s="88">
        <f t="shared" si="72"/>
        <v>2</v>
      </c>
      <c r="BF71" s="88">
        <f t="shared" si="73"/>
        <v>0</v>
      </c>
      <c r="BG71" s="88">
        <f t="shared" si="74"/>
        <v>0</v>
      </c>
      <c r="BH71" s="88">
        <f t="shared" si="75"/>
        <v>0</v>
      </c>
      <c r="BI71" s="88">
        <f t="shared" si="76"/>
        <v>2</v>
      </c>
      <c r="BJ71" s="88">
        <f t="shared" si="77"/>
        <v>0</v>
      </c>
      <c r="BK71" s="87">
        <f t="shared" ref="BK71:BK128" si="79">+IFERROR(SUM(BF71:BJ71),"")</f>
        <v>2</v>
      </c>
      <c r="BL71" s="85">
        <f t="shared" si="78"/>
        <v>7</v>
      </c>
      <c r="BM71" s="31"/>
      <c r="BN71" s="31"/>
    </row>
    <row r="72" spans="1:66" ht="14.25" customHeight="1">
      <c r="A72" s="50">
        <v>64</v>
      </c>
      <c r="B72" s="244" t="s">
        <v>563</v>
      </c>
      <c r="C72" s="52" t="s">
        <v>466</v>
      </c>
      <c r="D72" s="276">
        <v>62618</v>
      </c>
      <c r="E72" s="62" t="s">
        <v>509</v>
      </c>
      <c r="F72" s="62" t="s">
        <v>510</v>
      </c>
      <c r="G72" s="245" t="s">
        <v>464</v>
      </c>
      <c r="H72" s="69" t="s">
        <v>436</v>
      </c>
      <c r="I72" s="69" t="s">
        <v>453</v>
      </c>
      <c r="J72" s="69" t="s">
        <v>457</v>
      </c>
      <c r="K72" s="69" t="s">
        <v>457</v>
      </c>
      <c r="L72" s="69" t="s">
        <v>436</v>
      </c>
      <c r="M72" s="69" t="s">
        <v>436</v>
      </c>
      <c r="N72" s="69" t="s">
        <v>450</v>
      </c>
      <c r="O72" s="69" t="s">
        <v>451</v>
      </c>
      <c r="P72" s="69" t="s">
        <v>451</v>
      </c>
      <c r="Q72" s="69" t="s">
        <v>451</v>
      </c>
      <c r="R72" s="69" t="s">
        <v>436</v>
      </c>
      <c r="S72" s="69" t="s">
        <v>436</v>
      </c>
      <c r="T72" s="69" t="s">
        <v>477</v>
      </c>
      <c r="U72" s="69" t="s">
        <v>477</v>
      </c>
      <c r="V72" s="287" t="s">
        <v>477</v>
      </c>
      <c r="W72" s="287" t="s">
        <v>554</v>
      </c>
      <c r="X72" s="287" t="s">
        <v>554</v>
      </c>
      <c r="Y72" s="287" t="s">
        <v>436</v>
      </c>
      <c r="Z72" s="287" t="s">
        <v>436</v>
      </c>
      <c r="AA72" s="287" t="s">
        <v>478</v>
      </c>
      <c r="AB72" s="69" t="s">
        <v>489</v>
      </c>
      <c r="AC72" s="54" t="s">
        <v>468</v>
      </c>
      <c r="AD72" s="69" t="s">
        <v>436</v>
      </c>
      <c r="AE72" s="69" t="s">
        <v>477</v>
      </c>
      <c r="AF72" s="54" t="s">
        <v>468</v>
      </c>
      <c r="AG72" s="54" t="s">
        <v>468</v>
      </c>
      <c r="AH72" s="54" t="s">
        <v>436</v>
      </c>
      <c r="AI72" s="54" t="s">
        <v>477</v>
      </c>
      <c r="AJ72" s="54" t="s">
        <v>477</v>
      </c>
      <c r="AK72" s="54" t="s">
        <v>477</v>
      </c>
      <c r="AL72" s="85">
        <f t="shared" si="53"/>
        <v>2</v>
      </c>
      <c r="AM72" s="85">
        <f t="shared" si="54"/>
        <v>3</v>
      </c>
      <c r="AN72" s="85">
        <f t="shared" si="55"/>
        <v>9</v>
      </c>
      <c r="AO72" s="87">
        <f t="shared" si="56"/>
        <v>0</v>
      </c>
      <c r="AP72" s="87">
        <f t="shared" si="57"/>
        <v>0</v>
      </c>
      <c r="AQ72" s="87">
        <f t="shared" si="58"/>
        <v>0</v>
      </c>
      <c r="AR72" s="87">
        <f t="shared" si="59"/>
        <v>0</v>
      </c>
      <c r="AS72" s="87">
        <f t="shared" si="60"/>
        <v>0</v>
      </c>
      <c r="AT72" s="87">
        <f t="shared" si="61"/>
        <v>0</v>
      </c>
      <c r="AU72" s="87">
        <f t="shared" si="62"/>
        <v>0</v>
      </c>
      <c r="AV72" s="88">
        <f t="shared" si="63"/>
        <v>0</v>
      </c>
      <c r="AW72" s="87">
        <f t="shared" si="64"/>
        <v>0</v>
      </c>
      <c r="AX72" s="87">
        <f t="shared" si="65"/>
        <v>0</v>
      </c>
      <c r="AY72" s="87">
        <f t="shared" si="66"/>
        <v>0</v>
      </c>
      <c r="AZ72" s="87">
        <f t="shared" si="67"/>
        <v>0</v>
      </c>
      <c r="BA72" s="88">
        <f t="shared" si="68"/>
        <v>0</v>
      </c>
      <c r="BB72" s="88">
        <f t="shared" si="69"/>
        <v>1</v>
      </c>
      <c r="BC72" s="88">
        <f t="shared" si="70"/>
        <v>10</v>
      </c>
      <c r="BD72" s="88">
        <f t="shared" si="71"/>
        <v>1</v>
      </c>
      <c r="BE72" s="88">
        <f t="shared" si="72"/>
        <v>2</v>
      </c>
      <c r="BF72" s="88">
        <f t="shared" si="73"/>
        <v>0</v>
      </c>
      <c r="BG72" s="88">
        <f t="shared" si="74"/>
        <v>0</v>
      </c>
      <c r="BH72" s="88">
        <f t="shared" si="75"/>
        <v>2</v>
      </c>
      <c r="BI72" s="88">
        <f t="shared" si="76"/>
        <v>5</v>
      </c>
      <c r="BJ72" s="88">
        <f t="shared" si="77"/>
        <v>0</v>
      </c>
      <c r="BK72" s="87">
        <f t="shared" si="79"/>
        <v>7</v>
      </c>
      <c r="BL72" s="85">
        <f t="shared" si="78"/>
        <v>21</v>
      </c>
      <c r="BM72" s="31"/>
      <c r="BN72" s="31"/>
    </row>
    <row r="73" spans="1:66" ht="14.25" customHeight="1">
      <c r="A73" s="50">
        <v>65</v>
      </c>
      <c r="B73" s="244" t="s">
        <v>564</v>
      </c>
      <c r="C73" s="62" t="s">
        <v>466</v>
      </c>
      <c r="D73" s="63">
        <v>58679</v>
      </c>
      <c r="E73" s="62" t="s">
        <v>509</v>
      </c>
      <c r="F73" s="62" t="s">
        <v>510</v>
      </c>
      <c r="G73" s="245" t="s">
        <v>464</v>
      </c>
      <c r="H73" s="69" t="s">
        <v>468</v>
      </c>
      <c r="I73" s="69" t="s">
        <v>436</v>
      </c>
      <c r="J73" s="69" t="s">
        <v>477</v>
      </c>
      <c r="K73" s="69" t="s">
        <v>451</v>
      </c>
      <c r="L73" s="69" t="s">
        <v>456</v>
      </c>
      <c r="M73" s="54" t="s">
        <v>468</v>
      </c>
      <c r="N73" s="69" t="s">
        <v>436</v>
      </c>
      <c r="O73" s="69" t="s">
        <v>477</v>
      </c>
      <c r="P73" s="69" t="s">
        <v>477</v>
      </c>
      <c r="Q73" s="69" t="s">
        <v>469</v>
      </c>
      <c r="R73" s="69" t="s">
        <v>436</v>
      </c>
      <c r="S73" s="69" t="s">
        <v>436</v>
      </c>
      <c r="T73" s="54" t="s">
        <v>477</v>
      </c>
      <c r="U73" s="69" t="s">
        <v>469</v>
      </c>
      <c r="V73" s="287" t="s">
        <v>469</v>
      </c>
      <c r="W73" s="287" t="s">
        <v>469</v>
      </c>
      <c r="X73" s="287" t="s">
        <v>436</v>
      </c>
      <c r="Y73" s="287" t="s">
        <v>468</v>
      </c>
      <c r="Z73" s="287" t="s">
        <v>468</v>
      </c>
      <c r="AA73" s="287" t="s">
        <v>436</v>
      </c>
      <c r="AB73" s="69" t="s">
        <v>477</v>
      </c>
      <c r="AC73" s="69" t="s">
        <v>477</v>
      </c>
      <c r="AD73" s="54" t="s">
        <v>554</v>
      </c>
      <c r="AE73" s="54" t="s">
        <v>468</v>
      </c>
      <c r="AF73" s="54" t="s">
        <v>436</v>
      </c>
      <c r="AG73" s="54" t="s">
        <v>436</v>
      </c>
      <c r="AH73" s="54" t="s">
        <v>554</v>
      </c>
      <c r="AI73" s="54" t="s">
        <v>554</v>
      </c>
      <c r="AJ73" s="54" t="s">
        <v>554</v>
      </c>
      <c r="AK73" s="54" t="s">
        <v>436</v>
      </c>
      <c r="AL73" s="85">
        <f t="shared" si="53"/>
        <v>2</v>
      </c>
      <c r="AM73" s="85">
        <f t="shared" si="54"/>
        <v>2</v>
      </c>
      <c r="AN73" s="85">
        <f t="shared" si="55"/>
        <v>9</v>
      </c>
      <c r="AO73" s="87">
        <f t="shared" si="56"/>
        <v>0</v>
      </c>
      <c r="AP73" s="87">
        <f t="shared" si="57"/>
        <v>0</v>
      </c>
      <c r="AQ73" s="87">
        <f t="shared" si="58"/>
        <v>0</v>
      </c>
      <c r="AR73" s="87">
        <f t="shared" si="59"/>
        <v>0</v>
      </c>
      <c r="AS73" s="87">
        <f t="shared" si="60"/>
        <v>0</v>
      </c>
      <c r="AT73" s="87">
        <f t="shared" si="61"/>
        <v>0</v>
      </c>
      <c r="AU73" s="87">
        <f t="shared" si="62"/>
        <v>0</v>
      </c>
      <c r="AV73" s="88">
        <f t="shared" si="63"/>
        <v>0</v>
      </c>
      <c r="AW73" s="87">
        <f t="shared" si="64"/>
        <v>0</v>
      </c>
      <c r="AX73" s="87">
        <f t="shared" si="65"/>
        <v>0</v>
      </c>
      <c r="AY73" s="87">
        <f t="shared" si="66"/>
        <v>0</v>
      </c>
      <c r="AZ73" s="87">
        <f t="shared" si="67"/>
        <v>0</v>
      </c>
      <c r="BA73" s="88">
        <f t="shared" si="68"/>
        <v>0</v>
      </c>
      <c r="BB73" s="88">
        <f t="shared" si="69"/>
        <v>0</v>
      </c>
      <c r="BC73" s="88">
        <f t="shared" si="70"/>
        <v>7</v>
      </c>
      <c r="BD73" s="88">
        <f t="shared" si="71"/>
        <v>0</v>
      </c>
      <c r="BE73" s="88">
        <f t="shared" si="72"/>
        <v>0</v>
      </c>
      <c r="BF73" s="88">
        <f t="shared" si="73"/>
        <v>4</v>
      </c>
      <c r="BG73" s="88">
        <f t="shared" si="74"/>
        <v>0</v>
      </c>
      <c r="BH73" s="88">
        <f t="shared" si="75"/>
        <v>5</v>
      </c>
      <c r="BI73" s="88">
        <f t="shared" si="76"/>
        <v>5</v>
      </c>
      <c r="BJ73" s="88">
        <f t="shared" si="77"/>
        <v>0</v>
      </c>
      <c r="BK73" s="87">
        <f t="shared" si="79"/>
        <v>14</v>
      </c>
      <c r="BL73" s="85">
        <f t="shared" si="78"/>
        <v>21</v>
      </c>
      <c r="BM73" s="31"/>
      <c r="BN73" s="31"/>
    </row>
    <row r="74" spans="1:66" ht="14.25" customHeight="1">
      <c r="A74" s="50">
        <v>66</v>
      </c>
      <c r="B74" s="268" t="s">
        <v>565</v>
      </c>
      <c r="C74" s="62" t="s">
        <v>466</v>
      </c>
      <c r="D74" s="62">
        <v>79749</v>
      </c>
      <c r="E74" s="62" t="s">
        <v>509</v>
      </c>
      <c r="F74" s="62" t="s">
        <v>510</v>
      </c>
      <c r="G74" s="245" t="s">
        <v>464</v>
      </c>
      <c r="H74" s="69" t="s">
        <v>436</v>
      </c>
      <c r="I74" s="69" t="s">
        <v>467</v>
      </c>
      <c r="J74" s="69" t="s">
        <v>478</v>
      </c>
      <c r="K74" s="69" t="s">
        <v>453</v>
      </c>
      <c r="L74" s="69" t="s">
        <v>457</v>
      </c>
      <c r="M74" s="54" t="s">
        <v>436</v>
      </c>
      <c r="N74" s="69" t="s">
        <v>467</v>
      </c>
      <c r="O74" s="69" t="s">
        <v>489</v>
      </c>
      <c r="P74" s="69" t="s">
        <v>554</v>
      </c>
      <c r="Q74" s="69" t="s">
        <v>468</v>
      </c>
      <c r="R74" s="69" t="s">
        <v>436</v>
      </c>
      <c r="S74" s="69" t="s">
        <v>436</v>
      </c>
      <c r="T74" s="54" t="s">
        <v>477</v>
      </c>
      <c r="U74" s="69" t="s">
        <v>477</v>
      </c>
      <c r="V74" s="287" t="s">
        <v>477</v>
      </c>
      <c r="W74" s="287" t="s">
        <v>477</v>
      </c>
      <c r="X74" s="287" t="s">
        <v>477</v>
      </c>
      <c r="Y74" s="314" t="s">
        <v>436</v>
      </c>
      <c r="Z74" s="314" t="s">
        <v>436</v>
      </c>
      <c r="AA74" s="287" t="s">
        <v>489</v>
      </c>
      <c r="AB74" s="69" t="s">
        <v>554</v>
      </c>
      <c r="AC74" s="69" t="s">
        <v>468</v>
      </c>
      <c r="AD74" s="54" t="s">
        <v>468</v>
      </c>
      <c r="AE74" s="54" t="s">
        <v>436</v>
      </c>
      <c r="AF74" s="54" t="s">
        <v>489</v>
      </c>
      <c r="AG74" s="54" t="s">
        <v>489</v>
      </c>
      <c r="AH74" s="54" t="s">
        <v>468</v>
      </c>
      <c r="AI74" s="54" t="s">
        <v>468</v>
      </c>
      <c r="AJ74" s="54" t="s">
        <v>436</v>
      </c>
      <c r="AK74" s="54" t="s">
        <v>436</v>
      </c>
      <c r="AL74" s="85">
        <f t="shared" si="53"/>
        <v>2</v>
      </c>
      <c r="AM74" s="85">
        <f t="shared" si="54"/>
        <v>2</v>
      </c>
      <c r="AN74" s="85">
        <f t="shared" si="55"/>
        <v>9</v>
      </c>
      <c r="AO74" s="87">
        <f t="shared" si="56"/>
        <v>0</v>
      </c>
      <c r="AP74" s="87">
        <f t="shared" si="57"/>
        <v>0</v>
      </c>
      <c r="AQ74" s="87">
        <f t="shared" si="58"/>
        <v>0</v>
      </c>
      <c r="AR74" s="87">
        <f t="shared" si="59"/>
        <v>0</v>
      </c>
      <c r="AS74" s="87">
        <f t="shared" si="60"/>
        <v>0</v>
      </c>
      <c r="AT74" s="87">
        <f t="shared" si="61"/>
        <v>0</v>
      </c>
      <c r="AU74" s="87">
        <f t="shared" si="62"/>
        <v>0</v>
      </c>
      <c r="AV74" s="88">
        <f t="shared" si="63"/>
        <v>0</v>
      </c>
      <c r="AW74" s="87">
        <f t="shared" si="64"/>
        <v>0</v>
      </c>
      <c r="AX74" s="87">
        <f t="shared" si="65"/>
        <v>0</v>
      </c>
      <c r="AY74" s="87">
        <f t="shared" si="66"/>
        <v>0</v>
      </c>
      <c r="AZ74" s="87">
        <f t="shared" si="67"/>
        <v>0</v>
      </c>
      <c r="BA74" s="88">
        <f t="shared" si="68"/>
        <v>0</v>
      </c>
      <c r="BB74" s="88">
        <f t="shared" si="69"/>
        <v>2</v>
      </c>
      <c r="BC74" s="88">
        <f t="shared" si="70"/>
        <v>5</v>
      </c>
      <c r="BD74" s="88">
        <f t="shared" si="71"/>
        <v>1</v>
      </c>
      <c r="BE74" s="88">
        <f t="shared" si="72"/>
        <v>5</v>
      </c>
      <c r="BF74" s="88">
        <f t="shared" si="73"/>
        <v>0</v>
      </c>
      <c r="BG74" s="88">
        <f t="shared" si="74"/>
        <v>0</v>
      </c>
      <c r="BH74" s="88">
        <f t="shared" si="75"/>
        <v>2</v>
      </c>
      <c r="BI74" s="88">
        <f t="shared" si="76"/>
        <v>6</v>
      </c>
      <c r="BJ74" s="88">
        <f t="shared" si="77"/>
        <v>0</v>
      </c>
      <c r="BK74" s="87">
        <f t="shared" si="79"/>
        <v>8</v>
      </c>
      <c r="BL74" s="85">
        <f t="shared" si="78"/>
        <v>21</v>
      </c>
      <c r="BM74" s="31"/>
      <c r="BN74" s="31"/>
    </row>
    <row r="75" spans="1:66" ht="14.25" customHeight="1">
      <c r="A75" s="50">
        <v>67</v>
      </c>
      <c r="B75" s="268" t="s">
        <v>566</v>
      </c>
      <c r="C75" s="62" t="s">
        <v>466</v>
      </c>
      <c r="D75" s="62">
        <v>79811</v>
      </c>
      <c r="E75" s="62" t="s">
        <v>509</v>
      </c>
      <c r="F75" s="62" t="s">
        <v>510</v>
      </c>
      <c r="G75" s="245" t="s">
        <v>464</v>
      </c>
      <c r="H75" s="69" t="s">
        <v>436</v>
      </c>
      <c r="I75" s="69" t="s">
        <v>467</v>
      </c>
      <c r="J75" s="69" t="s">
        <v>477</v>
      </c>
      <c r="K75" s="69" t="s">
        <v>452</v>
      </c>
      <c r="L75" s="54" t="s">
        <v>436</v>
      </c>
      <c r="M75" s="69" t="s">
        <v>450</v>
      </c>
      <c r="N75" s="69" t="s">
        <v>554</v>
      </c>
      <c r="O75" s="69" t="s">
        <v>468</v>
      </c>
      <c r="P75" s="69" t="s">
        <v>468</v>
      </c>
      <c r="Q75" s="54" t="s">
        <v>436</v>
      </c>
      <c r="R75" s="212" t="s">
        <v>436</v>
      </c>
      <c r="S75" s="69" t="s">
        <v>489</v>
      </c>
      <c r="T75" s="69" t="s">
        <v>469</v>
      </c>
      <c r="U75" s="69" t="s">
        <v>554</v>
      </c>
      <c r="V75" s="287" t="s">
        <v>468</v>
      </c>
      <c r="W75" s="287" t="s">
        <v>436</v>
      </c>
      <c r="X75" s="287" t="s">
        <v>477</v>
      </c>
      <c r="Y75" s="287" t="s">
        <v>468</v>
      </c>
      <c r="Z75" s="287" t="s">
        <v>468</v>
      </c>
      <c r="AA75" s="287" t="s">
        <v>436</v>
      </c>
      <c r="AB75" s="69" t="s">
        <v>477</v>
      </c>
      <c r="AC75" s="69" t="s">
        <v>477</v>
      </c>
      <c r="AD75" s="69" t="s">
        <v>477</v>
      </c>
      <c r="AE75" s="54" t="s">
        <v>477</v>
      </c>
      <c r="AF75" s="69" t="s">
        <v>436</v>
      </c>
      <c r="AG75" s="69" t="s">
        <v>436</v>
      </c>
      <c r="AH75" s="69" t="s">
        <v>469</v>
      </c>
      <c r="AI75" s="69" t="s">
        <v>469</v>
      </c>
      <c r="AJ75" s="69" t="s">
        <v>468</v>
      </c>
      <c r="AK75" s="54" t="s">
        <v>436</v>
      </c>
      <c r="AL75" s="85">
        <f t="shared" si="53"/>
        <v>2</v>
      </c>
      <c r="AM75" s="85">
        <f t="shared" si="54"/>
        <v>2</v>
      </c>
      <c r="AN75" s="85">
        <f t="shared" si="55"/>
        <v>9</v>
      </c>
      <c r="AO75" s="87">
        <f t="shared" si="56"/>
        <v>0</v>
      </c>
      <c r="AP75" s="87">
        <f t="shared" si="57"/>
        <v>0</v>
      </c>
      <c r="AQ75" s="87">
        <f t="shared" si="58"/>
        <v>0</v>
      </c>
      <c r="AR75" s="87">
        <f t="shared" si="59"/>
        <v>0</v>
      </c>
      <c r="AS75" s="87">
        <f t="shared" si="60"/>
        <v>0</v>
      </c>
      <c r="AT75" s="87">
        <f t="shared" si="61"/>
        <v>0</v>
      </c>
      <c r="AU75" s="87">
        <f t="shared" si="62"/>
        <v>0</v>
      </c>
      <c r="AV75" s="88">
        <f t="shared" si="63"/>
        <v>0</v>
      </c>
      <c r="AW75" s="87">
        <f t="shared" si="64"/>
        <v>0</v>
      </c>
      <c r="AX75" s="87">
        <f t="shared" si="65"/>
        <v>0</v>
      </c>
      <c r="AY75" s="87">
        <f t="shared" si="66"/>
        <v>0</v>
      </c>
      <c r="AZ75" s="87">
        <f t="shared" si="67"/>
        <v>0</v>
      </c>
      <c r="BA75" s="88">
        <f t="shared" si="68"/>
        <v>0</v>
      </c>
      <c r="BB75" s="88">
        <f t="shared" si="69"/>
        <v>2</v>
      </c>
      <c r="BC75" s="88">
        <f t="shared" si="70"/>
        <v>6</v>
      </c>
      <c r="BD75" s="88">
        <f t="shared" si="71"/>
        <v>1</v>
      </c>
      <c r="BE75" s="88">
        <f t="shared" si="72"/>
        <v>1</v>
      </c>
      <c r="BF75" s="88">
        <f t="shared" si="73"/>
        <v>3</v>
      </c>
      <c r="BG75" s="88">
        <f t="shared" si="74"/>
        <v>0</v>
      </c>
      <c r="BH75" s="88">
        <f t="shared" si="75"/>
        <v>2</v>
      </c>
      <c r="BI75" s="88">
        <f t="shared" si="76"/>
        <v>6</v>
      </c>
      <c r="BJ75" s="88">
        <f t="shared" si="77"/>
        <v>0</v>
      </c>
      <c r="BK75" s="87">
        <f t="shared" si="79"/>
        <v>11</v>
      </c>
      <c r="BL75" s="85">
        <f t="shared" si="78"/>
        <v>21</v>
      </c>
      <c r="BM75" s="31"/>
      <c r="BN75" s="31"/>
    </row>
    <row r="76" spans="1:66" ht="14.25" customHeight="1">
      <c r="A76" s="50">
        <v>68</v>
      </c>
      <c r="B76" s="271" t="s">
        <v>782</v>
      </c>
      <c r="C76" s="62" t="s">
        <v>466</v>
      </c>
      <c r="D76" s="272">
        <v>79825</v>
      </c>
      <c r="E76" s="62" t="s">
        <v>509</v>
      </c>
      <c r="F76" s="62" t="s">
        <v>510</v>
      </c>
      <c r="G76" s="245" t="s">
        <v>464</v>
      </c>
      <c r="H76" s="69" t="s">
        <v>436</v>
      </c>
      <c r="I76" s="280"/>
      <c r="J76" s="280"/>
      <c r="K76" s="280" t="s">
        <v>436</v>
      </c>
      <c r="L76" s="280" t="s">
        <v>436</v>
      </c>
      <c r="M76" s="280"/>
      <c r="N76" s="280"/>
      <c r="O76" s="280"/>
      <c r="P76" s="280"/>
      <c r="Q76" s="280"/>
      <c r="R76" s="69" t="s">
        <v>436</v>
      </c>
      <c r="S76" s="69" t="s">
        <v>436</v>
      </c>
      <c r="T76" s="69" t="s">
        <v>477</v>
      </c>
      <c r="U76" s="69" t="s">
        <v>477</v>
      </c>
      <c r="V76" s="287" t="s">
        <v>477</v>
      </c>
      <c r="W76" s="287" t="s">
        <v>478</v>
      </c>
      <c r="X76" s="287" t="s">
        <v>469</v>
      </c>
      <c r="Y76" s="287" t="s">
        <v>436</v>
      </c>
      <c r="Z76" s="287" t="s">
        <v>436</v>
      </c>
      <c r="AA76" s="287" t="s">
        <v>477</v>
      </c>
      <c r="AB76" s="69" t="s">
        <v>477</v>
      </c>
      <c r="AC76" s="69" t="s">
        <v>478</v>
      </c>
      <c r="AD76" s="69" t="s">
        <v>489</v>
      </c>
      <c r="AE76" s="54" t="s">
        <v>489</v>
      </c>
      <c r="AF76" s="54" t="s">
        <v>436</v>
      </c>
      <c r="AG76" s="54" t="s">
        <v>436</v>
      </c>
      <c r="AH76" s="54" t="s">
        <v>477</v>
      </c>
      <c r="AI76" s="54" t="s">
        <v>477</v>
      </c>
      <c r="AJ76" s="54" t="s">
        <v>477</v>
      </c>
      <c r="AK76" s="54" t="s">
        <v>469</v>
      </c>
      <c r="AL76" s="85">
        <f t="shared" si="53"/>
        <v>4</v>
      </c>
      <c r="AM76" s="85">
        <f t="shared" si="54"/>
        <v>4</v>
      </c>
      <c r="AN76" s="85">
        <f t="shared" si="55"/>
        <v>9</v>
      </c>
      <c r="AO76" s="87">
        <f t="shared" si="56"/>
        <v>0</v>
      </c>
      <c r="AP76" s="87">
        <f t="shared" si="57"/>
        <v>0</v>
      </c>
      <c r="AQ76" s="87">
        <f t="shared" si="58"/>
        <v>0</v>
      </c>
      <c r="AR76" s="87">
        <f t="shared" si="59"/>
        <v>0</v>
      </c>
      <c r="AS76" s="87">
        <f t="shared" si="60"/>
        <v>0</v>
      </c>
      <c r="AT76" s="87">
        <f t="shared" si="61"/>
        <v>0</v>
      </c>
      <c r="AU76" s="87">
        <f t="shared" si="62"/>
        <v>0</v>
      </c>
      <c r="AV76" s="88">
        <f t="shared" si="63"/>
        <v>0</v>
      </c>
      <c r="AW76" s="87">
        <f t="shared" si="64"/>
        <v>0</v>
      </c>
      <c r="AX76" s="87">
        <f t="shared" si="65"/>
        <v>0</v>
      </c>
      <c r="AY76" s="87">
        <f t="shared" si="66"/>
        <v>0</v>
      </c>
      <c r="AZ76" s="87">
        <f t="shared" si="67"/>
        <v>0</v>
      </c>
      <c r="BA76" s="88">
        <f t="shared" si="68"/>
        <v>0</v>
      </c>
      <c r="BB76" s="88">
        <f t="shared" si="69"/>
        <v>0</v>
      </c>
      <c r="BC76" s="88">
        <f t="shared" si="70"/>
        <v>8</v>
      </c>
      <c r="BD76" s="88">
        <f t="shared" si="71"/>
        <v>2</v>
      </c>
      <c r="BE76" s="88">
        <f t="shared" si="72"/>
        <v>2</v>
      </c>
      <c r="BF76" s="88">
        <f t="shared" si="73"/>
        <v>2</v>
      </c>
      <c r="BG76" s="88">
        <f t="shared" si="74"/>
        <v>0</v>
      </c>
      <c r="BH76" s="88">
        <f t="shared" si="75"/>
        <v>0</v>
      </c>
      <c r="BI76" s="88">
        <f t="shared" si="76"/>
        <v>0</v>
      </c>
      <c r="BJ76" s="88">
        <f t="shared" si="77"/>
        <v>0</v>
      </c>
      <c r="BK76" s="87">
        <f t="shared" si="79"/>
        <v>2</v>
      </c>
      <c r="BL76" s="85">
        <f t="shared" si="78"/>
        <v>14</v>
      </c>
      <c r="BM76" s="31"/>
      <c r="BN76" s="31"/>
    </row>
    <row r="77" spans="1:66" ht="13.5" customHeight="1">
      <c r="A77" s="50">
        <v>69</v>
      </c>
      <c r="B77" s="244" t="s">
        <v>567</v>
      </c>
      <c r="C77" s="62" t="s">
        <v>466</v>
      </c>
      <c r="D77" s="270">
        <v>79783</v>
      </c>
      <c r="E77" s="62" t="s">
        <v>509</v>
      </c>
      <c r="F77" s="62" t="s">
        <v>510</v>
      </c>
      <c r="G77" s="245" t="s">
        <v>464</v>
      </c>
      <c r="H77" s="69" t="s">
        <v>489</v>
      </c>
      <c r="I77" s="69" t="s">
        <v>454</v>
      </c>
      <c r="J77" s="69" t="s">
        <v>468</v>
      </c>
      <c r="K77" s="69" t="s">
        <v>436</v>
      </c>
      <c r="L77" s="69" t="s">
        <v>436</v>
      </c>
      <c r="M77" s="54" t="s">
        <v>469</v>
      </c>
      <c r="N77" s="54" t="s">
        <v>468</v>
      </c>
      <c r="O77" s="69" t="s">
        <v>436</v>
      </c>
      <c r="P77" s="69" t="s">
        <v>477</v>
      </c>
      <c r="Q77" s="69" t="s">
        <v>477</v>
      </c>
      <c r="R77" s="69" t="s">
        <v>489</v>
      </c>
      <c r="S77" s="69" t="s">
        <v>468</v>
      </c>
      <c r="T77" s="54" t="s">
        <v>436</v>
      </c>
      <c r="U77" s="69" t="s">
        <v>477</v>
      </c>
      <c r="V77" s="287" t="s">
        <v>477</v>
      </c>
      <c r="W77" s="287" t="s">
        <v>477</v>
      </c>
      <c r="X77" s="287" t="s">
        <v>477</v>
      </c>
      <c r="Y77" s="314" t="s">
        <v>436</v>
      </c>
      <c r="Z77" s="314" t="s">
        <v>436</v>
      </c>
      <c r="AA77" s="287" t="s">
        <v>477</v>
      </c>
      <c r="AB77" s="69" t="s">
        <v>469</v>
      </c>
      <c r="AC77" s="54" t="s">
        <v>469</v>
      </c>
      <c r="AD77" s="54" t="s">
        <v>468</v>
      </c>
      <c r="AE77" s="54" t="s">
        <v>436</v>
      </c>
      <c r="AF77" s="54" t="s">
        <v>469</v>
      </c>
      <c r="AG77" s="54" t="s">
        <v>469</v>
      </c>
      <c r="AH77" s="54" t="s">
        <v>468</v>
      </c>
      <c r="AI77" s="54" t="s">
        <v>436</v>
      </c>
      <c r="AJ77" s="54" t="s">
        <v>436</v>
      </c>
      <c r="AK77" s="54" t="s">
        <v>477</v>
      </c>
      <c r="AL77" s="85">
        <f t="shared" si="53"/>
        <v>2</v>
      </c>
      <c r="AM77" s="85">
        <f t="shared" si="54"/>
        <v>2</v>
      </c>
      <c r="AN77" s="85">
        <f t="shared" si="55"/>
        <v>9</v>
      </c>
      <c r="AO77" s="87">
        <f t="shared" si="56"/>
        <v>0</v>
      </c>
      <c r="AP77" s="87">
        <f t="shared" si="57"/>
        <v>0</v>
      </c>
      <c r="AQ77" s="87">
        <f t="shared" si="58"/>
        <v>0</v>
      </c>
      <c r="AR77" s="87">
        <f t="shared" si="59"/>
        <v>0</v>
      </c>
      <c r="AS77" s="87">
        <f t="shared" si="60"/>
        <v>0</v>
      </c>
      <c r="AT77" s="87">
        <f t="shared" si="61"/>
        <v>0</v>
      </c>
      <c r="AU77" s="87">
        <f t="shared" si="62"/>
        <v>0</v>
      </c>
      <c r="AV77" s="88">
        <f t="shared" si="63"/>
        <v>0</v>
      </c>
      <c r="AW77" s="87">
        <f t="shared" si="64"/>
        <v>0</v>
      </c>
      <c r="AX77" s="87">
        <f t="shared" si="65"/>
        <v>0</v>
      </c>
      <c r="AY77" s="87">
        <f t="shared" si="66"/>
        <v>0</v>
      </c>
      <c r="AZ77" s="87">
        <f t="shared" si="67"/>
        <v>0</v>
      </c>
      <c r="BA77" s="88">
        <f t="shared" si="68"/>
        <v>0</v>
      </c>
      <c r="BB77" s="88">
        <f t="shared" si="69"/>
        <v>0</v>
      </c>
      <c r="BC77" s="88">
        <f t="shared" si="70"/>
        <v>8</v>
      </c>
      <c r="BD77" s="88">
        <f t="shared" si="71"/>
        <v>0</v>
      </c>
      <c r="BE77" s="88">
        <f t="shared" si="72"/>
        <v>2</v>
      </c>
      <c r="BF77" s="88">
        <f t="shared" si="73"/>
        <v>6</v>
      </c>
      <c r="BG77" s="88">
        <f t="shared" si="74"/>
        <v>0</v>
      </c>
      <c r="BH77" s="88">
        <f t="shared" si="75"/>
        <v>0</v>
      </c>
      <c r="BI77" s="88">
        <f t="shared" si="76"/>
        <v>5</v>
      </c>
      <c r="BJ77" s="88">
        <f t="shared" si="77"/>
        <v>0</v>
      </c>
      <c r="BK77" s="87">
        <f t="shared" si="79"/>
        <v>11</v>
      </c>
      <c r="BL77" s="85">
        <f t="shared" si="78"/>
        <v>21</v>
      </c>
      <c r="BM77" s="31"/>
      <c r="BN77" s="31"/>
    </row>
    <row r="78" spans="1:66" ht="14.25" customHeight="1">
      <c r="A78" s="50">
        <v>70</v>
      </c>
      <c r="B78" s="244" t="s">
        <v>570</v>
      </c>
      <c r="C78" s="62" t="s">
        <v>569</v>
      </c>
      <c r="D78" s="62">
        <v>62792</v>
      </c>
      <c r="E78" s="62" t="s">
        <v>509</v>
      </c>
      <c r="F78" s="62" t="s">
        <v>510</v>
      </c>
      <c r="G78" s="245" t="s">
        <v>464</v>
      </c>
      <c r="H78" s="69" t="s">
        <v>468</v>
      </c>
      <c r="I78" s="69" t="s">
        <v>436</v>
      </c>
      <c r="J78" s="69" t="s">
        <v>477</v>
      </c>
      <c r="K78" s="69" t="s">
        <v>451</v>
      </c>
      <c r="L78" s="69" t="s">
        <v>453</v>
      </c>
      <c r="M78" s="54" t="s">
        <v>469</v>
      </c>
      <c r="N78" s="54" t="s">
        <v>436</v>
      </c>
      <c r="O78" s="69" t="s">
        <v>477</v>
      </c>
      <c r="P78" s="69" t="s">
        <v>477</v>
      </c>
      <c r="Q78" s="69" t="s">
        <v>554</v>
      </c>
      <c r="R78" s="69" t="s">
        <v>468</v>
      </c>
      <c r="S78" s="69" t="s">
        <v>436</v>
      </c>
      <c r="T78" s="54" t="s">
        <v>436</v>
      </c>
      <c r="U78" s="69" t="s">
        <v>489</v>
      </c>
      <c r="V78" s="287" t="s">
        <v>554</v>
      </c>
      <c r="W78" s="287" t="s">
        <v>489</v>
      </c>
      <c r="X78" s="287" t="s">
        <v>489</v>
      </c>
      <c r="Y78" s="314" t="s">
        <v>436</v>
      </c>
      <c r="Z78" s="314" t="s">
        <v>436</v>
      </c>
      <c r="AA78" s="287" t="s">
        <v>477</v>
      </c>
      <c r="AB78" s="69" t="s">
        <v>477</v>
      </c>
      <c r="AC78" s="69" t="s">
        <v>477</v>
      </c>
      <c r="AD78" s="54" t="s">
        <v>478</v>
      </c>
      <c r="AE78" s="54" t="s">
        <v>436</v>
      </c>
      <c r="AF78" s="54" t="s">
        <v>469</v>
      </c>
      <c r="AG78" s="54" t="s">
        <v>469</v>
      </c>
      <c r="AH78" s="54" t="s">
        <v>468</v>
      </c>
      <c r="AI78" s="54" t="s">
        <v>436</v>
      </c>
      <c r="AJ78" s="54" t="s">
        <v>436</v>
      </c>
      <c r="AK78" s="54" t="s">
        <v>477</v>
      </c>
      <c r="AL78" s="85">
        <f t="shared" si="53"/>
        <v>1</v>
      </c>
      <c r="AM78" s="85">
        <f t="shared" si="54"/>
        <v>2</v>
      </c>
      <c r="AN78" s="85">
        <f t="shared" si="55"/>
        <v>9</v>
      </c>
      <c r="AO78" s="87">
        <f t="shared" si="56"/>
        <v>0</v>
      </c>
      <c r="AP78" s="87">
        <f t="shared" si="57"/>
        <v>0</v>
      </c>
      <c r="AQ78" s="87">
        <f t="shared" si="58"/>
        <v>0</v>
      </c>
      <c r="AR78" s="87">
        <f t="shared" si="59"/>
        <v>0</v>
      </c>
      <c r="AS78" s="87">
        <f t="shared" si="60"/>
        <v>0</v>
      </c>
      <c r="AT78" s="87">
        <f t="shared" si="61"/>
        <v>0</v>
      </c>
      <c r="AU78" s="87">
        <f t="shared" si="62"/>
        <v>0</v>
      </c>
      <c r="AV78" s="88">
        <f t="shared" si="63"/>
        <v>0</v>
      </c>
      <c r="AW78" s="87">
        <f t="shared" si="64"/>
        <v>0</v>
      </c>
      <c r="AX78" s="87">
        <f t="shared" si="65"/>
        <v>0</v>
      </c>
      <c r="AY78" s="87">
        <f t="shared" si="66"/>
        <v>0</v>
      </c>
      <c r="AZ78" s="87">
        <f t="shared" si="67"/>
        <v>0</v>
      </c>
      <c r="BA78" s="88">
        <f t="shared" si="68"/>
        <v>0</v>
      </c>
      <c r="BB78" s="88">
        <f t="shared" si="69"/>
        <v>0</v>
      </c>
      <c r="BC78" s="88">
        <f t="shared" si="70"/>
        <v>8</v>
      </c>
      <c r="BD78" s="88">
        <f t="shared" si="71"/>
        <v>1</v>
      </c>
      <c r="BE78" s="88">
        <f t="shared" si="72"/>
        <v>4</v>
      </c>
      <c r="BF78" s="88">
        <f t="shared" si="73"/>
        <v>3</v>
      </c>
      <c r="BG78" s="88">
        <f t="shared" si="74"/>
        <v>0</v>
      </c>
      <c r="BH78" s="88">
        <f t="shared" si="75"/>
        <v>2</v>
      </c>
      <c r="BI78" s="88">
        <f t="shared" si="76"/>
        <v>3</v>
      </c>
      <c r="BJ78" s="88">
        <f t="shared" si="77"/>
        <v>0</v>
      </c>
      <c r="BK78" s="87">
        <f t="shared" si="79"/>
        <v>8</v>
      </c>
      <c r="BL78" s="85">
        <f t="shared" si="78"/>
        <v>21</v>
      </c>
      <c r="BM78" s="31"/>
      <c r="BN78" s="31"/>
    </row>
    <row r="79" spans="1:66" ht="14.25" customHeight="1">
      <c r="A79" s="50">
        <v>71</v>
      </c>
      <c r="B79" s="268" t="s">
        <v>571</v>
      </c>
      <c r="C79" s="62" t="s">
        <v>466</v>
      </c>
      <c r="D79" s="62">
        <v>58720</v>
      </c>
      <c r="E79" s="62" t="s">
        <v>509</v>
      </c>
      <c r="F79" s="62" t="s">
        <v>510</v>
      </c>
      <c r="G79" s="245" t="s">
        <v>464</v>
      </c>
      <c r="H79" s="69" t="s">
        <v>436</v>
      </c>
      <c r="I79" s="69" t="s">
        <v>477</v>
      </c>
      <c r="J79" s="69" t="s">
        <v>489</v>
      </c>
      <c r="K79" s="69" t="s">
        <v>454</v>
      </c>
      <c r="L79" s="69" t="s">
        <v>436</v>
      </c>
      <c r="M79" s="54" t="s">
        <v>477</v>
      </c>
      <c r="N79" s="69" t="s">
        <v>554</v>
      </c>
      <c r="O79" s="69" t="s">
        <v>457</v>
      </c>
      <c r="P79" s="69" t="s">
        <v>468</v>
      </c>
      <c r="Q79" s="69" t="s">
        <v>436</v>
      </c>
      <c r="R79" s="69" t="s">
        <v>436</v>
      </c>
      <c r="S79" s="69" t="s">
        <v>489</v>
      </c>
      <c r="T79" s="69" t="s">
        <v>554</v>
      </c>
      <c r="U79" s="69" t="s">
        <v>468</v>
      </c>
      <c r="V79" s="287" t="s">
        <v>436</v>
      </c>
      <c r="W79" s="287" t="s">
        <v>436</v>
      </c>
      <c r="X79" s="287" t="s">
        <v>467</v>
      </c>
      <c r="Y79" s="287" t="s">
        <v>468</v>
      </c>
      <c r="Z79" s="287" t="s">
        <v>468</v>
      </c>
      <c r="AA79" s="287" t="s">
        <v>436</v>
      </c>
      <c r="AB79" s="69" t="s">
        <v>477</v>
      </c>
      <c r="AC79" s="69" t="s">
        <v>477</v>
      </c>
      <c r="AD79" s="54" t="s">
        <v>477</v>
      </c>
      <c r="AE79" s="54" t="s">
        <v>477</v>
      </c>
      <c r="AF79" s="54" t="s">
        <v>436</v>
      </c>
      <c r="AG79" s="54" t="s">
        <v>436</v>
      </c>
      <c r="AH79" s="54" t="s">
        <v>477</v>
      </c>
      <c r="AI79" s="54" t="s">
        <v>477</v>
      </c>
      <c r="AJ79" s="54" t="s">
        <v>477</v>
      </c>
      <c r="AK79" s="54" t="s">
        <v>468</v>
      </c>
      <c r="AL79" s="85">
        <f t="shared" si="53"/>
        <v>2</v>
      </c>
      <c r="AM79" s="85">
        <f t="shared" si="54"/>
        <v>2</v>
      </c>
      <c r="AN79" s="85">
        <f t="shared" si="55"/>
        <v>9</v>
      </c>
      <c r="AO79" s="87">
        <f t="shared" si="56"/>
        <v>0</v>
      </c>
      <c r="AP79" s="87">
        <f t="shared" si="57"/>
        <v>0</v>
      </c>
      <c r="AQ79" s="87">
        <f t="shared" si="58"/>
        <v>0</v>
      </c>
      <c r="AR79" s="87">
        <f t="shared" si="59"/>
        <v>0</v>
      </c>
      <c r="AS79" s="87">
        <f t="shared" si="60"/>
        <v>0</v>
      </c>
      <c r="AT79" s="87">
        <f t="shared" si="61"/>
        <v>0</v>
      </c>
      <c r="AU79" s="87">
        <f t="shared" si="62"/>
        <v>0</v>
      </c>
      <c r="AV79" s="88">
        <f t="shared" si="63"/>
        <v>0</v>
      </c>
      <c r="AW79" s="87">
        <f t="shared" si="64"/>
        <v>0</v>
      </c>
      <c r="AX79" s="87">
        <f t="shared" si="65"/>
        <v>0</v>
      </c>
      <c r="AY79" s="87">
        <f t="shared" si="66"/>
        <v>0</v>
      </c>
      <c r="AZ79" s="87">
        <f t="shared" si="67"/>
        <v>0</v>
      </c>
      <c r="BA79" s="88">
        <f t="shared" si="68"/>
        <v>0</v>
      </c>
      <c r="BB79" s="88">
        <f t="shared" si="69"/>
        <v>1</v>
      </c>
      <c r="BC79" s="88">
        <f t="shared" si="70"/>
        <v>9</v>
      </c>
      <c r="BD79" s="88">
        <f t="shared" si="71"/>
        <v>0</v>
      </c>
      <c r="BE79" s="88">
        <f t="shared" si="72"/>
        <v>2</v>
      </c>
      <c r="BF79" s="88">
        <f t="shared" si="73"/>
        <v>1</v>
      </c>
      <c r="BG79" s="88">
        <f t="shared" si="74"/>
        <v>0</v>
      </c>
      <c r="BH79" s="88">
        <f t="shared" si="75"/>
        <v>2</v>
      </c>
      <c r="BI79" s="88">
        <f t="shared" si="76"/>
        <v>6</v>
      </c>
      <c r="BJ79" s="88">
        <f t="shared" si="77"/>
        <v>0</v>
      </c>
      <c r="BK79" s="87">
        <f t="shared" si="79"/>
        <v>9</v>
      </c>
      <c r="BL79" s="85">
        <f t="shared" si="78"/>
        <v>21</v>
      </c>
      <c r="BM79" s="31"/>
      <c r="BN79" s="31"/>
    </row>
    <row r="80" spans="1:66" ht="14.25" customHeight="1">
      <c r="A80" s="50">
        <v>72</v>
      </c>
      <c r="B80" s="268" t="s">
        <v>573</v>
      </c>
      <c r="C80" s="62" t="s">
        <v>466</v>
      </c>
      <c r="D80" s="62">
        <v>79854</v>
      </c>
      <c r="E80" s="62" t="s">
        <v>509</v>
      </c>
      <c r="F80" s="62" t="s">
        <v>510</v>
      </c>
      <c r="G80" s="245" t="s">
        <v>464</v>
      </c>
      <c r="H80" s="69" t="s">
        <v>436</v>
      </c>
      <c r="I80" s="69" t="s">
        <v>489</v>
      </c>
      <c r="J80" s="69" t="s">
        <v>469</v>
      </c>
      <c r="K80" s="69" t="s">
        <v>457</v>
      </c>
      <c r="L80" s="69" t="s">
        <v>436</v>
      </c>
      <c r="M80" s="54" t="s">
        <v>436</v>
      </c>
      <c r="N80" s="69" t="s">
        <v>477</v>
      </c>
      <c r="O80" s="69" t="s">
        <v>477</v>
      </c>
      <c r="P80" s="69" t="s">
        <v>554</v>
      </c>
      <c r="Q80" s="69" t="s">
        <v>468</v>
      </c>
      <c r="R80" s="69" t="s">
        <v>436</v>
      </c>
      <c r="S80" s="69" t="s">
        <v>469</v>
      </c>
      <c r="T80" s="54" t="s">
        <v>554</v>
      </c>
      <c r="U80" s="69" t="s">
        <v>468</v>
      </c>
      <c r="V80" s="287" t="s">
        <v>436</v>
      </c>
      <c r="W80" s="287" t="s">
        <v>477</v>
      </c>
      <c r="X80" s="287" t="s">
        <v>477</v>
      </c>
      <c r="Y80" s="287" t="s">
        <v>554</v>
      </c>
      <c r="Z80" s="287" t="s">
        <v>468</v>
      </c>
      <c r="AA80" s="287" t="s">
        <v>436</v>
      </c>
      <c r="AB80" s="69" t="s">
        <v>477</v>
      </c>
      <c r="AC80" s="69" t="s">
        <v>477</v>
      </c>
      <c r="AD80" s="54" t="s">
        <v>477</v>
      </c>
      <c r="AE80" s="54" t="s">
        <v>468</v>
      </c>
      <c r="AF80" s="54" t="s">
        <v>436</v>
      </c>
      <c r="AG80" s="54" t="s">
        <v>436</v>
      </c>
      <c r="AH80" s="54" t="s">
        <v>469</v>
      </c>
      <c r="AI80" s="54" t="s">
        <v>554</v>
      </c>
      <c r="AJ80" s="54" t="s">
        <v>468</v>
      </c>
      <c r="AK80" s="54" t="s">
        <v>436</v>
      </c>
      <c r="AL80" s="85">
        <f t="shared" si="53"/>
        <v>2</v>
      </c>
      <c r="AM80" s="85">
        <f t="shared" si="54"/>
        <v>2</v>
      </c>
      <c r="AN80" s="85">
        <f t="shared" si="55"/>
        <v>9</v>
      </c>
      <c r="AO80" s="87">
        <f t="shared" si="56"/>
        <v>0</v>
      </c>
      <c r="AP80" s="87">
        <f t="shared" si="57"/>
        <v>0</v>
      </c>
      <c r="AQ80" s="87">
        <f t="shared" si="58"/>
        <v>0</v>
      </c>
      <c r="AR80" s="87">
        <f t="shared" si="59"/>
        <v>0</v>
      </c>
      <c r="AS80" s="87">
        <f t="shared" si="60"/>
        <v>0</v>
      </c>
      <c r="AT80" s="87">
        <f t="shared" si="61"/>
        <v>0</v>
      </c>
      <c r="AU80" s="87">
        <f t="shared" si="62"/>
        <v>0</v>
      </c>
      <c r="AV80" s="88">
        <f t="shared" si="63"/>
        <v>0</v>
      </c>
      <c r="AW80" s="87">
        <f t="shared" si="64"/>
        <v>0</v>
      </c>
      <c r="AX80" s="87">
        <f t="shared" si="65"/>
        <v>0</v>
      </c>
      <c r="AY80" s="87">
        <f t="shared" si="66"/>
        <v>0</v>
      </c>
      <c r="AZ80" s="87">
        <f t="shared" si="67"/>
        <v>0</v>
      </c>
      <c r="BA80" s="88">
        <f t="shared" si="68"/>
        <v>0</v>
      </c>
      <c r="BB80" s="88">
        <f t="shared" si="69"/>
        <v>0</v>
      </c>
      <c r="BC80" s="88">
        <f t="shared" si="70"/>
        <v>7</v>
      </c>
      <c r="BD80" s="88">
        <f t="shared" si="71"/>
        <v>0</v>
      </c>
      <c r="BE80" s="88">
        <f t="shared" si="72"/>
        <v>1</v>
      </c>
      <c r="BF80" s="88">
        <f t="shared" si="73"/>
        <v>3</v>
      </c>
      <c r="BG80" s="88">
        <f t="shared" si="74"/>
        <v>0</v>
      </c>
      <c r="BH80" s="88">
        <f t="shared" si="75"/>
        <v>4</v>
      </c>
      <c r="BI80" s="88">
        <f t="shared" si="76"/>
        <v>6</v>
      </c>
      <c r="BJ80" s="88">
        <f t="shared" si="77"/>
        <v>0</v>
      </c>
      <c r="BK80" s="87">
        <f t="shared" si="79"/>
        <v>13</v>
      </c>
      <c r="BL80" s="85">
        <f t="shared" si="78"/>
        <v>21</v>
      </c>
      <c r="BM80" s="31"/>
      <c r="BN80" s="31"/>
    </row>
    <row r="81" spans="1:66" ht="14.25" customHeight="1">
      <c r="A81" s="50">
        <v>73</v>
      </c>
      <c r="B81" s="268" t="s">
        <v>574</v>
      </c>
      <c r="C81" s="62" t="s">
        <v>466</v>
      </c>
      <c r="D81" s="124">
        <v>58677</v>
      </c>
      <c r="E81" s="62" t="s">
        <v>509</v>
      </c>
      <c r="F81" s="62" t="s">
        <v>510</v>
      </c>
      <c r="G81" s="245" t="s">
        <v>464</v>
      </c>
      <c r="H81" s="69" t="s">
        <v>454</v>
      </c>
      <c r="I81" s="69" t="s">
        <v>457</v>
      </c>
      <c r="J81" s="69" t="s">
        <v>457</v>
      </c>
      <c r="K81" s="69" t="s">
        <v>436</v>
      </c>
      <c r="L81" s="69" t="s">
        <v>436</v>
      </c>
      <c r="M81" s="54" t="s">
        <v>451</v>
      </c>
      <c r="N81" s="69" t="s">
        <v>452</v>
      </c>
      <c r="O81" s="69" t="s">
        <v>452</v>
      </c>
      <c r="P81" s="69" t="s">
        <v>452</v>
      </c>
      <c r="Q81" s="69" t="s">
        <v>452</v>
      </c>
      <c r="R81" s="69" t="s">
        <v>436</v>
      </c>
      <c r="S81" s="69" t="s">
        <v>436</v>
      </c>
      <c r="T81" s="69" t="s">
        <v>489</v>
      </c>
      <c r="U81" s="69" t="s">
        <v>554</v>
      </c>
      <c r="V81" s="287" t="s">
        <v>554</v>
      </c>
      <c r="W81" s="287" t="s">
        <v>468</v>
      </c>
      <c r="X81" s="287" t="s">
        <v>436</v>
      </c>
      <c r="Y81" s="287" t="s">
        <v>477</v>
      </c>
      <c r="Z81" s="287" t="s">
        <v>554</v>
      </c>
      <c r="AA81" s="287" t="s">
        <v>468</v>
      </c>
      <c r="AB81" s="69" t="s">
        <v>436</v>
      </c>
      <c r="AC81" s="69" t="s">
        <v>436</v>
      </c>
      <c r="AD81" s="54" t="s">
        <v>554</v>
      </c>
      <c r="AE81" s="54" t="s">
        <v>468</v>
      </c>
      <c r="AF81" s="54" t="s">
        <v>436</v>
      </c>
      <c r="AG81" s="54" t="s">
        <v>436</v>
      </c>
      <c r="AH81" s="54" t="s">
        <v>477</v>
      </c>
      <c r="AI81" s="54" t="s">
        <v>477</v>
      </c>
      <c r="AJ81" s="54" t="s">
        <v>554</v>
      </c>
      <c r="AK81" s="54" t="s">
        <v>554</v>
      </c>
      <c r="AL81" s="85">
        <f t="shared" si="53"/>
        <v>3</v>
      </c>
      <c r="AM81" s="85">
        <f t="shared" si="54"/>
        <v>3</v>
      </c>
      <c r="AN81" s="85">
        <f t="shared" si="55"/>
        <v>9</v>
      </c>
      <c r="AO81" s="87">
        <f t="shared" si="56"/>
        <v>0</v>
      </c>
      <c r="AP81" s="87">
        <f t="shared" si="57"/>
        <v>0</v>
      </c>
      <c r="AQ81" s="87">
        <f t="shared" si="58"/>
        <v>0</v>
      </c>
      <c r="AR81" s="87">
        <f t="shared" si="59"/>
        <v>0</v>
      </c>
      <c r="AS81" s="87">
        <f t="shared" si="60"/>
        <v>0</v>
      </c>
      <c r="AT81" s="87">
        <f t="shared" si="61"/>
        <v>0</v>
      </c>
      <c r="AU81" s="87">
        <f t="shared" si="62"/>
        <v>0</v>
      </c>
      <c r="AV81" s="88">
        <f t="shared" si="63"/>
        <v>0</v>
      </c>
      <c r="AW81" s="87">
        <f t="shared" si="64"/>
        <v>0</v>
      </c>
      <c r="AX81" s="87">
        <f t="shared" si="65"/>
        <v>0</v>
      </c>
      <c r="AY81" s="87">
        <f t="shared" si="66"/>
        <v>0</v>
      </c>
      <c r="AZ81" s="87">
        <f t="shared" si="67"/>
        <v>0</v>
      </c>
      <c r="BA81" s="88">
        <f t="shared" si="68"/>
        <v>0</v>
      </c>
      <c r="BB81" s="88">
        <f t="shared" si="69"/>
        <v>0</v>
      </c>
      <c r="BC81" s="88">
        <f t="shared" si="70"/>
        <v>4</v>
      </c>
      <c r="BD81" s="88">
        <f t="shared" si="71"/>
        <v>4</v>
      </c>
      <c r="BE81" s="88">
        <f t="shared" si="72"/>
        <v>1</v>
      </c>
      <c r="BF81" s="88">
        <f t="shared" si="73"/>
        <v>1</v>
      </c>
      <c r="BG81" s="88">
        <f t="shared" si="74"/>
        <v>0</v>
      </c>
      <c r="BH81" s="88">
        <f t="shared" si="75"/>
        <v>6</v>
      </c>
      <c r="BI81" s="88">
        <f t="shared" si="76"/>
        <v>5</v>
      </c>
      <c r="BJ81" s="88">
        <f t="shared" si="77"/>
        <v>0</v>
      </c>
      <c r="BK81" s="87">
        <f t="shared" si="79"/>
        <v>12</v>
      </c>
      <c r="BL81" s="85">
        <f t="shared" si="78"/>
        <v>21</v>
      </c>
      <c r="BM81" s="31"/>
      <c r="BN81" s="31"/>
    </row>
    <row r="82" spans="1:66" ht="14.25" customHeight="1">
      <c r="A82" s="50">
        <v>74</v>
      </c>
      <c r="B82" s="271" t="s">
        <v>783</v>
      </c>
      <c r="C82" s="62" t="s">
        <v>466</v>
      </c>
      <c r="D82" s="272">
        <v>58715</v>
      </c>
      <c r="E82" s="62" t="s">
        <v>509</v>
      </c>
      <c r="F82" s="62" t="s">
        <v>510</v>
      </c>
      <c r="G82" s="245" t="s">
        <v>464</v>
      </c>
      <c r="H82" s="69" t="s">
        <v>436</v>
      </c>
      <c r="I82" s="280"/>
      <c r="J82" s="280"/>
      <c r="K82" s="280" t="s">
        <v>436</v>
      </c>
      <c r="L82" s="280" t="s">
        <v>436</v>
      </c>
      <c r="M82" s="282"/>
      <c r="N82" s="280"/>
      <c r="O82" s="280"/>
      <c r="P82" s="280"/>
      <c r="Q82" s="280"/>
      <c r="R82" s="54" t="s">
        <v>436</v>
      </c>
      <c r="S82" s="69" t="s">
        <v>436</v>
      </c>
      <c r="T82" s="54" t="s">
        <v>477</v>
      </c>
      <c r="U82" s="69" t="s">
        <v>477</v>
      </c>
      <c r="V82" s="287" t="s">
        <v>477</v>
      </c>
      <c r="W82" s="287" t="s">
        <v>489</v>
      </c>
      <c r="X82" s="287" t="s">
        <v>469</v>
      </c>
      <c r="Y82" s="206" t="s">
        <v>436</v>
      </c>
      <c r="Z82" s="206" t="s">
        <v>436</v>
      </c>
      <c r="AA82" s="287" t="s">
        <v>477</v>
      </c>
      <c r="AB82" s="69" t="s">
        <v>477</v>
      </c>
      <c r="AC82" s="54" t="s">
        <v>477</v>
      </c>
      <c r="AD82" s="54" t="s">
        <v>489</v>
      </c>
      <c r="AE82" s="54" t="s">
        <v>489</v>
      </c>
      <c r="AF82" s="69" t="s">
        <v>436</v>
      </c>
      <c r="AG82" s="69" t="s">
        <v>436</v>
      </c>
      <c r="AH82" s="69" t="s">
        <v>477</v>
      </c>
      <c r="AI82" s="69" t="s">
        <v>478</v>
      </c>
      <c r="AJ82" s="69" t="s">
        <v>478</v>
      </c>
      <c r="AK82" s="54" t="s">
        <v>469</v>
      </c>
      <c r="AL82" s="85">
        <f t="shared" si="53"/>
        <v>4</v>
      </c>
      <c r="AM82" s="85">
        <f t="shared" si="54"/>
        <v>4</v>
      </c>
      <c r="AN82" s="85">
        <f t="shared" si="55"/>
        <v>9</v>
      </c>
      <c r="AO82" s="87">
        <f t="shared" si="56"/>
        <v>0</v>
      </c>
      <c r="AP82" s="87">
        <f t="shared" si="57"/>
        <v>0</v>
      </c>
      <c r="AQ82" s="87">
        <f t="shared" si="58"/>
        <v>0</v>
      </c>
      <c r="AR82" s="87">
        <f t="shared" si="59"/>
        <v>0</v>
      </c>
      <c r="AS82" s="87">
        <f t="shared" si="60"/>
        <v>0</v>
      </c>
      <c r="AT82" s="87">
        <f t="shared" si="61"/>
        <v>0</v>
      </c>
      <c r="AU82" s="87">
        <f t="shared" si="62"/>
        <v>0</v>
      </c>
      <c r="AV82" s="88">
        <f t="shared" si="63"/>
        <v>0</v>
      </c>
      <c r="AW82" s="87">
        <f t="shared" si="64"/>
        <v>0</v>
      </c>
      <c r="AX82" s="87">
        <f t="shared" si="65"/>
        <v>0</v>
      </c>
      <c r="AY82" s="87">
        <f t="shared" si="66"/>
        <v>0</v>
      </c>
      <c r="AZ82" s="87">
        <f t="shared" si="67"/>
        <v>0</v>
      </c>
      <c r="BA82" s="88">
        <f t="shared" si="68"/>
        <v>0</v>
      </c>
      <c r="BB82" s="88">
        <f t="shared" si="69"/>
        <v>0</v>
      </c>
      <c r="BC82" s="88">
        <f t="shared" si="70"/>
        <v>7</v>
      </c>
      <c r="BD82" s="88">
        <f t="shared" si="71"/>
        <v>2</v>
      </c>
      <c r="BE82" s="88">
        <f t="shared" si="72"/>
        <v>3</v>
      </c>
      <c r="BF82" s="88">
        <f t="shared" si="73"/>
        <v>2</v>
      </c>
      <c r="BG82" s="88">
        <f t="shared" si="74"/>
        <v>0</v>
      </c>
      <c r="BH82" s="88">
        <f t="shared" si="75"/>
        <v>0</v>
      </c>
      <c r="BI82" s="88">
        <f t="shared" si="76"/>
        <v>0</v>
      </c>
      <c r="BJ82" s="88">
        <f t="shared" si="77"/>
        <v>0</v>
      </c>
      <c r="BK82" s="87">
        <f t="shared" si="79"/>
        <v>2</v>
      </c>
      <c r="BL82" s="85">
        <f t="shared" si="78"/>
        <v>14</v>
      </c>
      <c r="BM82" s="31"/>
      <c r="BN82" s="31"/>
    </row>
    <row r="83" spans="1:66" ht="14.25" customHeight="1">
      <c r="A83" s="50">
        <v>75</v>
      </c>
      <c r="B83" s="244" t="s">
        <v>575</v>
      </c>
      <c r="C83" s="62" t="s">
        <v>466</v>
      </c>
      <c r="D83" s="62">
        <v>79851</v>
      </c>
      <c r="E83" s="62" t="s">
        <v>509</v>
      </c>
      <c r="F83" s="62" t="s">
        <v>510</v>
      </c>
      <c r="G83" s="245" t="s">
        <v>464</v>
      </c>
      <c r="H83" s="69" t="s">
        <v>436</v>
      </c>
      <c r="I83" s="69" t="s">
        <v>451</v>
      </c>
      <c r="J83" s="69" t="s">
        <v>454</v>
      </c>
      <c r="K83" s="69" t="s">
        <v>457</v>
      </c>
      <c r="L83" s="69" t="s">
        <v>457</v>
      </c>
      <c r="M83" s="54" t="s">
        <v>436</v>
      </c>
      <c r="N83" s="69" t="s">
        <v>436</v>
      </c>
      <c r="O83" s="69" t="s">
        <v>451</v>
      </c>
      <c r="P83" s="69" t="s">
        <v>451</v>
      </c>
      <c r="Q83" s="69" t="s">
        <v>451</v>
      </c>
      <c r="R83" s="192" t="s">
        <v>468</v>
      </c>
      <c r="S83" s="69" t="s">
        <v>436</v>
      </c>
      <c r="T83" s="54" t="s">
        <v>436</v>
      </c>
      <c r="U83" s="69" t="s">
        <v>478</v>
      </c>
      <c r="V83" s="287" t="s">
        <v>469</v>
      </c>
      <c r="W83" s="287" t="s">
        <v>468</v>
      </c>
      <c r="X83" s="287" t="s">
        <v>468</v>
      </c>
      <c r="Y83" s="206" t="s">
        <v>436</v>
      </c>
      <c r="Z83" s="206" t="s">
        <v>477</v>
      </c>
      <c r="AA83" s="287" t="s">
        <v>554</v>
      </c>
      <c r="AB83" s="54" t="s">
        <v>468</v>
      </c>
      <c r="AC83" s="54" t="s">
        <v>436</v>
      </c>
      <c r="AD83" s="54" t="s">
        <v>477</v>
      </c>
      <c r="AE83" s="54" t="s">
        <v>477</v>
      </c>
      <c r="AF83" s="54" t="s">
        <v>468</v>
      </c>
      <c r="AG83" s="54" t="s">
        <v>468</v>
      </c>
      <c r="AH83" s="54" t="s">
        <v>436</v>
      </c>
      <c r="AI83" s="54" t="s">
        <v>436</v>
      </c>
      <c r="AJ83" s="54" t="s">
        <v>477</v>
      </c>
      <c r="AK83" s="54" t="s">
        <v>477</v>
      </c>
      <c r="AL83" s="85">
        <f t="shared" si="53"/>
        <v>1</v>
      </c>
      <c r="AM83" s="85">
        <f t="shared" si="54"/>
        <v>1</v>
      </c>
      <c r="AN83" s="85">
        <f t="shared" si="55"/>
        <v>9</v>
      </c>
      <c r="AO83" s="87">
        <f t="shared" si="56"/>
        <v>0</v>
      </c>
      <c r="AP83" s="87">
        <f t="shared" si="57"/>
        <v>0</v>
      </c>
      <c r="AQ83" s="87">
        <f t="shared" si="58"/>
        <v>0</v>
      </c>
      <c r="AR83" s="87">
        <f t="shared" si="59"/>
        <v>0</v>
      </c>
      <c r="AS83" s="87">
        <f t="shared" si="60"/>
        <v>0</v>
      </c>
      <c r="AT83" s="87">
        <f t="shared" si="61"/>
        <v>0</v>
      </c>
      <c r="AU83" s="87">
        <f t="shared" si="62"/>
        <v>0</v>
      </c>
      <c r="AV83" s="88">
        <f t="shared" si="63"/>
        <v>0</v>
      </c>
      <c r="AW83" s="87">
        <f t="shared" si="64"/>
        <v>0</v>
      </c>
      <c r="AX83" s="87">
        <f t="shared" si="65"/>
        <v>0</v>
      </c>
      <c r="AY83" s="87">
        <f t="shared" si="66"/>
        <v>0</v>
      </c>
      <c r="AZ83" s="87">
        <f t="shared" si="67"/>
        <v>0</v>
      </c>
      <c r="BA83" s="88">
        <f t="shared" si="68"/>
        <v>0</v>
      </c>
      <c r="BB83" s="88">
        <f t="shared" si="69"/>
        <v>0</v>
      </c>
      <c r="BC83" s="88">
        <f t="shared" si="70"/>
        <v>9</v>
      </c>
      <c r="BD83" s="88">
        <f t="shared" si="71"/>
        <v>1</v>
      </c>
      <c r="BE83" s="88">
        <f t="shared" si="72"/>
        <v>0</v>
      </c>
      <c r="BF83" s="88">
        <f t="shared" si="73"/>
        <v>2</v>
      </c>
      <c r="BG83" s="88">
        <f t="shared" si="74"/>
        <v>0</v>
      </c>
      <c r="BH83" s="88">
        <f t="shared" si="75"/>
        <v>1</v>
      </c>
      <c r="BI83" s="88">
        <f t="shared" si="76"/>
        <v>8</v>
      </c>
      <c r="BJ83" s="88">
        <f t="shared" si="77"/>
        <v>0</v>
      </c>
      <c r="BK83" s="87">
        <f t="shared" si="79"/>
        <v>11</v>
      </c>
      <c r="BL83" s="85">
        <f t="shared" si="78"/>
        <v>21</v>
      </c>
      <c r="BM83" s="31"/>
      <c r="BN83" s="31"/>
    </row>
    <row r="84" spans="1:66" ht="14.25" customHeight="1">
      <c r="A84" s="50">
        <v>76</v>
      </c>
      <c r="B84" s="244" t="s">
        <v>576</v>
      </c>
      <c r="C84" s="52" t="s">
        <v>466</v>
      </c>
      <c r="D84" s="276">
        <v>57238</v>
      </c>
      <c r="E84" s="62" t="s">
        <v>509</v>
      </c>
      <c r="F84" s="62" t="s">
        <v>510</v>
      </c>
      <c r="G84" s="245" t="s">
        <v>464</v>
      </c>
      <c r="H84" s="69" t="s">
        <v>436</v>
      </c>
      <c r="I84" s="69" t="s">
        <v>467</v>
      </c>
      <c r="J84" s="69" t="s">
        <v>478</v>
      </c>
      <c r="K84" s="69" t="s">
        <v>454</v>
      </c>
      <c r="L84" s="69" t="s">
        <v>457</v>
      </c>
      <c r="M84" s="69" t="s">
        <v>436</v>
      </c>
      <c r="N84" s="69" t="s">
        <v>477</v>
      </c>
      <c r="O84" s="69" t="s">
        <v>478</v>
      </c>
      <c r="P84" s="69" t="s">
        <v>489</v>
      </c>
      <c r="Q84" s="69" t="s">
        <v>554</v>
      </c>
      <c r="R84" s="264" t="s">
        <v>787</v>
      </c>
      <c r="S84" s="264"/>
      <c r="T84" s="264"/>
      <c r="U84" s="264"/>
      <c r="V84" s="265"/>
      <c r="W84" s="265"/>
      <c r="X84" s="265"/>
      <c r="Y84" s="315"/>
      <c r="Z84" s="315"/>
      <c r="AA84" s="265"/>
      <c r="AB84" s="315"/>
      <c r="AC84" s="315"/>
      <c r="AD84" s="315"/>
      <c r="AE84" s="315"/>
      <c r="AF84" s="315"/>
      <c r="AG84" s="315"/>
      <c r="AH84" s="315"/>
      <c r="AI84" s="315"/>
      <c r="AJ84" s="315"/>
      <c r="AK84" s="265"/>
      <c r="AL84" s="85">
        <f t="shared" si="53"/>
        <v>0</v>
      </c>
      <c r="AM84" s="85">
        <f t="shared" si="54"/>
        <v>0</v>
      </c>
      <c r="AN84" s="85">
        <f t="shared" si="55"/>
        <v>2</v>
      </c>
      <c r="AO84" s="87">
        <f t="shared" si="56"/>
        <v>0</v>
      </c>
      <c r="AP84" s="87">
        <f t="shared" si="57"/>
        <v>0</v>
      </c>
      <c r="AQ84" s="87">
        <f t="shared" si="58"/>
        <v>0</v>
      </c>
      <c r="AR84" s="87">
        <f t="shared" si="59"/>
        <v>0</v>
      </c>
      <c r="AS84" s="87">
        <f t="shared" si="60"/>
        <v>0</v>
      </c>
      <c r="AT84" s="87">
        <f t="shared" si="61"/>
        <v>0</v>
      </c>
      <c r="AU84" s="87">
        <f t="shared" si="62"/>
        <v>0</v>
      </c>
      <c r="AV84" s="88">
        <f t="shared" si="63"/>
        <v>0</v>
      </c>
      <c r="AW84" s="87">
        <f t="shared" si="64"/>
        <v>0</v>
      </c>
      <c r="AX84" s="87">
        <f t="shared" si="65"/>
        <v>0</v>
      </c>
      <c r="AY84" s="87">
        <f t="shared" si="66"/>
        <v>0</v>
      </c>
      <c r="AZ84" s="87">
        <f t="shared" si="67"/>
        <v>0</v>
      </c>
      <c r="BA84" s="88">
        <f t="shared" si="68"/>
        <v>0</v>
      </c>
      <c r="BB84" s="88">
        <f t="shared" si="69"/>
        <v>1</v>
      </c>
      <c r="BC84" s="88">
        <f t="shared" si="70"/>
        <v>1</v>
      </c>
      <c r="BD84" s="88">
        <f t="shared" si="71"/>
        <v>2</v>
      </c>
      <c r="BE84" s="88">
        <f t="shared" si="72"/>
        <v>1</v>
      </c>
      <c r="BF84" s="88">
        <f t="shared" si="73"/>
        <v>1</v>
      </c>
      <c r="BG84" s="88">
        <f t="shared" si="74"/>
        <v>0</v>
      </c>
      <c r="BH84" s="88">
        <f t="shared" si="75"/>
        <v>1</v>
      </c>
      <c r="BI84" s="88">
        <f t="shared" si="76"/>
        <v>1</v>
      </c>
      <c r="BJ84" s="88">
        <f t="shared" si="77"/>
        <v>0</v>
      </c>
      <c r="BK84" s="87">
        <f t="shared" si="79"/>
        <v>3</v>
      </c>
      <c r="BL84" s="85">
        <f t="shared" si="78"/>
        <v>8</v>
      </c>
      <c r="BM84" s="31"/>
      <c r="BN84" s="31"/>
    </row>
    <row r="85" spans="1:66" ht="14.25" customHeight="1">
      <c r="A85" s="50">
        <v>77</v>
      </c>
      <c r="B85" s="268" t="s">
        <v>577</v>
      </c>
      <c r="C85" s="62" t="s">
        <v>466</v>
      </c>
      <c r="D85" s="62">
        <v>62770</v>
      </c>
      <c r="E85" s="62" t="s">
        <v>509</v>
      </c>
      <c r="F85" s="62" t="s">
        <v>510</v>
      </c>
      <c r="G85" s="245" t="s">
        <v>464</v>
      </c>
      <c r="H85" s="69" t="s">
        <v>469</v>
      </c>
      <c r="I85" s="69" t="s">
        <v>457</v>
      </c>
      <c r="J85" s="69" t="s">
        <v>468</v>
      </c>
      <c r="K85" s="69" t="s">
        <v>436</v>
      </c>
      <c r="L85" s="69" t="s">
        <v>436</v>
      </c>
      <c r="M85" s="54" t="s">
        <v>477</v>
      </c>
      <c r="N85" s="69" t="s">
        <v>489</v>
      </c>
      <c r="O85" s="69" t="s">
        <v>454</v>
      </c>
      <c r="P85" s="69" t="s">
        <v>469</v>
      </c>
      <c r="Q85" s="69" t="s">
        <v>436</v>
      </c>
      <c r="R85" s="69" t="s">
        <v>478</v>
      </c>
      <c r="S85" s="69" t="s">
        <v>554</v>
      </c>
      <c r="T85" s="69" t="s">
        <v>468</v>
      </c>
      <c r="U85" s="69" t="s">
        <v>468</v>
      </c>
      <c r="V85" s="287" t="s">
        <v>436</v>
      </c>
      <c r="W85" s="287" t="s">
        <v>477</v>
      </c>
      <c r="X85" s="287" t="s">
        <v>477</v>
      </c>
      <c r="Y85" s="314" t="s">
        <v>436</v>
      </c>
      <c r="Z85" s="314" t="s">
        <v>436</v>
      </c>
      <c r="AA85" s="287" t="s">
        <v>554</v>
      </c>
      <c r="AB85" s="69" t="s">
        <v>554</v>
      </c>
      <c r="AC85" s="54" t="s">
        <v>554</v>
      </c>
      <c r="AD85" s="69" t="s">
        <v>436</v>
      </c>
      <c r="AE85" s="54" t="s">
        <v>477</v>
      </c>
      <c r="AF85" s="54" t="s">
        <v>468</v>
      </c>
      <c r="AG85" s="54" t="s">
        <v>468</v>
      </c>
      <c r="AH85" s="54" t="s">
        <v>436</v>
      </c>
      <c r="AI85" s="54" t="s">
        <v>436</v>
      </c>
      <c r="AJ85" s="54" t="s">
        <v>467</v>
      </c>
      <c r="AK85" s="54" t="s">
        <v>477</v>
      </c>
      <c r="AL85" s="85">
        <f t="shared" si="53"/>
        <v>2</v>
      </c>
      <c r="AM85" s="85">
        <f t="shared" si="54"/>
        <v>2</v>
      </c>
      <c r="AN85" s="85">
        <f t="shared" si="55"/>
        <v>9</v>
      </c>
      <c r="AO85" s="87">
        <f t="shared" si="56"/>
        <v>0</v>
      </c>
      <c r="AP85" s="87">
        <f t="shared" si="57"/>
        <v>0</v>
      </c>
      <c r="AQ85" s="87">
        <f t="shared" si="58"/>
        <v>0</v>
      </c>
      <c r="AR85" s="87">
        <f t="shared" si="59"/>
        <v>0</v>
      </c>
      <c r="AS85" s="87">
        <f t="shared" si="60"/>
        <v>0</v>
      </c>
      <c r="AT85" s="87">
        <f t="shared" si="61"/>
        <v>0</v>
      </c>
      <c r="AU85" s="87">
        <f t="shared" si="62"/>
        <v>0</v>
      </c>
      <c r="AV85" s="88">
        <f t="shared" si="63"/>
        <v>0</v>
      </c>
      <c r="AW85" s="87">
        <f t="shared" si="64"/>
        <v>0</v>
      </c>
      <c r="AX85" s="87">
        <f t="shared" si="65"/>
        <v>0</v>
      </c>
      <c r="AY85" s="87">
        <f t="shared" si="66"/>
        <v>0</v>
      </c>
      <c r="AZ85" s="87">
        <f t="shared" si="67"/>
        <v>0</v>
      </c>
      <c r="BA85" s="88">
        <f t="shared" si="68"/>
        <v>0</v>
      </c>
      <c r="BB85" s="88">
        <f t="shared" si="69"/>
        <v>1</v>
      </c>
      <c r="BC85" s="88">
        <f t="shared" si="70"/>
        <v>5</v>
      </c>
      <c r="BD85" s="88">
        <f t="shared" si="71"/>
        <v>1</v>
      </c>
      <c r="BE85" s="88">
        <f t="shared" si="72"/>
        <v>1</v>
      </c>
      <c r="BF85" s="88">
        <f t="shared" si="73"/>
        <v>3</v>
      </c>
      <c r="BG85" s="88">
        <f t="shared" si="74"/>
        <v>0</v>
      </c>
      <c r="BH85" s="88">
        <f t="shared" si="75"/>
        <v>4</v>
      </c>
      <c r="BI85" s="88">
        <f t="shared" si="76"/>
        <v>6</v>
      </c>
      <c r="BJ85" s="88">
        <f t="shared" si="77"/>
        <v>0</v>
      </c>
      <c r="BK85" s="87">
        <f t="shared" si="79"/>
        <v>13</v>
      </c>
      <c r="BL85" s="85">
        <f t="shared" si="78"/>
        <v>21</v>
      </c>
      <c r="BM85" s="31"/>
      <c r="BN85" s="31"/>
    </row>
    <row r="86" spans="1:66" ht="14.25" customHeight="1">
      <c r="A86" s="50">
        <v>78</v>
      </c>
      <c r="B86" s="244" t="s">
        <v>578</v>
      </c>
      <c r="C86" s="62" t="s">
        <v>466</v>
      </c>
      <c r="D86" s="270">
        <v>57241</v>
      </c>
      <c r="E86" s="52" t="s">
        <v>509</v>
      </c>
      <c r="F86" s="62" t="s">
        <v>510</v>
      </c>
      <c r="G86" s="245" t="s">
        <v>464</v>
      </c>
      <c r="H86" s="69" t="s">
        <v>457</v>
      </c>
      <c r="I86" s="69" t="s">
        <v>436</v>
      </c>
      <c r="J86" s="69" t="s">
        <v>436</v>
      </c>
      <c r="K86" s="69" t="s">
        <v>478</v>
      </c>
      <c r="L86" s="69" t="s">
        <v>478</v>
      </c>
      <c r="M86" s="54" t="s">
        <v>489</v>
      </c>
      <c r="N86" s="69" t="s">
        <v>468</v>
      </c>
      <c r="O86" s="69" t="s">
        <v>436</v>
      </c>
      <c r="P86" s="69" t="s">
        <v>451</v>
      </c>
      <c r="Q86" s="69" t="s">
        <v>477</v>
      </c>
      <c r="R86" s="69" t="s">
        <v>468</v>
      </c>
      <c r="S86" s="69" t="s">
        <v>468</v>
      </c>
      <c r="T86" s="54" t="s">
        <v>436</v>
      </c>
      <c r="U86" s="69" t="s">
        <v>436</v>
      </c>
      <c r="V86" s="287" t="s">
        <v>467</v>
      </c>
      <c r="W86" s="287" t="s">
        <v>477</v>
      </c>
      <c r="X86" s="287" t="s">
        <v>477</v>
      </c>
      <c r="Y86" s="314" t="s">
        <v>436</v>
      </c>
      <c r="Z86" s="314" t="s">
        <v>436</v>
      </c>
      <c r="AA86" s="287" t="s">
        <v>477</v>
      </c>
      <c r="AB86" s="69" t="s">
        <v>477</v>
      </c>
      <c r="AC86" s="54" t="s">
        <v>477</v>
      </c>
      <c r="AD86" s="54" t="s">
        <v>477</v>
      </c>
      <c r="AE86" s="54" t="s">
        <v>477</v>
      </c>
      <c r="AF86" s="54" t="s">
        <v>436</v>
      </c>
      <c r="AG86" s="54" t="s">
        <v>436</v>
      </c>
      <c r="AH86" s="54" t="s">
        <v>477</v>
      </c>
      <c r="AI86" s="54" t="s">
        <v>443</v>
      </c>
      <c r="AJ86" s="54" t="s">
        <v>443</v>
      </c>
      <c r="AK86" s="54" t="s">
        <v>443</v>
      </c>
      <c r="AL86" s="85">
        <f t="shared" si="53"/>
        <v>2</v>
      </c>
      <c r="AM86" s="85">
        <f t="shared" si="54"/>
        <v>2</v>
      </c>
      <c r="AN86" s="85">
        <f t="shared" si="55"/>
        <v>9</v>
      </c>
      <c r="AO86" s="87">
        <f t="shared" si="56"/>
        <v>0</v>
      </c>
      <c r="AP86" s="87">
        <f t="shared" si="57"/>
        <v>0</v>
      </c>
      <c r="AQ86" s="87">
        <f t="shared" si="58"/>
        <v>0</v>
      </c>
      <c r="AR86" s="87">
        <f t="shared" si="59"/>
        <v>0</v>
      </c>
      <c r="AS86" s="87">
        <f t="shared" si="60"/>
        <v>0</v>
      </c>
      <c r="AT86" s="87">
        <f t="shared" si="61"/>
        <v>0</v>
      </c>
      <c r="AU86" s="87">
        <f t="shared" si="62"/>
        <v>3</v>
      </c>
      <c r="AV86" s="88">
        <f t="shared" si="63"/>
        <v>0</v>
      </c>
      <c r="AW86" s="87">
        <f t="shared" si="64"/>
        <v>0</v>
      </c>
      <c r="AX86" s="87">
        <f t="shared" si="65"/>
        <v>0</v>
      </c>
      <c r="AY86" s="87">
        <f t="shared" si="66"/>
        <v>0</v>
      </c>
      <c r="AZ86" s="87">
        <f t="shared" si="67"/>
        <v>0</v>
      </c>
      <c r="BA86" s="88">
        <f t="shared" si="68"/>
        <v>0</v>
      </c>
      <c r="BB86" s="88">
        <f t="shared" si="69"/>
        <v>1</v>
      </c>
      <c r="BC86" s="88">
        <f t="shared" si="70"/>
        <v>10</v>
      </c>
      <c r="BD86" s="88">
        <f t="shared" si="71"/>
        <v>2</v>
      </c>
      <c r="BE86" s="88">
        <f t="shared" si="72"/>
        <v>1</v>
      </c>
      <c r="BF86" s="88">
        <f t="shared" si="73"/>
        <v>0</v>
      </c>
      <c r="BG86" s="88">
        <f t="shared" si="74"/>
        <v>0</v>
      </c>
      <c r="BH86" s="88">
        <f t="shared" si="75"/>
        <v>0</v>
      </c>
      <c r="BI86" s="88">
        <f t="shared" si="76"/>
        <v>4</v>
      </c>
      <c r="BJ86" s="88">
        <f t="shared" si="77"/>
        <v>0</v>
      </c>
      <c r="BK86" s="87">
        <f t="shared" si="79"/>
        <v>4</v>
      </c>
      <c r="BL86" s="85">
        <f t="shared" si="78"/>
        <v>18</v>
      </c>
      <c r="BM86" s="31"/>
      <c r="BN86" s="31"/>
    </row>
    <row r="87" spans="1:66" ht="14.25" customHeight="1">
      <c r="A87" s="50">
        <v>79</v>
      </c>
      <c r="B87" s="268" t="s">
        <v>579</v>
      </c>
      <c r="C87" s="62" t="s">
        <v>466</v>
      </c>
      <c r="D87" s="62">
        <v>62748</v>
      </c>
      <c r="E87" s="62" t="s">
        <v>509</v>
      </c>
      <c r="F87" s="62" t="s">
        <v>510</v>
      </c>
      <c r="G87" s="245" t="s">
        <v>464</v>
      </c>
      <c r="H87" s="69" t="s">
        <v>436</v>
      </c>
      <c r="I87" s="69" t="s">
        <v>436</v>
      </c>
      <c r="J87" s="54" t="s">
        <v>451</v>
      </c>
      <c r="K87" s="69" t="s">
        <v>452</v>
      </c>
      <c r="L87" s="69" t="s">
        <v>454</v>
      </c>
      <c r="M87" s="69" t="s">
        <v>457</v>
      </c>
      <c r="N87" s="54" t="s">
        <v>436</v>
      </c>
      <c r="O87" s="69" t="s">
        <v>451</v>
      </c>
      <c r="P87" s="69" t="s">
        <v>451</v>
      </c>
      <c r="Q87" s="69" t="s">
        <v>451</v>
      </c>
      <c r="R87" s="267" t="s">
        <v>788</v>
      </c>
      <c r="S87" s="267"/>
      <c r="T87" s="267"/>
      <c r="U87" s="267"/>
      <c r="V87" s="265"/>
      <c r="W87" s="265"/>
      <c r="X87" s="265"/>
      <c r="Y87" s="265"/>
      <c r="Z87" s="265"/>
      <c r="AA87" s="265"/>
      <c r="AB87" s="265"/>
      <c r="AC87" s="315"/>
      <c r="AD87" s="315"/>
      <c r="AE87" s="315"/>
      <c r="AF87" s="265"/>
      <c r="AG87" s="265"/>
      <c r="AH87" s="265"/>
      <c r="AI87" s="265"/>
      <c r="AJ87" s="265"/>
      <c r="AK87" s="315"/>
      <c r="AL87" s="85">
        <f t="shared" si="53"/>
        <v>0</v>
      </c>
      <c r="AM87" s="85">
        <f t="shared" si="54"/>
        <v>0</v>
      </c>
      <c r="AN87" s="85">
        <f t="shared" si="55"/>
        <v>3</v>
      </c>
      <c r="AO87" s="87">
        <f t="shared" si="56"/>
        <v>0</v>
      </c>
      <c r="AP87" s="87">
        <f t="shared" si="57"/>
        <v>0</v>
      </c>
      <c r="AQ87" s="87">
        <f t="shared" si="58"/>
        <v>0</v>
      </c>
      <c r="AR87" s="87">
        <f t="shared" si="59"/>
        <v>0</v>
      </c>
      <c r="AS87" s="87">
        <f t="shared" si="60"/>
        <v>0</v>
      </c>
      <c r="AT87" s="87">
        <f t="shared" si="61"/>
        <v>0</v>
      </c>
      <c r="AU87" s="87">
        <f t="shared" si="62"/>
        <v>0</v>
      </c>
      <c r="AV87" s="88">
        <f t="shared" si="63"/>
        <v>0</v>
      </c>
      <c r="AW87" s="87">
        <f t="shared" si="64"/>
        <v>0</v>
      </c>
      <c r="AX87" s="87">
        <f t="shared" si="65"/>
        <v>0</v>
      </c>
      <c r="AY87" s="87">
        <f t="shared" si="66"/>
        <v>0</v>
      </c>
      <c r="AZ87" s="87">
        <f t="shared" si="67"/>
        <v>0</v>
      </c>
      <c r="BA87" s="88">
        <f t="shared" si="68"/>
        <v>0</v>
      </c>
      <c r="BB87" s="88">
        <f t="shared" si="69"/>
        <v>0</v>
      </c>
      <c r="BC87" s="88">
        <f t="shared" si="70"/>
        <v>4</v>
      </c>
      <c r="BD87" s="88">
        <f t="shared" si="71"/>
        <v>1</v>
      </c>
      <c r="BE87" s="88">
        <f t="shared" si="72"/>
        <v>0</v>
      </c>
      <c r="BF87" s="88">
        <f t="shared" si="73"/>
        <v>1</v>
      </c>
      <c r="BG87" s="88">
        <f t="shared" si="74"/>
        <v>0</v>
      </c>
      <c r="BH87" s="88">
        <f t="shared" si="75"/>
        <v>0</v>
      </c>
      <c r="BI87" s="88">
        <f t="shared" si="76"/>
        <v>1</v>
      </c>
      <c r="BJ87" s="88">
        <f t="shared" si="77"/>
        <v>0</v>
      </c>
      <c r="BK87" s="87">
        <f t="shared" si="79"/>
        <v>2</v>
      </c>
      <c r="BL87" s="85">
        <f t="shared" si="78"/>
        <v>7</v>
      </c>
      <c r="BM87" s="31"/>
      <c r="BN87" s="31"/>
    </row>
    <row r="88" spans="1:66" ht="14.25" customHeight="1">
      <c r="A88" s="50">
        <v>80</v>
      </c>
      <c r="B88" s="268" t="s">
        <v>580</v>
      </c>
      <c r="C88" s="62" t="s">
        <v>466</v>
      </c>
      <c r="D88" s="62">
        <v>58740</v>
      </c>
      <c r="E88" s="62" t="s">
        <v>509</v>
      </c>
      <c r="F88" s="62" t="s">
        <v>510</v>
      </c>
      <c r="G88" s="245" t="s">
        <v>464</v>
      </c>
      <c r="H88" s="193" t="s">
        <v>436</v>
      </c>
      <c r="I88" s="193" t="s">
        <v>454</v>
      </c>
      <c r="J88" s="55" t="s">
        <v>456</v>
      </c>
      <c r="K88" s="55" t="s">
        <v>436</v>
      </c>
      <c r="L88" s="55" t="s">
        <v>436</v>
      </c>
      <c r="M88" s="55" t="s">
        <v>451</v>
      </c>
      <c r="N88" s="55" t="s">
        <v>454</v>
      </c>
      <c r="O88" s="55" t="s">
        <v>457</v>
      </c>
      <c r="P88" s="55" t="s">
        <v>457</v>
      </c>
      <c r="Q88" s="55" t="s">
        <v>436</v>
      </c>
      <c r="R88" s="55" t="s">
        <v>436</v>
      </c>
      <c r="S88" s="55" t="s">
        <v>478</v>
      </c>
      <c r="T88" s="55" t="s">
        <v>554</v>
      </c>
      <c r="U88" s="55" t="s">
        <v>468</v>
      </c>
      <c r="V88" s="287" t="s">
        <v>468</v>
      </c>
      <c r="W88" s="287" t="s">
        <v>436</v>
      </c>
      <c r="X88" s="287" t="s">
        <v>467</v>
      </c>
      <c r="Y88" s="287" t="s">
        <v>469</v>
      </c>
      <c r="Z88" s="287" t="s">
        <v>468</v>
      </c>
      <c r="AA88" s="287" t="s">
        <v>436</v>
      </c>
      <c r="AB88" s="69" t="s">
        <v>478</v>
      </c>
      <c r="AC88" s="54" t="s">
        <v>478</v>
      </c>
      <c r="AD88" s="54" t="s">
        <v>469</v>
      </c>
      <c r="AE88" s="54" t="s">
        <v>468</v>
      </c>
      <c r="AF88" s="54" t="s">
        <v>436</v>
      </c>
      <c r="AG88" s="54" t="s">
        <v>436</v>
      </c>
      <c r="AH88" s="54" t="s">
        <v>477</v>
      </c>
      <c r="AI88" s="54" t="s">
        <v>477</v>
      </c>
      <c r="AJ88" s="54" t="s">
        <v>477</v>
      </c>
      <c r="AK88" s="54" t="s">
        <v>468</v>
      </c>
      <c r="AL88" s="85">
        <f t="shared" si="53"/>
        <v>3</v>
      </c>
      <c r="AM88" s="85">
        <f t="shared" si="54"/>
        <v>2</v>
      </c>
      <c r="AN88" s="85">
        <f t="shared" si="55"/>
        <v>9</v>
      </c>
      <c r="AO88" s="87">
        <f t="shared" si="56"/>
        <v>0</v>
      </c>
      <c r="AP88" s="87">
        <f t="shared" si="57"/>
        <v>0</v>
      </c>
      <c r="AQ88" s="87">
        <f t="shared" si="58"/>
        <v>0</v>
      </c>
      <c r="AR88" s="87">
        <f t="shared" si="59"/>
        <v>0</v>
      </c>
      <c r="AS88" s="87">
        <f t="shared" si="60"/>
        <v>0</v>
      </c>
      <c r="AT88" s="87">
        <f t="shared" si="61"/>
        <v>0</v>
      </c>
      <c r="AU88" s="87">
        <f t="shared" si="62"/>
        <v>0</v>
      </c>
      <c r="AV88" s="88">
        <f t="shared" si="63"/>
        <v>0</v>
      </c>
      <c r="AW88" s="87">
        <f t="shared" si="64"/>
        <v>0</v>
      </c>
      <c r="AX88" s="87">
        <f t="shared" si="65"/>
        <v>0</v>
      </c>
      <c r="AY88" s="87">
        <f t="shared" si="66"/>
        <v>0</v>
      </c>
      <c r="AZ88" s="87">
        <f t="shared" si="67"/>
        <v>0</v>
      </c>
      <c r="BA88" s="88">
        <f t="shared" si="68"/>
        <v>0</v>
      </c>
      <c r="BB88" s="88">
        <f t="shared" si="69"/>
        <v>1</v>
      </c>
      <c r="BC88" s="88">
        <f t="shared" si="70"/>
        <v>4</v>
      </c>
      <c r="BD88" s="88">
        <f t="shared" si="71"/>
        <v>3</v>
      </c>
      <c r="BE88" s="88">
        <f t="shared" si="72"/>
        <v>0</v>
      </c>
      <c r="BF88" s="88">
        <f t="shared" si="73"/>
        <v>4</v>
      </c>
      <c r="BG88" s="88">
        <f t="shared" si="74"/>
        <v>0</v>
      </c>
      <c r="BH88" s="88">
        <f t="shared" si="75"/>
        <v>2</v>
      </c>
      <c r="BI88" s="88">
        <f t="shared" si="76"/>
        <v>7</v>
      </c>
      <c r="BJ88" s="88">
        <f t="shared" si="77"/>
        <v>0</v>
      </c>
      <c r="BK88" s="87">
        <f t="shared" si="79"/>
        <v>13</v>
      </c>
      <c r="BL88" s="85">
        <f t="shared" si="78"/>
        <v>21</v>
      </c>
      <c r="BM88" s="31"/>
      <c r="BN88" s="31"/>
    </row>
    <row r="89" spans="1:66" ht="14.25" customHeight="1">
      <c r="A89" s="50">
        <v>81</v>
      </c>
      <c r="B89" s="271" t="s">
        <v>784</v>
      </c>
      <c r="C89" s="62" t="s">
        <v>466</v>
      </c>
      <c r="D89" s="277">
        <v>58819</v>
      </c>
      <c r="E89" s="62" t="s">
        <v>509</v>
      </c>
      <c r="F89" s="62" t="s">
        <v>510</v>
      </c>
      <c r="G89" s="245" t="s">
        <v>464</v>
      </c>
      <c r="H89" s="56" t="s">
        <v>436</v>
      </c>
      <c r="I89" s="280"/>
      <c r="J89" s="280"/>
      <c r="K89" s="280" t="s">
        <v>436</v>
      </c>
      <c r="L89" s="280" t="s">
        <v>436</v>
      </c>
      <c r="M89" s="280"/>
      <c r="N89" s="280"/>
      <c r="O89" s="280"/>
      <c r="P89" s="280"/>
      <c r="Q89" s="280"/>
      <c r="R89" s="69" t="s">
        <v>436</v>
      </c>
      <c r="S89" s="69" t="s">
        <v>436</v>
      </c>
      <c r="T89" s="69" t="s">
        <v>477</v>
      </c>
      <c r="U89" s="69" t="s">
        <v>477</v>
      </c>
      <c r="V89" s="206" t="s">
        <v>477</v>
      </c>
      <c r="W89" s="287" t="s">
        <v>478</v>
      </c>
      <c r="X89" s="287" t="s">
        <v>469</v>
      </c>
      <c r="Y89" s="287" t="s">
        <v>436</v>
      </c>
      <c r="Z89" s="287" t="s">
        <v>436</v>
      </c>
      <c r="AA89" s="206" t="s">
        <v>477</v>
      </c>
      <c r="AB89" s="69" t="s">
        <v>477</v>
      </c>
      <c r="AC89" s="54" t="s">
        <v>477</v>
      </c>
      <c r="AD89" s="54" t="s">
        <v>489</v>
      </c>
      <c r="AE89" s="54" t="s">
        <v>469</v>
      </c>
      <c r="AF89" s="54" t="s">
        <v>436</v>
      </c>
      <c r="AG89" s="69" t="s">
        <v>436</v>
      </c>
      <c r="AH89" s="69" t="s">
        <v>477</v>
      </c>
      <c r="AI89" s="69" t="s">
        <v>477</v>
      </c>
      <c r="AJ89" s="69" t="s">
        <v>478</v>
      </c>
      <c r="AK89" s="54" t="s">
        <v>478</v>
      </c>
      <c r="AL89" s="85">
        <f t="shared" si="53"/>
        <v>4</v>
      </c>
      <c r="AM89" s="85">
        <f t="shared" si="54"/>
        <v>4</v>
      </c>
      <c r="AN89" s="85">
        <f t="shared" si="55"/>
        <v>9</v>
      </c>
      <c r="AO89" s="87">
        <f t="shared" si="56"/>
        <v>0</v>
      </c>
      <c r="AP89" s="87">
        <f t="shared" si="57"/>
        <v>0</v>
      </c>
      <c r="AQ89" s="87">
        <f t="shared" si="58"/>
        <v>0</v>
      </c>
      <c r="AR89" s="87">
        <f t="shared" si="59"/>
        <v>0</v>
      </c>
      <c r="AS89" s="87">
        <f t="shared" si="60"/>
        <v>0</v>
      </c>
      <c r="AT89" s="87">
        <f t="shared" si="61"/>
        <v>0</v>
      </c>
      <c r="AU89" s="87">
        <f t="shared" si="62"/>
        <v>0</v>
      </c>
      <c r="AV89" s="88">
        <f t="shared" si="63"/>
        <v>0</v>
      </c>
      <c r="AW89" s="87">
        <f t="shared" si="64"/>
        <v>0</v>
      </c>
      <c r="AX89" s="87">
        <f t="shared" si="65"/>
        <v>0</v>
      </c>
      <c r="AY89" s="87">
        <f t="shared" si="66"/>
        <v>0</v>
      </c>
      <c r="AZ89" s="87">
        <f t="shared" si="67"/>
        <v>0</v>
      </c>
      <c r="BA89" s="88">
        <f t="shared" si="68"/>
        <v>0</v>
      </c>
      <c r="BB89" s="88">
        <f t="shared" si="69"/>
        <v>0</v>
      </c>
      <c r="BC89" s="88">
        <f t="shared" si="70"/>
        <v>8</v>
      </c>
      <c r="BD89" s="88">
        <f t="shared" si="71"/>
        <v>3</v>
      </c>
      <c r="BE89" s="88">
        <f t="shared" si="72"/>
        <v>1</v>
      </c>
      <c r="BF89" s="88">
        <f t="shared" si="73"/>
        <v>2</v>
      </c>
      <c r="BG89" s="88">
        <f t="shared" si="74"/>
        <v>0</v>
      </c>
      <c r="BH89" s="88">
        <f t="shared" si="75"/>
        <v>0</v>
      </c>
      <c r="BI89" s="88">
        <f t="shared" si="76"/>
        <v>0</v>
      </c>
      <c r="BJ89" s="88">
        <f t="shared" si="77"/>
        <v>0</v>
      </c>
      <c r="BK89" s="87">
        <f t="shared" si="79"/>
        <v>2</v>
      </c>
      <c r="BL89" s="85">
        <f t="shared" si="78"/>
        <v>14</v>
      </c>
      <c r="BM89" s="31"/>
      <c r="BN89" s="31"/>
    </row>
    <row r="90" spans="1:66" ht="14.25" customHeight="1">
      <c r="A90" s="50">
        <v>82</v>
      </c>
      <c r="B90" s="268" t="s">
        <v>584</v>
      </c>
      <c r="C90" s="62" t="s">
        <v>466</v>
      </c>
      <c r="D90" s="124">
        <v>62648</v>
      </c>
      <c r="E90" s="62" t="s">
        <v>509</v>
      </c>
      <c r="F90" s="62" t="s">
        <v>510</v>
      </c>
      <c r="G90" s="245" t="s">
        <v>464</v>
      </c>
      <c r="H90" s="56" t="s">
        <v>436</v>
      </c>
      <c r="I90" s="77" t="s">
        <v>450</v>
      </c>
      <c r="J90" s="77" t="s">
        <v>451</v>
      </c>
      <c r="K90" s="77" t="s">
        <v>456</v>
      </c>
      <c r="L90" s="69" t="s">
        <v>436</v>
      </c>
      <c r="M90" s="69" t="s">
        <v>456</v>
      </c>
      <c r="N90" s="69" t="s">
        <v>457</v>
      </c>
      <c r="O90" s="69" t="s">
        <v>457</v>
      </c>
      <c r="P90" s="69" t="s">
        <v>436</v>
      </c>
      <c r="Q90" s="69" t="s">
        <v>452</v>
      </c>
      <c r="R90" s="69" t="s">
        <v>554</v>
      </c>
      <c r="S90" s="69" t="s">
        <v>468</v>
      </c>
      <c r="T90" s="69" t="s">
        <v>436</v>
      </c>
      <c r="U90" s="69" t="s">
        <v>489</v>
      </c>
      <c r="V90" s="287" t="s">
        <v>489</v>
      </c>
      <c r="W90" s="287" t="s">
        <v>554</v>
      </c>
      <c r="X90" s="287" t="s">
        <v>468</v>
      </c>
      <c r="Y90" s="287" t="s">
        <v>436</v>
      </c>
      <c r="Z90" s="287" t="s">
        <v>436</v>
      </c>
      <c r="AA90" s="287" t="s">
        <v>489</v>
      </c>
      <c r="AB90" s="69" t="s">
        <v>469</v>
      </c>
      <c r="AC90" s="54" t="s">
        <v>469</v>
      </c>
      <c r="AD90" s="54" t="s">
        <v>436</v>
      </c>
      <c r="AE90" s="54" t="s">
        <v>554</v>
      </c>
      <c r="AF90" s="54" t="s">
        <v>468</v>
      </c>
      <c r="AG90" s="54" t="s">
        <v>468</v>
      </c>
      <c r="AH90" s="54" t="s">
        <v>436</v>
      </c>
      <c r="AI90" s="54" t="s">
        <v>436</v>
      </c>
      <c r="AJ90" s="54" t="s">
        <v>478</v>
      </c>
      <c r="AK90" s="54" t="s">
        <v>478</v>
      </c>
      <c r="AL90" s="85">
        <f t="shared" si="53"/>
        <v>1</v>
      </c>
      <c r="AM90" s="85">
        <f t="shared" si="54"/>
        <v>2</v>
      </c>
      <c r="AN90" s="85">
        <f t="shared" si="55"/>
        <v>9</v>
      </c>
      <c r="AO90" s="87">
        <f t="shared" si="56"/>
        <v>0</v>
      </c>
      <c r="AP90" s="87">
        <f t="shared" si="57"/>
        <v>0</v>
      </c>
      <c r="AQ90" s="87">
        <f t="shared" si="58"/>
        <v>0</v>
      </c>
      <c r="AR90" s="87">
        <f t="shared" si="59"/>
        <v>0</v>
      </c>
      <c r="AS90" s="87">
        <f t="shared" si="60"/>
        <v>0</v>
      </c>
      <c r="AT90" s="87">
        <f t="shared" si="61"/>
        <v>0</v>
      </c>
      <c r="AU90" s="87">
        <f t="shared" si="62"/>
        <v>0</v>
      </c>
      <c r="AV90" s="88">
        <f t="shared" si="63"/>
        <v>0</v>
      </c>
      <c r="AW90" s="87">
        <f t="shared" si="64"/>
        <v>0</v>
      </c>
      <c r="AX90" s="87">
        <f t="shared" si="65"/>
        <v>0</v>
      </c>
      <c r="AY90" s="87">
        <f t="shared" si="66"/>
        <v>0</v>
      </c>
      <c r="AZ90" s="87">
        <f t="shared" si="67"/>
        <v>0</v>
      </c>
      <c r="BA90" s="88">
        <f t="shared" si="68"/>
        <v>0</v>
      </c>
      <c r="BB90" s="88">
        <f t="shared" si="69"/>
        <v>1</v>
      </c>
      <c r="BC90" s="88">
        <f t="shared" si="70"/>
        <v>1</v>
      </c>
      <c r="BD90" s="88">
        <f t="shared" si="71"/>
        <v>3</v>
      </c>
      <c r="BE90" s="88">
        <f t="shared" si="72"/>
        <v>3</v>
      </c>
      <c r="BF90" s="88">
        <f t="shared" si="73"/>
        <v>2</v>
      </c>
      <c r="BG90" s="88">
        <f t="shared" si="74"/>
        <v>0</v>
      </c>
      <c r="BH90" s="88">
        <f t="shared" si="75"/>
        <v>5</v>
      </c>
      <c r="BI90" s="88">
        <f t="shared" si="76"/>
        <v>6</v>
      </c>
      <c r="BJ90" s="88">
        <f t="shared" si="77"/>
        <v>0</v>
      </c>
      <c r="BK90" s="87">
        <f t="shared" si="79"/>
        <v>13</v>
      </c>
      <c r="BL90" s="85">
        <f t="shared" si="78"/>
        <v>21</v>
      </c>
      <c r="BM90" s="31"/>
      <c r="BN90" s="31"/>
    </row>
    <row r="91" spans="1:66" ht="14.25" customHeight="1">
      <c r="A91" s="50">
        <v>83</v>
      </c>
      <c r="B91" s="244" t="s">
        <v>704</v>
      </c>
      <c r="C91" s="62" t="s">
        <v>466</v>
      </c>
      <c r="D91" s="62">
        <v>62619</v>
      </c>
      <c r="E91" s="62" t="s">
        <v>509</v>
      </c>
      <c r="F91" s="62" t="s">
        <v>510</v>
      </c>
      <c r="G91" s="245" t="s">
        <v>464</v>
      </c>
      <c r="H91" s="97" t="s">
        <v>436</v>
      </c>
      <c r="I91" s="72" t="s">
        <v>436</v>
      </c>
      <c r="J91" s="72" t="s">
        <v>451</v>
      </c>
      <c r="K91" s="196" t="s">
        <v>454</v>
      </c>
      <c r="L91" s="97" t="s">
        <v>454</v>
      </c>
      <c r="M91" s="97" t="s">
        <v>457</v>
      </c>
      <c r="N91" s="72" t="s">
        <v>436</v>
      </c>
      <c r="O91" s="72" t="s">
        <v>451</v>
      </c>
      <c r="P91" s="72" t="s">
        <v>452</v>
      </c>
      <c r="Q91" s="72" t="s">
        <v>453</v>
      </c>
      <c r="R91" s="97" t="s">
        <v>468</v>
      </c>
      <c r="S91" s="72" t="s">
        <v>436</v>
      </c>
      <c r="T91" s="72" t="s">
        <v>436</v>
      </c>
      <c r="U91" s="72" t="s">
        <v>477</v>
      </c>
      <c r="V91" s="287" t="s">
        <v>554</v>
      </c>
      <c r="W91" s="287" t="s">
        <v>468</v>
      </c>
      <c r="X91" s="287" t="s">
        <v>468</v>
      </c>
      <c r="Y91" s="287" t="s">
        <v>436</v>
      </c>
      <c r="Z91" s="287" t="s">
        <v>436</v>
      </c>
      <c r="AA91" s="287" t="s">
        <v>489</v>
      </c>
      <c r="AB91" s="69" t="s">
        <v>489</v>
      </c>
      <c r="AC91" s="54" t="s">
        <v>554</v>
      </c>
      <c r="AD91" s="54" t="s">
        <v>468</v>
      </c>
      <c r="AE91" s="54" t="s">
        <v>436</v>
      </c>
      <c r="AF91" s="54" t="s">
        <v>469</v>
      </c>
      <c r="AG91" s="54" t="s">
        <v>469</v>
      </c>
      <c r="AH91" s="54" t="s">
        <v>554</v>
      </c>
      <c r="AI91" s="54" t="s">
        <v>468</v>
      </c>
      <c r="AJ91" s="54" t="s">
        <v>436</v>
      </c>
      <c r="AK91" s="54" t="s">
        <v>467</v>
      </c>
      <c r="AL91" s="85">
        <f t="shared" si="53"/>
        <v>1</v>
      </c>
      <c r="AM91" s="85">
        <f t="shared" si="54"/>
        <v>2</v>
      </c>
      <c r="AN91" s="85">
        <f t="shared" si="55"/>
        <v>9</v>
      </c>
      <c r="AO91" s="87">
        <f t="shared" si="56"/>
        <v>0</v>
      </c>
      <c r="AP91" s="87">
        <f t="shared" si="57"/>
        <v>0</v>
      </c>
      <c r="AQ91" s="87">
        <f t="shared" si="58"/>
        <v>0</v>
      </c>
      <c r="AR91" s="87">
        <f t="shared" si="59"/>
        <v>0</v>
      </c>
      <c r="AS91" s="87">
        <f t="shared" si="60"/>
        <v>0</v>
      </c>
      <c r="AT91" s="87">
        <f t="shared" si="61"/>
        <v>0</v>
      </c>
      <c r="AU91" s="87">
        <f t="shared" si="62"/>
        <v>0</v>
      </c>
      <c r="AV91" s="88">
        <f t="shared" si="63"/>
        <v>0</v>
      </c>
      <c r="AW91" s="87">
        <f t="shared" si="64"/>
        <v>0</v>
      </c>
      <c r="AX91" s="87">
        <f t="shared" si="65"/>
        <v>0</v>
      </c>
      <c r="AY91" s="87">
        <f t="shared" si="66"/>
        <v>0</v>
      </c>
      <c r="AZ91" s="87">
        <f t="shared" si="67"/>
        <v>0</v>
      </c>
      <c r="BA91" s="88">
        <f t="shared" si="68"/>
        <v>0</v>
      </c>
      <c r="BB91" s="88">
        <f t="shared" si="69"/>
        <v>1</v>
      </c>
      <c r="BC91" s="88">
        <f t="shared" si="70"/>
        <v>3</v>
      </c>
      <c r="BD91" s="88">
        <f t="shared" si="71"/>
        <v>1</v>
      </c>
      <c r="BE91" s="88">
        <f t="shared" si="72"/>
        <v>3</v>
      </c>
      <c r="BF91" s="88">
        <f t="shared" si="73"/>
        <v>4</v>
      </c>
      <c r="BG91" s="88">
        <f t="shared" si="74"/>
        <v>0</v>
      </c>
      <c r="BH91" s="88">
        <f t="shared" si="75"/>
        <v>3</v>
      </c>
      <c r="BI91" s="88">
        <f t="shared" si="76"/>
        <v>6</v>
      </c>
      <c r="BJ91" s="88">
        <f t="shared" si="77"/>
        <v>0</v>
      </c>
      <c r="BK91" s="87">
        <f t="shared" si="79"/>
        <v>13</v>
      </c>
      <c r="BL91" s="85">
        <f t="shared" si="78"/>
        <v>21</v>
      </c>
      <c r="BM91" s="31"/>
      <c r="BN91" s="31"/>
    </row>
    <row r="92" spans="1:66" ht="14.25" customHeight="1">
      <c r="A92" s="50">
        <v>84</v>
      </c>
      <c r="B92" s="244" t="s">
        <v>586</v>
      </c>
      <c r="C92" s="62" t="s">
        <v>466</v>
      </c>
      <c r="D92" s="270">
        <v>79799</v>
      </c>
      <c r="E92" s="62" t="s">
        <v>509</v>
      </c>
      <c r="F92" s="62" t="s">
        <v>510</v>
      </c>
      <c r="G92" s="245" t="s">
        <v>464</v>
      </c>
      <c r="H92" s="56" t="s">
        <v>436</v>
      </c>
      <c r="I92" s="69" t="s">
        <v>451</v>
      </c>
      <c r="J92" s="69" t="s">
        <v>453</v>
      </c>
      <c r="K92" s="69" t="s">
        <v>457</v>
      </c>
      <c r="L92" s="69" t="s">
        <v>436</v>
      </c>
      <c r="M92" s="69" t="s">
        <v>436</v>
      </c>
      <c r="N92" s="56" t="s">
        <v>451</v>
      </c>
      <c r="O92" s="97" t="s">
        <v>454</v>
      </c>
      <c r="P92" s="69" t="s">
        <v>454</v>
      </c>
      <c r="Q92" s="69" t="s">
        <v>457</v>
      </c>
      <c r="R92" s="212" t="s">
        <v>436</v>
      </c>
      <c r="S92" s="213" t="s">
        <v>436</v>
      </c>
      <c r="T92" s="213" t="s">
        <v>477</v>
      </c>
      <c r="U92" s="214" t="s">
        <v>477</v>
      </c>
      <c r="V92" s="287" t="s">
        <v>468</v>
      </c>
      <c r="W92" s="287" t="s">
        <v>468</v>
      </c>
      <c r="X92" s="287" t="s">
        <v>436</v>
      </c>
      <c r="Y92" s="206" t="s">
        <v>436</v>
      </c>
      <c r="Z92" s="206" t="s">
        <v>489</v>
      </c>
      <c r="AA92" s="287" t="s">
        <v>469</v>
      </c>
      <c r="AB92" s="69" t="s">
        <v>468</v>
      </c>
      <c r="AC92" s="54" t="s">
        <v>468</v>
      </c>
      <c r="AD92" s="54" t="s">
        <v>436</v>
      </c>
      <c r="AE92" s="54" t="s">
        <v>554</v>
      </c>
      <c r="AF92" s="54" t="s">
        <v>554</v>
      </c>
      <c r="AG92" s="54" t="s">
        <v>554</v>
      </c>
      <c r="AH92" s="54" t="s">
        <v>436</v>
      </c>
      <c r="AI92" s="54" t="s">
        <v>478</v>
      </c>
      <c r="AJ92" s="54" t="s">
        <v>468</v>
      </c>
      <c r="AK92" s="54" t="s">
        <v>468</v>
      </c>
      <c r="AL92" s="85">
        <f t="shared" si="53"/>
        <v>2</v>
      </c>
      <c r="AM92" s="85">
        <f t="shared" si="54"/>
        <v>2</v>
      </c>
      <c r="AN92" s="85">
        <f t="shared" si="55"/>
        <v>9</v>
      </c>
      <c r="AO92" s="87">
        <f t="shared" si="56"/>
        <v>0</v>
      </c>
      <c r="AP92" s="87">
        <f t="shared" si="57"/>
        <v>0</v>
      </c>
      <c r="AQ92" s="87">
        <f t="shared" si="58"/>
        <v>0</v>
      </c>
      <c r="AR92" s="87">
        <f t="shared" si="59"/>
        <v>0</v>
      </c>
      <c r="AS92" s="87">
        <f t="shared" si="60"/>
        <v>0</v>
      </c>
      <c r="AT92" s="87">
        <f t="shared" si="61"/>
        <v>0</v>
      </c>
      <c r="AU92" s="87">
        <f t="shared" si="62"/>
        <v>0</v>
      </c>
      <c r="AV92" s="88">
        <f t="shared" si="63"/>
        <v>0</v>
      </c>
      <c r="AW92" s="87">
        <f t="shared" si="64"/>
        <v>0</v>
      </c>
      <c r="AX92" s="87">
        <f t="shared" si="65"/>
        <v>0</v>
      </c>
      <c r="AY92" s="87">
        <f t="shared" si="66"/>
        <v>0</v>
      </c>
      <c r="AZ92" s="87">
        <f t="shared" si="67"/>
        <v>0</v>
      </c>
      <c r="BA92" s="88">
        <f t="shared" si="68"/>
        <v>0</v>
      </c>
      <c r="BB92" s="88">
        <f t="shared" si="69"/>
        <v>0</v>
      </c>
      <c r="BC92" s="88">
        <f t="shared" si="70"/>
        <v>4</v>
      </c>
      <c r="BD92" s="88">
        <f t="shared" si="71"/>
        <v>1</v>
      </c>
      <c r="BE92" s="88">
        <f t="shared" si="72"/>
        <v>2</v>
      </c>
      <c r="BF92" s="88">
        <f t="shared" si="73"/>
        <v>3</v>
      </c>
      <c r="BG92" s="88">
        <f t="shared" si="74"/>
        <v>0</v>
      </c>
      <c r="BH92" s="88">
        <f t="shared" si="75"/>
        <v>3</v>
      </c>
      <c r="BI92" s="88">
        <f t="shared" si="76"/>
        <v>8</v>
      </c>
      <c r="BJ92" s="88">
        <f t="shared" si="77"/>
        <v>0</v>
      </c>
      <c r="BK92" s="87">
        <f t="shared" si="79"/>
        <v>14</v>
      </c>
      <c r="BL92" s="85">
        <f t="shared" si="78"/>
        <v>21</v>
      </c>
      <c r="BM92" s="31"/>
      <c r="BN92" s="31"/>
    </row>
    <row r="93" spans="1:66" ht="14.25" customHeight="1">
      <c r="A93" s="50">
        <v>85</v>
      </c>
      <c r="B93" s="271" t="s">
        <v>785</v>
      </c>
      <c r="C93" s="62" t="s">
        <v>466</v>
      </c>
      <c r="D93" s="278">
        <v>57229</v>
      </c>
      <c r="E93" s="62" t="s">
        <v>509</v>
      </c>
      <c r="F93" s="62" t="s">
        <v>510</v>
      </c>
      <c r="G93" s="245" t="s">
        <v>464</v>
      </c>
      <c r="H93" s="56" t="s">
        <v>436</v>
      </c>
      <c r="I93" s="279"/>
      <c r="J93" s="280"/>
      <c r="K93" s="280" t="s">
        <v>436</v>
      </c>
      <c r="L93" s="280" t="s">
        <v>436</v>
      </c>
      <c r="M93" s="279"/>
      <c r="N93" s="279"/>
      <c r="O93" s="281"/>
      <c r="P93" s="280"/>
      <c r="Q93" s="280"/>
      <c r="R93" s="77" t="s">
        <v>436</v>
      </c>
      <c r="S93" s="56" t="s">
        <v>436</v>
      </c>
      <c r="T93" s="77" t="s">
        <v>478</v>
      </c>
      <c r="U93" s="102" t="s">
        <v>478</v>
      </c>
      <c r="V93" s="206" t="s">
        <v>478</v>
      </c>
      <c r="W93" s="287" t="s">
        <v>489</v>
      </c>
      <c r="X93" s="287" t="s">
        <v>469</v>
      </c>
      <c r="Y93" s="206" t="s">
        <v>436</v>
      </c>
      <c r="Z93" s="206" t="s">
        <v>436</v>
      </c>
      <c r="AA93" s="287" t="s">
        <v>477</v>
      </c>
      <c r="AB93" s="69" t="s">
        <v>478</v>
      </c>
      <c r="AC93" s="54" t="s">
        <v>489</v>
      </c>
      <c r="AD93" s="54" t="s">
        <v>469</v>
      </c>
      <c r="AE93" s="54" t="s">
        <v>469</v>
      </c>
      <c r="AF93" s="54" t="s">
        <v>436</v>
      </c>
      <c r="AG93" s="54" t="s">
        <v>436</v>
      </c>
      <c r="AH93" s="54" t="s">
        <v>489</v>
      </c>
      <c r="AI93" s="54" t="s">
        <v>489</v>
      </c>
      <c r="AJ93" s="54" t="s">
        <v>469</v>
      </c>
      <c r="AK93" s="54" t="s">
        <v>469</v>
      </c>
      <c r="AL93" s="85">
        <f t="shared" si="53"/>
        <v>4</v>
      </c>
      <c r="AM93" s="85">
        <f t="shared" si="54"/>
        <v>4</v>
      </c>
      <c r="AN93" s="85">
        <f t="shared" si="55"/>
        <v>9</v>
      </c>
      <c r="AO93" s="87">
        <f t="shared" si="56"/>
        <v>0</v>
      </c>
      <c r="AP93" s="87">
        <f t="shared" si="57"/>
        <v>0</v>
      </c>
      <c r="AQ93" s="87">
        <f t="shared" si="58"/>
        <v>0</v>
      </c>
      <c r="AR93" s="87">
        <f t="shared" si="59"/>
        <v>0</v>
      </c>
      <c r="AS93" s="87">
        <f t="shared" si="60"/>
        <v>0</v>
      </c>
      <c r="AT93" s="87">
        <f t="shared" si="61"/>
        <v>0</v>
      </c>
      <c r="AU93" s="87">
        <f t="shared" si="62"/>
        <v>0</v>
      </c>
      <c r="AV93" s="88">
        <f t="shared" si="63"/>
        <v>0</v>
      </c>
      <c r="AW93" s="87">
        <f t="shared" si="64"/>
        <v>0</v>
      </c>
      <c r="AX93" s="87">
        <f t="shared" si="65"/>
        <v>0</v>
      </c>
      <c r="AY93" s="87">
        <f t="shared" si="66"/>
        <v>0</v>
      </c>
      <c r="AZ93" s="87">
        <f t="shared" si="67"/>
        <v>0</v>
      </c>
      <c r="BA93" s="88">
        <f t="shared" si="68"/>
        <v>0</v>
      </c>
      <c r="BB93" s="88">
        <f t="shared" si="69"/>
        <v>0</v>
      </c>
      <c r="BC93" s="88">
        <f t="shared" si="70"/>
        <v>1</v>
      </c>
      <c r="BD93" s="88">
        <f t="shared" si="71"/>
        <v>4</v>
      </c>
      <c r="BE93" s="88">
        <f t="shared" si="72"/>
        <v>4</v>
      </c>
      <c r="BF93" s="88">
        <f t="shared" si="73"/>
        <v>5</v>
      </c>
      <c r="BG93" s="88">
        <f t="shared" si="74"/>
        <v>0</v>
      </c>
      <c r="BH93" s="88">
        <f t="shared" si="75"/>
        <v>0</v>
      </c>
      <c r="BI93" s="88">
        <f t="shared" si="76"/>
        <v>0</v>
      </c>
      <c r="BJ93" s="88">
        <f t="shared" si="77"/>
        <v>0</v>
      </c>
      <c r="BK93" s="87">
        <f t="shared" si="79"/>
        <v>5</v>
      </c>
      <c r="BL93" s="85">
        <f t="shared" si="78"/>
        <v>14</v>
      </c>
      <c r="BM93" s="31"/>
      <c r="BN93" s="31"/>
    </row>
    <row r="94" spans="1:66" ht="14.25" customHeight="1">
      <c r="A94" s="50">
        <v>86</v>
      </c>
      <c r="B94" s="271" t="s">
        <v>786</v>
      </c>
      <c r="C94" s="62" t="s">
        <v>466</v>
      </c>
      <c r="D94" s="272">
        <v>79754</v>
      </c>
      <c r="E94" s="62" t="s">
        <v>509</v>
      </c>
      <c r="F94" s="62" t="s">
        <v>510</v>
      </c>
      <c r="G94" s="245" t="s">
        <v>464</v>
      </c>
      <c r="H94" s="56" t="s">
        <v>436</v>
      </c>
      <c r="I94" s="279"/>
      <c r="J94" s="280"/>
      <c r="K94" s="280" t="s">
        <v>436</v>
      </c>
      <c r="L94" s="280" t="s">
        <v>436</v>
      </c>
      <c r="M94" s="279"/>
      <c r="N94" s="279"/>
      <c r="O94" s="281"/>
      <c r="P94" s="280"/>
      <c r="Q94" s="280"/>
      <c r="R94" s="77" t="s">
        <v>436</v>
      </c>
      <c r="S94" s="56" t="s">
        <v>436</v>
      </c>
      <c r="T94" s="77" t="s">
        <v>477</v>
      </c>
      <c r="U94" s="102" t="s">
        <v>477</v>
      </c>
      <c r="V94" s="287" t="s">
        <v>477</v>
      </c>
      <c r="W94" s="287" t="s">
        <v>477</v>
      </c>
      <c r="X94" s="287" t="s">
        <v>477</v>
      </c>
      <c r="Y94" s="206" t="s">
        <v>436</v>
      </c>
      <c r="Z94" s="206" t="s">
        <v>436</v>
      </c>
      <c r="AA94" s="287" t="s">
        <v>477</v>
      </c>
      <c r="AB94" s="69" t="s">
        <v>477</v>
      </c>
      <c r="AC94" s="54" t="s">
        <v>477</v>
      </c>
      <c r="AD94" s="54" t="s">
        <v>477</v>
      </c>
      <c r="AE94" s="54" t="s">
        <v>489</v>
      </c>
      <c r="AF94" s="69" t="s">
        <v>436</v>
      </c>
      <c r="AG94" s="54" t="s">
        <v>436</v>
      </c>
      <c r="AH94" s="54" t="s">
        <v>478</v>
      </c>
      <c r="AI94" s="54" t="s">
        <v>478</v>
      </c>
      <c r="AJ94" s="54" t="s">
        <v>489</v>
      </c>
      <c r="AK94" s="54" t="s">
        <v>489</v>
      </c>
      <c r="AL94" s="85">
        <f t="shared" si="53"/>
        <v>4</v>
      </c>
      <c r="AM94" s="85">
        <f t="shared" si="54"/>
        <v>4</v>
      </c>
      <c r="AN94" s="85">
        <f t="shared" si="55"/>
        <v>9</v>
      </c>
      <c r="AO94" s="87">
        <f t="shared" si="56"/>
        <v>0</v>
      </c>
      <c r="AP94" s="87">
        <f t="shared" si="57"/>
        <v>0</v>
      </c>
      <c r="AQ94" s="87">
        <f t="shared" si="58"/>
        <v>0</v>
      </c>
      <c r="AR94" s="87">
        <f t="shared" si="59"/>
        <v>0</v>
      </c>
      <c r="AS94" s="87">
        <f t="shared" si="60"/>
        <v>0</v>
      </c>
      <c r="AT94" s="87">
        <f t="shared" si="61"/>
        <v>0</v>
      </c>
      <c r="AU94" s="87">
        <f t="shared" si="62"/>
        <v>0</v>
      </c>
      <c r="AV94" s="88">
        <f t="shared" si="63"/>
        <v>0</v>
      </c>
      <c r="AW94" s="87">
        <f t="shared" si="64"/>
        <v>0</v>
      </c>
      <c r="AX94" s="87">
        <f t="shared" si="65"/>
        <v>0</v>
      </c>
      <c r="AY94" s="87">
        <f t="shared" si="66"/>
        <v>0</v>
      </c>
      <c r="AZ94" s="87">
        <f t="shared" si="67"/>
        <v>0</v>
      </c>
      <c r="BA94" s="88">
        <f t="shared" si="68"/>
        <v>0</v>
      </c>
      <c r="BB94" s="88">
        <f t="shared" si="69"/>
        <v>0</v>
      </c>
      <c r="BC94" s="88">
        <f t="shared" si="70"/>
        <v>9</v>
      </c>
      <c r="BD94" s="88">
        <f t="shared" si="71"/>
        <v>2</v>
      </c>
      <c r="BE94" s="88">
        <f t="shared" si="72"/>
        <v>3</v>
      </c>
      <c r="BF94" s="88">
        <f t="shared" si="73"/>
        <v>0</v>
      </c>
      <c r="BG94" s="88">
        <f t="shared" si="74"/>
        <v>0</v>
      </c>
      <c r="BH94" s="88">
        <f t="shared" si="75"/>
        <v>0</v>
      </c>
      <c r="BI94" s="88">
        <f t="shared" si="76"/>
        <v>0</v>
      </c>
      <c r="BJ94" s="88">
        <f t="shared" si="77"/>
        <v>0</v>
      </c>
      <c r="BK94" s="87">
        <f t="shared" si="79"/>
        <v>0</v>
      </c>
      <c r="BL94" s="85">
        <f t="shared" si="78"/>
        <v>14</v>
      </c>
      <c r="BM94" s="31"/>
      <c r="BN94" s="31"/>
    </row>
    <row r="95" spans="1:66" ht="14.25" customHeight="1">
      <c r="A95" s="50">
        <v>87</v>
      </c>
      <c r="B95" s="244" t="s">
        <v>790</v>
      </c>
      <c r="C95" s="245" t="s">
        <v>462</v>
      </c>
      <c r="D95" s="62">
        <v>79773</v>
      </c>
      <c r="E95" s="62" t="s">
        <v>509</v>
      </c>
      <c r="F95" s="62" t="s">
        <v>587</v>
      </c>
      <c r="G95" s="245" t="s">
        <v>464</v>
      </c>
      <c r="H95" s="284" t="s">
        <v>436</v>
      </c>
      <c r="I95" s="284" t="s">
        <v>477</v>
      </c>
      <c r="J95" s="285" t="s">
        <v>477</v>
      </c>
      <c r="K95" s="285" t="s">
        <v>436</v>
      </c>
      <c r="L95" s="285" t="s">
        <v>436</v>
      </c>
      <c r="M95" s="285" t="s">
        <v>713</v>
      </c>
      <c r="N95" s="285" t="s">
        <v>477</v>
      </c>
      <c r="O95" s="285" t="s">
        <v>477</v>
      </c>
      <c r="P95" s="285" t="s">
        <v>436</v>
      </c>
      <c r="Q95" s="285" t="s">
        <v>436</v>
      </c>
      <c r="R95" s="285" t="s">
        <v>467</v>
      </c>
      <c r="S95" s="285" t="s">
        <v>477</v>
      </c>
      <c r="T95" s="285" t="s">
        <v>451</v>
      </c>
      <c r="U95" s="285" t="s">
        <v>452</v>
      </c>
      <c r="V95" s="285" t="s">
        <v>436</v>
      </c>
      <c r="W95" s="285" t="s">
        <v>467</v>
      </c>
      <c r="X95" s="285" t="s">
        <v>452</v>
      </c>
      <c r="Y95" s="285" t="s">
        <v>452</v>
      </c>
      <c r="Z95" s="285" t="s">
        <v>436</v>
      </c>
      <c r="AA95" s="285" t="s">
        <v>450</v>
      </c>
      <c r="AB95" s="69" t="s">
        <v>450</v>
      </c>
      <c r="AC95" s="54" t="s">
        <v>450</v>
      </c>
      <c r="AD95" s="54" t="s">
        <v>451</v>
      </c>
      <c r="AE95" s="54" t="s">
        <v>451</v>
      </c>
      <c r="AF95" s="69" t="s">
        <v>436</v>
      </c>
      <c r="AG95" s="54" t="s">
        <v>436</v>
      </c>
      <c r="AH95" s="54" t="s">
        <v>450</v>
      </c>
      <c r="AI95" s="54" t="s">
        <v>478</v>
      </c>
      <c r="AJ95" s="54" t="s">
        <v>452</v>
      </c>
      <c r="AK95" s="54" t="s">
        <v>478</v>
      </c>
      <c r="AL95" s="85">
        <f t="shared" si="53"/>
        <v>2</v>
      </c>
      <c r="AM95" s="85">
        <f t="shared" si="54"/>
        <v>3</v>
      </c>
      <c r="AN95" s="85">
        <f t="shared" si="55"/>
        <v>9</v>
      </c>
      <c r="AO95" s="87">
        <f t="shared" si="56"/>
        <v>0</v>
      </c>
      <c r="AP95" s="87">
        <f t="shared" si="57"/>
        <v>0</v>
      </c>
      <c r="AQ95" s="87">
        <f t="shared" si="58"/>
        <v>0</v>
      </c>
      <c r="AR95" s="87">
        <f t="shared" si="59"/>
        <v>0</v>
      </c>
      <c r="AS95" s="87">
        <f t="shared" si="60"/>
        <v>0</v>
      </c>
      <c r="AT95" s="87">
        <f t="shared" si="61"/>
        <v>0</v>
      </c>
      <c r="AU95" s="87">
        <f t="shared" si="62"/>
        <v>0</v>
      </c>
      <c r="AV95" s="88">
        <f t="shared" si="63"/>
        <v>0</v>
      </c>
      <c r="AW95" s="87">
        <f t="shared" si="64"/>
        <v>0</v>
      </c>
      <c r="AX95" s="87">
        <f t="shared" si="65"/>
        <v>0</v>
      </c>
      <c r="AY95" s="87">
        <f t="shared" si="66"/>
        <v>0</v>
      </c>
      <c r="AZ95" s="87">
        <f t="shared" si="67"/>
        <v>0</v>
      </c>
      <c r="BA95" s="88">
        <f t="shared" si="68"/>
        <v>0</v>
      </c>
      <c r="BB95" s="88">
        <f t="shared" si="69"/>
        <v>6</v>
      </c>
      <c r="BC95" s="88">
        <f t="shared" si="70"/>
        <v>8</v>
      </c>
      <c r="BD95" s="88">
        <f t="shared" si="71"/>
        <v>6</v>
      </c>
      <c r="BE95" s="88">
        <f t="shared" si="72"/>
        <v>0</v>
      </c>
      <c r="BF95" s="88">
        <f t="shared" si="73"/>
        <v>0</v>
      </c>
      <c r="BG95" s="88">
        <f t="shared" si="74"/>
        <v>0</v>
      </c>
      <c r="BH95" s="88">
        <f t="shared" si="75"/>
        <v>0</v>
      </c>
      <c r="BI95" s="88">
        <f t="shared" si="76"/>
        <v>0</v>
      </c>
      <c r="BJ95" s="88">
        <f t="shared" si="77"/>
        <v>0</v>
      </c>
      <c r="BK95" s="87">
        <f t="shared" si="79"/>
        <v>0</v>
      </c>
      <c r="BL95" s="85">
        <f t="shared" si="78"/>
        <v>20</v>
      </c>
      <c r="BM95" s="31"/>
      <c r="BN95" s="31"/>
    </row>
    <row r="96" spans="1:66" ht="14.25" customHeight="1">
      <c r="A96" s="50">
        <v>88</v>
      </c>
      <c r="B96" s="244" t="s">
        <v>794</v>
      </c>
      <c r="C96" s="62" t="s">
        <v>462</v>
      </c>
      <c r="D96" s="62">
        <v>79785</v>
      </c>
      <c r="E96" s="62" t="s">
        <v>509</v>
      </c>
      <c r="F96" s="62" t="s">
        <v>587</v>
      </c>
      <c r="G96" s="245" t="s">
        <v>464</v>
      </c>
      <c r="H96" s="286" t="s">
        <v>452</v>
      </c>
      <c r="I96" s="287" t="s">
        <v>436</v>
      </c>
      <c r="J96" s="287" t="s">
        <v>451</v>
      </c>
      <c r="K96" s="287" t="s">
        <v>452</v>
      </c>
      <c r="L96" s="287" t="s">
        <v>436</v>
      </c>
      <c r="M96" s="287" t="s">
        <v>450</v>
      </c>
      <c r="N96" s="287" t="s">
        <v>450</v>
      </c>
      <c r="O96" s="287" t="s">
        <v>451</v>
      </c>
      <c r="P96" s="287" t="s">
        <v>452</v>
      </c>
      <c r="Q96" s="287" t="s">
        <v>452</v>
      </c>
      <c r="R96" s="266" t="s">
        <v>787</v>
      </c>
      <c r="S96" s="265"/>
      <c r="T96" s="265"/>
      <c r="U96" s="265"/>
      <c r="V96" s="265"/>
      <c r="W96" s="265"/>
      <c r="X96" s="265"/>
      <c r="Y96" s="265"/>
      <c r="Z96" s="265"/>
      <c r="AA96" s="265"/>
      <c r="AB96" s="265"/>
      <c r="AC96" s="315"/>
      <c r="AD96" s="315"/>
      <c r="AE96" s="265"/>
      <c r="AF96" s="265"/>
      <c r="AG96" s="315"/>
      <c r="AH96" s="315"/>
      <c r="AI96" s="315"/>
      <c r="AJ96" s="315"/>
      <c r="AK96" s="315"/>
      <c r="AL96" s="85">
        <f t="shared" si="53"/>
        <v>0</v>
      </c>
      <c r="AM96" s="85">
        <f t="shared" si="54"/>
        <v>1</v>
      </c>
      <c r="AN96" s="85">
        <f t="shared" si="55"/>
        <v>2</v>
      </c>
      <c r="AO96" s="87">
        <f t="shared" si="56"/>
        <v>0</v>
      </c>
      <c r="AP96" s="87">
        <f t="shared" si="57"/>
        <v>0</v>
      </c>
      <c r="AQ96" s="87">
        <f t="shared" si="58"/>
        <v>0</v>
      </c>
      <c r="AR96" s="87">
        <f t="shared" si="59"/>
        <v>0</v>
      </c>
      <c r="AS96" s="87">
        <f t="shared" si="60"/>
        <v>0</v>
      </c>
      <c r="AT96" s="87">
        <f t="shared" si="61"/>
        <v>0</v>
      </c>
      <c r="AU96" s="87">
        <f t="shared" si="62"/>
        <v>0</v>
      </c>
      <c r="AV96" s="88">
        <f t="shared" si="63"/>
        <v>0</v>
      </c>
      <c r="AW96" s="87">
        <f t="shared" si="64"/>
        <v>0</v>
      </c>
      <c r="AX96" s="87">
        <f t="shared" si="65"/>
        <v>0</v>
      </c>
      <c r="AY96" s="87">
        <f t="shared" si="66"/>
        <v>0</v>
      </c>
      <c r="AZ96" s="87">
        <f t="shared" si="67"/>
        <v>0</v>
      </c>
      <c r="BA96" s="88">
        <f t="shared" si="68"/>
        <v>0</v>
      </c>
      <c r="BB96" s="88">
        <f t="shared" si="69"/>
        <v>2</v>
      </c>
      <c r="BC96" s="88">
        <f t="shared" si="70"/>
        <v>2</v>
      </c>
      <c r="BD96" s="88">
        <f t="shared" si="71"/>
        <v>4</v>
      </c>
      <c r="BE96" s="88">
        <f t="shared" si="72"/>
        <v>0</v>
      </c>
      <c r="BF96" s="88">
        <f t="shared" si="73"/>
        <v>0</v>
      </c>
      <c r="BG96" s="88">
        <f t="shared" si="74"/>
        <v>0</v>
      </c>
      <c r="BH96" s="88">
        <f t="shared" si="75"/>
        <v>0</v>
      </c>
      <c r="BI96" s="88">
        <f t="shared" si="76"/>
        <v>0</v>
      </c>
      <c r="BJ96" s="88">
        <f t="shared" si="77"/>
        <v>0</v>
      </c>
      <c r="BK96" s="87">
        <f t="shared" si="79"/>
        <v>0</v>
      </c>
      <c r="BL96" s="85">
        <f t="shared" si="78"/>
        <v>8</v>
      </c>
      <c r="BM96" s="31"/>
      <c r="BN96" s="31"/>
    </row>
    <row r="97" spans="1:66" ht="14.25" customHeight="1">
      <c r="A97" s="50">
        <v>89</v>
      </c>
      <c r="B97" s="271" t="s">
        <v>544</v>
      </c>
      <c r="C97" s="245" t="s">
        <v>462</v>
      </c>
      <c r="D97" s="272">
        <v>79787</v>
      </c>
      <c r="E97" s="62" t="s">
        <v>509</v>
      </c>
      <c r="F97" s="62" t="s">
        <v>587</v>
      </c>
      <c r="G97" s="245" t="s">
        <v>464</v>
      </c>
      <c r="H97" s="288"/>
      <c r="I97" s="289"/>
      <c r="J97" s="290"/>
      <c r="K97" s="290"/>
      <c r="L97" s="290"/>
      <c r="M97" s="290"/>
      <c r="N97" s="290"/>
      <c r="O97" s="290"/>
      <c r="P97" s="290"/>
      <c r="Q97" s="291" t="s">
        <v>791</v>
      </c>
      <c r="R97" s="206" t="s">
        <v>443</v>
      </c>
      <c r="S97" s="287" t="s">
        <v>443</v>
      </c>
      <c r="T97" s="206" t="s">
        <v>436</v>
      </c>
      <c r="U97" s="287" t="s">
        <v>450</v>
      </c>
      <c r="V97" s="287" t="s">
        <v>450</v>
      </c>
      <c r="W97" s="287" t="s">
        <v>452</v>
      </c>
      <c r="X97" s="287" t="s">
        <v>436</v>
      </c>
      <c r="Y97" s="287" t="s">
        <v>451</v>
      </c>
      <c r="Z97" s="287" t="s">
        <v>451</v>
      </c>
      <c r="AA97" s="287" t="s">
        <v>452</v>
      </c>
      <c r="AB97" s="69" t="s">
        <v>452</v>
      </c>
      <c r="AC97" s="54" t="s">
        <v>436</v>
      </c>
      <c r="AD97" s="54" t="s">
        <v>436</v>
      </c>
      <c r="AE97" s="54" t="s">
        <v>450</v>
      </c>
      <c r="AF97" s="54" t="s">
        <v>450</v>
      </c>
      <c r="AG97" s="69" t="s">
        <v>450</v>
      </c>
      <c r="AH97" s="69" t="s">
        <v>436</v>
      </c>
      <c r="AI97" s="69" t="s">
        <v>450</v>
      </c>
      <c r="AJ97" s="69" t="s">
        <v>450</v>
      </c>
      <c r="AK97" s="54" t="s">
        <v>436</v>
      </c>
      <c r="AL97" s="85">
        <f t="shared" ref="AL97:AL141" si="80">IFERROR(COUNTIFS($H$4:$AK$4,"SB",$H97:$AK97,"L")+COUNTIFS($H$4:$AK$4,"SB",$H97:$AK97,"OUT")+COUNTIFS($H$4:$AK$4,"SB",$H97:$AK97,"CT")+COUNTIFS($H$4:$AK$4,"SB",$H97:$AK97,"SCIK"),"")</f>
        <v>0</v>
      </c>
      <c r="AM97" s="85">
        <f t="shared" ref="AM97:AM141" si="81">IFERROR(COUNTIFS($H$4:$AK$4,"MG",$H97:$AK97,"L")+COUNTIFS($H$4:$AK$4,"MG",$H97:$AK97,"OTG")+COUNTIFS($H$4:$AK$4,"MG",$H97:$AK97,"CT")+COUNTIFS($H$4:$AK$4,"MG",$H97:$AK97,"SCIK"),"")</f>
        <v>0</v>
      </c>
      <c r="AN97" s="85">
        <f t="shared" ref="AN97:AN141" si="82">+IFERROR(COUNTIF($H97:$AK97,"L")+COUNTIF($H97:$AK97,"OTG"),"")</f>
        <v>6</v>
      </c>
      <c r="AO97" s="87">
        <f t="shared" ref="AO97:AO141" si="83">+IFERROR(COUNTIF($H97:$AK97,"CT"),"")</f>
        <v>0</v>
      </c>
      <c r="AP97" s="87">
        <f t="shared" ref="AP97:AP141" si="84">+IFERROR(COUNTIF($H97:$AK97,"SCIK"),"")</f>
        <v>0</v>
      </c>
      <c r="AQ97" s="87">
        <f t="shared" ref="AQ97:AQ141" si="85">+IFERROR(COUNTIF($H97:$AK97,"CUMIL"),"")</f>
        <v>0</v>
      </c>
      <c r="AR97" s="87">
        <f t="shared" ref="AR97:AR141" si="86">+IFERROR(COUNTIF($H97:$AK97,"OP"),"")</f>
        <v>0</v>
      </c>
      <c r="AS97" s="87">
        <f t="shared" ref="AS97:AS141" si="87">+IFERROR(COUNTIF($H97:$AK97,"PKT"),"")</f>
        <v>0</v>
      </c>
      <c r="AT97" s="87">
        <f t="shared" ref="AT97:AT141" si="88">+IFERROR(COUNTIF($H97:$AK97,"RTS"),"")</f>
        <v>0</v>
      </c>
      <c r="AU97" s="87">
        <f t="shared" ref="AU97:AU141" si="89">+IFERROR(COUNTIF($H97:$AK97,"TDM"),"")</f>
        <v>2</v>
      </c>
      <c r="AV97" s="88">
        <f t="shared" ref="AV97:AV141" si="90">+IFERROR(COUNTIF($H97:$AK97,"TR")+COUNTIF($H97:$AK97,"TR (WFO)"),"")</f>
        <v>0</v>
      </c>
      <c r="AW97" s="87">
        <f t="shared" ref="AW97:AW141" si="91">+IFERROR(COUNTIF($H97:$AK97,"RS"),"")</f>
        <v>0</v>
      </c>
      <c r="AX97" s="87">
        <f t="shared" ref="AX97:AX141" si="92">+IFERROR(COUNTIF($H97:$AK97,"PRM"),"")</f>
        <v>0</v>
      </c>
      <c r="AY97" s="87">
        <f t="shared" ref="AY97:AY141" si="93">+IFERROR(COUNTIF($H97:$AK97,"OTG"),"")</f>
        <v>0</v>
      </c>
      <c r="AZ97" s="87">
        <f t="shared" ref="AZ97:AZ141" si="94">+IFERROR(COUNTIF($H97:$AK97,"OH"),"")</f>
        <v>0</v>
      </c>
      <c r="BA97" s="88">
        <f t="shared" ref="BA97:BA141" si="95">+IFERROR(COUNTIF($H97:$AK97,"EA")+COUNTIF($H97:$AK97,"EA (WFO)"),"")</f>
        <v>0</v>
      </c>
      <c r="BB97" s="88">
        <f t="shared" ref="BB97:BB141" si="96">+IFERROR(COUNTIF($H97:$AK97,"EC")+COUNTIF($H97:$AK97,"EC (WFO)"),"")</f>
        <v>7</v>
      </c>
      <c r="BC97" s="88">
        <f t="shared" ref="BC97:BC141" si="97">+IFERROR(COUNTIF($H97:$AK97,"EE")+COUNTIF($H97:$AK97,"EE (WFO)"),"")</f>
        <v>2</v>
      </c>
      <c r="BD97" s="88">
        <f t="shared" ref="BD97:BD141" si="98">+IFERROR(COUNTIF($H97:$AK97,"EG")+COUNTIF($H97:$AK97,"EG (WFO)"),"")</f>
        <v>3</v>
      </c>
      <c r="BE97" s="88">
        <f t="shared" ref="BE97:BE141" si="99">+IFERROR(COUNTIF($H97:$AK97,"EK")+COUNTIF($H97:$AK97,"EK (WFO)"),"")</f>
        <v>0</v>
      </c>
      <c r="BF97" s="88">
        <f t="shared" ref="BF97:BF141" si="100">+IFERROR(COUNTIF($H97:$AK97,"EO")+COUNTIF($H97:$AK97,"EO (WFO)"),"")</f>
        <v>0</v>
      </c>
      <c r="BG97" s="88">
        <f t="shared" ref="BG97:BG141" si="101">+IFERROR(COUNTIF($H97:$AK97,"EP")+COUNTIF($H97:$AK97,"EP (WFO)"),"")</f>
        <v>0</v>
      </c>
      <c r="BH97" s="88">
        <f t="shared" ref="BH97:BH141" si="102">+IFERROR(COUNTIF($H97:$AK97,"EQ")+COUNTIF($H97:$AK97,"EQ (WFO)"),"")</f>
        <v>0</v>
      </c>
      <c r="BI97" s="88">
        <f t="shared" ref="BI97:BI141" si="103">+IFERROR(COUNTIF($H97:$AK97,"FG")+COUNTIF($H97:$AK97,"FG (WFO)"),"")</f>
        <v>0</v>
      </c>
      <c r="BJ97" s="88">
        <f t="shared" ref="BJ97:BJ141" si="104">+IFERROR(COUNTIF($H97:$AK97,"FI")+COUNTIF($H97:$AK97,"FI (WFO)"),"")</f>
        <v>0</v>
      </c>
      <c r="BK97" s="87">
        <f t="shared" si="79"/>
        <v>0</v>
      </c>
      <c r="BL97" s="85">
        <f t="shared" si="78"/>
        <v>12</v>
      </c>
      <c r="BM97" s="31"/>
      <c r="BN97" s="31"/>
    </row>
    <row r="98" spans="1:66" ht="14.25" customHeight="1">
      <c r="A98" s="50">
        <v>90</v>
      </c>
      <c r="B98" s="283" t="s">
        <v>579</v>
      </c>
      <c r="C98" s="245" t="s">
        <v>466</v>
      </c>
      <c r="D98" s="272">
        <v>62748</v>
      </c>
      <c r="E98" s="62" t="s">
        <v>509</v>
      </c>
      <c r="F98" s="62" t="s">
        <v>587</v>
      </c>
      <c r="G98" s="245" t="s">
        <v>464</v>
      </c>
      <c r="H98" s="292"/>
      <c r="I98" s="265"/>
      <c r="J98" s="265"/>
      <c r="K98" s="265"/>
      <c r="L98" s="265"/>
      <c r="M98" s="265"/>
      <c r="N98" s="265"/>
      <c r="O98" s="265"/>
      <c r="P98" s="265"/>
      <c r="Q98" s="291" t="s">
        <v>791</v>
      </c>
      <c r="R98" s="206" t="s">
        <v>443</v>
      </c>
      <c r="S98" s="287" t="s">
        <v>443</v>
      </c>
      <c r="T98" s="206" t="s">
        <v>436</v>
      </c>
      <c r="U98" s="287" t="s">
        <v>436</v>
      </c>
      <c r="V98" s="287" t="s">
        <v>451</v>
      </c>
      <c r="W98" s="287" t="s">
        <v>451</v>
      </c>
      <c r="X98" s="287" t="s">
        <v>452</v>
      </c>
      <c r="Y98" s="314" t="s">
        <v>436</v>
      </c>
      <c r="Z98" s="314" t="s">
        <v>436</v>
      </c>
      <c r="AA98" s="287" t="s">
        <v>450</v>
      </c>
      <c r="AB98" s="69" t="s">
        <v>451</v>
      </c>
      <c r="AC98" s="54" t="s">
        <v>452</v>
      </c>
      <c r="AD98" s="54" t="s">
        <v>436</v>
      </c>
      <c r="AE98" s="54" t="s">
        <v>452</v>
      </c>
      <c r="AF98" s="54" t="s">
        <v>453</v>
      </c>
      <c r="AG98" s="54" t="s">
        <v>453</v>
      </c>
      <c r="AH98" s="54" t="s">
        <v>453</v>
      </c>
      <c r="AI98" s="54" t="s">
        <v>436</v>
      </c>
      <c r="AJ98" s="54" t="s">
        <v>452</v>
      </c>
      <c r="AK98" s="54" t="s">
        <v>452</v>
      </c>
      <c r="AL98" s="85">
        <f t="shared" si="80"/>
        <v>1</v>
      </c>
      <c r="AM98" s="85">
        <f t="shared" si="81"/>
        <v>1</v>
      </c>
      <c r="AN98" s="85">
        <f t="shared" si="82"/>
        <v>6</v>
      </c>
      <c r="AO98" s="87">
        <f t="shared" si="83"/>
        <v>0</v>
      </c>
      <c r="AP98" s="87">
        <f t="shared" si="84"/>
        <v>0</v>
      </c>
      <c r="AQ98" s="87">
        <f t="shared" si="85"/>
        <v>0</v>
      </c>
      <c r="AR98" s="87">
        <f t="shared" si="86"/>
        <v>0</v>
      </c>
      <c r="AS98" s="87">
        <f t="shared" si="87"/>
        <v>0</v>
      </c>
      <c r="AT98" s="87">
        <f t="shared" si="88"/>
        <v>0</v>
      </c>
      <c r="AU98" s="87">
        <f t="shared" si="89"/>
        <v>2</v>
      </c>
      <c r="AV98" s="88">
        <f t="shared" si="90"/>
        <v>0</v>
      </c>
      <c r="AW98" s="87">
        <f t="shared" si="91"/>
        <v>0</v>
      </c>
      <c r="AX98" s="87">
        <f t="shared" si="92"/>
        <v>0</v>
      </c>
      <c r="AY98" s="87">
        <f t="shared" si="93"/>
        <v>0</v>
      </c>
      <c r="AZ98" s="87">
        <f t="shared" si="94"/>
        <v>0</v>
      </c>
      <c r="BA98" s="88">
        <f t="shared" si="95"/>
        <v>0</v>
      </c>
      <c r="BB98" s="88">
        <f t="shared" si="96"/>
        <v>1</v>
      </c>
      <c r="BC98" s="88">
        <f t="shared" si="97"/>
        <v>3</v>
      </c>
      <c r="BD98" s="88">
        <f t="shared" si="98"/>
        <v>5</v>
      </c>
      <c r="BE98" s="88">
        <f t="shared" si="99"/>
        <v>3</v>
      </c>
      <c r="BF98" s="88">
        <f t="shared" si="100"/>
        <v>0</v>
      </c>
      <c r="BG98" s="88">
        <f t="shared" si="101"/>
        <v>0</v>
      </c>
      <c r="BH98" s="88">
        <f t="shared" si="102"/>
        <v>0</v>
      </c>
      <c r="BI98" s="88">
        <f t="shared" si="103"/>
        <v>0</v>
      </c>
      <c r="BJ98" s="88">
        <f t="shared" si="104"/>
        <v>0</v>
      </c>
      <c r="BK98" s="87">
        <f t="shared" si="79"/>
        <v>0</v>
      </c>
      <c r="BL98" s="85">
        <f t="shared" si="78"/>
        <v>12</v>
      </c>
      <c r="BM98" s="31"/>
      <c r="BN98" s="31"/>
    </row>
    <row r="99" spans="1:66" ht="14.25" customHeight="1">
      <c r="A99" s="50">
        <v>91</v>
      </c>
      <c r="B99" s="244" t="s">
        <v>589</v>
      </c>
      <c r="C99" s="52" t="s">
        <v>462</v>
      </c>
      <c r="D99" s="62">
        <v>79855</v>
      </c>
      <c r="E99" s="62" t="s">
        <v>474</v>
      </c>
      <c r="F99" s="62" t="s">
        <v>590</v>
      </c>
      <c r="G99" s="245" t="s">
        <v>464</v>
      </c>
      <c r="H99" s="104" t="s">
        <v>478</v>
      </c>
      <c r="I99" s="100" t="s">
        <v>436</v>
      </c>
      <c r="J99" s="100" t="s">
        <v>450</v>
      </c>
      <c r="K99" s="294" t="s">
        <v>467</v>
      </c>
      <c r="L99" s="104" t="s">
        <v>452</v>
      </c>
      <c r="M99" s="104" t="s">
        <v>452</v>
      </c>
      <c r="N99" s="100" t="s">
        <v>436</v>
      </c>
      <c r="O99" s="100" t="s">
        <v>467</v>
      </c>
      <c r="P99" s="100" t="s">
        <v>451</v>
      </c>
      <c r="Q99" s="100" t="s">
        <v>477</v>
      </c>
      <c r="R99" s="104" t="s">
        <v>436</v>
      </c>
      <c r="S99" s="100" t="s">
        <v>436</v>
      </c>
      <c r="T99" s="100" t="s">
        <v>477</v>
      </c>
      <c r="U99" s="100" t="s">
        <v>451</v>
      </c>
      <c r="V99" s="104" t="s">
        <v>451</v>
      </c>
      <c r="W99" s="100" t="s">
        <v>436</v>
      </c>
      <c r="X99" s="100" t="s">
        <v>450</v>
      </c>
      <c r="Y99" s="100" t="s">
        <v>451</v>
      </c>
      <c r="Z99" s="100" t="s">
        <v>477</v>
      </c>
      <c r="AA99" s="100" t="s">
        <v>436</v>
      </c>
      <c r="AB99" s="69" t="s">
        <v>436</v>
      </c>
      <c r="AC99" s="54" t="s">
        <v>477</v>
      </c>
      <c r="AD99" s="54" t="s">
        <v>451</v>
      </c>
      <c r="AE99" s="54" t="s">
        <v>477</v>
      </c>
      <c r="AF99" s="54" t="s">
        <v>436</v>
      </c>
      <c r="AG99" s="54" t="s">
        <v>436</v>
      </c>
      <c r="AH99" s="54" t="s">
        <v>451</v>
      </c>
      <c r="AI99" s="54" t="s">
        <v>451</v>
      </c>
      <c r="AJ99" s="54" t="s">
        <v>477</v>
      </c>
      <c r="AK99" s="54" t="s">
        <v>451</v>
      </c>
      <c r="AL99" s="85">
        <f t="shared" si="80"/>
        <v>2</v>
      </c>
      <c r="AM99" s="85">
        <f t="shared" si="81"/>
        <v>2</v>
      </c>
      <c r="AN99" s="85">
        <f t="shared" si="82"/>
        <v>9</v>
      </c>
      <c r="AO99" s="87">
        <f t="shared" si="83"/>
        <v>0</v>
      </c>
      <c r="AP99" s="87">
        <f t="shared" si="84"/>
        <v>0</v>
      </c>
      <c r="AQ99" s="87">
        <f t="shared" si="85"/>
        <v>0</v>
      </c>
      <c r="AR99" s="87">
        <f t="shared" si="86"/>
        <v>0</v>
      </c>
      <c r="AS99" s="87">
        <f t="shared" si="87"/>
        <v>0</v>
      </c>
      <c r="AT99" s="87">
        <f t="shared" si="88"/>
        <v>0</v>
      </c>
      <c r="AU99" s="87">
        <f t="shared" si="89"/>
        <v>0</v>
      </c>
      <c r="AV99" s="88">
        <f t="shared" si="90"/>
        <v>0</v>
      </c>
      <c r="AW99" s="87">
        <f t="shared" si="91"/>
        <v>0</v>
      </c>
      <c r="AX99" s="87">
        <f t="shared" si="92"/>
        <v>0</v>
      </c>
      <c r="AY99" s="87">
        <f t="shared" si="93"/>
        <v>0</v>
      </c>
      <c r="AZ99" s="87">
        <f t="shared" si="94"/>
        <v>0</v>
      </c>
      <c r="BA99" s="88">
        <f t="shared" si="95"/>
        <v>0</v>
      </c>
      <c r="BB99" s="88">
        <f t="shared" si="96"/>
        <v>4</v>
      </c>
      <c r="BC99" s="88">
        <f t="shared" si="97"/>
        <v>14</v>
      </c>
      <c r="BD99" s="88">
        <f t="shared" si="98"/>
        <v>3</v>
      </c>
      <c r="BE99" s="88">
        <f t="shared" si="99"/>
        <v>0</v>
      </c>
      <c r="BF99" s="88">
        <f t="shared" si="100"/>
        <v>0</v>
      </c>
      <c r="BG99" s="88">
        <f t="shared" si="101"/>
        <v>0</v>
      </c>
      <c r="BH99" s="88">
        <f t="shared" si="102"/>
        <v>0</v>
      </c>
      <c r="BI99" s="88">
        <f t="shared" si="103"/>
        <v>0</v>
      </c>
      <c r="BJ99" s="88">
        <f t="shared" si="104"/>
        <v>0</v>
      </c>
      <c r="BK99" s="87">
        <f t="shared" si="79"/>
        <v>0</v>
      </c>
      <c r="BL99" s="85">
        <f t="shared" si="78"/>
        <v>21</v>
      </c>
      <c r="BM99" s="31"/>
      <c r="BN99" s="31"/>
    </row>
    <row r="100" spans="1:66" ht="14.25" customHeight="1">
      <c r="A100" s="50">
        <v>92</v>
      </c>
      <c r="B100" s="244" t="s">
        <v>592</v>
      </c>
      <c r="C100" s="52" t="s">
        <v>462</v>
      </c>
      <c r="D100" s="62">
        <v>79771</v>
      </c>
      <c r="E100" s="62" t="s">
        <v>474</v>
      </c>
      <c r="F100" s="62" t="s">
        <v>590</v>
      </c>
      <c r="G100" s="245" t="s">
        <v>464</v>
      </c>
      <c r="H100" s="109" t="s">
        <v>451</v>
      </c>
      <c r="I100" s="209" t="s">
        <v>451</v>
      </c>
      <c r="J100" s="75" t="s">
        <v>436</v>
      </c>
      <c r="K100" s="75" t="s">
        <v>436</v>
      </c>
      <c r="L100" s="75" t="s">
        <v>450</v>
      </c>
      <c r="M100" s="209" t="s">
        <v>451</v>
      </c>
      <c r="N100" s="209" t="s">
        <v>451</v>
      </c>
      <c r="O100" s="295" t="s">
        <v>436</v>
      </c>
      <c r="P100" s="75" t="s">
        <v>450</v>
      </c>
      <c r="Q100" s="75" t="s">
        <v>450</v>
      </c>
      <c r="R100" s="209" t="s">
        <v>452</v>
      </c>
      <c r="S100" s="109" t="s">
        <v>436</v>
      </c>
      <c r="T100" s="209" t="s">
        <v>436</v>
      </c>
      <c r="U100" s="295" t="s">
        <v>450</v>
      </c>
      <c r="V100" s="228" t="s">
        <v>451</v>
      </c>
      <c r="W100" s="109" t="s">
        <v>451</v>
      </c>
      <c r="X100" s="109" t="s">
        <v>452</v>
      </c>
      <c r="Y100" s="258" t="s">
        <v>436</v>
      </c>
      <c r="Z100" s="258" t="s">
        <v>436</v>
      </c>
      <c r="AA100" s="228" t="s">
        <v>451</v>
      </c>
      <c r="AB100" s="69" t="s">
        <v>451</v>
      </c>
      <c r="AC100" s="54" t="s">
        <v>451</v>
      </c>
      <c r="AD100" s="54" t="s">
        <v>436</v>
      </c>
      <c r="AE100" s="54" t="s">
        <v>451</v>
      </c>
      <c r="AF100" s="54" t="s">
        <v>452</v>
      </c>
      <c r="AG100" s="69" t="s">
        <v>452</v>
      </c>
      <c r="AH100" s="69" t="s">
        <v>436</v>
      </c>
      <c r="AI100" s="69" t="s">
        <v>451</v>
      </c>
      <c r="AJ100" s="69" t="s">
        <v>451</v>
      </c>
      <c r="AK100" s="54" t="s">
        <v>451</v>
      </c>
      <c r="AL100" s="85">
        <f t="shared" si="80"/>
        <v>2</v>
      </c>
      <c r="AM100" s="85">
        <f t="shared" si="81"/>
        <v>2</v>
      </c>
      <c r="AN100" s="85">
        <f t="shared" si="82"/>
        <v>9</v>
      </c>
      <c r="AO100" s="87">
        <f t="shared" si="83"/>
        <v>0</v>
      </c>
      <c r="AP100" s="87">
        <f t="shared" si="84"/>
        <v>0</v>
      </c>
      <c r="AQ100" s="87">
        <f t="shared" si="85"/>
        <v>0</v>
      </c>
      <c r="AR100" s="87">
        <f t="shared" si="86"/>
        <v>0</v>
      </c>
      <c r="AS100" s="87">
        <f t="shared" si="87"/>
        <v>0</v>
      </c>
      <c r="AT100" s="87">
        <f t="shared" si="88"/>
        <v>0</v>
      </c>
      <c r="AU100" s="87">
        <f t="shared" si="89"/>
        <v>0</v>
      </c>
      <c r="AV100" s="88">
        <f t="shared" si="90"/>
        <v>0</v>
      </c>
      <c r="AW100" s="87">
        <f t="shared" si="91"/>
        <v>0</v>
      </c>
      <c r="AX100" s="87">
        <f t="shared" si="92"/>
        <v>0</v>
      </c>
      <c r="AY100" s="87">
        <f t="shared" si="93"/>
        <v>0</v>
      </c>
      <c r="AZ100" s="87">
        <f t="shared" si="94"/>
        <v>0</v>
      </c>
      <c r="BA100" s="88">
        <f t="shared" si="95"/>
        <v>0</v>
      </c>
      <c r="BB100" s="88">
        <f t="shared" si="96"/>
        <v>4</v>
      </c>
      <c r="BC100" s="88">
        <f t="shared" si="97"/>
        <v>13</v>
      </c>
      <c r="BD100" s="88">
        <f t="shared" si="98"/>
        <v>4</v>
      </c>
      <c r="BE100" s="88">
        <f t="shared" si="99"/>
        <v>0</v>
      </c>
      <c r="BF100" s="88">
        <f t="shared" si="100"/>
        <v>0</v>
      </c>
      <c r="BG100" s="88">
        <f t="shared" si="101"/>
        <v>0</v>
      </c>
      <c r="BH100" s="88">
        <f t="shared" si="102"/>
        <v>0</v>
      </c>
      <c r="BI100" s="88">
        <f t="shared" si="103"/>
        <v>0</v>
      </c>
      <c r="BJ100" s="88">
        <f t="shared" si="104"/>
        <v>0</v>
      </c>
      <c r="BK100" s="87">
        <f t="shared" si="79"/>
        <v>0</v>
      </c>
      <c r="BL100" s="85">
        <f t="shared" si="78"/>
        <v>21</v>
      </c>
      <c r="BM100" s="31"/>
      <c r="BN100" s="31"/>
    </row>
    <row r="101" spans="1:66" ht="14.25" customHeight="1">
      <c r="A101" s="50">
        <v>93</v>
      </c>
      <c r="B101" s="244" t="s">
        <v>593</v>
      </c>
      <c r="C101" s="53" t="s">
        <v>462</v>
      </c>
      <c r="D101" s="62">
        <v>54600</v>
      </c>
      <c r="E101" s="62" t="s">
        <v>474</v>
      </c>
      <c r="F101" s="62" t="s">
        <v>590</v>
      </c>
      <c r="G101" s="245" t="s">
        <v>464</v>
      </c>
      <c r="H101" s="109" t="s">
        <v>450</v>
      </c>
      <c r="I101" s="209" t="s">
        <v>451</v>
      </c>
      <c r="J101" s="75" t="s">
        <v>451</v>
      </c>
      <c r="K101" s="75" t="s">
        <v>436</v>
      </c>
      <c r="L101" s="75" t="s">
        <v>436</v>
      </c>
      <c r="M101" s="209" t="s">
        <v>450</v>
      </c>
      <c r="N101" s="209" t="s">
        <v>450</v>
      </c>
      <c r="O101" s="295" t="s">
        <v>452</v>
      </c>
      <c r="P101" s="75" t="s">
        <v>436</v>
      </c>
      <c r="Q101" s="75" t="s">
        <v>451</v>
      </c>
      <c r="R101" s="209" t="s">
        <v>451</v>
      </c>
      <c r="S101" s="109" t="s">
        <v>452</v>
      </c>
      <c r="T101" s="296" t="s">
        <v>436</v>
      </c>
      <c r="U101" s="295" t="s">
        <v>436</v>
      </c>
      <c r="V101" s="228" t="s">
        <v>450</v>
      </c>
      <c r="W101" s="109" t="s">
        <v>451</v>
      </c>
      <c r="X101" s="109" t="s">
        <v>451</v>
      </c>
      <c r="Y101" s="258" t="s">
        <v>436</v>
      </c>
      <c r="Z101" s="258" t="s">
        <v>436</v>
      </c>
      <c r="AA101" s="228" t="s">
        <v>451</v>
      </c>
      <c r="AB101" s="69" t="s">
        <v>451</v>
      </c>
      <c r="AC101" s="54" t="s">
        <v>451</v>
      </c>
      <c r="AD101" s="54" t="s">
        <v>451</v>
      </c>
      <c r="AE101" s="54" t="s">
        <v>436</v>
      </c>
      <c r="AF101" s="54" t="s">
        <v>450</v>
      </c>
      <c r="AG101" s="54" t="s">
        <v>450</v>
      </c>
      <c r="AH101" s="54" t="s">
        <v>451</v>
      </c>
      <c r="AI101" s="54" t="s">
        <v>451</v>
      </c>
      <c r="AJ101" s="54" t="s">
        <v>436</v>
      </c>
      <c r="AK101" s="54" t="s">
        <v>451</v>
      </c>
      <c r="AL101" s="85">
        <f t="shared" si="80"/>
        <v>2</v>
      </c>
      <c r="AM101" s="85">
        <f t="shared" si="81"/>
        <v>2</v>
      </c>
      <c r="AN101" s="85">
        <f t="shared" si="82"/>
        <v>9</v>
      </c>
      <c r="AO101" s="87">
        <f t="shared" si="83"/>
        <v>0</v>
      </c>
      <c r="AP101" s="87">
        <f t="shared" si="84"/>
        <v>0</v>
      </c>
      <c r="AQ101" s="87">
        <f t="shared" si="85"/>
        <v>0</v>
      </c>
      <c r="AR101" s="87">
        <f t="shared" si="86"/>
        <v>0</v>
      </c>
      <c r="AS101" s="87">
        <f t="shared" si="87"/>
        <v>0</v>
      </c>
      <c r="AT101" s="87">
        <f t="shared" si="88"/>
        <v>0</v>
      </c>
      <c r="AU101" s="87">
        <f t="shared" si="89"/>
        <v>0</v>
      </c>
      <c r="AV101" s="88">
        <f t="shared" si="90"/>
        <v>0</v>
      </c>
      <c r="AW101" s="87">
        <f t="shared" si="91"/>
        <v>0</v>
      </c>
      <c r="AX101" s="87">
        <f t="shared" si="92"/>
        <v>0</v>
      </c>
      <c r="AY101" s="87">
        <f t="shared" si="93"/>
        <v>0</v>
      </c>
      <c r="AZ101" s="87">
        <f t="shared" si="94"/>
        <v>0</v>
      </c>
      <c r="BA101" s="88">
        <f t="shared" si="95"/>
        <v>0</v>
      </c>
      <c r="BB101" s="88">
        <f t="shared" si="96"/>
        <v>6</v>
      </c>
      <c r="BC101" s="88">
        <f t="shared" si="97"/>
        <v>13</v>
      </c>
      <c r="BD101" s="88">
        <f t="shared" si="98"/>
        <v>2</v>
      </c>
      <c r="BE101" s="88">
        <f t="shared" si="99"/>
        <v>0</v>
      </c>
      <c r="BF101" s="88">
        <f t="shared" si="100"/>
        <v>0</v>
      </c>
      <c r="BG101" s="88">
        <f t="shared" si="101"/>
        <v>0</v>
      </c>
      <c r="BH101" s="88">
        <f t="shared" si="102"/>
        <v>0</v>
      </c>
      <c r="BI101" s="88">
        <f t="shared" si="103"/>
        <v>0</v>
      </c>
      <c r="BJ101" s="88">
        <f t="shared" si="104"/>
        <v>0</v>
      </c>
      <c r="BK101" s="87">
        <f t="shared" si="79"/>
        <v>0</v>
      </c>
      <c r="BL101" s="85">
        <f t="shared" si="78"/>
        <v>21</v>
      </c>
      <c r="BM101" s="31"/>
      <c r="BN101" s="31"/>
    </row>
    <row r="102" spans="1:66" ht="14.25" customHeight="1">
      <c r="A102" s="50">
        <v>94</v>
      </c>
      <c r="B102" s="244" t="s">
        <v>594</v>
      </c>
      <c r="C102" s="53" t="s">
        <v>462</v>
      </c>
      <c r="D102" s="270">
        <v>56009</v>
      </c>
      <c r="E102" s="62" t="s">
        <v>474</v>
      </c>
      <c r="F102" s="62" t="s">
        <v>590</v>
      </c>
      <c r="G102" s="245" t="s">
        <v>464</v>
      </c>
      <c r="H102" s="109" t="s">
        <v>436</v>
      </c>
      <c r="I102" s="109" t="s">
        <v>477</v>
      </c>
      <c r="J102" s="75" t="s">
        <v>452</v>
      </c>
      <c r="K102" s="75" t="s">
        <v>775</v>
      </c>
      <c r="L102" s="75" t="s">
        <v>436</v>
      </c>
      <c r="M102" s="209" t="s">
        <v>436</v>
      </c>
      <c r="N102" s="209" t="s">
        <v>467</v>
      </c>
      <c r="O102" s="295" t="s">
        <v>477</v>
      </c>
      <c r="P102" s="75" t="s">
        <v>477</v>
      </c>
      <c r="Q102" s="75" t="s">
        <v>452</v>
      </c>
      <c r="R102" s="209" t="s">
        <v>436</v>
      </c>
      <c r="S102" s="109" t="s">
        <v>477</v>
      </c>
      <c r="T102" s="209" t="s">
        <v>451</v>
      </c>
      <c r="U102" s="295" t="s">
        <v>451</v>
      </c>
      <c r="V102" s="228" t="s">
        <v>436</v>
      </c>
      <c r="W102" s="109" t="s">
        <v>450</v>
      </c>
      <c r="X102" s="109" t="s">
        <v>451</v>
      </c>
      <c r="Y102" s="109" t="s">
        <v>478</v>
      </c>
      <c r="Z102" s="109" t="s">
        <v>452</v>
      </c>
      <c r="AA102" s="228" t="s">
        <v>436</v>
      </c>
      <c r="AB102" s="69" t="s">
        <v>477</v>
      </c>
      <c r="AC102" s="54" t="s">
        <v>451</v>
      </c>
      <c r="AD102" s="69" t="s">
        <v>451</v>
      </c>
      <c r="AE102" s="69" t="s">
        <v>451</v>
      </c>
      <c r="AF102" s="54" t="s">
        <v>436</v>
      </c>
      <c r="AG102" s="54" t="s">
        <v>436</v>
      </c>
      <c r="AH102" s="54" t="s">
        <v>467</v>
      </c>
      <c r="AI102" s="54" t="s">
        <v>451</v>
      </c>
      <c r="AJ102" s="54" t="s">
        <v>477</v>
      </c>
      <c r="AK102" s="54" t="s">
        <v>436</v>
      </c>
      <c r="AL102" s="85">
        <f t="shared" si="80"/>
        <v>2</v>
      </c>
      <c r="AM102" s="85">
        <f t="shared" si="81"/>
        <v>2</v>
      </c>
      <c r="AN102" s="85">
        <f t="shared" si="82"/>
        <v>9</v>
      </c>
      <c r="AO102" s="87">
        <f t="shared" si="83"/>
        <v>0</v>
      </c>
      <c r="AP102" s="87">
        <f t="shared" si="84"/>
        <v>0</v>
      </c>
      <c r="AQ102" s="87">
        <f t="shared" si="85"/>
        <v>0</v>
      </c>
      <c r="AR102" s="87">
        <f t="shared" si="86"/>
        <v>0</v>
      </c>
      <c r="AS102" s="87">
        <f t="shared" si="87"/>
        <v>0</v>
      </c>
      <c r="AT102" s="87">
        <f t="shared" si="88"/>
        <v>0</v>
      </c>
      <c r="AU102" s="87">
        <f t="shared" si="89"/>
        <v>0</v>
      </c>
      <c r="AV102" s="88">
        <f t="shared" si="90"/>
        <v>0</v>
      </c>
      <c r="AW102" s="87">
        <f t="shared" si="91"/>
        <v>0</v>
      </c>
      <c r="AX102" s="87">
        <f t="shared" si="92"/>
        <v>0</v>
      </c>
      <c r="AY102" s="87">
        <f t="shared" si="93"/>
        <v>0</v>
      </c>
      <c r="AZ102" s="87">
        <f t="shared" si="94"/>
        <v>0</v>
      </c>
      <c r="BA102" s="88">
        <f t="shared" si="95"/>
        <v>0</v>
      </c>
      <c r="BB102" s="88">
        <f t="shared" si="96"/>
        <v>3</v>
      </c>
      <c r="BC102" s="88">
        <f t="shared" si="97"/>
        <v>13</v>
      </c>
      <c r="BD102" s="88">
        <f t="shared" si="98"/>
        <v>4</v>
      </c>
      <c r="BE102" s="88">
        <f t="shared" si="99"/>
        <v>0</v>
      </c>
      <c r="BF102" s="88">
        <f t="shared" si="100"/>
        <v>0</v>
      </c>
      <c r="BG102" s="88">
        <f t="shared" si="101"/>
        <v>0</v>
      </c>
      <c r="BH102" s="88">
        <f t="shared" si="102"/>
        <v>0</v>
      </c>
      <c r="BI102" s="88">
        <f t="shared" si="103"/>
        <v>0</v>
      </c>
      <c r="BJ102" s="88">
        <f t="shared" si="104"/>
        <v>0</v>
      </c>
      <c r="BK102" s="87">
        <f t="shared" si="79"/>
        <v>0</v>
      </c>
      <c r="BL102" s="85">
        <f t="shared" si="78"/>
        <v>20</v>
      </c>
      <c r="BM102" s="31"/>
      <c r="BN102" s="31"/>
    </row>
    <row r="103" spans="1:66" ht="14.25" customHeight="1">
      <c r="A103" s="50">
        <v>95</v>
      </c>
      <c r="B103" s="244" t="s">
        <v>595</v>
      </c>
      <c r="C103" s="52" t="s">
        <v>462</v>
      </c>
      <c r="D103" s="62">
        <v>79746</v>
      </c>
      <c r="E103" s="62" t="s">
        <v>474</v>
      </c>
      <c r="F103" s="62" t="s">
        <v>590</v>
      </c>
      <c r="G103" s="245" t="s">
        <v>464</v>
      </c>
      <c r="H103" s="109" t="s">
        <v>451</v>
      </c>
      <c r="I103" s="109" t="s">
        <v>451</v>
      </c>
      <c r="J103" s="209" t="s">
        <v>436</v>
      </c>
      <c r="K103" s="209" t="s">
        <v>436</v>
      </c>
      <c r="L103" s="209" t="s">
        <v>437</v>
      </c>
      <c r="M103" s="209" t="s">
        <v>437</v>
      </c>
      <c r="N103" s="75" t="s">
        <v>451</v>
      </c>
      <c r="O103" s="75" t="s">
        <v>451</v>
      </c>
      <c r="P103" s="75" t="s">
        <v>451</v>
      </c>
      <c r="Q103" s="75" t="s">
        <v>436</v>
      </c>
      <c r="R103" s="109" t="s">
        <v>436</v>
      </c>
      <c r="S103" s="109" t="s">
        <v>450</v>
      </c>
      <c r="T103" s="75" t="s">
        <v>451</v>
      </c>
      <c r="U103" s="75" t="s">
        <v>451</v>
      </c>
      <c r="V103" s="109" t="s">
        <v>452</v>
      </c>
      <c r="W103" s="109" t="s">
        <v>436</v>
      </c>
      <c r="X103" s="109" t="s">
        <v>450</v>
      </c>
      <c r="Y103" s="109" t="s">
        <v>450</v>
      </c>
      <c r="Z103" s="109" t="s">
        <v>450</v>
      </c>
      <c r="AA103" s="109" t="s">
        <v>452</v>
      </c>
      <c r="AB103" s="69" t="s">
        <v>436</v>
      </c>
      <c r="AC103" s="54" t="s">
        <v>436</v>
      </c>
      <c r="AD103" s="69" t="s">
        <v>451</v>
      </c>
      <c r="AE103" s="69" t="s">
        <v>451</v>
      </c>
      <c r="AF103" s="54" t="s">
        <v>436</v>
      </c>
      <c r="AG103" s="54" t="s">
        <v>436</v>
      </c>
      <c r="AH103" s="54" t="s">
        <v>451</v>
      </c>
      <c r="AI103" s="54" t="s">
        <v>452</v>
      </c>
      <c r="AJ103" s="54" t="s">
        <v>452</v>
      </c>
      <c r="AK103" s="54" t="s">
        <v>452</v>
      </c>
      <c r="AL103" s="85">
        <f t="shared" si="80"/>
        <v>3</v>
      </c>
      <c r="AM103" s="85">
        <f t="shared" si="81"/>
        <v>2</v>
      </c>
      <c r="AN103" s="85">
        <f t="shared" si="82"/>
        <v>9</v>
      </c>
      <c r="AO103" s="87">
        <f t="shared" si="83"/>
        <v>2</v>
      </c>
      <c r="AP103" s="87">
        <f t="shared" si="84"/>
        <v>0</v>
      </c>
      <c r="AQ103" s="87">
        <f t="shared" si="85"/>
        <v>0</v>
      </c>
      <c r="AR103" s="87">
        <f t="shared" si="86"/>
        <v>0</v>
      </c>
      <c r="AS103" s="87">
        <f t="shared" si="87"/>
        <v>0</v>
      </c>
      <c r="AT103" s="87">
        <f t="shared" si="88"/>
        <v>0</v>
      </c>
      <c r="AU103" s="87">
        <f t="shared" si="89"/>
        <v>0</v>
      </c>
      <c r="AV103" s="88">
        <f t="shared" si="90"/>
        <v>0</v>
      </c>
      <c r="AW103" s="87">
        <f t="shared" si="91"/>
        <v>0</v>
      </c>
      <c r="AX103" s="87">
        <f t="shared" si="92"/>
        <v>0</v>
      </c>
      <c r="AY103" s="87">
        <f t="shared" si="93"/>
        <v>0</v>
      </c>
      <c r="AZ103" s="87">
        <f t="shared" si="94"/>
        <v>0</v>
      </c>
      <c r="BA103" s="88">
        <f t="shared" si="95"/>
        <v>0</v>
      </c>
      <c r="BB103" s="88">
        <f t="shared" si="96"/>
        <v>4</v>
      </c>
      <c r="BC103" s="88">
        <f t="shared" si="97"/>
        <v>10</v>
      </c>
      <c r="BD103" s="88">
        <f t="shared" si="98"/>
        <v>5</v>
      </c>
      <c r="BE103" s="88">
        <f t="shared" si="99"/>
        <v>0</v>
      </c>
      <c r="BF103" s="88">
        <f t="shared" si="100"/>
        <v>0</v>
      </c>
      <c r="BG103" s="88">
        <f t="shared" si="101"/>
        <v>0</v>
      </c>
      <c r="BH103" s="88">
        <f t="shared" si="102"/>
        <v>0</v>
      </c>
      <c r="BI103" s="88">
        <f t="shared" si="103"/>
        <v>0</v>
      </c>
      <c r="BJ103" s="88">
        <f t="shared" si="104"/>
        <v>0</v>
      </c>
      <c r="BK103" s="87">
        <f t="shared" si="79"/>
        <v>0</v>
      </c>
      <c r="BL103" s="85">
        <f t="shared" si="78"/>
        <v>19</v>
      </c>
      <c r="BM103" s="31"/>
      <c r="BN103" s="31"/>
    </row>
    <row r="104" spans="1:66" ht="14.25" customHeight="1">
      <c r="A104" s="50">
        <v>96</v>
      </c>
      <c r="B104" s="244" t="s">
        <v>596</v>
      </c>
      <c r="C104" s="52" t="s">
        <v>462</v>
      </c>
      <c r="D104" s="62">
        <v>79778</v>
      </c>
      <c r="E104" s="62" t="s">
        <v>474</v>
      </c>
      <c r="F104" s="62" t="s">
        <v>590</v>
      </c>
      <c r="G104" s="245" t="s">
        <v>464</v>
      </c>
      <c r="H104" s="75" t="s">
        <v>436</v>
      </c>
      <c r="I104" s="109" t="s">
        <v>436</v>
      </c>
      <c r="J104" s="109" t="s">
        <v>467</v>
      </c>
      <c r="K104" s="209" t="s">
        <v>467</v>
      </c>
      <c r="L104" s="75" t="s">
        <v>452</v>
      </c>
      <c r="M104" s="104" t="s">
        <v>452</v>
      </c>
      <c r="N104" s="104" t="s">
        <v>436</v>
      </c>
      <c r="O104" s="104" t="s">
        <v>467</v>
      </c>
      <c r="P104" s="75" t="s">
        <v>451</v>
      </c>
      <c r="Q104" s="109" t="s">
        <v>477</v>
      </c>
      <c r="R104" s="75" t="s">
        <v>436</v>
      </c>
      <c r="S104" s="104" t="s">
        <v>436</v>
      </c>
      <c r="T104" s="109" t="s">
        <v>477</v>
      </c>
      <c r="U104" s="109" t="s">
        <v>451</v>
      </c>
      <c r="V104" s="75" t="s">
        <v>451</v>
      </c>
      <c r="W104" s="75" t="s">
        <v>452</v>
      </c>
      <c r="X104" s="75" t="s">
        <v>436</v>
      </c>
      <c r="Y104" s="109" t="s">
        <v>450</v>
      </c>
      <c r="Z104" s="109" t="s">
        <v>467</v>
      </c>
      <c r="AA104" s="109" t="s">
        <v>451</v>
      </c>
      <c r="AB104" s="69" t="s">
        <v>478</v>
      </c>
      <c r="AC104" s="54" t="s">
        <v>436</v>
      </c>
      <c r="AD104" s="69" t="s">
        <v>451</v>
      </c>
      <c r="AE104" s="69" t="s">
        <v>451</v>
      </c>
      <c r="AF104" s="54" t="s">
        <v>436</v>
      </c>
      <c r="AG104" s="54" t="s">
        <v>436</v>
      </c>
      <c r="AH104" s="54" t="s">
        <v>477</v>
      </c>
      <c r="AI104" s="54" t="s">
        <v>451</v>
      </c>
      <c r="AJ104" s="54" t="s">
        <v>451</v>
      </c>
      <c r="AK104" s="54" t="s">
        <v>477</v>
      </c>
      <c r="AL104" s="85">
        <f t="shared" si="80"/>
        <v>2</v>
      </c>
      <c r="AM104" s="85">
        <f t="shared" si="81"/>
        <v>2</v>
      </c>
      <c r="AN104" s="85">
        <f t="shared" si="82"/>
        <v>9</v>
      </c>
      <c r="AO104" s="87">
        <f t="shared" si="83"/>
        <v>0</v>
      </c>
      <c r="AP104" s="87">
        <f t="shared" si="84"/>
        <v>0</v>
      </c>
      <c r="AQ104" s="87">
        <f t="shared" si="85"/>
        <v>0</v>
      </c>
      <c r="AR104" s="87">
        <f t="shared" si="86"/>
        <v>0</v>
      </c>
      <c r="AS104" s="87">
        <f t="shared" si="87"/>
        <v>0</v>
      </c>
      <c r="AT104" s="87">
        <f t="shared" si="88"/>
        <v>0</v>
      </c>
      <c r="AU104" s="87">
        <f t="shared" si="89"/>
        <v>0</v>
      </c>
      <c r="AV104" s="88">
        <f t="shared" si="90"/>
        <v>0</v>
      </c>
      <c r="AW104" s="87">
        <f t="shared" si="91"/>
        <v>0</v>
      </c>
      <c r="AX104" s="87">
        <f t="shared" si="92"/>
        <v>0</v>
      </c>
      <c r="AY104" s="87">
        <f t="shared" si="93"/>
        <v>0</v>
      </c>
      <c r="AZ104" s="87">
        <f t="shared" si="94"/>
        <v>0</v>
      </c>
      <c r="BA104" s="88">
        <f t="shared" si="95"/>
        <v>0</v>
      </c>
      <c r="BB104" s="88">
        <f t="shared" si="96"/>
        <v>5</v>
      </c>
      <c r="BC104" s="88">
        <f t="shared" si="97"/>
        <v>12</v>
      </c>
      <c r="BD104" s="88">
        <f t="shared" si="98"/>
        <v>4</v>
      </c>
      <c r="BE104" s="88">
        <f t="shared" si="99"/>
        <v>0</v>
      </c>
      <c r="BF104" s="88">
        <f t="shared" si="100"/>
        <v>0</v>
      </c>
      <c r="BG104" s="88">
        <f t="shared" si="101"/>
        <v>0</v>
      </c>
      <c r="BH104" s="88">
        <f t="shared" si="102"/>
        <v>0</v>
      </c>
      <c r="BI104" s="88">
        <f t="shared" si="103"/>
        <v>0</v>
      </c>
      <c r="BJ104" s="88">
        <f t="shared" si="104"/>
        <v>0</v>
      </c>
      <c r="BK104" s="87">
        <f t="shared" si="79"/>
        <v>0</v>
      </c>
      <c r="BL104" s="85">
        <f t="shared" si="78"/>
        <v>21</v>
      </c>
      <c r="BM104" s="31"/>
      <c r="BN104" s="31"/>
    </row>
    <row r="105" spans="1:66" ht="14.25" customHeight="1">
      <c r="A105" s="50">
        <v>97</v>
      </c>
      <c r="B105" s="244" t="s">
        <v>597</v>
      </c>
      <c r="C105" s="52" t="s">
        <v>462</v>
      </c>
      <c r="D105" s="62">
        <v>79831</v>
      </c>
      <c r="E105" s="62" t="s">
        <v>474</v>
      </c>
      <c r="F105" s="62" t="s">
        <v>590</v>
      </c>
      <c r="G105" s="245" t="s">
        <v>464</v>
      </c>
      <c r="H105" s="209" t="s">
        <v>451</v>
      </c>
      <c r="I105" s="209" t="s">
        <v>451</v>
      </c>
      <c r="J105" s="209" t="s">
        <v>436</v>
      </c>
      <c r="K105" s="209" t="s">
        <v>436</v>
      </c>
      <c r="L105" s="209" t="s">
        <v>450</v>
      </c>
      <c r="M105" s="109" t="s">
        <v>451</v>
      </c>
      <c r="N105" s="109" t="s">
        <v>452</v>
      </c>
      <c r="O105" s="109" t="s">
        <v>436</v>
      </c>
      <c r="P105" s="75" t="s">
        <v>450</v>
      </c>
      <c r="Q105" s="209" t="s">
        <v>451</v>
      </c>
      <c r="R105" s="109" t="s">
        <v>451</v>
      </c>
      <c r="S105" s="109" t="s">
        <v>452</v>
      </c>
      <c r="T105" s="109" t="s">
        <v>436</v>
      </c>
      <c r="U105" s="109" t="s">
        <v>451</v>
      </c>
      <c r="V105" s="109" t="s">
        <v>451</v>
      </c>
      <c r="W105" s="109" t="s">
        <v>437</v>
      </c>
      <c r="X105" s="209" t="s">
        <v>437</v>
      </c>
      <c r="Y105" s="109" t="s">
        <v>436</v>
      </c>
      <c r="Z105" s="109" t="s">
        <v>436</v>
      </c>
      <c r="AA105" s="109" t="s">
        <v>451</v>
      </c>
      <c r="AB105" s="54" t="s">
        <v>451</v>
      </c>
      <c r="AC105" s="54" t="s">
        <v>436</v>
      </c>
      <c r="AD105" s="54" t="s">
        <v>450</v>
      </c>
      <c r="AE105" s="69" t="s">
        <v>450</v>
      </c>
      <c r="AF105" s="54" t="s">
        <v>436</v>
      </c>
      <c r="AG105" s="54" t="s">
        <v>436</v>
      </c>
      <c r="AH105" s="54" t="s">
        <v>451</v>
      </c>
      <c r="AI105" s="54" t="s">
        <v>451</v>
      </c>
      <c r="AJ105" s="54" t="s">
        <v>451</v>
      </c>
      <c r="AK105" s="54" t="s">
        <v>452</v>
      </c>
      <c r="AL105" s="85">
        <f t="shared" si="80"/>
        <v>3</v>
      </c>
      <c r="AM105" s="85">
        <f t="shared" si="81"/>
        <v>2</v>
      </c>
      <c r="AN105" s="85">
        <f t="shared" si="82"/>
        <v>9</v>
      </c>
      <c r="AO105" s="87">
        <f t="shared" si="83"/>
        <v>2</v>
      </c>
      <c r="AP105" s="87">
        <f t="shared" si="84"/>
        <v>0</v>
      </c>
      <c r="AQ105" s="87">
        <f t="shared" si="85"/>
        <v>0</v>
      </c>
      <c r="AR105" s="87">
        <f t="shared" si="86"/>
        <v>0</v>
      </c>
      <c r="AS105" s="87">
        <f t="shared" si="87"/>
        <v>0</v>
      </c>
      <c r="AT105" s="87">
        <f t="shared" si="88"/>
        <v>0</v>
      </c>
      <c r="AU105" s="87">
        <f t="shared" si="89"/>
        <v>0</v>
      </c>
      <c r="AV105" s="88">
        <f t="shared" si="90"/>
        <v>0</v>
      </c>
      <c r="AW105" s="87">
        <f t="shared" si="91"/>
        <v>0</v>
      </c>
      <c r="AX105" s="87">
        <f t="shared" si="92"/>
        <v>0</v>
      </c>
      <c r="AY105" s="87">
        <f t="shared" si="93"/>
        <v>0</v>
      </c>
      <c r="AZ105" s="87">
        <f t="shared" si="94"/>
        <v>0</v>
      </c>
      <c r="BA105" s="88">
        <f t="shared" si="95"/>
        <v>0</v>
      </c>
      <c r="BB105" s="88">
        <f t="shared" si="96"/>
        <v>4</v>
      </c>
      <c r="BC105" s="88">
        <f t="shared" si="97"/>
        <v>12</v>
      </c>
      <c r="BD105" s="88">
        <f t="shared" si="98"/>
        <v>3</v>
      </c>
      <c r="BE105" s="88">
        <f t="shared" si="99"/>
        <v>0</v>
      </c>
      <c r="BF105" s="88">
        <f t="shared" si="100"/>
        <v>0</v>
      </c>
      <c r="BG105" s="88">
        <f t="shared" si="101"/>
        <v>0</v>
      </c>
      <c r="BH105" s="88">
        <f t="shared" si="102"/>
        <v>0</v>
      </c>
      <c r="BI105" s="88">
        <f t="shared" si="103"/>
        <v>0</v>
      </c>
      <c r="BJ105" s="88">
        <f t="shared" si="104"/>
        <v>0</v>
      </c>
      <c r="BK105" s="87">
        <f t="shared" si="79"/>
        <v>0</v>
      </c>
      <c r="BL105" s="85">
        <f t="shared" si="78"/>
        <v>19</v>
      </c>
      <c r="BM105" s="31"/>
      <c r="BN105" s="31"/>
    </row>
    <row r="106" spans="1:66" ht="14.25" customHeight="1">
      <c r="A106" s="50">
        <v>98</v>
      </c>
      <c r="B106" s="251" t="s">
        <v>534</v>
      </c>
      <c r="C106" s="53" t="s">
        <v>462</v>
      </c>
      <c r="D106" s="293">
        <v>79856</v>
      </c>
      <c r="E106" s="62" t="s">
        <v>474</v>
      </c>
      <c r="F106" s="62" t="s">
        <v>590</v>
      </c>
      <c r="G106" s="245" t="s">
        <v>464</v>
      </c>
      <c r="H106" s="109" t="s">
        <v>436</v>
      </c>
      <c r="I106" s="209" t="s">
        <v>451</v>
      </c>
      <c r="J106" s="295" t="s">
        <v>451</v>
      </c>
      <c r="K106" s="295" t="s">
        <v>436</v>
      </c>
      <c r="L106" s="209" t="s">
        <v>450</v>
      </c>
      <c r="M106" s="75" t="s">
        <v>451</v>
      </c>
      <c r="N106" s="109" t="s">
        <v>452</v>
      </c>
      <c r="O106" s="209" t="s">
        <v>452</v>
      </c>
      <c r="P106" s="75" t="s">
        <v>436</v>
      </c>
      <c r="Q106" s="209" t="s">
        <v>450</v>
      </c>
      <c r="R106" s="75" t="s">
        <v>450</v>
      </c>
      <c r="S106" s="75" t="s">
        <v>451</v>
      </c>
      <c r="T106" s="75" t="s">
        <v>452</v>
      </c>
      <c r="U106" s="75" t="s">
        <v>436</v>
      </c>
      <c r="V106" s="75" t="s">
        <v>451</v>
      </c>
      <c r="W106" s="75" t="s">
        <v>451</v>
      </c>
      <c r="X106" s="75" t="s">
        <v>451</v>
      </c>
      <c r="Y106" s="209" t="s">
        <v>436</v>
      </c>
      <c r="Z106" s="209" t="s">
        <v>436</v>
      </c>
      <c r="AA106" s="109" t="s">
        <v>451</v>
      </c>
      <c r="AB106" s="54" t="s">
        <v>451</v>
      </c>
      <c r="AC106" s="54" t="s">
        <v>451</v>
      </c>
      <c r="AD106" s="54" t="s">
        <v>451</v>
      </c>
      <c r="AE106" s="69" t="s">
        <v>451</v>
      </c>
      <c r="AF106" s="54" t="s">
        <v>436</v>
      </c>
      <c r="AG106" s="54" t="s">
        <v>436</v>
      </c>
      <c r="AH106" s="54" t="s">
        <v>450</v>
      </c>
      <c r="AI106" s="54" t="s">
        <v>450</v>
      </c>
      <c r="AJ106" s="54" t="s">
        <v>452</v>
      </c>
      <c r="AK106" s="54" t="s">
        <v>436</v>
      </c>
      <c r="AL106" s="85">
        <f t="shared" si="80"/>
        <v>3</v>
      </c>
      <c r="AM106" s="85">
        <f t="shared" si="81"/>
        <v>2</v>
      </c>
      <c r="AN106" s="85">
        <f t="shared" si="82"/>
        <v>9</v>
      </c>
      <c r="AO106" s="87">
        <f t="shared" si="83"/>
        <v>0</v>
      </c>
      <c r="AP106" s="87">
        <f t="shared" si="84"/>
        <v>0</v>
      </c>
      <c r="AQ106" s="87">
        <f t="shared" si="85"/>
        <v>0</v>
      </c>
      <c r="AR106" s="87">
        <f t="shared" si="86"/>
        <v>0</v>
      </c>
      <c r="AS106" s="87">
        <f t="shared" si="87"/>
        <v>0</v>
      </c>
      <c r="AT106" s="87">
        <f t="shared" si="88"/>
        <v>0</v>
      </c>
      <c r="AU106" s="87">
        <f t="shared" si="89"/>
        <v>0</v>
      </c>
      <c r="AV106" s="88">
        <f t="shared" si="90"/>
        <v>0</v>
      </c>
      <c r="AW106" s="87">
        <f t="shared" si="91"/>
        <v>0</v>
      </c>
      <c r="AX106" s="87">
        <f t="shared" si="92"/>
        <v>0</v>
      </c>
      <c r="AY106" s="87">
        <f t="shared" si="93"/>
        <v>0</v>
      </c>
      <c r="AZ106" s="87">
        <f t="shared" si="94"/>
        <v>0</v>
      </c>
      <c r="BA106" s="88">
        <f t="shared" si="95"/>
        <v>0</v>
      </c>
      <c r="BB106" s="88">
        <f t="shared" si="96"/>
        <v>5</v>
      </c>
      <c r="BC106" s="88">
        <f t="shared" si="97"/>
        <v>12</v>
      </c>
      <c r="BD106" s="88">
        <f t="shared" si="98"/>
        <v>4</v>
      </c>
      <c r="BE106" s="88">
        <f t="shared" si="99"/>
        <v>0</v>
      </c>
      <c r="BF106" s="88">
        <f t="shared" si="100"/>
        <v>0</v>
      </c>
      <c r="BG106" s="88">
        <f t="shared" si="101"/>
        <v>0</v>
      </c>
      <c r="BH106" s="88">
        <f t="shared" si="102"/>
        <v>0</v>
      </c>
      <c r="BI106" s="88">
        <f t="shared" si="103"/>
        <v>0</v>
      </c>
      <c r="BJ106" s="88">
        <f t="shared" si="104"/>
        <v>0</v>
      </c>
      <c r="BK106" s="87">
        <f t="shared" si="79"/>
        <v>0</v>
      </c>
      <c r="BL106" s="85">
        <f t="shared" si="78"/>
        <v>21</v>
      </c>
      <c r="BM106" s="31"/>
      <c r="BN106" s="31"/>
    </row>
    <row r="107" spans="1:66" ht="14.25" customHeight="1">
      <c r="A107" s="50">
        <v>99</v>
      </c>
      <c r="B107" s="244" t="s">
        <v>599</v>
      </c>
      <c r="C107" s="52" t="s">
        <v>462</v>
      </c>
      <c r="D107" s="62">
        <v>79782</v>
      </c>
      <c r="E107" s="62" t="s">
        <v>474</v>
      </c>
      <c r="F107" s="62" t="s">
        <v>590</v>
      </c>
      <c r="G107" s="245" t="s">
        <v>464</v>
      </c>
      <c r="H107" s="109" t="s">
        <v>436</v>
      </c>
      <c r="I107" s="209" t="s">
        <v>467</v>
      </c>
      <c r="J107" s="104" t="s">
        <v>451</v>
      </c>
      <c r="K107" s="295" t="s">
        <v>451</v>
      </c>
      <c r="L107" s="75" t="s">
        <v>436</v>
      </c>
      <c r="M107" s="75" t="s">
        <v>477</v>
      </c>
      <c r="N107" s="109" t="s">
        <v>451</v>
      </c>
      <c r="O107" s="75" t="s">
        <v>477</v>
      </c>
      <c r="P107" s="75" t="s">
        <v>478</v>
      </c>
      <c r="Q107" s="75" t="s">
        <v>436</v>
      </c>
      <c r="R107" s="75" t="s">
        <v>436</v>
      </c>
      <c r="S107" s="109" t="s">
        <v>467</v>
      </c>
      <c r="T107" s="104" t="s">
        <v>451</v>
      </c>
      <c r="U107" s="104" t="s">
        <v>452</v>
      </c>
      <c r="V107" s="75" t="s">
        <v>436</v>
      </c>
      <c r="W107" s="75" t="s">
        <v>450</v>
      </c>
      <c r="X107" s="75" t="s">
        <v>477</v>
      </c>
      <c r="Y107" s="75" t="s">
        <v>436</v>
      </c>
      <c r="Z107" s="109" t="s">
        <v>436</v>
      </c>
      <c r="AA107" s="109" t="s">
        <v>450</v>
      </c>
      <c r="AB107" s="69" t="s">
        <v>467</v>
      </c>
      <c r="AC107" s="54" t="s">
        <v>450</v>
      </c>
      <c r="AD107" s="54" t="s">
        <v>451</v>
      </c>
      <c r="AE107" s="54" t="s">
        <v>452</v>
      </c>
      <c r="AF107" s="54" t="s">
        <v>436</v>
      </c>
      <c r="AG107" s="69" t="s">
        <v>436</v>
      </c>
      <c r="AH107" s="69" t="s">
        <v>477</v>
      </c>
      <c r="AI107" s="69" t="s">
        <v>451</v>
      </c>
      <c r="AJ107" s="69" t="s">
        <v>451</v>
      </c>
      <c r="AK107" s="54" t="s">
        <v>477</v>
      </c>
      <c r="AL107" s="85">
        <f t="shared" si="80"/>
        <v>3</v>
      </c>
      <c r="AM107" s="85">
        <f t="shared" si="81"/>
        <v>3</v>
      </c>
      <c r="AN107" s="85">
        <f t="shared" si="82"/>
        <v>9</v>
      </c>
      <c r="AO107" s="87">
        <f t="shared" si="83"/>
        <v>0</v>
      </c>
      <c r="AP107" s="87">
        <f t="shared" si="84"/>
        <v>0</v>
      </c>
      <c r="AQ107" s="87">
        <f t="shared" si="85"/>
        <v>0</v>
      </c>
      <c r="AR107" s="87">
        <f t="shared" si="86"/>
        <v>0</v>
      </c>
      <c r="AS107" s="87">
        <f t="shared" si="87"/>
        <v>0</v>
      </c>
      <c r="AT107" s="87">
        <f t="shared" si="88"/>
        <v>0</v>
      </c>
      <c r="AU107" s="87">
        <f t="shared" si="89"/>
        <v>0</v>
      </c>
      <c r="AV107" s="88">
        <f t="shared" si="90"/>
        <v>0</v>
      </c>
      <c r="AW107" s="87">
        <f t="shared" si="91"/>
        <v>0</v>
      </c>
      <c r="AX107" s="87">
        <f t="shared" si="92"/>
        <v>0</v>
      </c>
      <c r="AY107" s="87">
        <f t="shared" si="93"/>
        <v>0</v>
      </c>
      <c r="AZ107" s="87">
        <f t="shared" si="94"/>
        <v>0</v>
      </c>
      <c r="BA107" s="88">
        <f t="shared" si="95"/>
        <v>0</v>
      </c>
      <c r="BB107" s="88">
        <f t="shared" si="96"/>
        <v>6</v>
      </c>
      <c r="BC107" s="88">
        <f t="shared" si="97"/>
        <v>12</v>
      </c>
      <c r="BD107" s="88">
        <f t="shared" si="98"/>
        <v>3</v>
      </c>
      <c r="BE107" s="88">
        <f t="shared" si="99"/>
        <v>0</v>
      </c>
      <c r="BF107" s="88">
        <f t="shared" si="100"/>
        <v>0</v>
      </c>
      <c r="BG107" s="88">
        <f t="shared" si="101"/>
        <v>0</v>
      </c>
      <c r="BH107" s="88">
        <f t="shared" si="102"/>
        <v>0</v>
      </c>
      <c r="BI107" s="88">
        <f t="shared" si="103"/>
        <v>0</v>
      </c>
      <c r="BJ107" s="88">
        <f t="shared" si="104"/>
        <v>0</v>
      </c>
      <c r="BK107" s="87">
        <f t="shared" si="79"/>
        <v>0</v>
      </c>
      <c r="BL107" s="85">
        <f t="shared" si="78"/>
        <v>21</v>
      </c>
      <c r="BM107" s="31"/>
      <c r="BN107" s="31"/>
    </row>
    <row r="108" spans="1:66" ht="14.25" customHeight="1">
      <c r="A108" s="50">
        <v>100</v>
      </c>
      <c r="B108" s="244" t="s">
        <v>600</v>
      </c>
      <c r="C108" s="52" t="s">
        <v>462</v>
      </c>
      <c r="D108" s="62">
        <v>79829</v>
      </c>
      <c r="E108" s="62" t="s">
        <v>474</v>
      </c>
      <c r="F108" s="62" t="s">
        <v>590</v>
      </c>
      <c r="G108" s="245" t="s">
        <v>464</v>
      </c>
      <c r="H108" s="75" t="s">
        <v>436</v>
      </c>
      <c r="I108" s="109" t="s">
        <v>436</v>
      </c>
      <c r="J108" s="109" t="s">
        <v>477</v>
      </c>
      <c r="K108" s="209" t="s">
        <v>477</v>
      </c>
      <c r="L108" s="75" t="s">
        <v>452</v>
      </c>
      <c r="M108" s="75" t="s">
        <v>436</v>
      </c>
      <c r="N108" s="75" t="s">
        <v>450</v>
      </c>
      <c r="O108" s="109" t="s">
        <v>477</v>
      </c>
      <c r="P108" s="75" t="s">
        <v>451</v>
      </c>
      <c r="Q108" s="109" t="s">
        <v>477</v>
      </c>
      <c r="R108" s="75" t="s">
        <v>436</v>
      </c>
      <c r="S108" s="75" t="s">
        <v>436</v>
      </c>
      <c r="T108" s="75" t="s">
        <v>477</v>
      </c>
      <c r="U108" s="109" t="s">
        <v>451</v>
      </c>
      <c r="V108" s="75" t="s">
        <v>451</v>
      </c>
      <c r="W108" s="109" t="s">
        <v>451</v>
      </c>
      <c r="X108" s="109" t="s">
        <v>436</v>
      </c>
      <c r="Y108" s="109" t="s">
        <v>450</v>
      </c>
      <c r="Z108" s="109" t="s">
        <v>451</v>
      </c>
      <c r="AA108" s="109" t="s">
        <v>478</v>
      </c>
      <c r="AB108" s="69" t="s">
        <v>436</v>
      </c>
      <c r="AC108" s="54" t="s">
        <v>467</v>
      </c>
      <c r="AD108" s="54" t="s">
        <v>450</v>
      </c>
      <c r="AE108" s="54" t="s">
        <v>450</v>
      </c>
      <c r="AF108" s="54" t="s">
        <v>478</v>
      </c>
      <c r="AG108" s="69" t="s">
        <v>436</v>
      </c>
      <c r="AH108" s="69" t="s">
        <v>436</v>
      </c>
      <c r="AI108" s="69" t="s">
        <v>451</v>
      </c>
      <c r="AJ108" s="69" t="s">
        <v>451</v>
      </c>
      <c r="AK108" s="54" t="s">
        <v>451</v>
      </c>
      <c r="AL108" s="85">
        <f t="shared" si="80"/>
        <v>1</v>
      </c>
      <c r="AM108" s="85">
        <f t="shared" si="81"/>
        <v>2</v>
      </c>
      <c r="AN108" s="85">
        <f t="shared" si="82"/>
        <v>9</v>
      </c>
      <c r="AO108" s="87">
        <f t="shared" si="83"/>
        <v>0</v>
      </c>
      <c r="AP108" s="87">
        <f t="shared" si="84"/>
        <v>0</v>
      </c>
      <c r="AQ108" s="87">
        <f t="shared" si="85"/>
        <v>0</v>
      </c>
      <c r="AR108" s="87">
        <f t="shared" si="86"/>
        <v>0</v>
      </c>
      <c r="AS108" s="87">
        <f t="shared" si="87"/>
        <v>0</v>
      </c>
      <c r="AT108" s="87">
        <f t="shared" si="88"/>
        <v>0</v>
      </c>
      <c r="AU108" s="87">
        <f t="shared" si="89"/>
        <v>0</v>
      </c>
      <c r="AV108" s="88">
        <f t="shared" si="90"/>
        <v>0</v>
      </c>
      <c r="AW108" s="87">
        <f t="shared" si="91"/>
        <v>0</v>
      </c>
      <c r="AX108" s="87">
        <f t="shared" si="92"/>
        <v>0</v>
      </c>
      <c r="AY108" s="87">
        <f t="shared" si="93"/>
        <v>0</v>
      </c>
      <c r="AZ108" s="87">
        <f t="shared" si="94"/>
        <v>0</v>
      </c>
      <c r="BA108" s="88">
        <f t="shared" si="95"/>
        <v>0</v>
      </c>
      <c r="BB108" s="88">
        <f t="shared" si="96"/>
        <v>5</v>
      </c>
      <c r="BC108" s="88">
        <f t="shared" si="97"/>
        <v>13</v>
      </c>
      <c r="BD108" s="88">
        <f t="shared" si="98"/>
        <v>3</v>
      </c>
      <c r="BE108" s="88">
        <f t="shared" si="99"/>
        <v>0</v>
      </c>
      <c r="BF108" s="88">
        <f t="shared" si="100"/>
        <v>0</v>
      </c>
      <c r="BG108" s="88">
        <f t="shared" si="101"/>
        <v>0</v>
      </c>
      <c r="BH108" s="88">
        <f t="shared" si="102"/>
        <v>0</v>
      </c>
      <c r="BI108" s="88">
        <f t="shared" si="103"/>
        <v>0</v>
      </c>
      <c r="BJ108" s="88">
        <f t="shared" si="104"/>
        <v>0</v>
      </c>
      <c r="BK108" s="87">
        <f t="shared" si="79"/>
        <v>0</v>
      </c>
      <c r="BL108" s="85">
        <f t="shared" si="78"/>
        <v>21</v>
      </c>
      <c r="BM108" s="31"/>
      <c r="BN108" s="31"/>
    </row>
    <row r="109" spans="1:66" ht="14.25" customHeight="1">
      <c r="A109" s="50">
        <v>101</v>
      </c>
      <c r="B109" s="244" t="s">
        <v>601</v>
      </c>
      <c r="C109" s="62" t="s">
        <v>462</v>
      </c>
      <c r="D109" s="62">
        <v>79828</v>
      </c>
      <c r="E109" s="62" t="s">
        <v>474</v>
      </c>
      <c r="F109" s="62" t="s">
        <v>590</v>
      </c>
      <c r="G109" s="245" t="s">
        <v>464</v>
      </c>
      <c r="H109" s="109" t="s">
        <v>436</v>
      </c>
      <c r="I109" s="75" t="s">
        <v>450</v>
      </c>
      <c r="J109" s="109" t="s">
        <v>451</v>
      </c>
      <c r="K109" s="209" t="s">
        <v>452</v>
      </c>
      <c r="L109" s="75" t="s">
        <v>436</v>
      </c>
      <c r="M109" s="75" t="s">
        <v>436</v>
      </c>
      <c r="N109" s="75" t="s">
        <v>451</v>
      </c>
      <c r="O109" s="75" t="s">
        <v>451</v>
      </c>
      <c r="P109" s="75" t="s">
        <v>451</v>
      </c>
      <c r="Q109" s="109" t="s">
        <v>452</v>
      </c>
      <c r="R109" s="109" t="s">
        <v>436</v>
      </c>
      <c r="S109" s="109" t="s">
        <v>436</v>
      </c>
      <c r="T109" s="109" t="s">
        <v>451</v>
      </c>
      <c r="U109" s="109" t="s">
        <v>451</v>
      </c>
      <c r="V109" s="109" t="s">
        <v>451</v>
      </c>
      <c r="W109" s="109" t="s">
        <v>451</v>
      </c>
      <c r="X109" s="75" t="s">
        <v>451</v>
      </c>
      <c r="Y109" s="258" t="s">
        <v>436</v>
      </c>
      <c r="Z109" s="258" t="s">
        <v>436</v>
      </c>
      <c r="AA109" s="109" t="s">
        <v>450</v>
      </c>
      <c r="AB109" s="69" t="s">
        <v>452</v>
      </c>
      <c r="AC109" s="54" t="s">
        <v>452</v>
      </c>
      <c r="AD109" s="54" t="s">
        <v>452</v>
      </c>
      <c r="AE109" s="54" t="s">
        <v>436</v>
      </c>
      <c r="AF109" s="54" t="s">
        <v>451</v>
      </c>
      <c r="AG109" s="69" t="s">
        <v>451</v>
      </c>
      <c r="AH109" s="69" t="s">
        <v>436</v>
      </c>
      <c r="AI109" s="69" t="s">
        <v>450</v>
      </c>
      <c r="AJ109" s="69" t="s">
        <v>450</v>
      </c>
      <c r="AK109" s="54" t="s">
        <v>450</v>
      </c>
      <c r="AL109" s="85">
        <f t="shared" si="80"/>
        <v>2</v>
      </c>
      <c r="AM109" s="85">
        <f t="shared" si="81"/>
        <v>3</v>
      </c>
      <c r="AN109" s="85">
        <f t="shared" si="82"/>
        <v>9</v>
      </c>
      <c r="AO109" s="87">
        <f t="shared" si="83"/>
        <v>0</v>
      </c>
      <c r="AP109" s="87">
        <f t="shared" si="84"/>
        <v>0</v>
      </c>
      <c r="AQ109" s="87">
        <f t="shared" si="85"/>
        <v>0</v>
      </c>
      <c r="AR109" s="87">
        <f t="shared" si="86"/>
        <v>0</v>
      </c>
      <c r="AS109" s="87">
        <f t="shared" si="87"/>
        <v>0</v>
      </c>
      <c r="AT109" s="87">
        <f t="shared" si="88"/>
        <v>0</v>
      </c>
      <c r="AU109" s="87">
        <f t="shared" si="89"/>
        <v>0</v>
      </c>
      <c r="AV109" s="88">
        <f t="shared" si="90"/>
        <v>0</v>
      </c>
      <c r="AW109" s="87">
        <f t="shared" si="91"/>
        <v>0</v>
      </c>
      <c r="AX109" s="87">
        <f t="shared" si="92"/>
        <v>0</v>
      </c>
      <c r="AY109" s="87">
        <f t="shared" si="93"/>
        <v>0</v>
      </c>
      <c r="AZ109" s="87">
        <f t="shared" si="94"/>
        <v>0</v>
      </c>
      <c r="BA109" s="88">
        <f t="shared" si="95"/>
        <v>0</v>
      </c>
      <c r="BB109" s="88">
        <f t="shared" si="96"/>
        <v>5</v>
      </c>
      <c r="BC109" s="88">
        <f t="shared" si="97"/>
        <v>11</v>
      </c>
      <c r="BD109" s="88">
        <f t="shared" si="98"/>
        <v>5</v>
      </c>
      <c r="BE109" s="88">
        <f t="shared" si="99"/>
        <v>0</v>
      </c>
      <c r="BF109" s="88">
        <f t="shared" si="100"/>
        <v>0</v>
      </c>
      <c r="BG109" s="88">
        <f t="shared" si="101"/>
        <v>0</v>
      </c>
      <c r="BH109" s="88">
        <f t="shared" si="102"/>
        <v>0</v>
      </c>
      <c r="BI109" s="88">
        <f t="shared" si="103"/>
        <v>0</v>
      </c>
      <c r="BJ109" s="88">
        <f t="shared" si="104"/>
        <v>0</v>
      </c>
      <c r="BK109" s="87">
        <f t="shared" si="79"/>
        <v>0</v>
      </c>
      <c r="BL109" s="85">
        <f t="shared" si="78"/>
        <v>21</v>
      </c>
      <c r="BM109" s="31"/>
      <c r="BN109" s="31"/>
    </row>
    <row r="110" spans="1:66" ht="14.25" customHeight="1">
      <c r="A110" s="50">
        <v>102</v>
      </c>
      <c r="B110" s="244" t="s">
        <v>602</v>
      </c>
      <c r="C110" s="62" t="s">
        <v>462</v>
      </c>
      <c r="D110" s="270">
        <v>56005</v>
      </c>
      <c r="E110" s="62" t="s">
        <v>474</v>
      </c>
      <c r="F110" s="62" t="s">
        <v>590</v>
      </c>
      <c r="G110" s="245" t="s">
        <v>464</v>
      </c>
      <c r="H110" s="109" t="s">
        <v>452</v>
      </c>
      <c r="I110" s="75" t="s">
        <v>452</v>
      </c>
      <c r="J110" s="209" t="s">
        <v>436</v>
      </c>
      <c r="K110" s="209" t="s">
        <v>436</v>
      </c>
      <c r="L110" s="75" t="s">
        <v>451</v>
      </c>
      <c r="M110" s="75" t="s">
        <v>451</v>
      </c>
      <c r="N110" s="75" t="s">
        <v>451</v>
      </c>
      <c r="O110" s="75" t="s">
        <v>436</v>
      </c>
      <c r="P110" s="209" t="s">
        <v>451</v>
      </c>
      <c r="Q110" s="209" t="s">
        <v>451</v>
      </c>
      <c r="R110" s="209" t="s">
        <v>452</v>
      </c>
      <c r="S110" s="209" t="s">
        <v>436</v>
      </c>
      <c r="T110" s="109" t="s">
        <v>436</v>
      </c>
      <c r="U110" s="228" t="s">
        <v>450</v>
      </c>
      <c r="V110" s="209" t="s">
        <v>451</v>
      </c>
      <c r="W110" s="209" t="s">
        <v>451</v>
      </c>
      <c r="X110" s="209" t="s">
        <v>451</v>
      </c>
      <c r="Y110" s="258" t="s">
        <v>436</v>
      </c>
      <c r="Z110" s="258" t="s">
        <v>436</v>
      </c>
      <c r="AA110" s="209" t="s">
        <v>450</v>
      </c>
      <c r="AB110" s="69" t="s">
        <v>450</v>
      </c>
      <c r="AC110" s="54" t="s">
        <v>451</v>
      </c>
      <c r="AD110" s="54" t="s">
        <v>452</v>
      </c>
      <c r="AE110" s="54" t="s">
        <v>436</v>
      </c>
      <c r="AF110" s="54" t="s">
        <v>450</v>
      </c>
      <c r="AG110" s="69" t="s">
        <v>450</v>
      </c>
      <c r="AH110" s="69" t="s">
        <v>452</v>
      </c>
      <c r="AI110" s="69" t="s">
        <v>436</v>
      </c>
      <c r="AJ110" s="69" t="s">
        <v>451</v>
      </c>
      <c r="AK110" s="54" t="s">
        <v>451</v>
      </c>
      <c r="AL110" s="85">
        <f t="shared" si="80"/>
        <v>2</v>
      </c>
      <c r="AM110" s="85">
        <f t="shared" si="81"/>
        <v>2</v>
      </c>
      <c r="AN110" s="85">
        <f t="shared" si="82"/>
        <v>9</v>
      </c>
      <c r="AO110" s="87">
        <f t="shared" si="83"/>
        <v>0</v>
      </c>
      <c r="AP110" s="87">
        <f t="shared" si="84"/>
        <v>0</v>
      </c>
      <c r="AQ110" s="87">
        <f t="shared" si="85"/>
        <v>0</v>
      </c>
      <c r="AR110" s="87">
        <f t="shared" si="86"/>
        <v>0</v>
      </c>
      <c r="AS110" s="87">
        <f t="shared" si="87"/>
        <v>0</v>
      </c>
      <c r="AT110" s="87">
        <f t="shared" si="88"/>
        <v>0</v>
      </c>
      <c r="AU110" s="87">
        <f t="shared" si="89"/>
        <v>0</v>
      </c>
      <c r="AV110" s="88">
        <f t="shared" si="90"/>
        <v>0</v>
      </c>
      <c r="AW110" s="87">
        <f t="shared" si="91"/>
        <v>0</v>
      </c>
      <c r="AX110" s="87">
        <f t="shared" si="92"/>
        <v>0</v>
      </c>
      <c r="AY110" s="87">
        <f t="shared" si="93"/>
        <v>0</v>
      </c>
      <c r="AZ110" s="87">
        <f t="shared" si="94"/>
        <v>0</v>
      </c>
      <c r="BA110" s="88">
        <f t="shared" si="95"/>
        <v>0</v>
      </c>
      <c r="BB110" s="88">
        <f t="shared" si="96"/>
        <v>5</v>
      </c>
      <c r="BC110" s="88">
        <f t="shared" si="97"/>
        <v>11</v>
      </c>
      <c r="BD110" s="88">
        <f t="shared" si="98"/>
        <v>5</v>
      </c>
      <c r="BE110" s="88">
        <f t="shared" si="99"/>
        <v>0</v>
      </c>
      <c r="BF110" s="88">
        <f t="shared" si="100"/>
        <v>0</v>
      </c>
      <c r="BG110" s="88">
        <f t="shared" si="101"/>
        <v>0</v>
      </c>
      <c r="BH110" s="88">
        <f t="shared" si="102"/>
        <v>0</v>
      </c>
      <c r="BI110" s="88">
        <f t="shared" si="103"/>
        <v>0</v>
      </c>
      <c r="BJ110" s="88">
        <f t="shared" si="104"/>
        <v>0</v>
      </c>
      <c r="BK110" s="87">
        <f t="shared" si="79"/>
        <v>0</v>
      </c>
      <c r="BL110" s="85">
        <f t="shared" si="78"/>
        <v>21</v>
      </c>
      <c r="BM110" s="31"/>
      <c r="BN110" s="31"/>
    </row>
    <row r="111" spans="1:66" ht="14.25" customHeight="1">
      <c r="A111" s="50">
        <v>103</v>
      </c>
      <c r="B111" s="244" t="s">
        <v>603</v>
      </c>
      <c r="C111" s="62" t="s">
        <v>462</v>
      </c>
      <c r="D111" s="62">
        <v>79857</v>
      </c>
      <c r="E111" s="62" t="s">
        <v>474</v>
      </c>
      <c r="F111" s="62" t="s">
        <v>590</v>
      </c>
      <c r="G111" s="245" t="s">
        <v>464</v>
      </c>
      <c r="H111" s="109" t="s">
        <v>467</v>
      </c>
      <c r="I111" s="75" t="s">
        <v>451</v>
      </c>
      <c r="J111" s="75" t="s">
        <v>477</v>
      </c>
      <c r="K111" s="75" t="s">
        <v>436</v>
      </c>
      <c r="L111" s="75" t="s">
        <v>436</v>
      </c>
      <c r="M111" s="75" t="s">
        <v>450</v>
      </c>
      <c r="N111" s="75" t="s">
        <v>451</v>
      </c>
      <c r="O111" s="75" t="s">
        <v>478</v>
      </c>
      <c r="P111" s="209" t="s">
        <v>436</v>
      </c>
      <c r="Q111" s="75" t="s">
        <v>467</v>
      </c>
      <c r="R111" s="75" t="s">
        <v>450</v>
      </c>
      <c r="S111" s="209" t="s">
        <v>452</v>
      </c>
      <c r="T111" s="109" t="s">
        <v>436</v>
      </c>
      <c r="U111" s="104" t="s">
        <v>450</v>
      </c>
      <c r="V111" s="75" t="s">
        <v>450</v>
      </c>
      <c r="W111" s="209" t="s">
        <v>451</v>
      </c>
      <c r="X111" s="209" t="s">
        <v>477</v>
      </c>
      <c r="Y111" s="258" t="s">
        <v>436</v>
      </c>
      <c r="Z111" s="258" t="s">
        <v>436</v>
      </c>
      <c r="AA111" s="75" t="s">
        <v>451</v>
      </c>
      <c r="AB111" s="69" t="s">
        <v>477</v>
      </c>
      <c r="AC111" s="54" t="s">
        <v>452</v>
      </c>
      <c r="AD111" s="54" t="s">
        <v>452</v>
      </c>
      <c r="AE111" s="54" t="s">
        <v>436</v>
      </c>
      <c r="AF111" s="54" t="s">
        <v>436</v>
      </c>
      <c r="AG111" s="69" t="s">
        <v>467</v>
      </c>
      <c r="AH111" s="69" t="s">
        <v>451</v>
      </c>
      <c r="AI111" s="69" t="s">
        <v>452</v>
      </c>
      <c r="AJ111" s="69" t="s">
        <v>436</v>
      </c>
      <c r="AK111" s="54" t="s">
        <v>477</v>
      </c>
      <c r="AL111" s="85">
        <f t="shared" si="80"/>
        <v>3</v>
      </c>
      <c r="AM111" s="85">
        <f t="shared" si="81"/>
        <v>2</v>
      </c>
      <c r="AN111" s="85">
        <f t="shared" si="82"/>
        <v>9</v>
      </c>
      <c r="AO111" s="87">
        <f t="shared" si="83"/>
        <v>0</v>
      </c>
      <c r="AP111" s="87">
        <f t="shared" si="84"/>
        <v>0</v>
      </c>
      <c r="AQ111" s="87">
        <f t="shared" si="85"/>
        <v>0</v>
      </c>
      <c r="AR111" s="87">
        <f t="shared" si="86"/>
        <v>0</v>
      </c>
      <c r="AS111" s="87">
        <f t="shared" si="87"/>
        <v>0</v>
      </c>
      <c r="AT111" s="87">
        <f t="shared" si="88"/>
        <v>0</v>
      </c>
      <c r="AU111" s="87">
        <f t="shared" si="89"/>
        <v>0</v>
      </c>
      <c r="AV111" s="88">
        <f t="shared" si="90"/>
        <v>0</v>
      </c>
      <c r="AW111" s="87">
        <f t="shared" si="91"/>
        <v>0</v>
      </c>
      <c r="AX111" s="87">
        <f t="shared" si="92"/>
        <v>0</v>
      </c>
      <c r="AY111" s="87">
        <f t="shared" si="93"/>
        <v>0</v>
      </c>
      <c r="AZ111" s="87">
        <f t="shared" si="94"/>
        <v>0</v>
      </c>
      <c r="BA111" s="88">
        <f t="shared" si="95"/>
        <v>0</v>
      </c>
      <c r="BB111" s="88">
        <f t="shared" si="96"/>
        <v>7</v>
      </c>
      <c r="BC111" s="88">
        <f t="shared" si="97"/>
        <v>9</v>
      </c>
      <c r="BD111" s="88">
        <f t="shared" si="98"/>
        <v>5</v>
      </c>
      <c r="BE111" s="88">
        <f t="shared" si="99"/>
        <v>0</v>
      </c>
      <c r="BF111" s="88">
        <f t="shared" si="100"/>
        <v>0</v>
      </c>
      <c r="BG111" s="88">
        <f t="shared" si="101"/>
        <v>0</v>
      </c>
      <c r="BH111" s="88">
        <f t="shared" si="102"/>
        <v>0</v>
      </c>
      <c r="BI111" s="88">
        <f t="shared" si="103"/>
        <v>0</v>
      </c>
      <c r="BJ111" s="88">
        <f t="shared" si="104"/>
        <v>0</v>
      </c>
      <c r="BK111" s="87">
        <f t="shared" si="79"/>
        <v>0</v>
      </c>
      <c r="BL111" s="85">
        <f t="shared" si="78"/>
        <v>21</v>
      </c>
      <c r="BM111" s="31"/>
      <c r="BN111" s="31"/>
    </row>
    <row r="112" spans="1:66" ht="14.25" customHeight="1">
      <c r="A112" s="50">
        <v>104</v>
      </c>
      <c r="B112" s="244" t="s">
        <v>604</v>
      </c>
      <c r="C112" s="62" t="s">
        <v>462</v>
      </c>
      <c r="D112" s="62">
        <v>79860</v>
      </c>
      <c r="E112" s="62" t="s">
        <v>474</v>
      </c>
      <c r="F112" s="62" t="s">
        <v>590</v>
      </c>
      <c r="G112" s="245" t="s">
        <v>464</v>
      </c>
      <c r="H112" s="109" t="s">
        <v>436</v>
      </c>
      <c r="I112" s="109" t="s">
        <v>451</v>
      </c>
      <c r="J112" s="75" t="s">
        <v>451</v>
      </c>
      <c r="K112" s="75" t="s">
        <v>436</v>
      </c>
      <c r="L112" s="75" t="s">
        <v>436</v>
      </c>
      <c r="M112" s="75" t="s">
        <v>450</v>
      </c>
      <c r="N112" s="75" t="s">
        <v>451</v>
      </c>
      <c r="O112" s="109" t="s">
        <v>451</v>
      </c>
      <c r="P112" s="109" t="s">
        <v>452</v>
      </c>
      <c r="Q112" s="109" t="s">
        <v>436</v>
      </c>
      <c r="R112" s="109" t="s">
        <v>450</v>
      </c>
      <c r="S112" s="75" t="s">
        <v>451</v>
      </c>
      <c r="T112" s="109" t="s">
        <v>452</v>
      </c>
      <c r="U112" s="109" t="s">
        <v>436</v>
      </c>
      <c r="V112" s="109" t="s">
        <v>450</v>
      </c>
      <c r="W112" s="75" t="s">
        <v>450</v>
      </c>
      <c r="X112" s="75" t="s">
        <v>452</v>
      </c>
      <c r="Y112" s="104" t="s">
        <v>436</v>
      </c>
      <c r="Z112" s="104" t="s">
        <v>436</v>
      </c>
      <c r="AA112" s="75" t="s">
        <v>451</v>
      </c>
      <c r="AB112" s="69" t="s">
        <v>451</v>
      </c>
      <c r="AC112" s="69" t="s">
        <v>451</v>
      </c>
      <c r="AD112" s="54" t="s">
        <v>451</v>
      </c>
      <c r="AE112" s="54" t="s">
        <v>436</v>
      </c>
      <c r="AF112" s="54" t="s">
        <v>450</v>
      </c>
      <c r="AG112" s="54" t="s">
        <v>451</v>
      </c>
      <c r="AH112" s="54" t="s">
        <v>451</v>
      </c>
      <c r="AI112" s="54" t="s">
        <v>436</v>
      </c>
      <c r="AJ112" s="54" t="s">
        <v>450</v>
      </c>
      <c r="AK112" s="54" t="s">
        <v>450</v>
      </c>
      <c r="AL112" s="85">
        <f t="shared" si="80"/>
        <v>2</v>
      </c>
      <c r="AM112" s="85">
        <f t="shared" si="81"/>
        <v>2</v>
      </c>
      <c r="AN112" s="85">
        <f t="shared" si="82"/>
        <v>9</v>
      </c>
      <c r="AO112" s="87">
        <f t="shared" si="83"/>
        <v>0</v>
      </c>
      <c r="AP112" s="87">
        <f t="shared" si="84"/>
        <v>0</v>
      </c>
      <c r="AQ112" s="87">
        <f t="shared" si="85"/>
        <v>0</v>
      </c>
      <c r="AR112" s="87">
        <f t="shared" si="86"/>
        <v>0</v>
      </c>
      <c r="AS112" s="87">
        <f t="shared" si="87"/>
        <v>0</v>
      </c>
      <c r="AT112" s="87">
        <f t="shared" si="88"/>
        <v>0</v>
      </c>
      <c r="AU112" s="87">
        <f t="shared" si="89"/>
        <v>0</v>
      </c>
      <c r="AV112" s="88">
        <f t="shared" si="90"/>
        <v>0</v>
      </c>
      <c r="AW112" s="87">
        <f t="shared" si="91"/>
        <v>0</v>
      </c>
      <c r="AX112" s="87">
        <f t="shared" si="92"/>
        <v>0</v>
      </c>
      <c r="AY112" s="87">
        <f t="shared" si="93"/>
        <v>0</v>
      </c>
      <c r="AZ112" s="87">
        <f t="shared" si="94"/>
        <v>0</v>
      </c>
      <c r="BA112" s="88">
        <f t="shared" si="95"/>
        <v>0</v>
      </c>
      <c r="BB112" s="88">
        <f t="shared" si="96"/>
        <v>7</v>
      </c>
      <c r="BC112" s="88">
        <f t="shared" si="97"/>
        <v>11</v>
      </c>
      <c r="BD112" s="88">
        <f t="shared" si="98"/>
        <v>3</v>
      </c>
      <c r="BE112" s="88">
        <f t="shared" si="99"/>
        <v>0</v>
      </c>
      <c r="BF112" s="88">
        <f t="shared" si="100"/>
        <v>0</v>
      </c>
      <c r="BG112" s="88">
        <f t="shared" si="101"/>
        <v>0</v>
      </c>
      <c r="BH112" s="88">
        <f t="shared" si="102"/>
        <v>0</v>
      </c>
      <c r="BI112" s="88">
        <f t="shared" si="103"/>
        <v>0</v>
      </c>
      <c r="BJ112" s="88">
        <f t="shared" si="104"/>
        <v>0</v>
      </c>
      <c r="BK112" s="87">
        <f t="shared" si="79"/>
        <v>0</v>
      </c>
      <c r="BL112" s="85">
        <f t="shared" si="78"/>
        <v>21</v>
      </c>
      <c r="BM112" s="31"/>
      <c r="BN112" s="31"/>
    </row>
    <row r="113" spans="1:66" ht="14.25" customHeight="1">
      <c r="A113" s="50">
        <v>105</v>
      </c>
      <c r="B113" s="244" t="s">
        <v>605</v>
      </c>
      <c r="C113" s="52" t="s">
        <v>462</v>
      </c>
      <c r="D113" s="62">
        <v>79808</v>
      </c>
      <c r="E113" s="62" t="s">
        <v>474</v>
      </c>
      <c r="F113" s="62" t="s">
        <v>590</v>
      </c>
      <c r="G113" s="245" t="s">
        <v>464</v>
      </c>
      <c r="H113" s="109" t="s">
        <v>450</v>
      </c>
      <c r="I113" s="109" t="s">
        <v>467</v>
      </c>
      <c r="J113" s="109" t="s">
        <v>477</v>
      </c>
      <c r="K113" s="209" t="s">
        <v>452</v>
      </c>
      <c r="L113" s="75" t="s">
        <v>436</v>
      </c>
      <c r="M113" s="75" t="s">
        <v>436</v>
      </c>
      <c r="N113" s="109" t="s">
        <v>451</v>
      </c>
      <c r="O113" s="109" t="s">
        <v>477</v>
      </c>
      <c r="P113" s="75" t="s">
        <v>451</v>
      </c>
      <c r="Q113" s="109" t="s">
        <v>477</v>
      </c>
      <c r="R113" s="75" t="s">
        <v>436</v>
      </c>
      <c r="S113" s="75" t="s">
        <v>436</v>
      </c>
      <c r="T113" s="109" t="s">
        <v>450</v>
      </c>
      <c r="U113" s="75" t="s">
        <v>452</v>
      </c>
      <c r="V113" s="75" t="s">
        <v>452</v>
      </c>
      <c r="W113" s="75" t="s">
        <v>436</v>
      </c>
      <c r="X113" s="75" t="s">
        <v>467</v>
      </c>
      <c r="Y113" s="75" t="s">
        <v>451</v>
      </c>
      <c r="Z113" s="75" t="s">
        <v>451</v>
      </c>
      <c r="AA113" s="75" t="s">
        <v>436</v>
      </c>
      <c r="AB113" s="69" t="s">
        <v>467</v>
      </c>
      <c r="AC113" s="69" t="s">
        <v>467</v>
      </c>
      <c r="AD113" s="54" t="s">
        <v>450</v>
      </c>
      <c r="AE113" s="54" t="s">
        <v>451</v>
      </c>
      <c r="AF113" s="54" t="s">
        <v>436</v>
      </c>
      <c r="AG113" s="54" t="s">
        <v>436</v>
      </c>
      <c r="AH113" s="54" t="s">
        <v>451</v>
      </c>
      <c r="AI113" s="54" t="s">
        <v>477</v>
      </c>
      <c r="AJ113" s="54" t="s">
        <v>451</v>
      </c>
      <c r="AK113" s="54" t="s">
        <v>436</v>
      </c>
      <c r="AL113" s="85">
        <f t="shared" si="80"/>
        <v>2</v>
      </c>
      <c r="AM113" s="85">
        <f t="shared" si="81"/>
        <v>3</v>
      </c>
      <c r="AN113" s="85">
        <f t="shared" si="82"/>
        <v>9</v>
      </c>
      <c r="AO113" s="87">
        <f t="shared" si="83"/>
        <v>0</v>
      </c>
      <c r="AP113" s="87">
        <f t="shared" si="84"/>
        <v>0</v>
      </c>
      <c r="AQ113" s="87">
        <f t="shared" si="85"/>
        <v>0</v>
      </c>
      <c r="AR113" s="87">
        <f t="shared" si="86"/>
        <v>0</v>
      </c>
      <c r="AS113" s="87">
        <f t="shared" si="87"/>
        <v>0</v>
      </c>
      <c r="AT113" s="87">
        <f t="shared" si="88"/>
        <v>0</v>
      </c>
      <c r="AU113" s="87">
        <f t="shared" si="89"/>
        <v>0</v>
      </c>
      <c r="AV113" s="88">
        <f t="shared" si="90"/>
        <v>0</v>
      </c>
      <c r="AW113" s="87">
        <f t="shared" si="91"/>
        <v>0</v>
      </c>
      <c r="AX113" s="87">
        <f t="shared" si="92"/>
        <v>0</v>
      </c>
      <c r="AY113" s="87">
        <f t="shared" si="93"/>
        <v>0</v>
      </c>
      <c r="AZ113" s="87">
        <f t="shared" si="94"/>
        <v>0</v>
      </c>
      <c r="BA113" s="88">
        <f t="shared" si="95"/>
        <v>0</v>
      </c>
      <c r="BB113" s="88">
        <f t="shared" si="96"/>
        <v>7</v>
      </c>
      <c r="BC113" s="88">
        <f t="shared" si="97"/>
        <v>11</v>
      </c>
      <c r="BD113" s="88">
        <f t="shared" si="98"/>
        <v>3</v>
      </c>
      <c r="BE113" s="88">
        <f t="shared" si="99"/>
        <v>0</v>
      </c>
      <c r="BF113" s="88">
        <f t="shared" si="100"/>
        <v>0</v>
      </c>
      <c r="BG113" s="88">
        <f t="shared" si="101"/>
        <v>0</v>
      </c>
      <c r="BH113" s="88">
        <f t="shared" si="102"/>
        <v>0</v>
      </c>
      <c r="BI113" s="88">
        <f t="shared" si="103"/>
        <v>0</v>
      </c>
      <c r="BJ113" s="88">
        <f t="shared" si="104"/>
        <v>0</v>
      </c>
      <c r="BK113" s="87">
        <f t="shared" si="79"/>
        <v>0</v>
      </c>
      <c r="BL113" s="85">
        <f t="shared" si="78"/>
        <v>21</v>
      </c>
      <c r="BM113" s="31"/>
      <c r="BN113" s="31"/>
    </row>
    <row r="114" spans="1:66" ht="14.25" customHeight="1">
      <c r="A114" s="50">
        <v>106</v>
      </c>
      <c r="B114" s="244" t="s">
        <v>606</v>
      </c>
      <c r="C114" s="52" t="s">
        <v>462</v>
      </c>
      <c r="D114" s="270">
        <v>59899</v>
      </c>
      <c r="E114" s="62" t="s">
        <v>474</v>
      </c>
      <c r="F114" s="62" t="s">
        <v>590</v>
      </c>
      <c r="G114" s="245" t="s">
        <v>464</v>
      </c>
      <c r="H114" s="209" t="s">
        <v>436</v>
      </c>
      <c r="I114" s="209" t="s">
        <v>436</v>
      </c>
      <c r="J114" s="228" t="s">
        <v>467</v>
      </c>
      <c r="K114" s="295" t="s">
        <v>450</v>
      </c>
      <c r="L114" s="295" t="s">
        <v>477</v>
      </c>
      <c r="M114" s="297" t="s">
        <v>452</v>
      </c>
      <c r="N114" s="298" t="s">
        <v>436</v>
      </c>
      <c r="O114" s="297" t="s">
        <v>467</v>
      </c>
      <c r="P114" s="75" t="s">
        <v>477</v>
      </c>
      <c r="Q114" s="299" t="s">
        <v>451</v>
      </c>
      <c r="R114" s="300" t="s">
        <v>451</v>
      </c>
      <c r="S114" s="75" t="s">
        <v>436</v>
      </c>
      <c r="T114" s="75" t="s">
        <v>436</v>
      </c>
      <c r="U114" s="75" t="s">
        <v>451</v>
      </c>
      <c r="V114" s="75" t="s">
        <v>451</v>
      </c>
      <c r="W114" s="75" t="s">
        <v>477</v>
      </c>
      <c r="X114" s="75" t="s">
        <v>451</v>
      </c>
      <c r="Y114" s="75" t="s">
        <v>436</v>
      </c>
      <c r="Z114" s="75" t="s">
        <v>450</v>
      </c>
      <c r="AA114" s="75" t="s">
        <v>478</v>
      </c>
      <c r="AB114" s="69" t="s">
        <v>437</v>
      </c>
      <c r="AC114" s="69" t="s">
        <v>437</v>
      </c>
      <c r="AD114" s="54" t="s">
        <v>436</v>
      </c>
      <c r="AE114" s="54" t="s">
        <v>436</v>
      </c>
      <c r="AF114" s="54" t="s">
        <v>477</v>
      </c>
      <c r="AG114" s="54" t="s">
        <v>478</v>
      </c>
      <c r="AH114" s="54" t="s">
        <v>452</v>
      </c>
      <c r="AI114" s="54" t="s">
        <v>452</v>
      </c>
      <c r="AJ114" s="54" t="s">
        <v>436</v>
      </c>
      <c r="AK114" s="69" t="s">
        <v>451</v>
      </c>
      <c r="AL114" s="85">
        <f t="shared" si="80"/>
        <v>1</v>
      </c>
      <c r="AM114" s="85">
        <f t="shared" si="81"/>
        <v>1</v>
      </c>
      <c r="AN114" s="85">
        <f t="shared" si="82"/>
        <v>9</v>
      </c>
      <c r="AO114" s="87">
        <f t="shared" si="83"/>
        <v>2</v>
      </c>
      <c r="AP114" s="87">
        <f t="shared" si="84"/>
        <v>0</v>
      </c>
      <c r="AQ114" s="87">
        <f t="shared" si="85"/>
        <v>0</v>
      </c>
      <c r="AR114" s="87">
        <f t="shared" si="86"/>
        <v>0</v>
      </c>
      <c r="AS114" s="87">
        <f t="shared" si="87"/>
        <v>0</v>
      </c>
      <c r="AT114" s="87">
        <f t="shared" si="88"/>
        <v>0</v>
      </c>
      <c r="AU114" s="87">
        <f t="shared" si="89"/>
        <v>0</v>
      </c>
      <c r="AV114" s="88">
        <f t="shared" si="90"/>
        <v>0</v>
      </c>
      <c r="AW114" s="87">
        <f t="shared" si="91"/>
        <v>0</v>
      </c>
      <c r="AX114" s="87">
        <f t="shared" si="92"/>
        <v>0</v>
      </c>
      <c r="AY114" s="87">
        <f t="shared" si="93"/>
        <v>0</v>
      </c>
      <c r="AZ114" s="87">
        <f t="shared" si="94"/>
        <v>0</v>
      </c>
      <c r="BA114" s="88">
        <f t="shared" si="95"/>
        <v>0</v>
      </c>
      <c r="BB114" s="88">
        <f t="shared" si="96"/>
        <v>4</v>
      </c>
      <c r="BC114" s="88">
        <f t="shared" si="97"/>
        <v>10</v>
      </c>
      <c r="BD114" s="88">
        <f t="shared" si="98"/>
        <v>5</v>
      </c>
      <c r="BE114" s="88">
        <f t="shared" si="99"/>
        <v>0</v>
      </c>
      <c r="BF114" s="88">
        <f t="shared" si="100"/>
        <v>0</v>
      </c>
      <c r="BG114" s="88">
        <f t="shared" si="101"/>
        <v>0</v>
      </c>
      <c r="BH114" s="88">
        <f t="shared" si="102"/>
        <v>0</v>
      </c>
      <c r="BI114" s="88">
        <f t="shared" si="103"/>
        <v>0</v>
      </c>
      <c r="BJ114" s="88">
        <f t="shared" si="104"/>
        <v>0</v>
      </c>
      <c r="BK114" s="87">
        <f t="shared" si="79"/>
        <v>0</v>
      </c>
      <c r="BL114" s="85">
        <f t="shared" si="78"/>
        <v>19</v>
      </c>
      <c r="BM114" s="31"/>
      <c r="BN114" s="31"/>
    </row>
    <row r="115" spans="1:66" ht="14.25" customHeight="1">
      <c r="A115" s="50">
        <v>107</v>
      </c>
      <c r="B115" s="244" t="s">
        <v>607</v>
      </c>
      <c r="C115" s="52" t="s">
        <v>462</v>
      </c>
      <c r="D115" s="62">
        <v>79830</v>
      </c>
      <c r="E115" s="62" t="s">
        <v>474</v>
      </c>
      <c r="F115" s="62" t="s">
        <v>590</v>
      </c>
      <c r="G115" s="245" t="s">
        <v>464</v>
      </c>
      <c r="H115" s="209" t="s">
        <v>452</v>
      </c>
      <c r="I115" s="209" t="s">
        <v>478</v>
      </c>
      <c r="J115" s="104" t="s">
        <v>436</v>
      </c>
      <c r="K115" s="301" t="s">
        <v>477</v>
      </c>
      <c r="L115" s="301" t="s">
        <v>451</v>
      </c>
      <c r="M115" s="75" t="s">
        <v>451</v>
      </c>
      <c r="N115" s="75" t="s">
        <v>478</v>
      </c>
      <c r="O115" s="75" t="s">
        <v>436</v>
      </c>
      <c r="P115" s="75" t="s">
        <v>451</v>
      </c>
      <c r="Q115" s="75" t="s">
        <v>477</v>
      </c>
      <c r="R115" s="75" t="s">
        <v>436</v>
      </c>
      <c r="S115" s="75" t="s">
        <v>450</v>
      </c>
      <c r="T115" s="75" t="s">
        <v>467</v>
      </c>
      <c r="U115" s="75" t="s">
        <v>436</v>
      </c>
      <c r="V115" s="75" t="s">
        <v>436</v>
      </c>
      <c r="W115" s="75" t="s">
        <v>451</v>
      </c>
      <c r="X115" s="75" t="s">
        <v>451</v>
      </c>
      <c r="Y115" s="258" t="s">
        <v>436</v>
      </c>
      <c r="Z115" s="258" t="s">
        <v>436</v>
      </c>
      <c r="AA115" s="75" t="s">
        <v>451</v>
      </c>
      <c r="AB115" s="69" t="s">
        <v>478</v>
      </c>
      <c r="AC115" s="54" t="s">
        <v>478</v>
      </c>
      <c r="AD115" s="54" t="s">
        <v>436</v>
      </c>
      <c r="AE115" s="54" t="s">
        <v>450</v>
      </c>
      <c r="AF115" s="54" t="s">
        <v>477</v>
      </c>
      <c r="AG115" s="69" t="s">
        <v>451</v>
      </c>
      <c r="AH115" s="69" t="s">
        <v>452</v>
      </c>
      <c r="AI115" s="69" t="s">
        <v>436</v>
      </c>
      <c r="AJ115" s="69" t="s">
        <v>451</v>
      </c>
      <c r="AK115" s="54" t="s">
        <v>451</v>
      </c>
      <c r="AL115" s="85">
        <f t="shared" si="80"/>
        <v>2</v>
      </c>
      <c r="AM115" s="85">
        <f t="shared" si="81"/>
        <v>1</v>
      </c>
      <c r="AN115" s="85">
        <f t="shared" si="82"/>
        <v>9</v>
      </c>
      <c r="AO115" s="87">
        <f t="shared" si="83"/>
        <v>0</v>
      </c>
      <c r="AP115" s="87">
        <f t="shared" si="84"/>
        <v>0</v>
      </c>
      <c r="AQ115" s="87">
        <f t="shared" si="85"/>
        <v>0</v>
      </c>
      <c r="AR115" s="87">
        <f t="shared" si="86"/>
        <v>0</v>
      </c>
      <c r="AS115" s="87">
        <f t="shared" si="87"/>
        <v>0</v>
      </c>
      <c r="AT115" s="87">
        <f t="shared" si="88"/>
        <v>0</v>
      </c>
      <c r="AU115" s="87">
        <f t="shared" si="89"/>
        <v>0</v>
      </c>
      <c r="AV115" s="88">
        <f t="shared" si="90"/>
        <v>0</v>
      </c>
      <c r="AW115" s="87">
        <f t="shared" si="91"/>
        <v>0</v>
      </c>
      <c r="AX115" s="87">
        <f t="shared" si="92"/>
        <v>0</v>
      </c>
      <c r="AY115" s="87">
        <f t="shared" si="93"/>
        <v>0</v>
      </c>
      <c r="AZ115" s="87">
        <f t="shared" si="94"/>
        <v>0</v>
      </c>
      <c r="BA115" s="88">
        <f t="shared" si="95"/>
        <v>0</v>
      </c>
      <c r="BB115" s="88">
        <f t="shared" si="96"/>
        <v>3</v>
      </c>
      <c r="BC115" s="88">
        <f t="shared" si="97"/>
        <v>12</v>
      </c>
      <c r="BD115" s="88">
        <f t="shared" si="98"/>
        <v>6</v>
      </c>
      <c r="BE115" s="88">
        <f t="shared" si="99"/>
        <v>0</v>
      </c>
      <c r="BF115" s="88">
        <f t="shared" si="100"/>
        <v>0</v>
      </c>
      <c r="BG115" s="88">
        <f t="shared" si="101"/>
        <v>0</v>
      </c>
      <c r="BH115" s="88">
        <f t="shared" si="102"/>
        <v>0</v>
      </c>
      <c r="BI115" s="88">
        <f t="shared" si="103"/>
        <v>0</v>
      </c>
      <c r="BJ115" s="88">
        <f t="shared" si="104"/>
        <v>0</v>
      </c>
      <c r="BK115" s="87">
        <f t="shared" si="79"/>
        <v>0</v>
      </c>
      <c r="BL115" s="85">
        <f t="shared" si="78"/>
        <v>21</v>
      </c>
      <c r="BM115" s="31"/>
      <c r="BN115" s="31"/>
    </row>
    <row r="116" spans="1:66" ht="14.25" customHeight="1">
      <c r="A116" s="50">
        <v>108</v>
      </c>
      <c r="B116" s="244" t="s">
        <v>608</v>
      </c>
      <c r="C116" s="52" t="s">
        <v>462</v>
      </c>
      <c r="D116" s="62">
        <v>79834</v>
      </c>
      <c r="E116" s="62" t="s">
        <v>474</v>
      </c>
      <c r="F116" s="62" t="s">
        <v>590</v>
      </c>
      <c r="G116" s="245" t="s">
        <v>464</v>
      </c>
      <c r="H116" s="209" t="s">
        <v>436</v>
      </c>
      <c r="I116" s="209" t="s">
        <v>477</v>
      </c>
      <c r="J116" s="209" t="s">
        <v>478</v>
      </c>
      <c r="K116" s="302" t="s">
        <v>436</v>
      </c>
      <c r="L116" s="303" t="s">
        <v>436</v>
      </c>
      <c r="M116" s="75" t="s">
        <v>451</v>
      </c>
      <c r="N116" s="75" t="s">
        <v>477</v>
      </c>
      <c r="O116" s="75" t="s">
        <v>436</v>
      </c>
      <c r="P116" s="75" t="s">
        <v>450</v>
      </c>
      <c r="Q116" s="75" t="s">
        <v>477</v>
      </c>
      <c r="R116" s="75" t="s">
        <v>452</v>
      </c>
      <c r="S116" s="75" t="s">
        <v>436</v>
      </c>
      <c r="T116" s="75" t="s">
        <v>450</v>
      </c>
      <c r="U116" s="75" t="s">
        <v>451</v>
      </c>
      <c r="V116" s="75" t="s">
        <v>452</v>
      </c>
      <c r="W116" s="75" t="s">
        <v>437</v>
      </c>
      <c r="X116" s="75" t="s">
        <v>437</v>
      </c>
      <c r="Y116" s="75" t="s">
        <v>436</v>
      </c>
      <c r="Z116" s="75" t="s">
        <v>436</v>
      </c>
      <c r="AA116" s="75" t="s">
        <v>477</v>
      </c>
      <c r="AB116" s="69" t="s">
        <v>451</v>
      </c>
      <c r="AC116" s="54" t="s">
        <v>451</v>
      </c>
      <c r="AD116" s="54" t="s">
        <v>477</v>
      </c>
      <c r="AE116" s="69" t="s">
        <v>451</v>
      </c>
      <c r="AF116" s="54" t="s">
        <v>436</v>
      </c>
      <c r="AG116" s="54" t="s">
        <v>436</v>
      </c>
      <c r="AH116" s="54" t="s">
        <v>450</v>
      </c>
      <c r="AI116" s="54" t="s">
        <v>467</v>
      </c>
      <c r="AJ116" s="54" t="s">
        <v>450</v>
      </c>
      <c r="AK116" s="54" t="s">
        <v>450</v>
      </c>
      <c r="AL116" s="85">
        <f t="shared" si="80"/>
        <v>3</v>
      </c>
      <c r="AM116" s="85">
        <f t="shared" si="81"/>
        <v>4</v>
      </c>
      <c r="AN116" s="85">
        <f t="shared" si="82"/>
        <v>9</v>
      </c>
      <c r="AO116" s="87">
        <f t="shared" si="83"/>
        <v>2</v>
      </c>
      <c r="AP116" s="87">
        <f t="shared" si="84"/>
        <v>0</v>
      </c>
      <c r="AQ116" s="87">
        <f t="shared" si="85"/>
        <v>0</v>
      </c>
      <c r="AR116" s="87">
        <f t="shared" si="86"/>
        <v>0</v>
      </c>
      <c r="AS116" s="87">
        <f t="shared" si="87"/>
        <v>0</v>
      </c>
      <c r="AT116" s="87">
        <f t="shared" si="88"/>
        <v>0</v>
      </c>
      <c r="AU116" s="87">
        <f t="shared" si="89"/>
        <v>0</v>
      </c>
      <c r="AV116" s="88">
        <f t="shared" si="90"/>
        <v>0</v>
      </c>
      <c r="AW116" s="87">
        <f t="shared" si="91"/>
        <v>0</v>
      </c>
      <c r="AX116" s="87">
        <f t="shared" si="92"/>
        <v>0</v>
      </c>
      <c r="AY116" s="87">
        <f t="shared" si="93"/>
        <v>0</v>
      </c>
      <c r="AZ116" s="87">
        <f t="shared" si="94"/>
        <v>0</v>
      </c>
      <c r="BA116" s="88">
        <f t="shared" si="95"/>
        <v>0</v>
      </c>
      <c r="BB116" s="88">
        <f t="shared" si="96"/>
        <v>6</v>
      </c>
      <c r="BC116" s="88">
        <f t="shared" si="97"/>
        <v>10</v>
      </c>
      <c r="BD116" s="88">
        <f t="shared" si="98"/>
        <v>3</v>
      </c>
      <c r="BE116" s="88">
        <f t="shared" si="99"/>
        <v>0</v>
      </c>
      <c r="BF116" s="88">
        <f t="shared" si="100"/>
        <v>0</v>
      </c>
      <c r="BG116" s="88">
        <f t="shared" si="101"/>
        <v>0</v>
      </c>
      <c r="BH116" s="88">
        <f t="shared" si="102"/>
        <v>0</v>
      </c>
      <c r="BI116" s="88">
        <f t="shared" si="103"/>
        <v>0</v>
      </c>
      <c r="BJ116" s="88">
        <f t="shared" si="104"/>
        <v>0</v>
      </c>
      <c r="BK116" s="87">
        <f t="shared" si="79"/>
        <v>0</v>
      </c>
      <c r="BL116" s="85">
        <f t="shared" si="78"/>
        <v>19</v>
      </c>
      <c r="BM116" s="31"/>
      <c r="BN116" s="31"/>
    </row>
    <row r="117" spans="1:66" ht="14.25" customHeight="1">
      <c r="A117" s="50">
        <v>109</v>
      </c>
      <c r="B117" s="268" t="s">
        <v>556</v>
      </c>
      <c r="C117" s="53" t="s">
        <v>466</v>
      </c>
      <c r="D117" s="270">
        <v>57243</v>
      </c>
      <c r="E117" s="62" t="s">
        <v>474</v>
      </c>
      <c r="F117" s="62" t="s">
        <v>590</v>
      </c>
      <c r="G117" s="245" t="s">
        <v>464</v>
      </c>
      <c r="H117" s="209" t="s">
        <v>436</v>
      </c>
      <c r="I117" s="209" t="s">
        <v>489</v>
      </c>
      <c r="J117" s="295" t="s">
        <v>457</v>
      </c>
      <c r="K117" s="302" t="s">
        <v>457</v>
      </c>
      <c r="L117" s="303" t="s">
        <v>436</v>
      </c>
      <c r="M117" s="75" t="s">
        <v>477</v>
      </c>
      <c r="N117" s="75" t="s">
        <v>489</v>
      </c>
      <c r="O117" s="75" t="s">
        <v>453</v>
      </c>
      <c r="P117" s="75" t="s">
        <v>489</v>
      </c>
      <c r="Q117" s="75" t="s">
        <v>436</v>
      </c>
      <c r="R117" s="74" t="s">
        <v>436</v>
      </c>
      <c r="S117" s="75" t="s">
        <v>453</v>
      </c>
      <c r="T117" s="75" t="s">
        <v>489</v>
      </c>
      <c r="U117" s="75" t="s">
        <v>454</v>
      </c>
      <c r="V117" s="75" t="s">
        <v>436</v>
      </c>
      <c r="W117" s="75" t="s">
        <v>452</v>
      </c>
      <c r="X117" s="75" t="s">
        <v>469</v>
      </c>
      <c r="Y117" s="75" t="s">
        <v>454</v>
      </c>
      <c r="Z117" s="75" t="s">
        <v>457</v>
      </c>
      <c r="AA117" s="75" t="s">
        <v>436</v>
      </c>
      <c r="AB117" s="69" t="s">
        <v>451</v>
      </c>
      <c r="AC117" s="54" t="s">
        <v>489</v>
      </c>
      <c r="AD117" s="54" t="s">
        <v>453</v>
      </c>
      <c r="AE117" s="69" t="s">
        <v>453</v>
      </c>
      <c r="AF117" s="54" t="s">
        <v>436</v>
      </c>
      <c r="AG117" s="54" t="s">
        <v>436</v>
      </c>
      <c r="AH117" s="54" t="s">
        <v>454</v>
      </c>
      <c r="AI117" s="54" t="s">
        <v>468</v>
      </c>
      <c r="AJ117" s="54" t="s">
        <v>468</v>
      </c>
      <c r="AK117" s="54" t="s">
        <v>436</v>
      </c>
      <c r="AL117" s="85">
        <f t="shared" si="80"/>
        <v>2</v>
      </c>
      <c r="AM117" s="85">
        <f t="shared" si="81"/>
        <v>2</v>
      </c>
      <c r="AN117" s="85">
        <f t="shared" si="82"/>
        <v>9</v>
      </c>
      <c r="AO117" s="87">
        <f t="shared" si="83"/>
        <v>0</v>
      </c>
      <c r="AP117" s="87">
        <f t="shared" si="84"/>
        <v>0</v>
      </c>
      <c r="AQ117" s="87">
        <f t="shared" si="85"/>
        <v>0</v>
      </c>
      <c r="AR117" s="87">
        <f t="shared" si="86"/>
        <v>0</v>
      </c>
      <c r="AS117" s="87">
        <f t="shared" si="87"/>
        <v>0</v>
      </c>
      <c r="AT117" s="87">
        <f t="shared" si="88"/>
        <v>0</v>
      </c>
      <c r="AU117" s="87">
        <f t="shared" si="89"/>
        <v>0</v>
      </c>
      <c r="AV117" s="88">
        <f t="shared" si="90"/>
        <v>0</v>
      </c>
      <c r="AW117" s="87">
        <f t="shared" si="91"/>
        <v>0</v>
      </c>
      <c r="AX117" s="87">
        <f t="shared" si="92"/>
        <v>0</v>
      </c>
      <c r="AY117" s="87">
        <f t="shared" si="93"/>
        <v>0</v>
      </c>
      <c r="AZ117" s="87">
        <f t="shared" si="94"/>
        <v>0</v>
      </c>
      <c r="BA117" s="88">
        <f t="shared" si="95"/>
        <v>0</v>
      </c>
      <c r="BB117" s="88">
        <f t="shared" si="96"/>
        <v>0</v>
      </c>
      <c r="BC117" s="88">
        <f t="shared" si="97"/>
        <v>2</v>
      </c>
      <c r="BD117" s="88">
        <f t="shared" si="98"/>
        <v>1</v>
      </c>
      <c r="BE117" s="88">
        <f t="shared" si="99"/>
        <v>9</v>
      </c>
      <c r="BF117" s="88">
        <f t="shared" si="100"/>
        <v>4</v>
      </c>
      <c r="BG117" s="88">
        <f t="shared" si="101"/>
        <v>0</v>
      </c>
      <c r="BH117" s="88">
        <f t="shared" si="102"/>
        <v>0</v>
      </c>
      <c r="BI117" s="88">
        <f t="shared" si="103"/>
        <v>5</v>
      </c>
      <c r="BJ117" s="88">
        <f t="shared" si="104"/>
        <v>0</v>
      </c>
      <c r="BK117" s="87">
        <f t="shared" si="79"/>
        <v>9</v>
      </c>
      <c r="BL117" s="85">
        <f t="shared" si="78"/>
        <v>21</v>
      </c>
      <c r="BM117" s="31"/>
      <c r="BN117" s="31"/>
    </row>
    <row r="118" spans="1:66" ht="14.25" customHeight="1">
      <c r="A118" s="50">
        <v>110</v>
      </c>
      <c r="B118" s="244" t="s">
        <v>609</v>
      </c>
      <c r="C118" s="53" t="s">
        <v>466</v>
      </c>
      <c r="D118" s="270">
        <v>57244</v>
      </c>
      <c r="E118" s="62" t="s">
        <v>474</v>
      </c>
      <c r="F118" s="62" t="s">
        <v>590</v>
      </c>
      <c r="G118" s="245" t="s">
        <v>464</v>
      </c>
      <c r="H118" s="109" t="s">
        <v>436</v>
      </c>
      <c r="I118" s="209" t="s">
        <v>489</v>
      </c>
      <c r="J118" s="75" t="s">
        <v>452</v>
      </c>
      <c r="K118" s="302" t="s">
        <v>468</v>
      </c>
      <c r="L118" s="303" t="s">
        <v>436</v>
      </c>
      <c r="M118" s="75" t="s">
        <v>436</v>
      </c>
      <c r="N118" s="75" t="s">
        <v>451</v>
      </c>
      <c r="O118" s="75" t="s">
        <v>477</v>
      </c>
      <c r="P118" s="75" t="s">
        <v>469</v>
      </c>
      <c r="Q118" s="75" t="s">
        <v>454</v>
      </c>
      <c r="R118" s="75" t="s">
        <v>436</v>
      </c>
      <c r="S118" s="75" t="s">
        <v>436</v>
      </c>
      <c r="T118" s="75" t="s">
        <v>453</v>
      </c>
      <c r="U118" s="75" t="s">
        <v>457</v>
      </c>
      <c r="V118" s="75" t="s">
        <v>468</v>
      </c>
      <c r="W118" s="75" t="s">
        <v>436</v>
      </c>
      <c r="X118" s="75" t="s">
        <v>478</v>
      </c>
      <c r="Y118" s="75" t="s">
        <v>453</v>
      </c>
      <c r="Z118" s="75" t="s">
        <v>454</v>
      </c>
      <c r="AA118" s="75" t="s">
        <v>468</v>
      </c>
      <c r="AB118" s="69" t="s">
        <v>436</v>
      </c>
      <c r="AC118" s="54" t="s">
        <v>451</v>
      </c>
      <c r="AD118" s="54" t="s">
        <v>451</v>
      </c>
      <c r="AE118" s="54" t="s">
        <v>451</v>
      </c>
      <c r="AF118" s="54" t="s">
        <v>436</v>
      </c>
      <c r="AG118" s="69" t="s">
        <v>436</v>
      </c>
      <c r="AH118" s="69" t="s">
        <v>454</v>
      </c>
      <c r="AI118" s="69" t="s">
        <v>469</v>
      </c>
      <c r="AJ118" s="69" t="s">
        <v>469</v>
      </c>
      <c r="AK118" s="54" t="s">
        <v>454</v>
      </c>
      <c r="AL118" s="85">
        <f t="shared" si="80"/>
        <v>2</v>
      </c>
      <c r="AM118" s="85">
        <f t="shared" si="81"/>
        <v>3</v>
      </c>
      <c r="AN118" s="85">
        <f t="shared" si="82"/>
        <v>9</v>
      </c>
      <c r="AO118" s="87">
        <f t="shared" si="83"/>
        <v>0</v>
      </c>
      <c r="AP118" s="87">
        <f t="shared" si="84"/>
        <v>0</v>
      </c>
      <c r="AQ118" s="87">
        <f t="shared" si="85"/>
        <v>0</v>
      </c>
      <c r="AR118" s="87">
        <f t="shared" si="86"/>
        <v>0</v>
      </c>
      <c r="AS118" s="87">
        <f t="shared" si="87"/>
        <v>0</v>
      </c>
      <c r="AT118" s="87">
        <f t="shared" si="88"/>
        <v>0</v>
      </c>
      <c r="AU118" s="87">
        <f t="shared" si="89"/>
        <v>0</v>
      </c>
      <c r="AV118" s="88">
        <f t="shared" si="90"/>
        <v>0</v>
      </c>
      <c r="AW118" s="87">
        <f t="shared" si="91"/>
        <v>0</v>
      </c>
      <c r="AX118" s="87">
        <f t="shared" si="92"/>
        <v>0</v>
      </c>
      <c r="AY118" s="87">
        <f t="shared" si="93"/>
        <v>0</v>
      </c>
      <c r="AZ118" s="87">
        <f t="shared" si="94"/>
        <v>0</v>
      </c>
      <c r="BA118" s="88">
        <f t="shared" si="95"/>
        <v>0</v>
      </c>
      <c r="BB118" s="88">
        <f t="shared" si="96"/>
        <v>0</v>
      </c>
      <c r="BC118" s="88">
        <f t="shared" si="97"/>
        <v>5</v>
      </c>
      <c r="BD118" s="88">
        <f t="shared" si="98"/>
        <v>2</v>
      </c>
      <c r="BE118" s="88">
        <f t="shared" si="99"/>
        <v>3</v>
      </c>
      <c r="BF118" s="88">
        <f t="shared" si="100"/>
        <v>7</v>
      </c>
      <c r="BG118" s="88">
        <f t="shared" si="101"/>
        <v>0</v>
      </c>
      <c r="BH118" s="88">
        <f t="shared" si="102"/>
        <v>0</v>
      </c>
      <c r="BI118" s="88">
        <f t="shared" si="103"/>
        <v>4</v>
      </c>
      <c r="BJ118" s="88">
        <f t="shared" si="104"/>
        <v>0</v>
      </c>
      <c r="BK118" s="87">
        <f t="shared" si="79"/>
        <v>11</v>
      </c>
      <c r="BL118" s="85">
        <f t="shared" si="78"/>
        <v>21</v>
      </c>
      <c r="BM118" s="31"/>
      <c r="BN118" s="31"/>
    </row>
    <row r="119" spans="1:66" ht="14.25" customHeight="1">
      <c r="A119" s="50">
        <v>111</v>
      </c>
      <c r="B119" s="244" t="s">
        <v>612</v>
      </c>
      <c r="C119" s="53" t="s">
        <v>466</v>
      </c>
      <c r="D119" s="270">
        <v>57245</v>
      </c>
      <c r="E119" s="62" t="s">
        <v>474</v>
      </c>
      <c r="F119" s="62" t="s">
        <v>590</v>
      </c>
      <c r="G119" s="245" t="s">
        <v>464</v>
      </c>
      <c r="H119" s="109" t="s">
        <v>436</v>
      </c>
      <c r="I119" s="209" t="s">
        <v>436</v>
      </c>
      <c r="J119" s="75" t="s">
        <v>477</v>
      </c>
      <c r="K119" s="302" t="s">
        <v>469</v>
      </c>
      <c r="L119" s="303" t="s">
        <v>457</v>
      </c>
      <c r="M119" s="75" t="s">
        <v>457</v>
      </c>
      <c r="N119" s="75" t="s">
        <v>436</v>
      </c>
      <c r="O119" s="109" t="s">
        <v>477</v>
      </c>
      <c r="P119" s="209" t="s">
        <v>489</v>
      </c>
      <c r="Q119" s="209" t="s">
        <v>453</v>
      </c>
      <c r="R119" s="209" t="s">
        <v>457</v>
      </c>
      <c r="S119" s="209" t="s">
        <v>436</v>
      </c>
      <c r="T119" s="209" t="s">
        <v>478</v>
      </c>
      <c r="U119" s="209" t="s">
        <v>453</v>
      </c>
      <c r="V119" s="75" t="s">
        <v>454</v>
      </c>
      <c r="W119" s="75" t="s">
        <v>454</v>
      </c>
      <c r="X119" s="209" t="s">
        <v>454</v>
      </c>
      <c r="Y119" s="209" t="s">
        <v>436</v>
      </c>
      <c r="Z119" s="209" t="s">
        <v>436</v>
      </c>
      <c r="AA119" s="209" t="s">
        <v>469</v>
      </c>
      <c r="AB119" s="69" t="s">
        <v>468</v>
      </c>
      <c r="AC119" s="54" t="s">
        <v>468</v>
      </c>
      <c r="AD119" s="54" t="s">
        <v>436</v>
      </c>
      <c r="AE119" s="54" t="s">
        <v>451</v>
      </c>
      <c r="AF119" s="54" t="s">
        <v>489</v>
      </c>
      <c r="AG119" s="69" t="s">
        <v>454</v>
      </c>
      <c r="AH119" s="69" t="s">
        <v>437</v>
      </c>
      <c r="AI119" s="69" t="s">
        <v>437</v>
      </c>
      <c r="AJ119" s="69" t="s">
        <v>436</v>
      </c>
      <c r="AK119" s="54" t="s">
        <v>436</v>
      </c>
      <c r="AL119" s="85">
        <f t="shared" si="80"/>
        <v>1</v>
      </c>
      <c r="AM119" s="85">
        <f t="shared" si="81"/>
        <v>2</v>
      </c>
      <c r="AN119" s="85">
        <f t="shared" si="82"/>
        <v>9</v>
      </c>
      <c r="AO119" s="87">
        <f t="shared" si="83"/>
        <v>2</v>
      </c>
      <c r="AP119" s="87">
        <f t="shared" si="84"/>
        <v>0</v>
      </c>
      <c r="AQ119" s="87">
        <f t="shared" si="85"/>
        <v>0</v>
      </c>
      <c r="AR119" s="87">
        <f t="shared" si="86"/>
        <v>0</v>
      </c>
      <c r="AS119" s="87">
        <f t="shared" si="87"/>
        <v>0</v>
      </c>
      <c r="AT119" s="87">
        <f t="shared" si="88"/>
        <v>0</v>
      </c>
      <c r="AU119" s="87">
        <f t="shared" si="89"/>
        <v>0</v>
      </c>
      <c r="AV119" s="88">
        <f t="shared" si="90"/>
        <v>0</v>
      </c>
      <c r="AW119" s="87">
        <f t="shared" si="91"/>
        <v>0</v>
      </c>
      <c r="AX119" s="87">
        <f t="shared" si="92"/>
        <v>0</v>
      </c>
      <c r="AY119" s="87">
        <f t="shared" si="93"/>
        <v>0</v>
      </c>
      <c r="AZ119" s="87">
        <f t="shared" si="94"/>
        <v>0</v>
      </c>
      <c r="BA119" s="88">
        <f t="shared" si="95"/>
        <v>0</v>
      </c>
      <c r="BB119" s="88">
        <f t="shared" si="96"/>
        <v>0</v>
      </c>
      <c r="BC119" s="88">
        <f t="shared" si="97"/>
        <v>3</v>
      </c>
      <c r="BD119" s="88">
        <f t="shared" si="98"/>
        <v>1</v>
      </c>
      <c r="BE119" s="88">
        <f t="shared" si="99"/>
        <v>4</v>
      </c>
      <c r="BF119" s="88">
        <f t="shared" si="100"/>
        <v>6</v>
      </c>
      <c r="BG119" s="88">
        <f t="shared" si="101"/>
        <v>0</v>
      </c>
      <c r="BH119" s="88">
        <f t="shared" si="102"/>
        <v>0</v>
      </c>
      <c r="BI119" s="88">
        <f t="shared" si="103"/>
        <v>5</v>
      </c>
      <c r="BJ119" s="88">
        <f t="shared" si="104"/>
        <v>0</v>
      </c>
      <c r="BK119" s="87">
        <f t="shared" si="79"/>
        <v>11</v>
      </c>
      <c r="BL119" s="85">
        <f t="shared" si="78"/>
        <v>19</v>
      </c>
      <c r="BM119" s="31"/>
      <c r="BN119" s="31"/>
    </row>
    <row r="120" spans="1:66" ht="14.25" customHeight="1">
      <c r="A120" s="50">
        <v>112</v>
      </c>
      <c r="B120" s="251" t="s">
        <v>572</v>
      </c>
      <c r="C120" s="53" t="s">
        <v>466</v>
      </c>
      <c r="D120" s="272">
        <v>79852</v>
      </c>
      <c r="E120" s="62" t="s">
        <v>474</v>
      </c>
      <c r="F120" s="62" t="s">
        <v>590</v>
      </c>
      <c r="G120" s="245" t="s">
        <v>464</v>
      </c>
      <c r="H120" s="109" t="s">
        <v>457</v>
      </c>
      <c r="I120" s="209" t="s">
        <v>457</v>
      </c>
      <c r="J120" s="75" t="s">
        <v>436</v>
      </c>
      <c r="K120" s="302" t="s">
        <v>453</v>
      </c>
      <c r="L120" s="303" t="s">
        <v>453</v>
      </c>
      <c r="M120" s="75" t="s">
        <v>453</v>
      </c>
      <c r="N120" s="75" t="s">
        <v>454</v>
      </c>
      <c r="O120" s="209" t="s">
        <v>436</v>
      </c>
      <c r="P120" s="75" t="s">
        <v>451</v>
      </c>
      <c r="Q120" s="75" t="s">
        <v>453</v>
      </c>
      <c r="R120" s="75" t="s">
        <v>457</v>
      </c>
      <c r="S120" s="75" t="s">
        <v>436</v>
      </c>
      <c r="T120" s="75" t="s">
        <v>436</v>
      </c>
      <c r="U120" s="75" t="s">
        <v>451</v>
      </c>
      <c r="V120" s="75" t="s">
        <v>453</v>
      </c>
      <c r="W120" s="75" t="s">
        <v>454</v>
      </c>
      <c r="X120" s="75" t="s">
        <v>457</v>
      </c>
      <c r="Y120" s="75" t="s">
        <v>436</v>
      </c>
      <c r="Z120" s="209" t="s">
        <v>452</v>
      </c>
      <c r="AA120" s="209" t="s">
        <v>453</v>
      </c>
      <c r="AB120" s="54" t="s">
        <v>436</v>
      </c>
      <c r="AC120" s="54" t="s">
        <v>436</v>
      </c>
      <c r="AD120" s="95" t="s">
        <v>453</v>
      </c>
      <c r="AE120" s="54" t="s">
        <v>453</v>
      </c>
      <c r="AF120" s="54" t="s">
        <v>457</v>
      </c>
      <c r="AG120" s="54" t="s">
        <v>457</v>
      </c>
      <c r="AH120" s="54" t="s">
        <v>436</v>
      </c>
      <c r="AI120" s="54" t="s">
        <v>453</v>
      </c>
      <c r="AJ120" s="54" t="s">
        <v>453</v>
      </c>
      <c r="AK120" s="54" t="s">
        <v>436</v>
      </c>
      <c r="AL120" s="85">
        <f t="shared" si="80"/>
        <v>1</v>
      </c>
      <c r="AM120" s="85">
        <f t="shared" si="81"/>
        <v>1</v>
      </c>
      <c r="AN120" s="85">
        <f t="shared" si="82"/>
        <v>9</v>
      </c>
      <c r="AO120" s="87">
        <f t="shared" si="83"/>
        <v>0</v>
      </c>
      <c r="AP120" s="87">
        <f t="shared" si="84"/>
        <v>0</v>
      </c>
      <c r="AQ120" s="87">
        <f t="shared" si="85"/>
        <v>0</v>
      </c>
      <c r="AR120" s="87">
        <f t="shared" si="86"/>
        <v>0</v>
      </c>
      <c r="AS120" s="87">
        <f t="shared" si="87"/>
        <v>0</v>
      </c>
      <c r="AT120" s="87">
        <f t="shared" si="88"/>
        <v>0</v>
      </c>
      <c r="AU120" s="87">
        <f t="shared" si="89"/>
        <v>0</v>
      </c>
      <c r="AV120" s="88">
        <f t="shared" si="90"/>
        <v>0</v>
      </c>
      <c r="AW120" s="87">
        <f t="shared" si="91"/>
        <v>0</v>
      </c>
      <c r="AX120" s="87">
        <f t="shared" si="92"/>
        <v>0</v>
      </c>
      <c r="AY120" s="87">
        <f t="shared" si="93"/>
        <v>0</v>
      </c>
      <c r="AZ120" s="87">
        <f t="shared" si="94"/>
        <v>0</v>
      </c>
      <c r="BA120" s="88">
        <f t="shared" si="95"/>
        <v>0</v>
      </c>
      <c r="BB120" s="88">
        <f t="shared" si="96"/>
        <v>0</v>
      </c>
      <c r="BC120" s="88">
        <f t="shared" si="97"/>
        <v>2</v>
      </c>
      <c r="BD120" s="88">
        <f t="shared" si="98"/>
        <v>1</v>
      </c>
      <c r="BE120" s="88">
        <f t="shared" si="99"/>
        <v>10</v>
      </c>
      <c r="BF120" s="88">
        <f t="shared" si="100"/>
        <v>2</v>
      </c>
      <c r="BG120" s="88">
        <f t="shared" si="101"/>
        <v>0</v>
      </c>
      <c r="BH120" s="88">
        <f t="shared" si="102"/>
        <v>0</v>
      </c>
      <c r="BI120" s="88">
        <f t="shared" si="103"/>
        <v>6</v>
      </c>
      <c r="BJ120" s="88">
        <f t="shared" si="104"/>
        <v>0</v>
      </c>
      <c r="BK120" s="87">
        <f t="shared" si="79"/>
        <v>8</v>
      </c>
      <c r="BL120" s="85">
        <f t="shared" si="78"/>
        <v>21</v>
      </c>
      <c r="BM120" s="31"/>
      <c r="BN120" s="31"/>
    </row>
    <row r="121" spans="1:66" ht="14.25" customHeight="1">
      <c r="A121" s="50">
        <v>113</v>
      </c>
      <c r="B121" s="244" t="s">
        <v>615</v>
      </c>
      <c r="C121" s="53" t="s">
        <v>466</v>
      </c>
      <c r="D121" s="270">
        <v>57253</v>
      </c>
      <c r="E121" s="62" t="s">
        <v>474</v>
      </c>
      <c r="F121" s="62" t="s">
        <v>590</v>
      </c>
      <c r="G121" s="245" t="s">
        <v>464</v>
      </c>
      <c r="H121" s="109" t="s">
        <v>436</v>
      </c>
      <c r="I121" s="75" t="s">
        <v>477</v>
      </c>
      <c r="J121" s="75" t="s">
        <v>453</v>
      </c>
      <c r="K121" s="209" t="s">
        <v>436</v>
      </c>
      <c r="L121" s="209" t="s">
        <v>469</v>
      </c>
      <c r="M121" s="209" t="s">
        <v>454</v>
      </c>
      <c r="N121" s="75" t="s">
        <v>457</v>
      </c>
      <c r="O121" s="75" t="s">
        <v>468</v>
      </c>
      <c r="P121" s="209" t="s">
        <v>436</v>
      </c>
      <c r="Q121" s="209" t="s">
        <v>477</v>
      </c>
      <c r="R121" s="209" t="s">
        <v>454</v>
      </c>
      <c r="S121" s="75" t="s">
        <v>469</v>
      </c>
      <c r="T121" s="75" t="s">
        <v>454</v>
      </c>
      <c r="U121" s="75" t="s">
        <v>436</v>
      </c>
      <c r="V121" s="209" t="s">
        <v>451</v>
      </c>
      <c r="W121" s="75" t="s">
        <v>451</v>
      </c>
      <c r="X121" s="75" t="s">
        <v>451</v>
      </c>
      <c r="Y121" s="258" t="s">
        <v>436</v>
      </c>
      <c r="Z121" s="258" t="s">
        <v>436</v>
      </c>
      <c r="AA121" s="209" t="s">
        <v>453</v>
      </c>
      <c r="AB121" s="55" t="s">
        <v>489</v>
      </c>
      <c r="AC121" s="55" t="s">
        <v>453</v>
      </c>
      <c r="AD121" s="55" t="s">
        <v>468</v>
      </c>
      <c r="AE121" s="55" t="s">
        <v>436</v>
      </c>
      <c r="AF121" s="55" t="s">
        <v>436</v>
      </c>
      <c r="AG121" s="69" t="s">
        <v>489</v>
      </c>
      <c r="AH121" s="69" t="s">
        <v>453</v>
      </c>
      <c r="AI121" s="69" t="s">
        <v>454</v>
      </c>
      <c r="AJ121" s="69" t="s">
        <v>468</v>
      </c>
      <c r="AK121" s="69" t="s">
        <v>436</v>
      </c>
      <c r="AL121" s="85">
        <f t="shared" si="80"/>
        <v>3</v>
      </c>
      <c r="AM121" s="85">
        <f t="shared" si="81"/>
        <v>1</v>
      </c>
      <c r="AN121" s="85">
        <f t="shared" si="82"/>
        <v>9</v>
      </c>
      <c r="AO121" s="87">
        <f t="shared" si="83"/>
        <v>0</v>
      </c>
      <c r="AP121" s="87">
        <f t="shared" si="84"/>
        <v>0</v>
      </c>
      <c r="AQ121" s="87">
        <f t="shared" si="85"/>
        <v>0</v>
      </c>
      <c r="AR121" s="87">
        <f t="shared" si="86"/>
        <v>0</v>
      </c>
      <c r="AS121" s="87">
        <f t="shared" si="87"/>
        <v>0</v>
      </c>
      <c r="AT121" s="87">
        <f t="shared" si="88"/>
        <v>0</v>
      </c>
      <c r="AU121" s="87">
        <f t="shared" si="89"/>
        <v>0</v>
      </c>
      <c r="AV121" s="88">
        <f t="shared" si="90"/>
        <v>0</v>
      </c>
      <c r="AW121" s="87">
        <f t="shared" si="91"/>
        <v>0</v>
      </c>
      <c r="AX121" s="87">
        <f t="shared" si="92"/>
        <v>0</v>
      </c>
      <c r="AY121" s="87">
        <f t="shared" si="93"/>
        <v>0</v>
      </c>
      <c r="AZ121" s="87">
        <f t="shared" si="94"/>
        <v>0</v>
      </c>
      <c r="BA121" s="88">
        <f t="shared" si="95"/>
        <v>0</v>
      </c>
      <c r="BB121" s="88">
        <f t="shared" si="96"/>
        <v>0</v>
      </c>
      <c r="BC121" s="88">
        <f t="shared" si="97"/>
        <v>5</v>
      </c>
      <c r="BD121" s="88">
        <f t="shared" si="98"/>
        <v>0</v>
      </c>
      <c r="BE121" s="88">
        <f t="shared" si="99"/>
        <v>6</v>
      </c>
      <c r="BF121" s="88">
        <f t="shared" si="100"/>
        <v>6</v>
      </c>
      <c r="BG121" s="88">
        <f t="shared" si="101"/>
        <v>0</v>
      </c>
      <c r="BH121" s="88">
        <f t="shared" si="102"/>
        <v>0</v>
      </c>
      <c r="BI121" s="88">
        <f t="shared" si="103"/>
        <v>4</v>
      </c>
      <c r="BJ121" s="88">
        <f t="shared" si="104"/>
        <v>0</v>
      </c>
      <c r="BK121" s="87">
        <f t="shared" si="79"/>
        <v>10</v>
      </c>
      <c r="BL121" s="85">
        <f t="shared" si="78"/>
        <v>21</v>
      </c>
      <c r="BM121" s="31"/>
      <c r="BN121" s="31"/>
    </row>
    <row r="122" spans="1:66" ht="14.25" customHeight="1">
      <c r="A122" s="50">
        <v>114</v>
      </c>
      <c r="B122" s="244" t="s">
        <v>616</v>
      </c>
      <c r="C122" s="53" t="s">
        <v>466</v>
      </c>
      <c r="D122" s="270">
        <v>57254</v>
      </c>
      <c r="E122" s="62" t="s">
        <v>474</v>
      </c>
      <c r="F122" s="62" t="s">
        <v>590</v>
      </c>
      <c r="G122" s="245" t="s">
        <v>464</v>
      </c>
      <c r="H122" s="109" t="s">
        <v>453</v>
      </c>
      <c r="I122" s="75" t="s">
        <v>468</v>
      </c>
      <c r="J122" s="75" t="s">
        <v>468</v>
      </c>
      <c r="K122" s="209" t="s">
        <v>436</v>
      </c>
      <c r="L122" s="209" t="s">
        <v>436</v>
      </c>
      <c r="M122" s="209" t="s">
        <v>451</v>
      </c>
      <c r="N122" s="209" t="s">
        <v>477</v>
      </c>
      <c r="O122" s="209" t="s">
        <v>454</v>
      </c>
      <c r="P122" s="209" t="s">
        <v>436</v>
      </c>
      <c r="Q122" s="209" t="s">
        <v>436</v>
      </c>
      <c r="R122" s="209" t="s">
        <v>489</v>
      </c>
      <c r="S122" s="75" t="s">
        <v>489</v>
      </c>
      <c r="T122" s="75" t="s">
        <v>453</v>
      </c>
      <c r="U122" s="75" t="s">
        <v>454</v>
      </c>
      <c r="V122" s="75" t="s">
        <v>436</v>
      </c>
      <c r="W122" s="75" t="s">
        <v>453</v>
      </c>
      <c r="X122" s="75" t="s">
        <v>453</v>
      </c>
      <c r="Y122" s="75" t="s">
        <v>453</v>
      </c>
      <c r="Z122" s="75" t="s">
        <v>436</v>
      </c>
      <c r="AA122" s="209" t="s">
        <v>451</v>
      </c>
      <c r="AB122" s="69" t="s">
        <v>489</v>
      </c>
      <c r="AC122" s="69" t="s">
        <v>489</v>
      </c>
      <c r="AD122" s="69" t="s">
        <v>469</v>
      </c>
      <c r="AE122" s="69" t="s">
        <v>454</v>
      </c>
      <c r="AF122" s="69" t="s">
        <v>436</v>
      </c>
      <c r="AG122" s="69" t="s">
        <v>436</v>
      </c>
      <c r="AH122" s="69" t="s">
        <v>468</v>
      </c>
      <c r="AI122" s="69" t="s">
        <v>468</v>
      </c>
      <c r="AJ122" s="69" t="s">
        <v>436</v>
      </c>
      <c r="AK122" s="69" t="s">
        <v>452</v>
      </c>
      <c r="AL122" s="85">
        <f t="shared" si="80"/>
        <v>2</v>
      </c>
      <c r="AM122" s="85">
        <f t="shared" si="81"/>
        <v>3</v>
      </c>
      <c r="AN122" s="85">
        <f t="shared" si="82"/>
        <v>9</v>
      </c>
      <c r="AO122" s="87">
        <f t="shared" si="83"/>
        <v>0</v>
      </c>
      <c r="AP122" s="87">
        <f t="shared" si="84"/>
        <v>0</v>
      </c>
      <c r="AQ122" s="87">
        <f t="shared" si="85"/>
        <v>0</v>
      </c>
      <c r="AR122" s="87">
        <f t="shared" si="86"/>
        <v>0</v>
      </c>
      <c r="AS122" s="87">
        <f t="shared" si="87"/>
        <v>0</v>
      </c>
      <c r="AT122" s="87">
        <f t="shared" si="88"/>
        <v>0</v>
      </c>
      <c r="AU122" s="87">
        <f t="shared" si="89"/>
        <v>0</v>
      </c>
      <c r="AV122" s="88">
        <f t="shared" si="90"/>
        <v>0</v>
      </c>
      <c r="AW122" s="87">
        <f t="shared" si="91"/>
        <v>0</v>
      </c>
      <c r="AX122" s="87">
        <f t="shared" si="92"/>
        <v>0</v>
      </c>
      <c r="AY122" s="87">
        <f t="shared" si="93"/>
        <v>0</v>
      </c>
      <c r="AZ122" s="87">
        <f t="shared" si="94"/>
        <v>0</v>
      </c>
      <c r="BA122" s="88">
        <f t="shared" si="95"/>
        <v>0</v>
      </c>
      <c r="BB122" s="88">
        <f t="shared" si="96"/>
        <v>0</v>
      </c>
      <c r="BC122" s="88">
        <f t="shared" si="97"/>
        <v>3</v>
      </c>
      <c r="BD122" s="88">
        <f t="shared" si="98"/>
        <v>1</v>
      </c>
      <c r="BE122" s="88">
        <f t="shared" si="99"/>
        <v>9</v>
      </c>
      <c r="BF122" s="88">
        <f t="shared" si="100"/>
        <v>4</v>
      </c>
      <c r="BG122" s="88">
        <f t="shared" si="101"/>
        <v>0</v>
      </c>
      <c r="BH122" s="88">
        <f t="shared" si="102"/>
        <v>0</v>
      </c>
      <c r="BI122" s="88">
        <f t="shared" si="103"/>
        <v>4</v>
      </c>
      <c r="BJ122" s="88">
        <f t="shared" si="104"/>
        <v>0</v>
      </c>
      <c r="BK122" s="87">
        <f t="shared" si="79"/>
        <v>8</v>
      </c>
      <c r="BL122" s="85">
        <f t="shared" si="78"/>
        <v>21</v>
      </c>
      <c r="BM122" s="31"/>
      <c r="BN122" s="31"/>
    </row>
    <row r="123" spans="1:66" ht="14.25" customHeight="1">
      <c r="A123" s="50">
        <v>115</v>
      </c>
      <c r="B123" s="244" t="s">
        <v>617</v>
      </c>
      <c r="C123" s="53" t="s">
        <v>466</v>
      </c>
      <c r="D123" s="270">
        <v>57256</v>
      </c>
      <c r="E123" s="62" t="s">
        <v>474</v>
      </c>
      <c r="F123" s="62" t="s">
        <v>590</v>
      </c>
      <c r="G123" s="245" t="s">
        <v>464</v>
      </c>
      <c r="H123" s="109" t="s">
        <v>454</v>
      </c>
      <c r="I123" s="209" t="s">
        <v>469</v>
      </c>
      <c r="J123" s="75" t="s">
        <v>469</v>
      </c>
      <c r="K123" s="209" t="s">
        <v>436</v>
      </c>
      <c r="L123" s="209" t="s">
        <v>436</v>
      </c>
      <c r="M123" s="209" t="s">
        <v>453</v>
      </c>
      <c r="N123" s="209" t="s">
        <v>457</v>
      </c>
      <c r="O123" s="209" t="s">
        <v>436</v>
      </c>
      <c r="P123" s="209" t="s">
        <v>478</v>
      </c>
      <c r="Q123" s="209" t="s">
        <v>478</v>
      </c>
      <c r="R123" s="209" t="s">
        <v>436</v>
      </c>
      <c r="S123" s="209" t="s">
        <v>436</v>
      </c>
      <c r="T123" s="75" t="s">
        <v>477</v>
      </c>
      <c r="U123" s="75" t="s">
        <v>453</v>
      </c>
      <c r="V123" s="209" t="s">
        <v>469</v>
      </c>
      <c r="W123" s="75" t="s">
        <v>436</v>
      </c>
      <c r="X123" s="209" t="s">
        <v>454</v>
      </c>
      <c r="Y123" s="209" t="s">
        <v>457</v>
      </c>
      <c r="Z123" s="75" t="s">
        <v>457</v>
      </c>
      <c r="AA123" s="209" t="s">
        <v>436</v>
      </c>
      <c r="AB123" s="69" t="s">
        <v>469</v>
      </c>
      <c r="AC123" s="54" t="s">
        <v>454</v>
      </c>
      <c r="AD123" s="54" t="s">
        <v>437</v>
      </c>
      <c r="AE123" s="54" t="s">
        <v>437</v>
      </c>
      <c r="AF123" s="54" t="s">
        <v>436</v>
      </c>
      <c r="AG123" s="54" t="s">
        <v>436</v>
      </c>
      <c r="AH123" s="54" t="s">
        <v>489</v>
      </c>
      <c r="AI123" s="54" t="s">
        <v>453</v>
      </c>
      <c r="AJ123" s="54" t="s">
        <v>453</v>
      </c>
      <c r="AK123" s="54" t="s">
        <v>489</v>
      </c>
      <c r="AL123" s="85">
        <f t="shared" si="80"/>
        <v>3</v>
      </c>
      <c r="AM123" s="85">
        <f t="shared" si="81"/>
        <v>3</v>
      </c>
      <c r="AN123" s="85">
        <f t="shared" si="82"/>
        <v>9</v>
      </c>
      <c r="AO123" s="87">
        <f t="shared" si="83"/>
        <v>2</v>
      </c>
      <c r="AP123" s="87">
        <f t="shared" si="84"/>
        <v>0</v>
      </c>
      <c r="AQ123" s="87">
        <f t="shared" si="85"/>
        <v>0</v>
      </c>
      <c r="AR123" s="87">
        <f t="shared" si="86"/>
        <v>0</v>
      </c>
      <c r="AS123" s="87">
        <f t="shared" si="87"/>
        <v>0</v>
      </c>
      <c r="AT123" s="87">
        <f t="shared" si="88"/>
        <v>0</v>
      </c>
      <c r="AU123" s="87">
        <f t="shared" si="89"/>
        <v>0</v>
      </c>
      <c r="AV123" s="88">
        <f t="shared" si="90"/>
        <v>0</v>
      </c>
      <c r="AW123" s="87">
        <f t="shared" si="91"/>
        <v>0</v>
      </c>
      <c r="AX123" s="87">
        <f t="shared" si="92"/>
        <v>0</v>
      </c>
      <c r="AY123" s="87">
        <f t="shared" si="93"/>
        <v>0</v>
      </c>
      <c r="AZ123" s="87">
        <f t="shared" si="94"/>
        <v>0</v>
      </c>
      <c r="BA123" s="88">
        <f t="shared" si="95"/>
        <v>0</v>
      </c>
      <c r="BB123" s="88">
        <f t="shared" si="96"/>
        <v>0</v>
      </c>
      <c r="BC123" s="88">
        <f t="shared" si="97"/>
        <v>1</v>
      </c>
      <c r="BD123" s="88">
        <f t="shared" si="98"/>
        <v>2</v>
      </c>
      <c r="BE123" s="88">
        <f t="shared" si="99"/>
        <v>6</v>
      </c>
      <c r="BF123" s="88">
        <f t="shared" si="100"/>
        <v>7</v>
      </c>
      <c r="BG123" s="88">
        <f t="shared" si="101"/>
        <v>0</v>
      </c>
      <c r="BH123" s="88">
        <f t="shared" si="102"/>
        <v>0</v>
      </c>
      <c r="BI123" s="88">
        <f t="shared" si="103"/>
        <v>3</v>
      </c>
      <c r="BJ123" s="88">
        <f t="shared" si="104"/>
        <v>0</v>
      </c>
      <c r="BK123" s="87">
        <f t="shared" si="79"/>
        <v>10</v>
      </c>
      <c r="BL123" s="85">
        <f t="shared" si="78"/>
        <v>19</v>
      </c>
      <c r="BM123" s="31"/>
      <c r="BN123" s="31"/>
    </row>
    <row r="124" spans="1:66" ht="14.25" customHeight="1">
      <c r="A124" s="50">
        <v>116</v>
      </c>
      <c r="B124" s="244" t="s">
        <v>619</v>
      </c>
      <c r="C124" s="53" t="s">
        <v>466</v>
      </c>
      <c r="D124" s="270">
        <v>57258</v>
      </c>
      <c r="E124" s="62" t="s">
        <v>474</v>
      </c>
      <c r="F124" s="62" t="s">
        <v>590</v>
      </c>
      <c r="G124" s="245" t="s">
        <v>464</v>
      </c>
      <c r="H124" s="209" t="s">
        <v>469</v>
      </c>
      <c r="I124" s="209" t="s">
        <v>454</v>
      </c>
      <c r="J124" s="75" t="s">
        <v>469</v>
      </c>
      <c r="K124" s="75" t="s">
        <v>436</v>
      </c>
      <c r="L124" s="303" t="s">
        <v>453</v>
      </c>
      <c r="M124" s="75" t="s">
        <v>453</v>
      </c>
      <c r="N124" s="209" t="s">
        <v>436</v>
      </c>
      <c r="O124" s="209" t="s">
        <v>477</v>
      </c>
      <c r="P124" s="209" t="s">
        <v>453</v>
      </c>
      <c r="Q124" s="209" t="s">
        <v>468</v>
      </c>
      <c r="R124" s="209" t="s">
        <v>436</v>
      </c>
      <c r="S124" s="209" t="s">
        <v>436</v>
      </c>
      <c r="T124" s="209" t="s">
        <v>451</v>
      </c>
      <c r="U124" s="209" t="s">
        <v>453</v>
      </c>
      <c r="V124" s="209" t="s">
        <v>468</v>
      </c>
      <c r="W124" s="75" t="s">
        <v>468</v>
      </c>
      <c r="X124" s="209" t="s">
        <v>436</v>
      </c>
      <c r="Y124" s="209" t="s">
        <v>452</v>
      </c>
      <c r="Z124" s="209" t="s">
        <v>489</v>
      </c>
      <c r="AA124" s="209" t="s">
        <v>436</v>
      </c>
      <c r="AB124" s="51" t="s">
        <v>453</v>
      </c>
      <c r="AC124" s="77" t="s">
        <v>468</v>
      </c>
      <c r="AD124" s="51" t="s">
        <v>436</v>
      </c>
      <c r="AE124" s="51" t="s">
        <v>454</v>
      </c>
      <c r="AF124" s="54" t="s">
        <v>454</v>
      </c>
      <c r="AG124" s="54" t="s">
        <v>437</v>
      </c>
      <c r="AH124" s="54" t="s">
        <v>437</v>
      </c>
      <c r="AI124" s="54" t="s">
        <v>436</v>
      </c>
      <c r="AJ124" s="54" t="s">
        <v>436</v>
      </c>
      <c r="AK124" s="54" t="s">
        <v>489</v>
      </c>
      <c r="AL124" s="85">
        <f t="shared" si="80"/>
        <v>2</v>
      </c>
      <c r="AM124" s="85">
        <f t="shared" si="81"/>
        <v>2</v>
      </c>
      <c r="AN124" s="85">
        <f t="shared" si="82"/>
        <v>9</v>
      </c>
      <c r="AO124" s="87">
        <f t="shared" si="83"/>
        <v>2</v>
      </c>
      <c r="AP124" s="87">
        <f t="shared" si="84"/>
        <v>0</v>
      </c>
      <c r="AQ124" s="87">
        <f t="shared" si="85"/>
        <v>0</v>
      </c>
      <c r="AR124" s="87">
        <f t="shared" si="86"/>
        <v>0</v>
      </c>
      <c r="AS124" s="87">
        <f t="shared" si="87"/>
        <v>0</v>
      </c>
      <c r="AT124" s="87">
        <f t="shared" si="88"/>
        <v>0</v>
      </c>
      <c r="AU124" s="87">
        <f t="shared" si="89"/>
        <v>0</v>
      </c>
      <c r="AV124" s="88">
        <f t="shared" si="90"/>
        <v>0</v>
      </c>
      <c r="AW124" s="87">
        <f t="shared" si="91"/>
        <v>0</v>
      </c>
      <c r="AX124" s="87">
        <f t="shared" si="92"/>
        <v>0</v>
      </c>
      <c r="AY124" s="87">
        <f t="shared" si="93"/>
        <v>0</v>
      </c>
      <c r="AZ124" s="87">
        <f t="shared" si="94"/>
        <v>0</v>
      </c>
      <c r="BA124" s="88">
        <f t="shared" si="95"/>
        <v>0</v>
      </c>
      <c r="BB124" s="88">
        <f t="shared" si="96"/>
        <v>0</v>
      </c>
      <c r="BC124" s="88">
        <f t="shared" si="97"/>
        <v>2</v>
      </c>
      <c r="BD124" s="88">
        <f t="shared" si="98"/>
        <v>1</v>
      </c>
      <c r="BE124" s="88">
        <f t="shared" si="99"/>
        <v>7</v>
      </c>
      <c r="BF124" s="88">
        <f t="shared" si="100"/>
        <v>5</v>
      </c>
      <c r="BG124" s="88">
        <f t="shared" si="101"/>
        <v>0</v>
      </c>
      <c r="BH124" s="88">
        <f t="shared" si="102"/>
        <v>0</v>
      </c>
      <c r="BI124" s="88">
        <f t="shared" si="103"/>
        <v>4</v>
      </c>
      <c r="BJ124" s="88">
        <f t="shared" si="104"/>
        <v>0</v>
      </c>
      <c r="BK124" s="87">
        <f t="shared" si="79"/>
        <v>9</v>
      </c>
      <c r="BL124" s="85">
        <f t="shared" si="78"/>
        <v>19</v>
      </c>
      <c r="BM124" s="31"/>
      <c r="BN124" s="31"/>
    </row>
    <row r="125" spans="1:66" ht="14.25" customHeight="1">
      <c r="A125" s="50">
        <v>117</v>
      </c>
      <c r="B125" s="244" t="s">
        <v>620</v>
      </c>
      <c r="C125" s="53" t="s">
        <v>466</v>
      </c>
      <c r="D125" s="270">
        <v>57259</v>
      </c>
      <c r="E125" s="62" t="s">
        <v>474</v>
      </c>
      <c r="F125" s="62" t="s">
        <v>590</v>
      </c>
      <c r="G125" s="245" t="s">
        <v>464</v>
      </c>
      <c r="H125" s="209" t="s">
        <v>436</v>
      </c>
      <c r="I125" s="209" t="s">
        <v>436</v>
      </c>
      <c r="J125" s="75" t="s">
        <v>477</v>
      </c>
      <c r="K125" s="302" t="s">
        <v>469</v>
      </c>
      <c r="L125" s="75" t="s">
        <v>457</v>
      </c>
      <c r="M125" s="75" t="s">
        <v>457</v>
      </c>
      <c r="N125" s="209" t="s">
        <v>436</v>
      </c>
      <c r="O125" s="209" t="s">
        <v>477</v>
      </c>
      <c r="P125" s="209" t="s">
        <v>469</v>
      </c>
      <c r="Q125" s="209" t="s">
        <v>454</v>
      </c>
      <c r="R125" s="209" t="s">
        <v>436</v>
      </c>
      <c r="S125" s="209" t="s">
        <v>436</v>
      </c>
      <c r="T125" s="209" t="s">
        <v>477</v>
      </c>
      <c r="U125" s="209" t="s">
        <v>451</v>
      </c>
      <c r="V125" s="209" t="s">
        <v>451</v>
      </c>
      <c r="W125" s="75" t="s">
        <v>451</v>
      </c>
      <c r="X125" s="209" t="s">
        <v>477</v>
      </c>
      <c r="Y125" s="258" t="s">
        <v>436</v>
      </c>
      <c r="Z125" s="258" t="s">
        <v>436</v>
      </c>
      <c r="AA125" s="209" t="s">
        <v>453</v>
      </c>
      <c r="AB125" s="72" t="s">
        <v>454</v>
      </c>
      <c r="AC125" s="72" t="s">
        <v>454</v>
      </c>
      <c r="AD125" s="72" t="s">
        <v>436</v>
      </c>
      <c r="AE125" s="72" t="s">
        <v>478</v>
      </c>
      <c r="AF125" s="72" t="s">
        <v>489</v>
      </c>
      <c r="AG125" s="72" t="s">
        <v>454</v>
      </c>
      <c r="AH125" s="72" t="s">
        <v>468</v>
      </c>
      <c r="AI125" s="72" t="s">
        <v>436</v>
      </c>
      <c r="AJ125" s="72" t="s">
        <v>452</v>
      </c>
      <c r="AK125" s="72" t="s">
        <v>468</v>
      </c>
      <c r="AL125" s="85">
        <f t="shared" si="80"/>
        <v>2</v>
      </c>
      <c r="AM125" s="85">
        <f t="shared" si="81"/>
        <v>2</v>
      </c>
      <c r="AN125" s="85">
        <f t="shared" si="82"/>
        <v>9</v>
      </c>
      <c r="AO125" s="87">
        <f t="shared" si="83"/>
        <v>0</v>
      </c>
      <c r="AP125" s="87">
        <f t="shared" si="84"/>
        <v>0</v>
      </c>
      <c r="AQ125" s="87">
        <f t="shared" si="85"/>
        <v>0</v>
      </c>
      <c r="AR125" s="87">
        <f t="shared" si="86"/>
        <v>0</v>
      </c>
      <c r="AS125" s="87">
        <f t="shared" si="87"/>
        <v>0</v>
      </c>
      <c r="AT125" s="87">
        <f t="shared" si="88"/>
        <v>0</v>
      </c>
      <c r="AU125" s="87">
        <f t="shared" si="89"/>
        <v>0</v>
      </c>
      <c r="AV125" s="88">
        <f t="shared" si="90"/>
        <v>0</v>
      </c>
      <c r="AW125" s="87">
        <f t="shared" si="91"/>
        <v>0</v>
      </c>
      <c r="AX125" s="87">
        <f t="shared" si="92"/>
        <v>0</v>
      </c>
      <c r="AY125" s="87">
        <f t="shared" si="93"/>
        <v>0</v>
      </c>
      <c r="AZ125" s="87">
        <f t="shared" si="94"/>
        <v>0</v>
      </c>
      <c r="BA125" s="88">
        <f t="shared" si="95"/>
        <v>0</v>
      </c>
      <c r="BB125" s="88">
        <f t="shared" si="96"/>
        <v>0</v>
      </c>
      <c r="BC125" s="88">
        <f t="shared" si="97"/>
        <v>7</v>
      </c>
      <c r="BD125" s="88">
        <f t="shared" si="98"/>
        <v>2</v>
      </c>
      <c r="BE125" s="88">
        <f t="shared" si="99"/>
        <v>2</v>
      </c>
      <c r="BF125" s="88">
        <f t="shared" si="100"/>
        <v>6</v>
      </c>
      <c r="BG125" s="88">
        <f t="shared" si="101"/>
        <v>0</v>
      </c>
      <c r="BH125" s="88">
        <f t="shared" si="102"/>
        <v>0</v>
      </c>
      <c r="BI125" s="88">
        <f t="shared" si="103"/>
        <v>4</v>
      </c>
      <c r="BJ125" s="88">
        <f t="shared" si="104"/>
        <v>0</v>
      </c>
      <c r="BK125" s="87">
        <f t="shared" si="79"/>
        <v>10</v>
      </c>
      <c r="BL125" s="85">
        <f t="shared" si="78"/>
        <v>21</v>
      </c>
      <c r="BM125" s="31"/>
      <c r="BN125" s="31"/>
    </row>
    <row r="126" spans="1:66" ht="13.5" customHeight="1">
      <c r="A126" s="50">
        <v>118</v>
      </c>
      <c r="B126" s="244" t="s">
        <v>621</v>
      </c>
      <c r="C126" s="53" t="s">
        <v>466</v>
      </c>
      <c r="D126" s="270">
        <v>57255</v>
      </c>
      <c r="E126" s="62" t="s">
        <v>474</v>
      </c>
      <c r="F126" s="62" t="s">
        <v>590</v>
      </c>
      <c r="G126" s="245" t="s">
        <v>464</v>
      </c>
      <c r="H126" s="209" t="s">
        <v>436</v>
      </c>
      <c r="I126" s="209" t="s">
        <v>477</v>
      </c>
      <c r="J126" s="75" t="s">
        <v>453</v>
      </c>
      <c r="K126" s="75" t="s">
        <v>436</v>
      </c>
      <c r="L126" s="75" t="s">
        <v>436</v>
      </c>
      <c r="M126" s="75" t="s">
        <v>477</v>
      </c>
      <c r="N126" s="209" t="s">
        <v>489</v>
      </c>
      <c r="O126" s="209" t="s">
        <v>457</v>
      </c>
      <c r="P126" s="209" t="s">
        <v>436</v>
      </c>
      <c r="Q126" s="209" t="s">
        <v>489</v>
      </c>
      <c r="R126" s="209" t="s">
        <v>454</v>
      </c>
      <c r="S126" s="209" t="s">
        <v>457</v>
      </c>
      <c r="T126" s="209" t="s">
        <v>468</v>
      </c>
      <c r="U126" s="209" t="s">
        <v>436</v>
      </c>
      <c r="V126" s="209" t="s">
        <v>436</v>
      </c>
      <c r="W126" s="75" t="s">
        <v>452</v>
      </c>
      <c r="X126" s="209" t="s">
        <v>453</v>
      </c>
      <c r="Y126" s="209" t="s">
        <v>454</v>
      </c>
      <c r="Z126" s="209" t="s">
        <v>469</v>
      </c>
      <c r="AA126" s="209" t="s">
        <v>436</v>
      </c>
      <c r="AB126" s="56" t="s">
        <v>436</v>
      </c>
      <c r="AC126" s="56" t="s">
        <v>437</v>
      </c>
      <c r="AD126" s="56" t="s">
        <v>437</v>
      </c>
      <c r="AE126" s="77" t="s">
        <v>478</v>
      </c>
      <c r="AF126" s="77" t="s">
        <v>454</v>
      </c>
      <c r="AG126" s="77" t="s">
        <v>457</v>
      </c>
      <c r="AH126" s="69" t="s">
        <v>436</v>
      </c>
      <c r="AI126" s="97" t="s">
        <v>489</v>
      </c>
      <c r="AJ126" s="97" t="s">
        <v>489</v>
      </c>
      <c r="AK126" s="97" t="s">
        <v>454</v>
      </c>
      <c r="AL126" s="85">
        <f t="shared" si="80"/>
        <v>1</v>
      </c>
      <c r="AM126" s="85">
        <f t="shared" si="81"/>
        <v>1</v>
      </c>
      <c r="AN126" s="85">
        <f t="shared" si="82"/>
        <v>9</v>
      </c>
      <c r="AO126" s="87">
        <f t="shared" si="83"/>
        <v>2</v>
      </c>
      <c r="AP126" s="87">
        <f t="shared" si="84"/>
        <v>0</v>
      </c>
      <c r="AQ126" s="87">
        <f t="shared" si="85"/>
        <v>0</v>
      </c>
      <c r="AR126" s="87">
        <f t="shared" si="86"/>
        <v>0</v>
      </c>
      <c r="AS126" s="87">
        <f t="shared" si="87"/>
        <v>0</v>
      </c>
      <c r="AT126" s="87">
        <f t="shared" si="88"/>
        <v>0</v>
      </c>
      <c r="AU126" s="87">
        <f t="shared" si="89"/>
        <v>0</v>
      </c>
      <c r="AV126" s="88">
        <f t="shared" si="90"/>
        <v>0</v>
      </c>
      <c r="AW126" s="87">
        <f t="shared" si="91"/>
        <v>0</v>
      </c>
      <c r="AX126" s="87">
        <f t="shared" si="92"/>
        <v>0</v>
      </c>
      <c r="AY126" s="87">
        <f t="shared" si="93"/>
        <v>0</v>
      </c>
      <c r="AZ126" s="87">
        <f t="shared" si="94"/>
        <v>0</v>
      </c>
      <c r="BA126" s="88">
        <f t="shared" si="95"/>
        <v>0</v>
      </c>
      <c r="BB126" s="88">
        <f t="shared" si="96"/>
        <v>0</v>
      </c>
      <c r="BC126" s="88">
        <f t="shared" si="97"/>
        <v>2</v>
      </c>
      <c r="BD126" s="88">
        <f t="shared" si="98"/>
        <v>2</v>
      </c>
      <c r="BE126" s="88">
        <f t="shared" si="99"/>
        <v>6</v>
      </c>
      <c r="BF126" s="88">
        <f t="shared" si="100"/>
        <v>5</v>
      </c>
      <c r="BG126" s="88">
        <f t="shared" si="101"/>
        <v>0</v>
      </c>
      <c r="BH126" s="88">
        <f t="shared" si="102"/>
        <v>0</v>
      </c>
      <c r="BI126" s="88">
        <f t="shared" si="103"/>
        <v>4</v>
      </c>
      <c r="BJ126" s="88">
        <f t="shared" si="104"/>
        <v>0</v>
      </c>
      <c r="BK126" s="87">
        <f t="shared" si="79"/>
        <v>9</v>
      </c>
      <c r="BL126" s="85">
        <f t="shared" si="78"/>
        <v>19</v>
      </c>
      <c r="BM126" s="31"/>
      <c r="BN126" s="31"/>
    </row>
    <row r="127" spans="1:66" ht="13.5" customHeight="1">
      <c r="A127" s="50">
        <v>119</v>
      </c>
      <c r="B127" s="244" t="s">
        <v>622</v>
      </c>
      <c r="C127" s="53" t="s">
        <v>466</v>
      </c>
      <c r="D127" s="270">
        <v>57263</v>
      </c>
      <c r="E127" s="62" t="s">
        <v>474</v>
      </c>
      <c r="F127" s="62" t="s">
        <v>590</v>
      </c>
      <c r="G127" s="245" t="s">
        <v>464</v>
      </c>
      <c r="H127" s="209" t="s">
        <v>453</v>
      </c>
      <c r="I127" s="209" t="s">
        <v>453</v>
      </c>
      <c r="J127" s="75" t="s">
        <v>489</v>
      </c>
      <c r="K127" s="75" t="s">
        <v>436</v>
      </c>
      <c r="L127" s="75" t="s">
        <v>436</v>
      </c>
      <c r="M127" s="75" t="s">
        <v>477</v>
      </c>
      <c r="N127" s="209" t="s">
        <v>489</v>
      </c>
      <c r="O127" s="209" t="s">
        <v>453</v>
      </c>
      <c r="P127" s="209" t="s">
        <v>468</v>
      </c>
      <c r="Q127" s="209" t="s">
        <v>436</v>
      </c>
      <c r="R127" s="209" t="s">
        <v>436</v>
      </c>
      <c r="S127" s="209" t="s">
        <v>469</v>
      </c>
      <c r="T127" s="209" t="s">
        <v>454</v>
      </c>
      <c r="U127" s="209" t="s">
        <v>457</v>
      </c>
      <c r="V127" s="209" t="s">
        <v>436</v>
      </c>
      <c r="W127" s="75" t="s">
        <v>489</v>
      </c>
      <c r="X127" s="209" t="s">
        <v>453</v>
      </c>
      <c r="Y127" s="209" t="s">
        <v>436</v>
      </c>
      <c r="Z127" s="209" t="s">
        <v>436</v>
      </c>
      <c r="AA127" s="209" t="s">
        <v>469</v>
      </c>
      <c r="AB127" s="101" t="s">
        <v>468</v>
      </c>
      <c r="AC127" s="101" t="s">
        <v>436</v>
      </c>
      <c r="AD127" s="56" t="s">
        <v>454</v>
      </c>
      <c r="AE127" s="77" t="s">
        <v>468</v>
      </c>
      <c r="AF127" s="77" t="s">
        <v>457</v>
      </c>
      <c r="AG127" s="77" t="s">
        <v>436</v>
      </c>
      <c r="AH127" s="101" t="s">
        <v>451</v>
      </c>
      <c r="AI127" s="101" t="s">
        <v>451</v>
      </c>
      <c r="AJ127" s="101" t="s">
        <v>451</v>
      </c>
      <c r="AK127" s="102" t="s">
        <v>489</v>
      </c>
      <c r="AL127" s="85">
        <f t="shared" si="80"/>
        <v>3</v>
      </c>
      <c r="AM127" s="85">
        <f t="shared" si="81"/>
        <v>3</v>
      </c>
      <c r="AN127" s="85">
        <f t="shared" si="82"/>
        <v>9</v>
      </c>
      <c r="AO127" s="87">
        <f t="shared" si="83"/>
        <v>0</v>
      </c>
      <c r="AP127" s="87">
        <f t="shared" si="84"/>
        <v>0</v>
      </c>
      <c r="AQ127" s="87">
        <f t="shared" si="85"/>
        <v>0</v>
      </c>
      <c r="AR127" s="87">
        <f t="shared" si="86"/>
        <v>0</v>
      </c>
      <c r="AS127" s="87">
        <f t="shared" si="87"/>
        <v>0</v>
      </c>
      <c r="AT127" s="87">
        <f t="shared" si="88"/>
        <v>0</v>
      </c>
      <c r="AU127" s="87">
        <f t="shared" si="89"/>
        <v>0</v>
      </c>
      <c r="AV127" s="88">
        <f t="shared" si="90"/>
        <v>0</v>
      </c>
      <c r="AW127" s="87">
        <f t="shared" si="91"/>
        <v>0</v>
      </c>
      <c r="AX127" s="87">
        <f t="shared" si="92"/>
        <v>0</v>
      </c>
      <c r="AY127" s="87">
        <f t="shared" si="93"/>
        <v>0</v>
      </c>
      <c r="AZ127" s="87">
        <f t="shared" si="94"/>
        <v>0</v>
      </c>
      <c r="BA127" s="88">
        <f t="shared" si="95"/>
        <v>0</v>
      </c>
      <c r="BB127" s="88">
        <f t="shared" si="96"/>
        <v>0</v>
      </c>
      <c r="BC127" s="88">
        <f t="shared" si="97"/>
        <v>4</v>
      </c>
      <c r="BD127" s="88">
        <f t="shared" si="98"/>
        <v>0</v>
      </c>
      <c r="BE127" s="88">
        <f t="shared" si="99"/>
        <v>8</v>
      </c>
      <c r="BF127" s="88">
        <f t="shared" si="100"/>
        <v>4</v>
      </c>
      <c r="BG127" s="88">
        <f t="shared" si="101"/>
        <v>0</v>
      </c>
      <c r="BH127" s="88">
        <f t="shared" si="102"/>
        <v>0</v>
      </c>
      <c r="BI127" s="88">
        <f t="shared" si="103"/>
        <v>5</v>
      </c>
      <c r="BJ127" s="88">
        <f t="shared" si="104"/>
        <v>0</v>
      </c>
      <c r="BK127" s="87">
        <f t="shared" si="79"/>
        <v>9</v>
      </c>
      <c r="BL127" s="85">
        <f t="shared" si="78"/>
        <v>21</v>
      </c>
      <c r="BM127" s="31"/>
      <c r="BN127" s="31"/>
    </row>
    <row r="128" spans="1:66" ht="17.25" customHeight="1">
      <c r="A128" s="50">
        <v>120</v>
      </c>
      <c r="B128" s="268" t="s">
        <v>585</v>
      </c>
      <c r="C128" s="53" t="s">
        <v>466</v>
      </c>
      <c r="D128" s="270">
        <v>57264</v>
      </c>
      <c r="E128" s="62" t="s">
        <v>474</v>
      </c>
      <c r="F128" s="62" t="s">
        <v>590</v>
      </c>
      <c r="G128" s="245" t="s">
        <v>464</v>
      </c>
      <c r="H128" s="209" t="s">
        <v>436</v>
      </c>
      <c r="I128" s="209" t="s">
        <v>452</v>
      </c>
      <c r="J128" s="209" t="s">
        <v>436</v>
      </c>
      <c r="K128" s="209" t="s">
        <v>436</v>
      </c>
      <c r="L128" s="209" t="s">
        <v>437</v>
      </c>
      <c r="M128" s="209" t="s">
        <v>437</v>
      </c>
      <c r="N128" s="209" t="s">
        <v>454</v>
      </c>
      <c r="O128" s="209" t="s">
        <v>454</v>
      </c>
      <c r="P128" s="209" t="s">
        <v>436</v>
      </c>
      <c r="Q128" s="209" t="s">
        <v>436</v>
      </c>
      <c r="R128" s="221" t="s">
        <v>453</v>
      </c>
      <c r="S128" s="75" t="s">
        <v>457</v>
      </c>
      <c r="T128" s="75" t="s">
        <v>457</v>
      </c>
      <c r="U128" s="74" t="s">
        <v>436</v>
      </c>
      <c r="V128" s="75" t="s">
        <v>453</v>
      </c>
      <c r="W128" s="75" t="s">
        <v>453</v>
      </c>
      <c r="X128" s="75" t="s">
        <v>457</v>
      </c>
      <c r="Y128" s="75" t="s">
        <v>457</v>
      </c>
      <c r="Z128" s="74" t="s">
        <v>436</v>
      </c>
      <c r="AA128" s="209" t="s">
        <v>451</v>
      </c>
      <c r="AB128" s="101" t="s">
        <v>451</v>
      </c>
      <c r="AC128" s="101" t="s">
        <v>451</v>
      </c>
      <c r="AD128" s="56" t="s">
        <v>453</v>
      </c>
      <c r="AE128" s="77" t="s">
        <v>453</v>
      </c>
      <c r="AF128" s="77" t="s">
        <v>436</v>
      </c>
      <c r="AG128" s="77" t="s">
        <v>436</v>
      </c>
      <c r="AH128" s="102" t="s">
        <v>451</v>
      </c>
      <c r="AI128" s="101" t="s">
        <v>451</v>
      </c>
      <c r="AJ128" s="101" t="s">
        <v>454</v>
      </c>
      <c r="AK128" s="102" t="s">
        <v>457</v>
      </c>
      <c r="AL128" s="85">
        <f t="shared" si="80"/>
        <v>2</v>
      </c>
      <c r="AM128" s="85">
        <f t="shared" si="81"/>
        <v>3</v>
      </c>
      <c r="AN128" s="85">
        <f t="shared" si="82"/>
        <v>9</v>
      </c>
      <c r="AO128" s="87">
        <f t="shared" si="83"/>
        <v>2</v>
      </c>
      <c r="AP128" s="87">
        <f t="shared" si="84"/>
        <v>0</v>
      </c>
      <c r="AQ128" s="87">
        <f t="shared" si="85"/>
        <v>0</v>
      </c>
      <c r="AR128" s="87">
        <f t="shared" si="86"/>
        <v>0</v>
      </c>
      <c r="AS128" s="87">
        <f t="shared" si="87"/>
        <v>0</v>
      </c>
      <c r="AT128" s="87">
        <f t="shared" si="88"/>
        <v>0</v>
      </c>
      <c r="AU128" s="87">
        <f t="shared" si="89"/>
        <v>0</v>
      </c>
      <c r="AV128" s="88">
        <f t="shared" si="90"/>
        <v>0</v>
      </c>
      <c r="AW128" s="87">
        <f t="shared" si="91"/>
        <v>0</v>
      </c>
      <c r="AX128" s="87">
        <f t="shared" si="92"/>
        <v>0</v>
      </c>
      <c r="AY128" s="87">
        <f t="shared" si="93"/>
        <v>0</v>
      </c>
      <c r="AZ128" s="87">
        <f t="shared" si="94"/>
        <v>0</v>
      </c>
      <c r="BA128" s="88">
        <f t="shared" si="95"/>
        <v>0</v>
      </c>
      <c r="BB128" s="88">
        <f t="shared" si="96"/>
        <v>0</v>
      </c>
      <c r="BC128" s="88">
        <f t="shared" si="97"/>
        <v>5</v>
      </c>
      <c r="BD128" s="88">
        <f t="shared" si="98"/>
        <v>1</v>
      </c>
      <c r="BE128" s="88">
        <f t="shared" si="99"/>
        <v>5</v>
      </c>
      <c r="BF128" s="88">
        <f t="shared" si="100"/>
        <v>3</v>
      </c>
      <c r="BG128" s="88">
        <f t="shared" si="101"/>
        <v>0</v>
      </c>
      <c r="BH128" s="88">
        <f t="shared" si="102"/>
        <v>0</v>
      </c>
      <c r="BI128" s="88">
        <f t="shared" si="103"/>
        <v>5</v>
      </c>
      <c r="BJ128" s="88">
        <f t="shared" si="104"/>
        <v>0</v>
      </c>
      <c r="BK128" s="87">
        <f t="shared" si="79"/>
        <v>8</v>
      </c>
      <c r="BL128" s="85">
        <f t="shared" si="78"/>
        <v>19</v>
      </c>
      <c r="BM128" s="31"/>
      <c r="BN128" s="31"/>
    </row>
    <row r="129" spans="1:66" ht="17.25" customHeight="1">
      <c r="A129" s="50">
        <v>121</v>
      </c>
      <c r="B129" s="244" t="s">
        <v>624</v>
      </c>
      <c r="C129" s="53" t="s">
        <v>466</v>
      </c>
      <c r="D129" s="270">
        <v>57268</v>
      </c>
      <c r="E129" s="62" t="s">
        <v>474</v>
      </c>
      <c r="F129" s="62" t="s">
        <v>590</v>
      </c>
      <c r="G129" s="245" t="s">
        <v>464</v>
      </c>
      <c r="H129" s="209" t="s">
        <v>468</v>
      </c>
      <c r="I129" s="209" t="s">
        <v>436</v>
      </c>
      <c r="J129" s="209" t="s">
        <v>451</v>
      </c>
      <c r="K129" s="209" t="s">
        <v>489</v>
      </c>
      <c r="L129" s="303" t="s">
        <v>454</v>
      </c>
      <c r="M129" s="75" t="s">
        <v>454</v>
      </c>
      <c r="N129" s="209" t="s">
        <v>436</v>
      </c>
      <c r="O129" s="209" t="s">
        <v>489</v>
      </c>
      <c r="P129" s="209" t="s">
        <v>457</v>
      </c>
      <c r="Q129" s="209" t="s">
        <v>468</v>
      </c>
      <c r="R129" s="209" t="s">
        <v>436</v>
      </c>
      <c r="S129" s="209" t="s">
        <v>436</v>
      </c>
      <c r="T129" s="209" t="s">
        <v>451</v>
      </c>
      <c r="U129" s="209" t="s">
        <v>452</v>
      </c>
      <c r="V129" s="209" t="s">
        <v>489</v>
      </c>
      <c r="W129" s="209" t="s">
        <v>457</v>
      </c>
      <c r="X129" s="209" t="s">
        <v>436</v>
      </c>
      <c r="Y129" s="209" t="s">
        <v>451</v>
      </c>
      <c r="Z129" s="209" t="s">
        <v>453</v>
      </c>
      <c r="AA129" s="209" t="s">
        <v>468</v>
      </c>
      <c r="AB129" s="351" t="s">
        <v>436</v>
      </c>
      <c r="AC129" s="351" t="s">
        <v>451</v>
      </c>
      <c r="AD129" s="352" t="s">
        <v>468</v>
      </c>
      <c r="AE129" s="78" t="s">
        <v>468</v>
      </c>
      <c r="AF129" s="78" t="s">
        <v>436</v>
      </c>
      <c r="AG129" s="78" t="s">
        <v>453</v>
      </c>
      <c r="AH129" s="353" t="s">
        <v>453</v>
      </c>
      <c r="AI129" s="351" t="s">
        <v>436</v>
      </c>
      <c r="AJ129" s="351" t="s">
        <v>436</v>
      </c>
      <c r="AK129" s="353" t="s">
        <v>451</v>
      </c>
      <c r="AL129" s="85">
        <f t="shared" si="80"/>
        <v>2</v>
      </c>
      <c r="AM129" s="85">
        <f t="shared" si="81"/>
        <v>1</v>
      </c>
      <c r="AN129" s="85">
        <f t="shared" si="82"/>
        <v>9</v>
      </c>
      <c r="AO129" s="87">
        <f t="shared" si="83"/>
        <v>0</v>
      </c>
      <c r="AP129" s="87">
        <f t="shared" si="84"/>
        <v>0</v>
      </c>
      <c r="AQ129" s="87">
        <f t="shared" si="85"/>
        <v>0</v>
      </c>
      <c r="AR129" s="87">
        <f t="shared" si="86"/>
        <v>0</v>
      </c>
      <c r="AS129" s="87">
        <f t="shared" si="87"/>
        <v>0</v>
      </c>
      <c r="AT129" s="87">
        <f t="shared" si="88"/>
        <v>0</v>
      </c>
      <c r="AU129" s="87">
        <f t="shared" si="89"/>
        <v>0</v>
      </c>
      <c r="AV129" s="88">
        <f t="shared" si="90"/>
        <v>0</v>
      </c>
      <c r="AW129" s="87">
        <f t="shared" si="91"/>
        <v>0</v>
      </c>
      <c r="AX129" s="87">
        <f t="shared" si="92"/>
        <v>0</v>
      </c>
      <c r="AY129" s="87">
        <f t="shared" si="93"/>
        <v>0</v>
      </c>
      <c r="AZ129" s="87">
        <f t="shared" si="94"/>
        <v>0</v>
      </c>
      <c r="BA129" s="88">
        <f t="shared" si="95"/>
        <v>0</v>
      </c>
      <c r="BB129" s="88">
        <f t="shared" si="96"/>
        <v>0</v>
      </c>
      <c r="BC129" s="88">
        <f t="shared" si="97"/>
        <v>5</v>
      </c>
      <c r="BD129" s="88">
        <f t="shared" si="98"/>
        <v>1</v>
      </c>
      <c r="BE129" s="88">
        <f t="shared" si="99"/>
        <v>6</v>
      </c>
      <c r="BF129" s="88">
        <f t="shared" si="100"/>
        <v>2</v>
      </c>
      <c r="BG129" s="88">
        <f t="shared" si="101"/>
        <v>0</v>
      </c>
      <c r="BH129" s="88">
        <f t="shared" si="102"/>
        <v>0</v>
      </c>
      <c r="BI129" s="88">
        <f t="shared" si="103"/>
        <v>7</v>
      </c>
      <c r="BJ129" s="88">
        <f t="shared" si="104"/>
        <v>0</v>
      </c>
      <c r="BK129" s="87">
        <f>+IFERROR(SUM(BF129:BJ129),"")</f>
        <v>9</v>
      </c>
      <c r="BL129" s="85">
        <f t="shared" si="78"/>
        <v>21</v>
      </c>
      <c r="BM129" s="31"/>
      <c r="BN129" s="31"/>
    </row>
    <row r="130" spans="1:66" ht="17.25" customHeight="1">
      <c r="A130" s="50">
        <v>122</v>
      </c>
      <c r="B130" s="244" t="s">
        <v>625</v>
      </c>
      <c r="C130" s="62" t="s">
        <v>462</v>
      </c>
      <c r="D130" s="62">
        <v>72511</v>
      </c>
      <c r="E130" s="62" t="s">
        <v>474</v>
      </c>
      <c r="F130" s="245" t="s">
        <v>725</v>
      </c>
      <c r="G130" s="245" t="s">
        <v>464</v>
      </c>
      <c r="H130" s="104" t="s">
        <v>436</v>
      </c>
      <c r="I130" s="209" t="s">
        <v>452</v>
      </c>
      <c r="J130" s="209" t="s">
        <v>478</v>
      </c>
      <c r="K130" s="209" t="s">
        <v>436</v>
      </c>
      <c r="L130" s="109" t="s">
        <v>436</v>
      </c>
      <c r="M130" s="228" t="s">
        <v>467</v>
      </c>
      <c r="N130" s="228" t="s">
        <v>467</v>
      </c>
      <c r="O130" s="100" t="s">
        <v>452</v>
      </c>
      <c r="P130" s="75" t="s">
        <v>436</v>
      </c>
      <c r="Q130" s="75" t="s">
        <v>477</v>
      </c>
      <c r="R130" s="109" t="s">
        <v>451</v>
      </c>
      <c r="S130" s="75" t="s">
        <v>451</v>
      </c>
      <c r="T130" s="75" t="s">
        <v>436</v>
      </c>
      <c r="U130" s="109" t="s">
        <v>467</v>
      </c>
      <c r="V130" s="109" t="s">
        <v>451</v>
      </c>
      <c r="W130" s="109" t="s">
        <v>477</v>
      </c>
      <c r="X130" s="109" t="s">
        <v>451</v>
      </c>
      <c r="Y130" s="258" t="s">
        <v>436</v>
      </c>
      <c r="Z130" s="258" t="s">
        <v>436</v>
      </c>
      <c r="AA130" s="347" t="s">
        <v>450</v>
      </c>
      <c r="AB130" s="76" t="s">
        <v>450</v>
      </c>
      <c r="AC130" s="76" t="s">
        <v>452</v>
      </c>
      <c r="AD130" s="76" t="s">
        <v>478</v>
      </c>
      <c r="AE130" s="76" t="s">
        <v>436</v>
      </c>
      <c r="AF130" s="76" t="s">
        <v>450</v>
      </c>
      <c r="AG130" s="76" t="s">
        <v>450</v>
      </c>
      <c r="AH130" s="76" t="s">
        <v>436</v>
      </c>
      <c r="AI130" s="76" t="s">
        <v>477</v>
      </c>
      <c r="AJ130" s="76" t="s">
        <v>451</v>
      </c>
      <c r="AK130" s="76" t="s">
        <v>477</v>
      </c>
      <c r="AL130" s="85">
        <f t="shared" si="80"/>
        <v>2</v>
      </c>
      <c r="AM130" s="85">
        <f t="shared" si="81"/>
        <v>2</v>
      </c>
      <c r="AN130" s="85">
        <f t="shared" si="82"/>
        <v>9</v>
      </c>
      <c r="AO130" s="87">
        <f t="shared" si="83"/>
        <v>0</v>
      </c>
      <c r="AP130" s="87">
        <f t="shared" si="84"/>
        <v>0</v>
      </c>
      <c r="AQ130" s="87">
        <f t="shared" si="85"/>
        <v>0</v>
      </c>
      <c r="AR130" s="87">
        <f t="shared" si="86"/>
        <v>0</v>
      </c>
      <c r="AS130" s="87">
        <f t="shared" si="87"/>
        <v>0</v>
      </c>
      <c r="AT130" s="87">
        <f t="shared" si="88"/>
        <v>0</v>
      </c>
      <c r="AU130" s="87">
        <f t="shared" si="89"/>
        <v>0</v>
      </c>
      <c r="AV130" s="88">
        <f t="shared" si="90"/>
        <v>0</v>
      </c>
      <c r="AW130" s="87">
        <f t="shared" si="91"/>
        <v>0</v>
      </c>
      <c r="AX130" s="87">
        <f t="shared" si="92"/>
        <v>0</v>
      </c>
      <c r="AY130" s="87">
        <f t="shared" si="93"/>
        <v>0</v>
      </c>
      <c r="AZ130" s="87">
        <f t="shared" si="94"/>
        <v>0</v>
      </c>
      <c r="BA130" s="88">
        <f t="shared" si="95"/>
        <v>0</v>
      </c>
      <c r="BB130" s="88">
        <f t="shared" si="96"/>
        <v>7</v>
      </c>
      <c r="BC130" s="88">
        <f t="shared" si="97"/>
        <v>9</v>
      </c>
      <c r="BD130" s="88">
        <f t="shared" si="98"/>
        <v>5</v>
      </c>
      <c r="BE130" s="88">
        <f t="shared" si="99"/>
        <v>0</v>
      </c>
      <c r="BF130" s="88">
        <f t="shared" si="100"/>
        <v>0</v>
      </c>
      <c r="BG130" s="88">
        <f t="shared" si="101"/>
        <v>0</v>
      </c>
      <c r="BH130" s="88">
        <f t="shared" si="102"/>
        <v>0</v>
      </c>
      <c r="BI130" s="88">
        <f t="shared" si="103"/>
        <v>0</v>
      </c>
      <c r="BJ130" s="88">
        <f t="shared" si="104"/>
        <v>0</v>
      </c>
      <c r="BK130" s="87">
        <f t="shared" ref="BK130:BK141" si="105">+IFERROR(SUM(BF130:BJ130),"")</f>
        <v>0</v>
      </c>
      <c r="BL130" s="85">
        <f t="shared" si="78"/>
        <v>21</v>
      </c>
      <c r="BM130" s="31"/>
      <c r="BN130" s="31"/>
    </row>
    <row r="131" spans="1:66" ht="17.25" customHeight="1">
      <c r="A131" s="50">
        <v>123</v>
      </c>
      <c r="B131" s="251" t="s">
        <v>591</v>
      </c>
      <c r="C131" s="62" t="s">
        <v>462</v>
      </c>
      <c r="D131" s="62">
        <v>79743</v>
      </c>
      <c r="E131" s="62" t="s">
        <v>474</v>
      </c>
      <c r="F131" s="245" t="s">
        <v>725</v>
      </c>
      <c r="G131" s="245" t="s">
        <v>464</v>
      </c>
      <c r="H131" s="304" t="s">
        <v>436</v>
      </c>
      <c r="I131" s="209" t="s">
        <v>450</v>
      </c>
      <c r="J131" s="209" t="s">
        <v>467</v>
      </c>
      <c r="K131" s="209" t="s">
        <v>450</v>
      </c>
      <c r="L131" s="209" t="s">
        <v>436</v>
      </c>
      <c r="M131" s="228" t="s">
        <v>477</v>
      </c>
      <c r="N131" s="228" t="s">
        <v>477</v>
      </c>
      <c r="O131" s="228" t="s">
        <v>451</v>
      </c>
      <c r="P131" s="209" t="s">
        <v>477</v>
      </c>
      <c r="Q131" s="75" t="s">
        <v>451</v>
      </c>
      <c r="R131" s="75" t="s">
        <v>436</v>
      </c>
      <c r="S131" s="109" t="s">
        <v>436</v>
      </c>
      <c r="T131" s="109" t="s">
        <v>477</v>
      </c>
      <c r="U131" s="104" t="s">
        <v>451</v>
      </c>
      <c r="V131" s="104" t="s">
        <v>451</v>
      </c>
      <c r="W131" s="109" t="s">
        <v>452</v>
      </c>
      <c r="X131" s="109" t="s">
        <v>436</v>
      </c>
      <c r="Y131" s="109" t="s">
        <v>436</v>
      </c>
      <c r="Z131" s="75" t="s">
        <v>450</v>
      </c>
      <c r="AA131" s="301" t="s">
        <v>452</v>
      </c>
      <c r="AB131" s="76" t="s">
        <v>436</v>
      </c>
      <c r="AC131" s="76" t="s">
        <v>450</v>
      </c>
      <c r="AD131" s="76" t="s">
        <v>467</v>
      </c>
      <c r="AE131" s="76" t="s">
        <v>450</v>
      </c>
      <c r="AF131" s="76" t="s">
        <v>436</v>
      </c>
      <c r="AG131" s="76" t="s">
        <v>436</v>
      </c>
      <c r="AH131" s="76" t="s">
        <v>477</v>
      </c>
      <c r="AI131" s="76" t="s">
        <v>451</v>
      </c>
      <c r="AJ131" s="76" t="s">
        <v>452</v>
      </c>
      <c r="AK131" s="76" t="s">
        <v>478</v>
      </c>
      <c r="AL131" s="85">
        <f t="shared" si="80"/>
        <v>3</v>
      </c>
      <c r="AM131" s="85">
        <f t="shared" si="81"/>
        <v>3</v>
      </c>
      <c r="AN131" s="85">
        <f t="shared" si="82"/>
        <v>9</v>
      </c>
      <c r="AO131" s="87">
        <f t="shared" si="83"/>
        <v>0</v>
      </c>
      <c r="AP131" s="87">
        <f t="shared" si="84"/>
        <v>0</v>
      </c>
      <c r="AQ131" s="87">
        <f t="shared" si="85"/>
        <v>0</v>
      </c>
      <c r="AR131" s="87">
        <f t="shared" si="86"/>
        <v>0</v>
      </c>
      <c r="AS131" s="87">
        <f t="shared" si="87"/>
        <v>0</v>
      </c>
      <c r="AT131" s="87">
        <f t="shared" si="88"/>
        <v>0</v>
      </c>
      <c r="AU131" s="87">
        <f t="shared" si="89"/>
        <v>0</v>
      </c>
      <c r="AV131" s="88">
        <f t="shared" si="90"/>
        <v>0</v>
      </c>
      <c r="AW131" s="87">
        <f t="shared" si="91"/>
        <v>0</v>
      </c>
      <c r="AX131" s="87">
        <f t="shared" si="92"/>
        <v>0</v>
      </c>
      <c r="AY131" s="87">
        <f t="shared" si="93"/>
        <v>0</v>
      </c>
      <c r="AZ131" s="87">
        <f t="shared" si="94"/>
        <v>0</v>
      </c>
      <c r="BA131" s="88">
        <f t="shared" si="95"/>
        <v>0</v>
      </c>
      <c r="BB131" s="88">
        <f t="shared" si="96"/>
        <v>7</v>
      </c>
      <c r="BC131" s="88">
        <f t="shared" si="97"/>
        <v>10</v>
      </c>
      <c r="BD131" s="88">
        <f t="shared" si="98"/>
        <v>4</v>
      </c>
      <c r="BE131" s="88">
        <f t="shared" si="99"/>
        <v>0</v>
      </c>
      <c r="BF131" s="88">
        <f t="shared" si="100"/>
        <v>0</v>
      </c>
      <c r="BG131" s="88">
        <f t="shared" si="101"/>
        <v>0</v>
      </c>
      <c r="BH131" s="88">
        <f t="shared" si="102"/>
        <v>0</v>
      </c>
      <c r="BI131" s="88">
        <f t="shared" si="103"/>
        <v>0</v>
      </c>
      <c r="BJ131" s="88">
        <f t="shared" si="104"/>
        <v>0</v>
      </c>
      <c r="BK131" s="87">
        <f t="shared" si="105"/>
        <v>0</v>
      </c>
      <c r="BL131" s="85">
        <f t="shared" si="78"/>
        <v>21</v>
      </c>
      <c r="BM131" s="31"/>
      <c r="BN131" s="31"/>
    </row>
    <row r="132" spans="1:66" ht="17.25" customHeight="1">
      <c r="A132" s="50">
        <v>124</v>
      </c>
      <c r="B132" s="244" t="s">
        <v>626</v>
      </c>
      <c r="C132" s="52" t="s">
        <v>462</v>
      </c>
      <c r="D132" s="62">
        <v>79737</v>
      </c>
      <c r="E132" s="62" t="s">
        <v>474</v>
      </c>
      <c r="F132" s="245" t="s">
        <v>725</v>
      </c>
      <c r="G132" s="245" t="s">
        <v>464</v>
      </c>
      <c r="H132" s="209" t="s">
        <v>477</v>
      </c>
      <c r="I132" s="109" t="s">
        <v>451</v>
      </c>
      <c r="J132" s="209" t="s">
        <v>451</v>
      </c>
      <c r="K132" s="209" t="s">
        <v>477</v>
      </c>
      <c r="L132" s="75" t="s">
        <v>436</v>
      </c>
      <c r="M132" s="228" t="s">
        <v>436</v>
      </c>
      <c r="N132" s="295" t="s">
        <v>467</v>
      </c>
      <c r="O132" s="295" t="s">
        <v>450</v>
      </c>
      <c r="P132" s="209" t="s">
        <v>451</v>
      </c>
      <c r="Q132" s="209" t="s">
        <v>478</v>
      </c>
      <c r="R132" s="209" t="s">
        <v>436</v>
      </c>
      <c r="S132" s="228" t="s">
        <v>436</v>
      </c>
      <c r="T132" s="209" t="s">
        <v>450</v>
      </c>
      <c r="U132" s="209" t="s">
        <v>477</v>
      </c>
      <c r="V132" s="209" t="s">
        <v>478</v>
      </c>
      <c r="W132" s="209" t="s">
        <v>436</v>
      </c>
      <c r="X132" s="209" t="s">
        <v>450</v>
      </c>
      <c r="Y132" s="109" t="s">
        <v>452</v>
      </c>
      <c r="Z132" s="109" t="s">
        <v>452</v>
      </c>
      <c r="AA132" s="347" t="s">
        <v>436</v>
      </c>
      <c r="AB132" s="76" t="s">
        <v>451</v>
      </c>
      <c r="AC132" s="76" t="s">
        <v>451</v>
      </c>
      <c r="AD132" s="76" t="s">
        <v>477</v>
      </c>
      <c r="AE132" s="76" t="s">
        <v>451</v>
      </c>
      <c r="AF132" s="76" t="s">
        <v>436</v>
      </c>
      <c r="AG132" s="76" t="s">
        <v>436</v>
      </c>
      <c r="AH132" s="76" t="s">
        <v>467</v>
      </c>
      <c r="AI132" s="76" t="s">
        <v>450</v>
      </c>
      <c r="AJ132" s="76" t="s">
        <v>450</v>
      </c>
      <c r="AK132" s="76" t="s">
        <v>436</v>
      </c>
      <c r="AL132" s="85">
        <f t="shared" si="80"/>
        <v>2</v>
      </c>
      <c r="AM132" s="85">
        <f t="shared" si="81"/>
        <v>3</v>
      </c>
      <c r="AN132" s="85">
        <f t="shared" si="82"/>
        <v>9</v>
      </c>
      <c r="AO132" s="87">
        <f t="shared" si="83"/>
        <v>0</v>
      </c>
      <c r="AP132" s="87">
        <f t="shared" si="84"/>
        <v>0</v>
      </c>
      <c r="AQ132" s="87">
        <f t="shared" si="85"/>
        <v>0</v>
      </c>
      <c r="AR132" s="87">
        <f t="shared" si="86"/>
        <v>0</v>
      </c>
      <c r="AS132" s="87">
        <f t="shared" si="87"/>
        <v>0</v>
      </c>
      <c r="AT132" s="87">
        <f t="shared" si="88"/>
        <v>0</v>
      </c>
      <c r="AU132" s="87">
        <f t="shared" si="89"/>
        <v>0</v>
      </c>
      <c r="AV132" s="88">
        <f t="shared" si="90"/>
        <v>0</v>
      </c>
      <c r="AW132" s="87">
        <f t="shared" si="91"/>
        <v>0</v>
      </c>
      <c r="AX132" s="87">
        <f t="shared" si="92"/>
        <v>0</v>
      </c>
      <c r="AY132" s="87">
        <f t="shared" si="93"/>
        <v>0</v>
      </c>
      <c r="AZ132" s="87">
        <f t="shared" si="94"/>
        <v>0</v>
      </c>
      <c r="BA132" s="88">
        <f t="shared" si="95"/>
        <v>0</v>
      </c>
      <c r="BB132" s="88">
        <f t="shared" si="96"/>
        <v>7</v>
      </c>
      <c r="BC132" s="88">
        <f t="shared" si="97"/>
        <v>10</v>
      </c>
      <c r="BD132" s="88">
        <f t="shared" si="98"/>
        <v>4</v>
      </c>
      <c r="BE132" s="88">
        <f t="shared" si="99"/>
        <v>0</v>
      </c>
      <c r="BF132" s="88">
        <f t="shared" si="100"/>
        <v>0</v>
      </c>
      <c r="BG132" s="88">
        <f t="shared" si="101"/>
        <v>0</v>
      </c>
      <c r="BH132" s="88">
        <f t="shared" si="102"/>
        <v>0</v>
      </c>
      <c r="BI132" s="88">
        <f t="shared" si="103"/>
        <v>0</v>
      </c>
      <c r="BJ132" s="88">
        <f t="shared" si="104"/>
        <v>0</v>
      </c>
      <c r="BK132" s="87">
        <f t="shared" si="105"/>
        <v>0</v>
      </c>
      <c r="BL132" s="85">
        <f t="shared" si="78"/>
        <v>21</v>
      </c>
      <c r="BM132" s="31"/>
      <c r="BN132" s="31"/>
    </row>
    <row r="133" spans="1:66" ht="17.25" customHeight="1">
      <c r="A133" s="50">
        <v>125</v>
      </c>
      <c r="B133" s="251" t="s">
        <v>598</v>
      </c>
      <c r="C133" s="52" t="s">
        <v>462</v>
      </c>
      <c r="D133" s="62">
        <v>79747</v>
      </c>
      <c r="E133" s="62" t="s">
        <v>474</v>
      </c>
      <c r="F133" s="245" t="s">
        <v>725</v>
      </c>
      <c r="G133" s="245" t="s">
        <v>464</v>
      </c>
      <c r="H133" s="304" t="s">
        <v>436</v>
      </c>
      <c r="I133" s="209" t="s">
        <v>451</v>
      </c>
      <c r="J133" s="209" t="s">
        <v>477</v>
      </c>
      <c r="K133" s="209" t="s">
        <v>436</v>
      </c>
      <c r="L133" s="209" t="s">
        <v>467</v>
      </c>
      <c r="M133" s="228" t="s">
        <v>452</v>
      </c>
      <c r="N133" s="295" t="s">
        <v>478</v>
      </c>
      <c r="O133" s="295" t="s">
        <v>436</v>
      </c>
      <c r="P133" s="209" t="s">
        <v>450</v>
      </c>
      <c r="Q133" s="209" t="s">
        <v>467</v>
      </c>
      <c r="R133" s="109" t="s">
        <v>452</v>
      </c>
      <c r="S133" s="109" t="s">
        <v>436</v>
      </c>
      <c r="T133" s="109" t="s">
        <v>436</v>
      </c>
      <c r="U133" s="75" t="s">
        <v>437</v>
      </c>
      <c r="V133" s="75" t="s">
        <v>437</v>
      </c>
      <c r="W133" s="75" t="s">
        <v>450</v>
      </c>
      <c r="X133" s="109" t="s">
        <v>451</v>
      </c>
      <c r="Y133" s="109" t="s">
        <v>477</v>
      </c>
      <c r="Z133" s="75" t="s">
        <v>436</v>
      </c>
      <c r="AA133" s="348" t="s">
        <v>436</v>
      </c>
      <c r="AB133" s="76" t="s">
        <v>477</v>
      </c>
      <c r="AC133" s="76" t="s">
        <v>451</v>
      </c>
      <c r="AD133" s="76" t="s">
        <v>477</v>
      </c>
      <c r="AE133" s="76" t="s">
        <v>452</v>
      </c>
      <c r="AF133" s="76" t="s">
        <v>436</v>
      </c>
      <c r="AG133" s="76" t="s">
        <v>436</v>
      </c>
      <c r="AH133" s="76" t="s">
        <v>467</v>
      </c>
      <c r="AI133" s="76" t="s">
        <v>450</v>
      </c>
      <c r="AJ133" s="76" t="s">
        <v>450</v>
      </c>
      <c r="AK133" s="76" t="s">
        <v>478</v>
      </c>
      <c r="AL133" s="85">
        <f t="shared" si="80"/>
        <v>2</v>
      </c>
      <c r="AM133" s="85">
        <f t="shared" si="81"/>
        <v>3</v>
      </c>
      <c r="AN133" s="85">
        <f t="shared" si="82"/>
        <v>9</v>
      </c>
      <c r="AO133" s="87">
        <f t="shared" si="83"/>
        <v>2</v>
      </c>
      <c r="AP133" s="87">
        <f t="shared" si="84"/>
        <v>0</v>
      </c>
      <c r="AQ133" s="87">
        <f t="shared" si="85"/>
        <v>0</v>
      </c>
      <c r="AR133" s="87">
        <f t="shared" si="86"/>
        <v>0</v>
      </c>
      <c r="AS133" s="87">
        <f t="shared" si="87"/>
        <v>0</v>
      </c>
      <c r="AT133" s="87">
        <f t="shared" si="88"/>
        <v>0</v>
      </c>
      <c r="AU133" s="87">
        <f t="shared" si="89"/>
        <v>0</v>
      </c>
      <c r="AV133" s="88">
        <f t="shared" si="90"/>
        <v>0</v>
      </c>
      <c r="AW133" s="87">
        <f t="shared" si="91"/>
        <v>0</v>
      </c>
      <c r="AX133" s="87">
        <f t="shared" si="92"/>
        <v>0</v>
      </c>
      <c r="AY133" s="87">
        <f t="shared" si="93"/>
        <v>0</v>
      </c>
      <c r="AZ133" s="87">
        <f t="shared" si="94"/>
        <v>0</v>
      </c>
      <c r="BA133" s="88">
        <f t="shared" si="95"/>
        <v>0</v>
      </c>
      <c r="BB133" s="88">
        <f t="shared" si="96"/>
        <v>7</v>
      </c>
      <c r="BC133" s="88">
        <f t="shared" si="97"/>
        <v>7</v>
      </c>
      <c r="BD133" s="88">
        <f t="shared" si="98"/>
        <v>5</v>
      </c>
      <c r="BE133" s="88">
        <f t="shared" si="99"/>
        <v>0</v>
      </c>
      <c r="BF133" s="88">
        <f t="shared" si="100"/>
        <v>0</v>
      </c>
      <c r="BG133" s="88">
        <f t="shared" si="101"/>
        <v>0</v>
      </c>
      <c r="BH133" s="88">
        <f t="shared" si="102"/>
        <v>0</v>
      </c>
      <c r="BI133" s="88">
        <f t="shared" si="103"/>
        <v>0</v>
      </c>
      <c r="BJ133" s="88">
        <f t="shared" si="104"/>
        <v>0</v>
      </c>
      <c r="BK133" s="87">
        <f t="shared" si="105"/>
        <v>0</v>
      </c>
      <c r="BL133" s="85">
        <f t="shared" si="78"/>
        <v>19</v>
      </c>
      <c r="BM133" s="31"/>
      <c r="BN133" s="31"/>
    </row>
    <row r="134" spans="1:66" ht="17.25" customHeight="1">
      <c r="A134" s="50">
        <v>126</v>
      </c>
      <c r="B134" s="244" t="s">
        <v>627</v>
      </c>
      <c r="C134" s="52" t="s">
        <v>462</v>
      </c>
      <c r="D134" s="62">
        <v>79807</v>
      </c>
      <c r="E134" s="62" t="s">
        <v>474</v>
      </c>
      <c r="F134" s="245" t="s">
        <v>725</v>
      </c>
      <c r="G134" s="245" t="s">
        <v>464</v>
      </c>
      <c r="H134" s="109" t="s">
        <v>450</v>
      </c>
      <c r="I134" s="209" t="s">
        <v>450</v>
      </c>
      <c r="J134" s="209" t="s">
        <v>467</v>
      </c>
      <c r="K134" s="209" t="s">
        <v>436</v>
      </c>
      <c r="L134" s="75" t="s">
        <v>436</v>
      </c>
      <c r="M134" s="109" t="s">
        <v>477</v>
      </c>
      <c r="N134" s="75" t="s">
        <v>451</v>
      </c>
      <c r="O134" s="75" t="s">
        <v>477</v>
      </c>
      <c r="P134" s="75" t="s">
        <v>436</v>
      </c>
      <c r="Q134" s="75" t="s">
        <v>436</v>
      </c>
      <c r="R134" s="109" t="s">
        <v>467</v>
      </c>
      <c r="S134" s="109" t="s">
        <v>450</v>
      </c>
      <c r="T134" s="75" t="s">
        <v>477</v>
      </c>
      <c r="U134" s="109" t="s">
        <v>436</v>
      </c>
      <c r="V134" s="109" t="s">
        <v>450</v>
      </c>
      <c r="W134" s="109" t="s">
        <v>477</v>
      </c>
      <c r="X134" s="109" t="s">
        <v>452</v>
      </c>
      <c r="Y134" s="75" t="s">
        <v>436</v>
      </c>
      <c r="Z134" s="75" t="s">
        <v>436</v>
      </c>
      <c r="AA134" s="347" t="s">
        <v>451</v>
      </c>
      <c r="AB134" s="76" t="s">
        <v>452</v>
      </c>
      <c r="AC134" s="76" t="s">
        <v>452</v>
      </c>
      <c r="AD134" s="76" t="s">
        <v>478</v>
      </c>
      <c r="AE134" s="76" t="s">
        <v>436</v>
      </c>
      <c r="AF134" s="76" t="s">
        <v>451</v>
      </c>
      <c r="AG134" s="76" t="s">
        <v>451</v>
      </c>
      <c r="AH134" s="76" t="s">
        <v>477</v>
      </c>
      <c r="AI134" s="76" t="s">
        <v>452</v>
      </c>
      <c r="AJ134" s="76" t="s">
        <v>436</v>
      </c>
      <c r="AK134" s="76" t="s">
        <v>450</v>
      </c>
      <c r="AL134" s="85">
        <f t="shared" si="80"/>
        <v>2</v>
      </c>
      <c r="AM134" s="85">
        <f t="shared" si="81"/>
        <v>2</v>
      </c>
      <c r="AN134" s="85">
        <f t="shared" si="82"/>
        <v>9</v>
      </c>
      <c r="AO134" s="87">
        <f t="shared" si="83"/>
        <v>0</v>
      </c>
      <c r="AP134" s="87">
        <f t="shared" si="84"/>
        <v>0</v>
      </c>
      <c r="AQ134" s="87">
        <f t="shared" si="85"/>
        <v>0</v>
      </c>
      <c r="AR134" s="87">
        <f t="shared" si="86"/>
        <v>0</v>
      </c>
      <c r="AS134" s="87">
        <f t="shared" si="87"/>
        <v>0</v>
      </c>
      <c r="AT134" s="87">
        <f t="shared" si="88"/>
        <v>0</v>
      </c>
      <c r="AU134" s="87">
        <f t="shared" si="89"/>
        <v>0</v>
      </c>
      <c r="AV134" s="88">
        <f t="shared" si="90"/>
        <v>0</v>
      </c>
      <c r="AW134" s="87">
        <f t="shared" si="91"/>
        <v>0</v>
      </c>
      <c r="AX134" s="87">
        <f t="shared" si="92"/>
        <v>0</v>
      </c>
      <c r="AY134" s="87">
        <f t="shared" si="93"/>
        <v>0</v>
      </c>
      <c r="AZ134" s="87">
        <f t="shared" si="94"/>
        <v>0</v>
      </c>
      <c r="BA134" s="88">
        <f t="shared" si="95"/>
        <v>0</v>
      </c>
      <c r="BB134" s="88">
        <f t="shared" si="96"/>
        <v>7</v>
      </c>
      <c r="BC134" s="88">
        <f t="shared" si="97"/>
        <v>9</v>
      </c>
      <c r="BD134" s="88">
        <f t="shared" si="98"/>
        <v>5</v>
      </c>
      <c r="BE134" s="88">
        <f t="shared" si="99"/>
        <v>0</v>
      </c>
      <c r="BF134" s="88">
        <f t="shared" si="100"/>
        <v>0</v>
      </c>
      <c r="BG134" s="88">
        <f t="shared" si="101"/>
        <v>0</v>
      </c>
      <c r="BH134" s="88">
        <f t="shared" si="102"/>
        <v>0</v>
      </c>
      <c r="BI134" s="88">
        <f t="shared" si="103"/>
        <v>0</v>
      </c>
      <c r="BJ134" s="88">
        <f t="shared" si="104"/>
        <v>0</v>
      </c>
      <c r="BK134" s="87">
        <f t="shared" si="105"/>
        <v>0</v>
      </c>
      <c r="BL134" s="85">
        <f t="shared" ref="BL134:BL141" si="106">+IFERROR(SUM($AZ134)+SUM($BA134:$BJ134),"")</f>
        <v>21</v>
      </c>
      <c r="BM134" s="31"/>
      <c r="BN134" s="31"/>
    </row>
    <row r="135" spans="1:66" ht="17.25" customHeight="1">
      <c r="A135" s="50">
        <v>127</v>
      </c>
      <c r="B135" s="251" t="s">
        <v>610</v>
      </c>
      <c r="C135" s="53" t="s">
        <v>466</v>
      </c>
      <c r="D135" s="62">
        <v>79862</v>
      </c>
      <c r="E135" s="62" t="s">
        <v>474</v>
      </c>
      <c r="F135" s="245" t="s">
        <v>725</v>
      </c>
      <c r="G135" s="245" t="s">
        <v>464</v>
      </c>
      <c r="H135" s="295" t="s">
        <v>792</v>
      </c>
      <c r="I135" s="209" t="s">
        <v>454</v>
      </c>
      <c r="J135" s="209" t="s">
        <v>436</v>
      </c>
      <c r="K135" s="209" t="s">
        <v>436</v>
      </c>
      <c r="L135" s="209" t="s">
        <v>489</v>
      </c>
      <c r="M135" s="228" t="s">
        <v>469</v>
      </c>
      <c r="N135" s="295" t="s">
        <v>468</v>
      </c>
      <c r="O135" s="295" t="s">
        <v>436</v>
      </c>
      <c r="P135" s="295" t="s">
        <v>478</v>
      </c>
      <c r="Q135" s="295" t="s">
        <v>453</v>
      </c>
      <c r="R135" s="109" t="s">
        <v>457</v>
      </c>
      <c r="S135" s="109" t="s">
        <v>436</v>
      </c>
      <c r="T135" s="109" t="s">
        <v>454</v>
      </c>
      <c r="U135" s="209" t="s">
        <v>454</v>
      </c>
      <c r="V135" s="209" t="s">
        <v>436</v>
      </c>
      <c r="W135" s="209" t="s">
        <v>452</v>
      </c>
      <c r="X135" s="209" t="s">
        <v>478</v>
      </c>
      <c r="Y135" s="258" t="s">
        <v>436</v>
      </c>
      <c r="Z135" s="258" t="s">
        <v>436</v>
      </c>
      <c r="AA135" s="349" t="s">
        <v>451</v>
      </c>
      <c r="AB135" s="76" t="s">
        <v>453</v>
      </c>
      <c r="AC135" s="76" t="s">
        <v>468</v>
      </c>
      <c r="AD135" s="76" t="s">
        <v>436</v>
      </c>
      <c r="AE135" s="76" t="s">
        <v>452</v>
      </c>
      <c r="AF135" s="76" t="s">
        <v>454</v>
      </c>
      <c r="AG135" s="76" t="s">
        <v>469</v>
      </c>
      <c r="AH135" s="76" t="s">
        <v>454</v>
      </c>
      <c r="AI135" s="76" t="s">
        <v>436</v>
      </c>
      <c r="AJ135" s="76" t="s">
        <v>451</v>
      </c>
      <c r="AK135" s="76" t="s">
        <v>452</v>
      </c>
      <c r="AL135" s="85">
        <f t="shared" si="80"/>
        <v>2</v>
      </c>
      <c r="AM135" s="85">
        <f t="shared" si="81"/>
        <v>2</v>
      </c>
      <c r="AN135" s="85">
        <f t="shared" si="82"/>
        <v>9</v>
      </c>
      <c r="AO135" s="87">
        <f t="shared" si="83"/>
        <v>0</v>
      </c>
      <c r="AP135" s="87">
        <f t="shared" si="84"/>
        <v>0</v>
      </c>
      <c r="AQ135" s="87">
        <f t="shared" si="85"/>
        <v>0</v>
      </c>
      <c r="AR135" s="87">
        <f t="shared" si="86"/>
        <v>0</v>
      </c>
      <c r="AS135" s="87">
        <f t="shared" si="87"/>
        <v>0</v>
      </c>
      <c r="AT135" s="87">
        <f t="shared" si="88"/>
        <v>0</v>
      </c>
      <c r="AU135" s="87">
        <f t="shared" si="89"/>
        <v>0</v>
      </c>
      <c r="AV135" s="88">
        <f t="shared" si="90"/>
        <v>0</v>
      </c>
      <c r="AW135" s="87">
        <f t="shared" si="91"/>
        <v>0</v>
      </c>
      <c r="AX135" s="87">
        <f t="shared" si="92"/>
        <v>0</v>
      </c>
      <c r="AY135" s="87">
        <f t="shared" si="93"/>
        <v>0</v>
      </c>
      <c r="AZ135" s="87">
        <f t="shared" si="94"/>
        <v>0</v>
      </c>
      <c r="BA135" s="88">
        <f t="shared" si="95"/>
        <v>0</v>
      </c>
      <c r="BB135" s="88">
        <f t="shared" si="96"/>
        <v>0</v>
      </c>
      <c r="BC135" s="88">
        <f t="shared" si="97"/>
        <v>2</v>
      </c>
      <c r="BD135" s="88">
        <f t="shared" si="98"/>
        <v>5</v>
      </c>
      <c r="BE135" s="88">
        <f t="shared" si="99"/>
        <v>3</v>
      </c>
      <c r="BF135" s="88">
        <f t="shared" si="100"/>
        <v>7</v>
      </c>
      <c r="BG135" s="88">
        <f t="shared" si="101"/>
        <v>0</v>
      </c>
      <c r="BH135" s="88">
        <f t="shared" si="102"/>
        <v>0</v>
      </c>
      <c r="BI135" s="88">
        <f t="shared" si="103"/>
        <v>3</v>
      </c>
      <c r="BJ135" s="88">
        <f t="shared" si="104"/>
        <v>0</v>
      </c>
      <c r="BK135" s="87">
        <f t="shared" si="105"/>
        <v>10</v>
      </c>
      <c r="BL135" s="85">
        <f t="shared" si="106"/>
        <v>20</v>
      </c>
      <c r="BM135" s="31"/>
      <c r="BN135" s="31"/>
    </row>
    <row r="136" spans="1:66" ht="17.25" customHeight="1">
      <c r="A136" s="50">
        <v>128</v>
      </c>
      <c r="B136" s="251" t="s">
        <v>611</v>
      </c>
      <c r="C136" s="52" t="s">
        <v>466</v>
      </c>
      <c r="D136" s="52">
        <v>79745</v>
      </c>
      <c r="E136" s="62" t="s">
        <v>474</v>
      </c>
      <c r="F136" s="245" t="s">
        <v>725</v>
      </c>
      <c r="G136" s="245" t="s">
        <v>464</v>
      </c>
      <c r="H136" s="295" t="s">
        <v>452</v>
      </c>
      <c r="I136" s="209" t="s">
        <v>454</v>
      </c>
      <c r="J136" s="209" t="s">
        <v>469</v>
      </c>
      <c r="K136" s="209" t="s">
        <v>436</v>
      </c>
      <c r="L136" s="209" t="s">
        <v>477</v>
      </c>
      <c r="M136" s="228" t="s">
        <v>454</v>
      </c>
      <c r="N136" s="295" t="s">
        <v>436</v>
      </c>
      <c r="O136" s="209" t="s">
        <v>489</v>
      </c>
      <c r="P136" s="79" t="s">
        <v>453</v>
      </c>
      <c r="Q136" s="295" t="s">
        <v>468</v>
      </c>
      <c r="R136" s="109" t="s">
        <v>436</v>
      </c>
      <c r="S136" s="109" t="s">
        <v>436</v>
      </c>
      <c r="T136" s="109" t="s">
        <v>452</v>
      </c>
      <c r="U136" s="209" t="s">
        <v>489</v>
      </c>
      <c r="V136" s="209" t="s">
        <v>454</v>
      </c>
      <c r="W136" s="209" t="s">
        <v>436</v>
      </c>
      <c r="X136" s="209" t="s">
        <v>436</v>
      </c>
      <c r="Y136" s="209" t="s">
        <v>450</v>
      </c>
      <c r="Z136" s="209" t="s">
        <v>477</v>
      </c>
      <c r="AA136" s="349" t="s">
        <v>454</v>
      </c>
      <c r="AB136" s="76" t="s">
        <v>468</v>
      </c>
      <c r="AC136" s="76" t="s">
        <v>436</v>
      </c>
      <c r="AD136" s="76" t="s">
        <v>453</v>
      </c>
      <c r="AE136" s="76" t="s">
        <v>489</v>
      </c>
      <c r="AF136" s="76" t="s">
        <v>436</v>
      </c>
      <c r="AG136" s="76" t="s">
        <v>436</v>
      </c>
      <c r="AH136" s="76" t="s">
        <v>452</v>
      </c>
      <c r="AI136" s="76" t="s">
        <v>454</v>
      </c>
      <c r="AJ136" s="76" t="s">
        <v>469</v>
      </c>
      <c r="AK136" s="76" t="s">
        <v>454</v>
      </c>
      <c r="AL136" s="85">
        <f t="shared" si="80"/>
        <v>3</v>
      </c>
      <c r="AM136" s="85">
        <f t="shared" si="81"/>
        <v>2</v>
      </c>
      <c r="AN136" s="85">
        <f t="shared" si="82"/>
        <v>9</v>
      </c>
      <c r="AO136" s="87">
        <f t="shared" si="83"/>
        <v>0</v>
      </c>
      <c r="AP136" s="87">
        <f t="shared" si="84"/>
        <v>0</v>
      </c>
      <c r="AQ136" s="87">
        <f t="shared" si="85"/>
        <v>0</v>
      </c>
      <c r="AR136" s="87">
        <f t="shared" si="86"/>
        <v>0</v>
      </c>
      <c r="AS136" s="87">
        <f t="shared" si="87"/>
        <v>0</v>
      </c>
      <c r="AT136" s="87">
        <f t="shared" si="88"/>
        <v>0</v>
      </c>
      <c r="AU136" s="87">
        <f t="shared" si="89"/>
        <v>0</v>
      </c>
      <c r="AV136" s="88">
        <f t="shared" si="90"/>
        <v>0</v>
      </c>
      <c r="AW136" s="87">
        <f t="shared" si="91"/>
        <v>0</v>
      </c>
      <c r="AX136" s="87">
        <f t="shared" si="92"/>
        <v>0</v>
      </c>
      <c r="AY136" s="87">
        <f t="shared" si="93"/>
        <v>0</v>
      </c>
      <c r="AZ136" s="87">
        <f t="shared" si="94"/>
        <v>0</v>
      </c>
      <c r="BA136" s="88">
        <f t="shared" si="95"/>
        <v>0</v>
      </c>
      <c r="BB136" s="88">
        <f t="shared" si="96"/>
        <v>1</v>
      </c>
      <c r="BC136" s="88">
        <f t="shared" si="97"/>
        <v>2</v>
      </c>
      <c r="BD136" s="88">
        <f t="shared" si="98"/>
        <v>3</v>
      </c>
      <c r="BE136" s="88">
        <f t="shared" si="99"/>
        <v>5</v>
      </c>
      <c r="BF136" s="88">
        <f t="shared" si="100"/>
        <v>8</v>
      </c>
      <c r="BG136" s="88">
        <f t="shared" si="101"/>
        <v>0</v>
      </c>
      <c r="BH136" s="88">
        <f t="shared" si="102"/>
        <v>0</v>
      </c>
      <c r="BI136" s="88">
        <f t="shared" si="103"/>
        <v>2</v>
      </c>
      <c r="BJ136" s="88">
        <f t="shared" si="104"/>
        <v>0</v>
      </c>
      <c r="BK136" s="87">
        <f t="shared" si="105"/>
        <v>10</v>
      </c>
      <c r="BL136" s="85">
        <f t="shared" si="106"/>
        <v>21</v>
      </c>
      <c r="BM136" s="31"/>
      <c r="BN136" s="31"/>
    </row>
    <row r="137" spans="1:66" ht="17.25" customHeight="1">
      <c r="A137" s="50">
        <v>129</v>
      </c>
      <c r="B137" s="251" t="s">
        <v>613</v>
      </c>
      <c r="C137" s="53" t="s">
        <v>466</v>
      </c>
      <c r="D137" s="270">
        <v>59900</v>
      </c>
      <c r="E137" s="62" t="s">
        <v>474</v>
      </c>
      <c r="F137" s="245" t="s">
        <v>725</v>
      </c>
      <c r="G137" s="245" t="s">
        <v>464</v>
      </c>
      <c r="H137" s="209" t="s">
        <v>436</v>
      </c>
      <c r="I137" s="209" t="s">
        <v>452</v>
      </c>
      <c r="J137" s="209" t="s">
        <v>469</v>
      </c>
      <c r="K137" s="209" t="s">
        <v>468</v>
      </c>
      <c r="L137" s="209" t="s">
        <v>436</v>
      </c>
      <c r="M137" s="228" t="s">
        <v>436</v>
      </c>
      <c r="N137" s="295" t="s">
        <v>489</v>
      </c>
      <c r="O137" s="295" t="s">
        <v>454</v>
      </c>
      <c r="P137" s="295" t="s">
        <v>469</v>
      </c>
      <c r="Q137" s="295" t="s">
        <v>454</v>
      </c>
      <c r="R137" s="75" t="s">
        <v>436</v>
      </c>
      <c r="S137" s="209" t="s">
        <v>478</v>
      </c>
      <c r="T137" s="109" t="s">
        <v>453</v>
      </c>
      <c r="U137" s="209" t="s">
        <v>468</v>
      </c>
      <c r="V137" s="209" t="s">
        <v>457</v>
      </c>
      <c r="W137" s="209" t="s">
        <v>436</v>
      </c>
      <c r="X137" s="209" t="s">
        <v>454</v>
      </c>
      <c r="Y137" s="209" t="s">
        <v>454</v>
      </c>
      <c r="Z137" s="209" t="s">
        <v>454</v>
      </c>
      <c r="AA137" s="349" t="s">
        <v>469</v>
      </c>
      <c r="AB137" s="76" t="s">
        <v>437</v>
      </c>
      <c r="AC137" s="76" t="s">
        <v>437</v>
      </c>
      <c r="AD137" s="76" t="s">
        <v>436</v>
      </c>
      <c r="AE137" s="76" t="s">
        <v>436</v>
      </c>
      <c r="AF137" s="76" t="s">
        <v>452</v>
      </c>
      <c r="AG137" s="76" t="s">
        <v>489</v>
      </c>
      <c r="AH137" s="76" t="s">
        <v>468</v>
      </c>
      <c r="AI137" s="76" t="s">
        <v>436</v>
      </c>
      <c r="AJ137" s="76" t="s">
        <v>436</v>
      </c>
      <c r="AK137" s="76" t="s">
        <v>454</v>
      </c>
      <c r="AL137" s="85">
        <f t="shared" si="80"/>
        <v>1</v>
      </c>
      <c r="AM137" s="85">
        <f t="shared" si="81"/>
        <v>1</v>
      </c>
      <c r="AN137" s="85">
        <f t="shared" si="82"/>
        <v>9</v>
      </c>
      <c r="AO137" s="87">
        <f t="shared" si="83"/>
        <v>2</v>
      </c>
      <c r="AP137" s="87">
        <f t="shared" si="84"/>
        <v>0</v>
      </c>
      <c r="AQ137" s="87">
        <f t="shared" si="85"/>
        <v>0</v>
      </c>
      <c r="AR137" s="87">
        <f t="shared" si="86"/>
        <v>0</v>
      </c>
      <c r="AS137" s="87">
        <f t="shared" si="87"/>
        <v>0</v>
      </c>
      <c r="AT137" s="87">
        <f t="shared" si="88"/>
        <v>0</v>
      </c>
      <c r="AU137" s="87">
        <f t="shared" si="89"/>
        <v>0</v>
      </c>
      <c r="AV137" s="88">
        <f t="shared" si="90"/>
        <v>0</v>
      </c>
      <c r="AW137" s="87">
        <f t="shared" si="91"/>
        <v>0</v>
      </c>
      <c r="AX137" s="87">
        <f t="shared" si="92"/>
        <v>0</v>
      </c>
      <c r="AY137" s="87">
        <f t="shared" si="93"/>
        <v>0</v>
      </c>
      <c r="AZ137" s="87">
        <f t="shared" si="94"/>
        <v>0</v>
      </c>
      <c r="BA137" s="88">
        <f t="shared" si="95"/>
        <v>0</v>
      </c>
      <c r="BB137" s="88">
        <f t="shared" si="96"/>
        <v>0</v>
      </c>
      <c r="BC137" s="88">
        <f t="shared" si="97"/>
        <v>0</v>
      </c>
      <c r="BD137" s="88">
        <f t="shared" si="98"/>
        <v>3</v>
      </c>
      <c r="BE137" s="88">
        <f t="shared" si="99"/>
        <v>3</v>
      </c>
      <c r="BF137" s="88">
        <f t="shared" si="100"/>
        <v>9</v>
      </c>
      <c r="BG137" s="88">
        <f t="shared" si="101"/>
        <v>0</v>
      </c>
      <c r="BH137" s="88">
        <f t="shared" si="102"/>
        <v>0</v>
      </c>
      <c r="BI137" s="88">
        <f t="shared" si="103"/>
        <v>4</v>
      </c>
      <c r="BJ137" s="88">
        <f t="shared" si="104"/>
        <v>0</v>
      </c>
      <c r="BK137" s="87">
        <f t="shared" si="105"/>
        <v>13</v>
      </c>
      <c r="BL137" s="85">
        <f t="shared" si="106"/>
        <v>19</v>
      </c>
      <c r="BM137" s="31"/>
      <c r="BN137" s="31"/>
    </row>
    <row r="138" spans="1:66" ht="17.25" customHeight="1">
      <c r="A138" s="50">
        <v>130</v>
      </c>
      <c r="B138" s="244" t="s">
        <v>614</v>
      </c>
      <c r="C138" s="53" t="s">
        <v>466</v>
      </c>
      <c r="D138" s="62">
        <v>79853</v>
      </c>
      <c r="E138" s="62" t="s">
        <v>474</v>
      </c>
      <c r="F138" s="245" t="s">
        <v>725</v>
      </c>
      <c r="G138" s="245" t="s">
        <v>464</v>
      </c>
      <c r="H138" s="109" t="s">
        <v>453</v>
      </c>
      <c r="I138" s="75" t="s">
        <v>453</v>
      </c>
      <c r="J138" s="209" t="s">
        <v>468</v>
      </c>
      <c r="K138" s="209" t="s">
        <v>436</v>
      </c>
      <c r="L138" s="209" t="s">
        <v>436</v>
      </c>
      <c r="M138" s="209" t="s">
        <v>489</v>
      </c>
      <c r="N138" s="209" t="s">
        <v>454</v>
      </c>
      <c r="O138" s="295" t="s">
        <v>468</v>
      </c>
      <c r="P138" s="295" t="s">
        <v>457</v>
      </c>
      <c r="Q138" s="75" t="s">
        <v>436</v>
      </c>
      <c r="R138" s="75" t="s">
        <v>436</v>
      </c>
      <c r="S138" s="75" t="s">
        <v>469</v>
      </c>
      <c r="T138" s="75" t="s">
        <v>454</v>
      </c>
      <c r="U138" s="75" t="s">
        <v>469</v>
      </c>
      <c r="V138" s="75" t="s">
        <v>436</v>
      </c>
      <c r="W138" s="75" t="s">
        <v>454</v>
      </c>
      <c r="X138" s="75" t="s">
        <v>457</v>
      </c>
      <c r="Y138" s="75" t="s">
        <v>457</v>
      </c>
      <c r="Z138" s="75" t="s">
        <v>436</v>
      </c>
      <c r="AA138" s="349" t="s">
        <v>436</v>
      </c>
      <c r="AB138" s="76" t="s">
        <v>478</v>
      </c>
      <c r="AC138" s="76" t="s">
        <v>454</v>
      </c>
      <c r="AD138" s="76" t="s">
        <v>469</v>
      </c>
      <c r="AE138" s="76" t="s">
        <v>469</v>
      </c>
      <c r="AF138" s="76" t="s">
        <v>436</v>
      </c>
      <c r="AG138" s="76" t="s">
        <v>436</v>
      </c>
      <c r="AH138" s="76" t="s">
        <v>452</v>
      </c>
      <c r="AI138" s="76" t="s">
        <v>452</v>
      </c>
      <c r="AJ138" s="76" t="s">
        <v>452</v>
      </c>
      <c r="AK138" s="76" t="s">
        <v>489</v>
      </c>
      <c r="AL138" s="85">
        <f t="shared" si="80"/>
        <v>3</v>
      </c>
      <c r="AM138" s="85">
        <f t="shared" si="81"/>
        <v>3</v>
      </c>
      <c r="AN138" s="85">
        <f t="shared" si="82"/>
        <v>9</v>
      </c>
      <c r="AO138" s="87">
        <f t="shared" si="83"/>
        <v>0</v>
      </c>
      <c r="AP138" s="87">
        <f t="shared" si="84"/>
        <v>0</v>
      </c>
      <c r="AQ138" s="87">
        <f t="shared" si="85"/>
        <v>0</v>
      </c>
      <c r="AR138" s="87">
        <f t="shared" si="86"/>
        <v>0</v>
      </c>
      <c r="AS138" s="87">
        <f t="shared" si="87"/>
        <v>0</v>
      </c>
      <c r="AT138" s="87">
        <f t="shared" si="88"/>
        <v>0</v>
      </c>
      <c r="AU138" s="87">
        <f t="shared" si="89"/>
        <v>0</v>
      </c>
      <c r="AV138" s="88">
        <f t="shared" si="90"/>
        <v>0</v>
      </c>
      <c r="AW138" s="87">
        <f t="shared" si="91"/>
        <v>0</v>
      </c>
      <c r="AX138" s="87">
        <f t="shared" si="92"/>
        <v>0</v>
      </c>
      <c r="AY138" s="87">
        <f t="shared" si="93"/>
        <v>0</v>
      </c>
      <c r="AZ138" s="87">
        <f t="shared" si="94"/>
        <v>0</v>
      </c>
      <c r="BA138" s="88">
        <f t="shared" si="95"/>
        <v>0</v>
      </c>
      <c r="BB138" s="88">
        <f t="shared" si="96"/>
        <v>0</v>
      </c>
      <c r="BC138" s="88">
        <f t="shared" si="97"/>
        <v>0</v>
      </c>
      <c r="BD138" s="88">
        <f t="shared" si="98"/>
        <v>4</v>
      </c>
      <c r="BE138" s="88">
        <f t="shared" si="99"/>
        <v>4</v>
      </c>
      <c r="BF138" s="88">
        <f t="shared" si="100"/>
        <v>8</v>
      </c>
      <c r="BG138" s="88">
        <f t="shared" si="101"/>
        <v>0</v>
      </c>
      <c r="BH138" s="88">
        <f t="shared" si="102"/>
        <v>0</v>
      </c>
      <c r="BI138" s="88">
        <f t="shared" si="103"/>
        <v>5</v>
      </c>
      <c r="BJ138" s="88">
        <f t="shared" si="104"/>
        <v>0</v>
      </c>
      <c r="BK138" s="87">
        <f t="shared" si="105"/>
        <v>13</v>
      </c>
      <c r="BL138" s="85">
        <f t="shared" si="106"/>
        <v>21</v>
      </c>
      <c r="BM138" s="31"/>
      <c r="BN138" s="31"/>
    </row>
    <row r="139" spans="1:66" ht="17.25" customHeight="1">
      <c r="A139" s="50">
        <v>131</v>
      </c>
      <c r="B139" s="251" t="s">
        <v>618</v>
      </c>
      <c r="C139" s="245" t="s">
        <v>466</v>
      </c>
      <c r="D139" s="62">
        <v>79858</v>
      </c>
      <c r="E139" s="62" t="s">
        <v>474</v>
      </c>
      <c r="F139" s="245" t="s">
        <v>725</v>
      </c>
      <c r="G139" s="245" t="s">
        <v>464</v>
      </c>
      <c r="H139" s="295" t="s">
        <v>457</v>
      </c>
      <c r="I139" s="209" t="s">
        <v>457</v>
      </c>
      <c r="J139" s="209" t="s">
        <v>436</v>
      </c>
      <c r="K139" s="209" t="s">
        <v>478</v>
      </c>
      <c r="L139" s="209" t="s">
        <v>714</v>
      </c>
      <c r="M139" s="228" t="s">
        <v>478</v>
      </c>
      <c r="N139" s="295" t="s">
        <v>454</v>
      </c>
      <c r="O139" s="295" t="s">
        <v>436</v>
      </c>
      <c r="P139" s="75" t="s">
        <v>436</v>
      </c>
      <c r="Q139" s="209" t="s">
        <v>478</v>
      </c>
      <c r="R139" s="75" t="s">
        <v>469</v>
      </c>
      <c r="S139" s="209" t="s">
        <v>457</v>
      </c>
      <c r="T139" s="75" t="s">
        <v>436</v>
      </c>
      <c r="U139" s="75" t="s">
        <v>478</v>
      </c>
      <c r="V139" s="209" t="s">
        <v>478</v>
      </c>
      <c r="W139" s="75" t="s">
        <v>453</v>
      </c>
      <c r="X139" s="209" t="s">
        <v>453</v>
      </c>
      <c r="Y139" s="258" t="s">
        <v>436</v>
      </c>
      <c r="Z139" s="258" t="s">
        <v>436</v>
      </c>
      <c r="AA139" s="349" t="s">
        <v>453</v>
      </c>
      <c r="AB139" s="76" t="s">
        <v>469</v>
      </c>
      <c r="AC139" s="76" t="s">
        <v>436</v>
      </c>
      <c r="AD139" s="76" t="s">
        <v>468</v>
      </c>
      <c r="AE139" s="76" t="s">
        <v>457</v>
      </c>
      <c r="AF139" s="76" t="s">
        <v>436</v>
      </c>
      <c r="AG139" s="76" t="s">
        <v>452</v>
      </c>
      <c r="AH139" s="76" t="s">
        <v>454</v>
      </c>
      <c r="AI139" s="76" t="s">
        <v>468</v>
      </c>
      <c r="AJ139" s="76" t="s">
        <v>468</v>
      </c>
      <c r="AK139" s="76" t="s">
        <v>436</v>
      </c>
      <c r="AL139" s="85">
        <f t="shared" si="80"/>
        <v>2</v>
      </c>
      <c r="AM139" s="85">
        <f t="shared" si="81"/>
        <v>1</v>
      </c>
      <c r="AN139" s="85">
        <f t="shared" si="82"/>
        <v>9</v>
      </c>
      <c r="AO139" s="87">
        <f t="shared" si="83"/>
        <v>0</v>
      </c>
      <c r="AP139" s="87">
        <f t="shared" si="84"/>
        <v>0</v>
      </c>
      <c r="AQ139" s="87">
        <f t="shared" si="85"/>
        <v>0</v>
      </c>
      <c r="AR139" s="87">
        <f t="shared" si="86"/>
        <v>0</v>
      </c>
      <c r="AS139" s="87">
        <f t="shared" si="87"/>
        <v>0</v>
      </c>
      <c r="AT139" s="87">
        <f t="shared" si="88"/>
        <v>0</v>
      </c>
      <c r="AU139" s="87">
        <f t="shared" si="89"/>
        <v>0</v>
      </c>
      <c r="AV139" s="88">
        <f t="shared" si="90"/>
        <v>0</v>
      </c>
      <c r="AW139" s="87">
        <f t="shared" si="91"/>
        <v>0</v>
      </c>
      <c r="AX139" s="87">
        <f t="shared" si="92"/>
        <v>0</v>
      </c>
      <c r="AY139" s="87">
        <f t="shared" si="93"/>
        <v>0</v>
      </c>
      <c r="AZ139" s="87">
        <f t="shared" si="94"/>
        <v>0</v>
      </c>
      <c r="BA139" s="88">
        <f t="shared" si="95"/>
        <v>0</v>
      </c>
      <c r="BB139" s="88">
        <f t="shared" si="96"/>
        <v>0</v>
      </c>
      <c r="BC139" s="88">
        <f t="shared" si="97"/>
        <v>0</v>
      </c>
      <c r="BD139" s="88">
        <f t="shared" si="98"/>
        <v>6</v>
      </c>
      <c r="BE139" s="88">
        <f t="shared" si="99"/>
        <v>3</v>
      </c>
      <c r="BF139" s="88">
        <f t="shared" si="100"/>
        <v>4</v>
      </c>
      <c r="BG139" s="88">
        <f t="shared" si="101"/>
        <v>0</v>
      </c>
      <c r="BH139" s="88">
        <f t="shared" si="102"/>
        <v>0</v>
      </c>
      <c r="BI139" s="88">
        <f t="shared" si="103"/>
        <v>7</v>
      </c>
      <c r="BJ139" s="88">
        <f t="shared" si="104"/>
        <v>0</v>
      </c>
      <c r="BK139" s="87">
        <f t="shared" si="105"/>
        <v>11</v>
      </c>
      <c r="BL139" s="85">
        <f t="shared" si="106"/>
        <v>20</v>
      </c>
      <c r="BM139" s="31"/>
      <c r="BN139" s="31"/>
    </row>
    <row r="140" spans="1:66" ht="17.25" customHeight="1">
      <c r="A140" s="50">
        <v>132</v>
      </c>
      <c r="B140" s="244" t="s">
        <v>629</v>
      </c>
      <c r="C140" s="62" t="s">
        <v>466</v>
      </c>
      <c r="D140" s="62">
        <v>79750</v>
      </c>
      <c r="E140" s="62" t="s">
        <v>474</v>
      </c>
      <c r="F140" s="245" t="s">
        <v>725</v>
      </c>
      <c r="G140" s="245" t="s">
        <v>464</v>
      </c>
      <c r="H140" s="109" t="s">
        <v>436</v>
      </c>
      <c r="I140" s="75" t="s">
        <v>436</v>
      </c>
      <c r="J140" s="209" t="s">
        <v>489</v>
      </c>
      <c r="K140" s="209" t="s">
        <v>453</v>
      </c>
      <c r="L140" s="209" t="s">
        <v>454</v>
      </c>
      <c r="M140" s="209" t="s">
        <v>468</v>
      </c>
      <c r="N140" s="209" t="s">
        <v>436</v>
      </c>
      <c r="O140" s="109" t="s">
        <v>478</v>
      </c>
      <c r="P140" s="109" t="s">
        <v>478</v>
      </c>
      <c r="Q140" s="209" t="s">
        <v>436</v>
      </c>
      <c r="R140" s="209" t="s">
        <v>453</v>
      </c>
      <c r="S140" s="75" t="s">
        <v>719</v>
      </c>
      <c r="T140" s="75" t="s">
        <v>468</v>
      </c>
      <c r="U140" s="75" t="s">
        <v>436</v>
      </c>
      <c r="V140" s="209" t="s">
        <v>453</v>
      </c>
      <c r="W140" s="209" t="s">
        <v>454</v>
      </c>
      <c r="X140" s="209" t="s">
        <v>454</v>
      </c>
      <c r="Y140" s="75" t="s">
        <v>436</v>
      </c>
      <c r="Z140" s="75" t="s">
        <v>436</v>
      </c>
      <c r="AA140" s="349" t="s">
        <v>452</v>
      </c>
      <c r="AB140" s="76" t="s">
        <v>469</v>
      </c>
      <c r="AC140" s="76" t="s">
        <v>454</v>
      </c>
      <c r="AD140" s="76" t="s">
        <v>436</v>
      </c>
      <c r="AE140" s="76" t="s">
        <v>477</v>
      </c>
      <c r="AF140" s="76" t="s">
        <v>457</v>
      </c>
      <c r="AG140" s="76" t="s">
        <v>457</v>
      </c>
      <c r="AH140" s="76" t="s">
        <v>436</v>
      </c>
      <c r="AI140" s="76" t="s">
        <v>469</v>
      </c>
      <c r="AJ140" s="76" t="s">
        <v>469</v>
      </c>
      <c r="AK140" s="76" t="s">
        <v>454</v>
      </c>
      <c r="AL140" s="85">
        <f t="shared" si="80"/>
        <v>1</v>
      </c>
      <c r="AM140" s="85">
        <f t="shared" si="81"/>
        <v>1</v>
      </c>
      <c r="AN140" s="85">
        <f t="shared" si="82"/>
        <v>9</v>
      </c>
      <c r="AO140" s="87">
        <f t="shared" si="83"/>
        <v>0</v>
      </c>
      <c r="AP140" s="87">
        <f t="shared" si="84"/>
        <v>0</v>
      </c>
      <c r="AQ140" s="87">
        <f t="shared" si="85"/>
        <v>0</v>
      </c>
      <c r="AR140" s="87">
        <f t="shared" si="86"/>
        <v>0</v>
      </c>
      <c r="AS140" s="87">
        <f t="shared" si="87"/>
        <v>0</v>
      </c>
      <c r="AT140" s="87">
        <f t="shared" si="88"/>
        <v>0</v>
      </c>
      <c r="AU140" s="87">
        <f t="shared" si="89"/>
        <v>0</v>
      </c>
      <c r="AV140" s="88">
        <f t="shared" si="90"/>
        <v>0</v>
      </c>
      <c r="AW140" s="87">
        <f t="shared" si="91"/>
        <v>0</v>
      </c>
      <c r="AX140" s="87">
        <f t="shared" si="92"/>
        <v>0</v>
      </c>
      <c r="AY140" s="87">
        <f t="shared" si="93"/>
        <v>0</v>
      </c>
      <c r="AZ140" s="87">
        <f t="shared" si="94"/>
        <v>0</v>
      </c>
      <c r="BA140" s="88">
        <f t="shared" si="95"/>
        <v>0</v>
      </c>
      <c r="BB140" s="88">
        <f t="shared" si="96"/>
        <v>0</v>
      </c>
      <c r="BC140" s="88">
        <f t="shared" si="97"/>
        <v>1</v>
      </c>
      <c r="BD140" s="88">
        <f t="shared" si="98"/>
        <v>3</v>
      </c>
      <c r="BE140" s="88">
        <f t="shared" si="99"/>
        <v>4</v>
      </c>
      <c r="BF140" s="88">
        <f t="shared" si="100"/>
        <v>8</v>
      </c>
      <c r="BG140" s="88">
        <f t="shared" si="101"/>
        <v>0</v>
      </c>
      <c r="BH140" s="88">
        <f t="shared" si="102"/>
        <v>0</v>
      </c>
      <c r="BI140" s="88">
        <f t="shared" si="103"/>
        <v>4</v>
      </c>
      <c r="BJ140" s="88">
        <f t="shared" si="104"/>
        <v>0</v>
      </c>
      <c r="BK140" s="87">
        <f t="shared" si="105"/>
        <v>12</v>
      </c>
      <c r="BL140" s="85">
        <f t="shared" si="106"/>
        <v>20</v>
      </c>
      <c r="BM140" s="31"/>
      <c r="BN140" s="31"/>
    </row>
    <row r="141" spans="1:66" ht="17.25" customHeight="1">
      <c r="A141" s="50">
        <v>133</v>
      </c>
      <c r="B141" s="244" t="s">
        <v>631</v>
      </c>
      <c r="C141" s="62" t="s">
        <v>466</v>
      </c>
      <c r="D141" s="62">
        <v>79752</v>
      </c>
      <c r="E141" s="62" t="s">
        <v>474</v>
      </c>
      <c r="F141" s="245" t="s">
        <v>725</v>
      </c>
      <c r="G141" s="245" t="s">
        <v>464</v>
      </c>
      <c r="H141" s="305" t="s">
        <v>436</v>
      </c>
      <c r="I141" s="109" t="s">
        <v>436</v>
      </c>
      <c r="J141" s="209" t="s">
        <v>478</v>
      </c>
      <c r="K141" s="209" t="s">
        <v>469</v>
      </c>
      <c r="L141" s="75" t="s">
        <v>468</v>
      </c>
      <c r="M141" s="109" t="s">
        <v>436</v>
      </c>
      <c r="N141" s="109" t="s">
        <v>452</v>
      </c>
      <c r="O141" s="75" t="s">
        <v>454</v>
      </c>
      <c r="P141" s="209" t="s">
        <v>469</v>
      </c>
      <c r="Q141" s="109" t="s">
        <v>454</v>
      </c>
      <c r="R141" s="79" t="s">
        <v>436</v>
      </c>
      <c r="S141" s="79" t="s">
        <v>436</v>
      </c>
      <c r="T141" s="209" t="s">
        <v>452</v>
      </c>
      <c r="U141" s="209" t="s">
        <v>478</v>
      </c>
      <c r="V141" s="109" t="s">
        <v>454</v>
      </c>
      <c r="W141" s="109" t="s">
        <v>468</v>
      </c>
      <c r="X141" s="209" t="s">
        <v>436</v>
      </c>
      <c r="Y141" s="209" t="s">
        <v>453</v>
      </c>
      <c r="Z141" s="209" t="s">
        <v>457</v>
      </c>
      <c r="AA141" s="350" t="s">
        <v>468</v>
      </c>
      <c r="AB141" s="76" t="s">
        <v>436</v>
      </c>
      <c r="AC141" s="76" t="s">
        <v>453</v>
      </c>
      <c r="AD141" s="76" t="s">
        <v>454</v>
      </c>
      <c r="AE141" s="76" t="s">
        <v>469</v>
      </c>
      <c r="AF141" s="76" t="s">
        <v>436</v>
      </c>
      <c r="AG141" s="76" t="s">
        <v>436</v>
      </c>
      <c r="AH141" s="76" t="s">
        <v>453</v>
      </c>
      <c r="AI141" s="76" t="s">
        <v>453</v>
      </c>
      <c r="AJ141" s="76" t="s">
        <v>453</v>
      </c>
      <c r="AK141" s="76" t="s">
        <v>468</v>
      </c>
      <c r="AL141" s="85">
        <f t="shared" si="80"/>
        <v>2</v>
      </c>
      <c r="AM141" s="85">
        <f t="shared" si="81"/>
        <v>2</v>
      </c>
      <c r="AN141" s="85">
        <f t="shared" si="82"/>
        <v>9</v>
      </c>
      <c r="AO141" s="87">
        <f t="shared" si="83"/>
        <v>0</v>
      </c>
      <c r="AP141" s="87">
        <f t="shared" si="84"/>
        <v>0</v>
      </c>
      <c r="AQ141" s="87">
        <f t="shared" si="85"/>
        <v>0</v>
      </c>
      <c r="AR141" s="87">
        <f t="shared" si="86"/>
        <v>0</v>
      </c>
      <c r="AS141" s="87">
        <f t="shared" si="87"/>
        <v>0</v>
      </c>
      <c r="AT141" s="87">
        <f t="shared" si="88"/>
        <v>0</v>
      </c>
      <c r="AU141" s="87">
        <f t="shared" si="89"/>
        <v>0</v>
      </c>
      <c r="AV141" s="88">
        <f t="shared" si="90"/>
        <v>0</v>
      </c>
      <c r="AW141" s="87">
        <f t="shared" si="91"/>
        <v>0</v>
      </c>
      <c r="AX141" s="87">
        <f t="shared" si="92"/>
        <v>0</v>
      </c>
      <c r="AY141" s="87">
        <f t="shared" si="93"/>
        <v>0</v>
      </c>
      <c r="AZ141" s="87">
        <f t="shared" si="94"/>
        <v>0</v>
      </c>
      <c r="BA141" s="88">
        <f t="shared" si="95"/>
        <v>0</v>
      </c>
      <c r="BB141" s="88">
        <f t="shared" si="96"/>
        <v>0</v>
      </c>
      <c r="BC141" s="88">
        <f t="shared" si="97"/>
        <v>0</v>
      </c>
      <c r="BD141" s="88">
        <f t="shared" si="98"/>
        <v>4</v>
      </c>
      <c r="BE141" s="88">
        <f t="shared" si="99"/>
        <v>5</v>
      </c>
      <c r="BF141" s="88">
        <f t="shared" si="100"/>
        <v>7</v>
      </c>
      <c r="BG141" s="88">
        <f t="shared" si="101"/>
        <v>0</v>
      </c>
      <c r="BH141" s="88">
        <f t="shared" si="102"/>
        <v>0</v>
      </c>
      <c r="BI141" s="88">
        <f t="shared" si="103"/>
        <v>5</v>
      </c>
      <c r="BJ141" s="88">
        <f t="shared" si="104"/>
        <v>0</v>
      </c>
      <c r="BK141" s="87">
        <f t="shared" si="105"/>
        <v>12</v>
      </c>
      <c r="BL141" s="85">
        <f t="shared" si="106"/>
        <v>21</v>
      </c>
      <c r="BM141" s="31"/>
      <c r="BN141" s="31"/>
    </row>
    <row r="142" spans="1:66" s="32" customFormat="1" ht="17.25" customHeight="1">
      <c r="A142" s="57"/>
      <c r="B142" s="306" t="s">
        <v>632</v>
      </c>
      <c r="C142" s="57"/>
      <c r="D142" s="57"/>
      <c r="E142" s="57"/>
      <c r="F142" s="57"/>
      <c r="G142" s="57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354"/>
      <c r="AC142" s="354"/>
      <c r="AD142" s="354"/>
      <c r="AE142" s="354"/>
      <c r="AF142" s="354"/>
      <c r="AG142" s="354"/>
      <c r="AH142" s="354"/>
      <c r="AI142" s="354"/>
      <c r="AJ142" s="354"/>
      <c r="AK142" s="354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31"/>
      <c r="BN142" s="31"/>
    </row>
    <row r="143" spans="1:66" s="32" customFormat="1" ht="17.25" customHeight="1">
      <c r="A143" s="50">
        <v>134</v>
      </c>
      <c r="B143" s="244" t="s">
        <v>633</v>
      </c>
      <c r="C143" s="62" t="s">
        <v>466</v>
      </c>
      <c r="D143" s="63">
        <v>62610</v>
      </c>
      <c r="E143" s="62" t="s">
        <v>463</v>
      </c>
      <c r="F143" s="245" t="s">
        <v>632</v>
      </c>
      <c r="G143" s="245" t="s">
        <v>464</v>
      </c>
      <c r="H143" s="204" t="s">
        <v>450</v>
      </c>
      <c r="I143" s="206" t="s">
        <v>456</v>
      </c>
      <c r="J143" s="206" t="s">
        <v>456</v>
      </c>
      <c r="K143" s="206" t="s">
        <v>436</v>
      </c>
      <c r="L143" s="206" t="s">
        <v>436</v>
      </c>
      <c r="M143" s="206" t="s">
        <v>450</v>
      </c>
      <c r="N143" s="204" t="s">
        <v>450</v>
      </c>
      <c r="O143" s="204" t="s">
        <v>456</v>
      </c>
      <c r="P143" s="206" t="s">
        <v>456</v>
      </c>
      <c r="Q143" s="205" t="s">
        <v>436</v>
      </c>
      <c r="R143" s="204" t="s">
        <v>436</v>
      </c>
      <c r="S143" s="204" t="s">
        <v>450</v>
      </c>
      <c r="T143" s="204" t="s">
        <v>450</v>
      </c>
      <c r="U143" s="204" t="s">
        <v>456</v>
      </c>
      <c r="V143" s="205" t="s">
        <v>456</v>
      </c>
      <c r="W143" s="205" t="s">
        <v>436</v>
      </c>
      <c r="X143" s="205" t="s">
        <v>450</v>
      </c>
      <c r="Y143" s="204" t="s">
        <v>450</v>
      </c>
      <c r="Z143" s="204" t="s">
        <v>450</v>
      </c>
      <c r="AA143" s="204" t="s">
        <v>456</v>
      </c>
      <c r="AB143" s="51" t="s">
        <v>456</v>
      </c>
      <c r="AC143" s="51" t="s">
        <v>436</v>
      </c>
      <c r="AD143" s="51" t="s">
        <v>436</v>
      </c>
      <c r="AE143" s="71" t="s">
        <v>450</v>
      </c>
      <c r="AF143" s="54" t="s">
        <v>456</v>
      </c>
      <c r="AG143" s="51" t="s">
        <v>456</v>
      </c>
      <c r="AH143" s="51" t="s">
        <v>456</v>
      </c>
      <c r="AI143" s="51" t="s">
        <v>456</v>
      </c>
      <c r="AJ143" s="51" t="s">
        <v>436</v>
      </c>
      <c r="AK143" s="51" t="s">
        <v>436</v>
      </c>
      <c r="AL143" s="85">
        <f t="shared" ref="AL143:AL196" si="107">IFERROR(COUNTIFS($H$4:$AK$4,"SB",$H143:$AK143,"L")+COUNTIFS($H$4:$AK$4,"SB",$H143:$AK143,"OUT")+COUNTIFS($H$4:$AK$4,"SB",$H143:$AK143,"CT")+COUNTIFS($H$4:$AK$4,"SB",$H143:$AK143,"SCIK"),"")</f>
        <v>2</v>
      </c>
      <c r="AM143" s="85">
        <f t="shared" ref="AM143:AM196" si="108">IFERROR(COUNTIFS($H$4:$AK$4,"MG",$H143:$AK143,"L")+COUNTIFS($H$4:$AK$4,"MG",$H143:$AK143,"OTG")+COUNTIFS($H$4:$AK$4,"MG",$H143:$AK143,"CT")+COUNTIFS($H$4:$AK$4,"MG",$H143:$AK143,"SCIK"),"")</f>
        <v>1</v>
      </c>
      <c r="AN143" s="85">
        <f t="shared" ref="AN143:AN196" si="109">+IFERROR(COUNTIF($H143:$AK143,"L")+COUNTIF($H143:$AK143,"OTG"),"")</f>
        <v>9</v>
      </c>
      <c r="AO143" s="87">
        <f t="shared" ref="AO143:AO196" si="110">+IFERROR(COUNTIF($H143:$AK143,"CT"),"")</f>
        <v>0</v>
      </c>
      <c r="AP143" s="87">
        <f t="shared" ref="AP143:AP196" si="111">+IFERROR(COUNTIF($H143:$AK143,"SCIK"),"")</f>
        <v>0</v>
      </c>
      <c r="AQ143" s="87">
        <f t="shared" ref="AQ143:AQ196" si="112">+IFERROR(COUNTIF($H143:$AK143,"CUMIL"),"")</f>
        <v>0</v>
      </c>
      <c r="AR143" s="87">
        <f t="shared" ref="AR143:AR196" si="113">+IFERROR(COUNTIF($H143:$AK143,"OP"),"")</f>
        <v>0</v>
      </c>
      <c r="AS143" s="87">
        <f t="shared" ref="AS143:AS196" si="114">+IFERROR(COUNTIF($H143:$AK143,"PKT"),"")</f>
        <v>0</v>
      </c>
      <c r="AT143" s="87">
        <f t="shared" ref="AT143:AT196" si="115">+IFERROR(COUNTIF($H143:$AK143,"RTS"),"")</f>
        <v>0</v>
      </c>
      <c r="AU143" s="87">
        <f t="shared" ref="AU143:AU196" si="116">+IFERROR(COUNTIF($H143:$AK143,"TDM"),"")</f>
        <v>0</v>
      </c>
      <c r="AV143" s="88">
        <f t="shared" ref="AV143:AV196" si="117">+IFERROR(COUNTIF($H143:$AK143,"TR")+COUNTIF($H143:$AK143,"TR (WFO)"),"")</f>
        <v>0</v>
      </c>
      <c r="AW143" s="87">
        <f t="shared" ref="AW143:AW196" si="118">+IFERROR(COUNTIF($H143:$AK143,"RS"),"")</f>
        <v>0</v>
      </c>
      <c r="AX143" s="87">
        <f t="shared" ref="AX143:AX196" si="119">+IFERROR(COUNTIF($H143:$AK143,"PRM"),"")</f>
        <v>0</v>
      </c>
      <c r="AY143" s="87">
        <f t="shared" ref="AY143:AY196" si="120">+IFERROR(COUNTIF($H143:$AK143,"OTG"),"")</f>
        <v>0</v>
      </c>
      <c r="AZ143" s="87">
        <f t="shared" ref="AZ143:AZ196" si="121">+IFERROR(COUNTIF($H143:$AK143,"OH"),"")</f>
        <v>0</v>
      </c>
      <c r="BA143" s="88">
        <f t="shared" ref="BA143:BA196" si="122">+IFERROR(COUNTIF($H143:$AK143,"EA")+COUNTIF($H143:$AK143,"EA (WFO)"),"")</f>
        <v>0</v>
      </c>
      <c r="BB143" s="88">
        <f t="shared" ref="BB143:BB196" si="123">+IFERROR(COUNTIF($H143:$AK143,"EC")+COUNTIF($H143:$AK143,"EC (WFO)"),"")</f>
        <v>9</v>
      </c>
      <c r="BC143" s="88">
        <f t="shared" ref="BC143:BC196" si="124">+IFERROR(COUNTIF($H143:$AK143,"EE")+COUNTIF($H143:$AK143,"EE (WFO)"),"")</f>
        <v>0</v>
      </c>
      <c r="BD143" s="88">
        <f t="shared" ref="BD143:BD196" si="125">+IFERROR(COUNTIF($H143:$AK143,"EG")+COUNTIF($H143:$AK143,"EG (WFO)"),"")</f>
        <v>0</v>
      </c>
      <c r="BE143" s="88">
        <f t="shared" ref="BE143:BE196" si="126">+IFERROR(COUNTIF($H143:$AK143,"EK")+COUNTIF($H143:$AK143,"EK (WFO)"),"")</f>
        <v>0</v>
      </c>
      <c r="BF143" s="88">
        <f t="shared" ref="BF143:BF196" si="127">+IFERROR(COUNTIF($H143:$AK143,"EO")+COUNTIF($H143:$AK143,"EO (WFO)"),"")</f>
        <v>0</v>
      </c>
      <c r="BG143" s="88">
        <f t="shared" ref="BG143:BG196" si="128">+IFERROR(COUNTIF($H143:$AK143,"EP")+COUNTIF($H143:$AK143,"EP (WFO)"),"")</f>
        <v>0</v>
      </c>
      <c r="BH143" s="88">
        <f t="shared" ref="BH143:BH196" si="129">+IFERROR(COUNTIF($H143:$AK143,"EQ")+COUNTIF($H143:$AK143,"EQ (WFO)"),"")</f>
        <v>12</v>
      </c>
      <c r="BI143" s="88">
        <f t="shared" ref="BI143:BI196" si="130">+IFERROR(COUNTIF($H143:$AK143,"FG")+COUNTIF($H143:$AK143,"FG (WFO)"),"")</f>
        <v>0</v>
      </c>
      <c r="BJ143" s="88">
        <f t="shared" ref="BJ143:BJ196" si="131">+IFERROR(COUNTIF($H143:$AK143,"FI")+COUNTIF($H143:$AK143,"FI (WFO)"),"")</f>
        <v>0</v>
      </c>
      <c r="BK143" s="87">
        <f t="shared" ref="BK143:BK182" si="132">+IFERROR(SUM(BF143:BJ143),"")</f>
        <v>12</v>
      </c>
      <c r="BL143" s="85">
        <f t="shared" ref="BL143:BL196" si="133">+IFERROR(SUM($AZ143)+SUM($BA143:$BJ143),"")</f>
        <v>21</v>
      </c>
      <c r="BM143" s="31"/>
      <c r="BN143" s="31"/>
    </row>
    <row r="144" spans="1:66" s="32" customFormat="1" ht="17.25" customHeight="1">
      <c r="A144" s="50">
        <v>135</v>
      </c>
      <c r="B144" s="244" t="s">
        <v>635</v>
      </c>
      <c r="C144" s="62" t="s">
        <v>466</v>
      </c>
      <c r="D144" s="63">
        <v>62621</v>
      </c>
      <c r="E144" s="62" t="s">
        <v>463</v>
      </c>
      <c r="F144" s="245" t="s">
        <v>632</v>
      </c>
      <c r="G144" s="245" t="s">
        <v>464</v>
      </c>
      <c r="H144" s="204" t="s">
        <v>436</v>
      </c>
      <c r="I144" s="206" t="s">
        <v>450</v>
      </c>
      <c r="J144" s="204" t="s">
        <v>450</v>
      </c>
      <c r="K144" s="204" t="s">
        <v>554</v>
      </c>
      <c r="L144" s="204" t="s">
        <v>554</v>
      </c>
      <c r="M144" s="204" t="s">
        <v>436</v>
      </c>
      <c r="N144" s="204" t="s">
        <v>436</v>
      </c>
      <c r="O144" s="206" t="s">
        <v>467</v>
      </c>
      <c r="P144" s="206" t="s">
        <v>467</v>
      </c>
      <c r="Q144" s="204" t="s">
        <v>554</v>
      </c>
      <c r="R144" s="204" t="s">
        <v>554</v>
      </c>
      <c r="S144" s="206" t="s">
        <v>436</v>
      </c>
      <c r="T144" s="206" t="s">
        <v>436</v>
      </c>
      <c r="U144" s="206" t="s">
        <v>450</v>
      </c>
      <c r="V144" s="206" t="s">
        <v>450</v>
      </c>
      <c r="W144" s="206" t="s">
        <v>450</v>
      </c>
      <c r="X144" s="206" t="s">
        <v>450</v>
      </c>
      <c r="Y144" s="204" t="s">
        <v>436</v>
      </c>
      <c r="Z144" s="204" t="s">
        <v>436</v>
      </c>
      <c r="AA144" s="206" t="s">
        <v>467</v>
      </c>
      <c r="AB144" s="54" t="s">
        <v>454</v>
      </c>
      <c r="AC144" s="54" t="s">
        <v>554</v>
      </c>
      <c r="AD144" s="54" t="s">
        <v>554</v>
      </c>
      <c r="AE144" s="54" t="s">
        <v>436</v>
      </c>
      <c r="AF144" s="54" t="s">
        <v>467</v>
      </c>
      <c r="AG144" s="54" t="s">
        <v>450</v>
      </c>
      <c r="AH144" s="54" t="s">
        <v>454</v>
      </c>
      <c r="AI144" s="54" t="s">
        <v>436</v>
      </c>
      <c r="AJ144" s="103" t="s">
        <v>450</v>
      </c>
      <c r="AK144" s="103" t="s">
        <v>467</v>
      </c>
      <c r="AL144" s="85">
        <f t="shared" si="107"/>
        <v>1</v>
      </c>
      <c r="AM144" s="85">
        <f t="shared" si="108"/>
        <v>2</v>
      </c>
      <c r="AN144" s="85">
        <f t="shared" si="109"/>
        <v>9</v>
      </c>
      <c r="AO144" s="87">
        <f t="shared" si="110"/>
        <v>0</v>
      </c>
      <c r="AP144" s="87">
        <f t="shared" si="111"/>
        <v>0</v>
      </c>
      <c r="AQ144" s="87">
        <f t="shared" si="112"/>
        <v>0</v>
      </c>
      <c r="AR144" s="87">
        <f t="shared" si="113"/>
        <v>0</v>
      </c>
      <c r="AS144" s="87">
        <f t="shared" si="114"/>
        <v>0</v>
      </c>
      <c r="AT144" s="87">
        <f t="shared" si="115"/>
        <v>0</v>
      </c>
      <c r="AU144" s="87">
        <f t="shared" si="116"/>
        <v>0</v>
      </c>
      <c r="AV144" s="88">
        <f t="shared" si="117"/>
        <v>0</v>
      </c>
      <c r="AW144" s="87">
        <f t="shared" si="118"/>
        <v>0</v>
      </c>
      <c r="AX144" s="87">
        <f t="shared" si="119"/>
        <v>0</v>
      </c>
      <c r="AY144" s="87">
        <f t="shared" si="120"/>
        <v>0</v>
      </c>
      <c r="AZ144" s="87">
        <f t="shared" si="121"/>
        <v>0</v>
      </c>
      <c r="BA144" s="88">
        <f t="shared" si="122"/>
        <v>0</v>
      </c>
      <c r="BB144" s="88">
        <f t="shared" si="123"/>
        <v>13</v>
      </c>
      <c r="BC144" s="88">
        <f t="shared" si="124"/>
        <v>0</v>
      </c>
      <c r="BD144" s="88">
        <f t="shared" si="125"/>
        <v>0</v>
      </c>
      <c r="BE144" s="88">
        <f t="shared" si="126"/>
        <v>0</v>
      </c>
      <c r="BF144" s="88">
        <f t="shared" si="127"/>
        <v>2</v>
      </c>
      <c r="BG144" s="88">
        <f t="shared" si="128"/>
        <v>0</v>
      </c>
      <c r="BH144" s="88">
        <f t="shared" si="129"/>
        <v>6</v>
      </c>
      <c r="BI144" s="88">
        <f t="shared" si="130"/>
        <v>0</v>
      </c>
      <c r="BJ144" s="88">
        <f t="shared" si="131"/>
        <v>0</v>
      </c>
      <c r="BK144" s="87">
        <f t="shared" si="132"/>
        <v>8</v>
      </c>
      <c r="BL144" s="85">
        <f t="shared" si="133"/>
        <v>21</v>
      </c>
      <c r="BM144" s="31"/>
      <c r="BN144" s="31"/>
    </row>
    <row r="145" spans="1:66" s="32" customFormat="1" ht="17.25" customHeight="1">
      <c r="A145" s="50">
        <v>136</v>
      </c>
      <c r="B145" s="244" t="s">
        <v>471</v>
      </c>
      <c r="C145" s="52" t="s">
        <v>466</v>
      </c>
      <c r="D145" s="62">
        <v>79740</v>
      </c>
      <c r="E145" s="62" t="s">
        <v>463</v>
      </c>
      <c r="F145" s="245" t="s">
        <v>632</v>
      </c>
      <c r="G145" s="245" t="s">
        <v>464</v>
      </c>
      <c r="H145" s="206" t="s">
        <v>554</v>
      </c>
      <c r="I145" s="206" t="s">
        <v>436</v>
      </c>
      <c r="J145" s="206" t="s">
        <v>436</v>
      </c>
      <c r="K145" s="204" t="s">
        <v>450</v>
      </c>
      <c r="L145" s="206" t="s">
        <v>467</v>
      </c>
      <c r="M145" s="206" t="s">
        <v>554</v>
      </c>
      <c r="N145" s="206" t="s">
        <v>456</v>
      </c>
      <c r="O145" s="206" t="s">
        <v>436</v>
      </c>
      <c r="P145" s="207" t="s">
        <v>436</v>
      </c>
      <c r="Q145" s="207" t="s">
        <v>467</v>
      </c>
      <c r="R145" s="207" t="s">
        <v>467</v>
      </c>
      <c r="S145" s="206" t="s">
        <v>456</v>
      </c>
      <c r="T145" s="205" t="s">
        <v>554</v>
      </c>
      <c r="U145" s="205" t="s">
        <v>436</v>
      </c>
      <c r="V145" s="206" t="s">
        <v>436</v>
      </c>
      <c r="W145" s="206" t="s">
        <v>456</v>
      </c>
      <c r="X145" s="206" t="s">
        <v>554</v>
      </c>
      <c r="Y145" s="206" t="s">
        <v>554</v>
      </c>
      <c r="Z145" s="206" t="s">
        <v>554</v>
      </c>
      <c r="AA145" s="207" t="s">
        <v>436</v>
      </c>
      <c r="AB145" s="70" t="s">
        <v>450</v>
      </c>
      <c r="AC145" s="54" t="s">
        <v>450</v>
      </c>
      <c r="AD145" s="54" t="s">
        <v>450</v>
      </c>
      <c r="AE145" s="54" t="s">
        <v>456</v>
      </c>
      <c r="AF145" s="54" t="s">
        <v>436</v>
      </c>
      <c r="AG145" s="73" t="s">
        <v>436</v>
      </c>
      <c r="AH145" s="103" t="s">
        <v>450</v>
      </c>
      <c r="AI145" s="103" t="s">
        <v>450</v>
      </c>
      <c r="AJ145" s="103" t="s">
        <v>554</v>
      </c>
      <c r="AK145" s="54" t="s">
        <v>554</v>
      </c>
      <c r="AL145" s="85">
        <f t="shared" si="107"/>
        <v>1</v>
      </c>
      <c r="AM145" s="85">
        <f t="shared" si="108"/>
        <v>1</v>
      </c>
      <c r="AN145" s="85">
        <f t="shared" si="109"/>
        <v>9</v>
      </c>
      <c r="AO145" s="87">
        <f t="shared" si="110"/>
        <v>0</v>
      </c>
      <c r="AP145" s="87">
        <f t="shared" si="111"/>
        <v>0</v>
      </c>
      <c r="AQ145" s="87">
        <f t="shared" si="112"/>
        <v>0</v>
      </c>
      <c r="AR145" s="87">
        <f t="shared" si="113"/>
        <v>0</v>
      </c>
      <c r="AS145" s="87">
        <f t="shared" si="114"/>
        <v>0</v>
      </c>
      <c r="AT145" s="87">
        <f t="shared" si="115"/>
        <v>0</v>
      </c>
      <c r="AU145" s="87">
        <f t="shared" si="116"/>
        <v>0</v>
      </c>
      <c r="AV145" s="88">
        <f t="shared" si="117"/>
        <v>0</v>
      </c>
      <c r="AW145" s="87">
        <f t="shared" si="118"/>
        <v>0</v>
      </c>
      <c r="AX145" s="87">
        <f t="shared" si="119"/>
        <v>0</v>
      </c>
      <c r="AY145" s="87">
        <f t="shared" si="120"/>
        <v>0</v>
      </c>
      <c r="AZ145" s="87">
        <f t="shared" si="121"/>
        <v>0</v>
      </c>
      <c r="BA145" s="88">
        <f t="shared" si="122"/>
        <v>0</v>
      </c>
      <c r="BB145" s="88">
        <f t="shared" si="123"/>
        <v>9</v>
      </c>
      <c r="BC145" s="88">
        <f t="shared" si="124"/>
        <v>0</v>
      </c>
      <c r="BD145" s="88">
        <f t="shared" si="125"/>
        <v>0</v>
      </c>
      <c r="BE145" s="88">
        <f t="shared" si="126"/>
        <v>0</v>
      </c>
      <c r="BF145" s="88">
        <f t="shared" si="127"/>
        <v>0</v>
      </c>
      <c r="BG145" s="88">
        <f t="shared" si="128"/>
        <v>0</v>
      </c>
      <c r="BH145" s="88">
        <f t="shared" si="129"/>
        <v>12</v>
      </c>
      <c r="BI145" s="88">
        <f t="shared" si="130"/>
        <v>0</v>
      </c>
      <c r="BJ145" s="88">
        <f t="shared" si="131"/>
        <v>0</v>
      </c>
      <c r="BK145" s="87">
        <f t="shared" si="132"/>
        <v>12</v>
      </c>
      <c r="BL145" s="85">
        <f t="shared" si="133"/>
        <v>21</v>
      </c>
      <c r="BM145" s="31"/>
      <c r="BN145" s="31"/>
    </row>
    <row r="146" spans="1:66" s="32" customFormat="1" ht="17.25" customHeight="1">
      <c r="A146" s="50">
        <v>137</v>
      </c>
      <c r="B146" s="251" t="s">
        <v>514</v>
      </c>
      <c r="C146" s="52" t="s">
        <v>462</v>
      </c>
      <c r="D146" s="98">
        <v>79770</v>
      </c>
      <c r="E146" s="52" t="s">
        <v>509</v>
      </c>
      <c r="F146" s="53" t="s">
        <v>636</v>
      </c>
      <c r="G146" s="245" t="s">
        <v>464</v>
      </c>
      <c r="H146" s="222" t="s">
        <v>436</v>
      </c>
      <c r="I146" s="54" t="s">
        <v>436</v>
      </c>
      <c r="J146" s="54" t="s">
        <v>450</v>
      </c>
      <c r="K146" s="54" t="s">
        <v>452</v>
      </c>
      <c r="L146" s="54" t="s">
        <v>436</v>
      </c>
      <c r="M146" s="54" t="s">
        <v>451</v>
      </c>
      <c r="N146" s="73" t="s">
        <v>452</v>
      </c>
      <c r="O146" s="73" t="s">
        <v>452</v>
      </c>
      <c r="P146" s="54" t="s">
        <v>436</v>
      </c>
      <c r="Q146" s="54" t="s">
        <v>450</v>
      </c>
      <c r="R146" s="69" t="s">
        <v>450</v>
      </c>
      <c r="S146" s="75" t="s">
        <v>452</v>
      </c>
      <c r="T146" s="75" t="s">
        <v>452</v>
      </c>
      <c r="U146" s="75" t="s">
        <v>436</v>
      </c>
      <c r="V146" s="75" t="s">
        <v>451</v>
      </c>
      <c r="W146" s="75" t="s">
        <v>451</v>
      </c>
      <c r="X146" s="75" t="s">
        <v>436</v>
      </c>
      <c r="Y146" s="75" t="s">
        <v>436</v>
      </c>
      <c r="Z146" s="75" t="s">
        <v>437</v>
      </c>
      <c r="AA146" s="75" t="s">
        <v>437</v>
      </c>
      <c r="AB146" s="69" t="s">
        <v>452</v>
      </c>
      <c r="AC146" s="69" t="s">
        <v>452</v>
      </c>
      <c r="AD146" s="69" t="s">
        <v>452</v>
      </c>
      <c r="AE146" s="69" t="s">
        <v>436</v>
      </c>
      <c r="AF146" s="69" t="s">
        <v>450</v>
      </c>
      <c r="AG146" s="80" t="s">
        <v>450</v>
      </c>
      <c r="AH146" s="80" t="s">
        <v>451</v>
      </c>
      <c r="AI146" s="80" t="s">
        <v>436</v>
      </c>
      <c r="AJ146" s="80" t="s">
        <v>451</v>
      </c>
      <c r="AK146" s="80" t="s">
        <v>451</v>
      </c>
      <c r="AL146" s="85">
        <f t="shared" si="107"/>
        <v>1</v>
      </c>
      <c r="AM146" s="85">
        <f t="shared" si="108"/>
        <v>2</v>
      </c>
      <c r="AN146" s="85">
        <f t="shared" si="109"/>
        <v>9</v>
      </c>
      <c r="AO146" s="87">
        <f t="shared" si="110"/>
        <v>2</v>
      </c>
      <c r="AP146" s="87">
        <f t="shared" si="111"/>
        <v>0</v>
      </c>
      <c r="AQ146" s="87">
        <f t="shared" si="112"/>
        <v>0</v>
      </c>
      <c r="AR146" s="87">
        <f t="shared" si="113"/>
        <v>0</v>
      </c>
      <c r="AS146" s="87">
        <f t="shared" si="114"/>
        <v>0</v>
      </c>
      <c r="AT146" s="87">
        <f t="shared" si="115"/>
        <v>0</v>
      </c>
      <c r="AU146" s="87">
        <f t="shared" si="116"/>
        <v>0</v>
      </c>
      <c r="AV146" s="88">
        <f t="shared" si="117"/>
        <v>0</v>
      </c>
      <c r="AW146" s="87">
        <f t="shared" si="118"/>
        <v>0</v>
      </c>
      <c r="AX146" s="87">
        <f t="shared" si="119"/>
        <v>0</v>
      </c>
      <c r="AY146" s="87">
        <f t="shared" si="120"/>
        <v>0</v>
      </c>
      <c r="AZ146" s="87">
        <f t="shared" si="121"/>
        <v>0</v>
      </c>
      <c r="BA146" s="88">
        <f t="shared" si="122"/>
        <v>0</v>
      </c>
      <c r="BB146" s="88">
        <f t="shared" si="123"/>
        <v>5</v>
      </c>
      <c r="BC146" s="88">
        <f t="shared" si="124"/>
        <v>6</v>
      </c>
      <c r="BD146" s="88">
        <f t="shared" si="125"/>
        <v>8</v>
      </c>
      <c r="BE146" s="88">
        <f t="shared" si="126"/>
        <v>0</v>
      </c>
      <c r="BF146" s="88">
        <f t="shared" si="127"/>
        <v>0</v>
      </c>
      <c r="BG146" s="88">
        <f t="shared" si="128"/>
        <v>0</v>
      </c>
      <c r="BH146" s="88">
        <f t="shared" si="129"/>
        <v>0</v>
      </c>
      <c r="BI146" s="88">
        <f t="shared" si="130"/>
        <v>0</v>
      </c>
      <c r="BJ146" s="88">
        <f t="shared" si="131"/>
        <v>0</v>
      </c>
      <c r="BK146" s="87">
        <f t="shared" si="132"/>
        <v>0</v>
      </c>
      <c r="BL146" s="85">
        <f t="shared" si="133"/>
        <v>19</v>
      </c>
      <c r="BM146" s="31"/>
      <c r="BN146" s="31"/>
    </row>
    <row r="147" spans="1:66" s="32" customFormat="1" ht="17.25" customHeight="1">
      <c r="A147" s="50">
        <v>138</v>
      </c>
      <c r="B147" s="251" t="s">
        <v>516</v>
      </c>
      <c r="C147" s="52" t="s">
        <v>462</v>
      </c>
      <c r="D147" s="98">
        <v>57233</v>
      </c>
      <c r="E147" s="52" t="s">
        <v>509</v>
      </c>
      <c r="F147" s="53" t="s">
        <v>636</v>
      </c>
      <c r="G147" s="245" t="s">
        <v>464</v>
      </c>
      <c r="H147" s="222" t="s">
        <v>477</v>
      </c>
      <c r="I147" s="54" t="s">
        <v>436</v>
      </c>
      <c r="J147" s="54" t="s">
        <v>436</v>
      </c>
      <c r="K147" s="54" t="s">
        <v>467</v>
      </c>
      <c r="L147" s="54" t="s">
        <v>452</v>
      </c>
      <c r="M147" s="54" t="s">
        <v>436</v>
      </c>
      <c r="N147" s="73" t="s">
        <v>467</v>
      </c>
      <c r="O147" s="73" t="s">
        <v>450</v>
      </c>
      <c r="P147" s="54" t="s">
        <v>478</v>
      </c>
      <c r="Q147" s="54" t="s">
        <v>452</v>
      </c>
      <c r="R147" s="72" t="s">
        <v>436</v>
      </c>
      <c r="S147" s="100" t="s">
        <v>436</v>
      </c>
      <c r="T147" s="75" t="s">
        <v>467</v>
      </c>
      <c r="U147" s="75" t="s">
        <v>451</v>
      </c>
      <c r="V147" s="75" t="s">
        <v>452</v>
      </c>
      <c r="W147" s="75" t="s">
        <v>452</v>
      </c>
      <c r="X147" s="75" t="s">
        <v>436</v>
      </c>
      <c r="Y147" s="75" t="s">
        <v>477</v>
      </c>
      <c r="Z147" s="75" t="s">
        <v>451</v>
      </c>
      <c r="AA147" s="75" t="s">
        <v>477</v>
      </c>
      <c r="AB147" s="69" t="s">
        <v>436</v>
      </c>
      <c r="AC147" s="69" t="s">
        <v>436</v>
      </c>
      <c r="AD147" s="69" t="s">
        <v>437</v>
      </c>
      <c r="AE147" s="69" t="s">
        <v>437</v>
      </c>
      <c r="AF147" s="69" t="s">
        <v>452</v>
      </c>
      <c r="AG147" s="80" t="s">
        <v>478</v>
      </c>
      <c r="AH147" s="80" t="s">
        <v>436</v>
      </c>
      <c r="AI147" s="80" t="s">
        <v>450</v>
      </c>
      <c r="AJ147" s="80" t="s">
        <v>477</v>
      </c>
      <c r="AK147" s="80" t="s">
        <v>451</v>
      </c>
      <c r="AL147" s="85">
        <f t="shared" si="107"/>
        <v>1</v>
      </c>
      <c r="AM147" s="85">
        <f t="shared" si="108"/>
        <v>1</v>
      </c>
      <c r="AN147" s="85">
        <f t="shared" si="109"/>
        <v>9</v>
      </c>
      <c r="AO147" s="87">
        <f t="shared" si="110"/>
        <v>2</v>
      </c>
      <c r="AP147" s="87">
        <f t="shared" si="111"/>
        <v>0</v>
      </c>
      <c r="AQ147" s="87">
        <f t="shared" si="112"/>
        <v>0</v>
      </c>
      <c r="AR147" s="87">
        <f t="shared" si="113"/>
        <v>0</v>
      </c>
      <c r="AS147" s="87">
        <f t="shared" si="114"/>
        <v>0</v>
      </c>
      <c r="AT147" s="87">
        <f t="shared" si="115"/>
        <v>0</v>
      </c>
      <c r="AU147" s="87">
        <f t="shared" si="116"/>
        <v>0</v>
      </c>
      <c r="AV147" s="88">
        <f t="shared" si="117"/>
        <v>0</v>
      </c>
      <c r="AW147" s="87">
        <f t="shared" si="118"/>
        <v>0</v>
      </c>
      <c r="AX147" s="87">
        <f t="shared" si="119"/>
        <v>0</v>
      </c>
      <c r="AY147" s="87">
        <f t="shared" si="120"/>
        <v>0</v>
      </c>
      <c r="AZ147" s="87">
        <f t="shared" si="121"/>
        <v>0</v>
      </c>
      <c r="BA147" s="88">
        <f t="shared" si="122"/>
        <v>0</v>
      </c>
      <c r="BB147" s="88">
        <f t="shared" si="123"/>
        <v>5</v>
      </c>
      <c r="BC147" s="88">
        <f t="shared" si="124"/>
        <v>7</v>
      </c>
      <c r="BD147" s="88">
        <f t="shared" si="125"/>
        <v>7</v>
      </c>
      <c r="BE147" s="88">
        <f t="shared" si="126"/>
        <v>0</v>
      </c>
      <c r="BF147" s="88">
        <f t="shared" si="127"/>
        <v>0</v>
      </c>
      <c r="BG147" s="88">
        <f t="shared" si="128"/>
        <v>0</v>
      </c>
      <c r="BH147" s="88">
        <f t="shared" si="129"/>
        <v>0</v>
      </c>
      <c r="BI147" s="88">
        <f t="shared" si="130"/>
        <v>0</v>
      </c>
      <c r="BJ147" s="88">
        <f t="shared" si="131"/>
        <v>0</v>
      </c>
      <c r="BK147" s="87">
        <f t="shared" si="132"/>
        <v>0</v>
      </c>
      <c r="BL147" s="85">
        <f t="shared" si="133"/>
        <v>19</v>
      </c>
      <c r="BM147" s="31"/>
      <c r="BN147" s="31"/>
    </row>
    <row r="148" spans="1:66" s="32" customFormat="1" ht="17.25" customHeight="1">
      <c r="A148" s="50">
        <v>139</v>
      </c>
      <c r="B148" s="251" t="s">
        <v>518</v>
      </c>
      <c r="C148" s="52" t="s">
        <v>462</v>
      </c>
      <c r="D148" s="98">
        <v>57247</v>
      </c>
      <c r="E148" s="52" t="s">
        <v>509</v>
      </c>
      <c r="F148" s="53" t="s">
        <v>636</v>
      </c>
      <c r="G148" s="245" t="s">
        <v>464</v>
      </c>
      <c r="H148" s="222" t="s">
        <v>436</v>
      </c>
      <c r="I148" s="54" t="s">
        <v>450</v>
      </c>
      <c r="J148" s="54" t="s">
        <v>451</v>
      </c>
      <c r="K148" s="54" t="s">
        <v>451</v>
      </c>
      <c r="L148" s="54" t="s">
        <v>436</v>
      </c>
      <c r="M148" s="54" t="s">
        <v>450</v>
      </c>
      <c r="N148" s="73" t="s">
        <v>452</v>
      </c>
      <c r="O148" s="73" t="s">
        <v>452</v>
      </c>
      <c r="P148" s="54" t="s">
        <v>436</v>
      </c>
      <c r="Q148" s="54" t="s">
        <v>450</v>
      </c>
      <c r="R148" s="69" t="s">
        <v>450</v>
      </c>
      <c r="S148" s="75" t="s">
        <v>451</v>
      </c>
      <c r="T148" s="75" t="s">
        <v>451</v>
      </c>
      <c r="U148" s="75" t="s">
        <v>436</v>
      </c>
      <c r="V148" s="75" t="s">
        <v>450</v>
      </c>
      <c r="W148" s="75" t="s">
        <v>451</v>
      </c>
      <c r="X148" s="75" t="s">
        <v>452</v>
      </c>
      <c r="Y148" s="258" t="s">
        <v>436</v>
      </c>
      <c r="Z148" s="258" t="s">
        <v>436</v>
      </c>
      <c r="AA148" s="75" t="s">
        <v>451</v>
      </c>
      <c r="AB148" s="69" t="s">
        <v>451</v>
      </c>
      <c r="AC148" s="69" t="s">
        <v>452</v>
      </c>
      <c r="AD148" s="69" t="s">
        <v>452</v>
      </c>
      <c r="AE148" s="69" t="s">
        <v>436</v>
      </c>
      <c r="AF148" s="69" t="s">
        <v>436</v>
      </c>
      <c r="AG148" s="80" t="s">
        <v>450</v>
      </c>
      <c r="AH148" s="80" t="s">
        <v>452</v>
      </c>
      <c r="AI148" s="80" t="s">
        <v>452</v>
      </c>
      <c r="AJ148" s="80" t="s">
        <v>452</v>
      </c>
      <c r="AK148" s="80" t="s">
        <v>436</v>
      </c>
      <c r="AL148" s="85">
        <f t="shared" si="107"/>
        <v>2</v>
      </c>
      <c r="AM148" s="85">
        <f t="shared" si="108"/>
        <v>2</v>
      </c>
      <c r="AN148" s="85">
        <f t="shared" si="109"/>
        <v>9</v>
      </c>
      <c r="AO148" s="87">
        <f t="shared" si="110"/>
        <v>0</v>
      </c>
      <c r="AP148" s="87">
        <f t="shared" si="111"/>
        <v>0</v>
      </c>
      <c r="AQ148" s="87">
        <f t="shared" si="112"/>
        <v>0</v>
      </c>
      <c r="AR148" s="87">
        <f t="shared" si="113"/>
        <v>0</v>
      </c>
      <c r="AS148" s="87">
        <f t="shared" si="114"/>
        <v>0</v>
      </c>
      <c r="AT148" s="87">
        <f t="shared" si="115"/>
        <v>0</v>
      </c>
      <c r="AU148" s="87">
        <f t="shared" si="116"/>
        <v>0</v>
      </c>
      <c r="AV148" s="88">
        <f t="shared" si="117"/>
        <v>0</v>
      </c>
      <c r="AW148" s="87">
        <f t="shared" si="118"/>
        <v>0</v>
      </c>
      <c r="AX148" s="87">
        <f t="shared" si="119"/>
        <v>0</v>
      </c>
      <c r="AY148" s="87">
        <f t="shared" si="120"/>
        <v>0</v>
      </c>
      <c r="AZ148" s="87">
        <f t="shared" si="121"/>
        <v>0</v>
      </c>
      <c r="BA148" s="88">
        <f t="shared" si="122"/>
        <v>0</v>
      </c>
      <c r="BB148" s="88">
        <f t="shared" si="123"/>
        <v>6</v>
      </c>
      <c r="BC148" s="88">
        <f t="shared" si="124"/>
        <v>7</v>
      </c>
      <c r="BD148" s="88">
        <f t="shared" si="125"/>
        <v>8</v>
      </c>
      <c r="BE148" s="88">
        <f t="shared" si="126"/>
        <v>0</v>
      </c>
      <c r="BF148" s="88">
        <f t="shared" si="127"/>
        <v>0</v>
      </c>
      <c r="BG148" s="88">
        <f t="shared" si="128"/>
        <v>0</v>
      </c>
      <c r="BH148" s="88">
        <f t="shared" si="129"/>
        <v>0</v>
      </c>
      <c r="BI148" s="88">
        <f t="shared" si="130"/>
        <v>0</v>
      </c>
      <c r="BJ148" s="88">
        <f t="shared" si="131"/>
        <v>0</v>
      </c>
      <c r="BK148" s="87">
        <f t="shared" si="132"/>
        <v>0</v>
      </c>
      <c r="BL148" s="85">
        <f t="shared" si="133"/>
        <v>21</v>
      </c>
      <c r="BM148" s="31"/>
      <c r="BN148" s="31"/>
    </row>
    <row r="149" spans="1:66" s="32" customFormat="1" ht="17.25" customHeight="1">
      <c r="A149" s="50">
        <v>140</v>
      </c>
      <c r="B149" s="251" t="s">
        <v>637</v>
      </c>
      <c r="C149" s="93" t="s">
        <v>462</v>
      </c>
      <c r="D149" s="99">
        <v>62755</v>
      </c>
      <c r="E149" s="53" t="s">
        <v>509</v>
      </c>
      <c r="F149" s="53" t="s">
        <v>636</v>
      </c>
      <c r="G149" s="245" t="s">
        <v>464</v>
      </c>
      <c r="H149" s="189" t="s">
        <v>450</v>
      </c>
      <c r="I149" s="73" t="s">
        <v>451</v>
      </c>
      <c r="J149" s="73" t="s">
        <v>452</v>
      </c>
      <c r="K149" s="73" t="s">
        <v>452</v>
      </c>
      <c r="L149" s="73" t="s">
        <v>436</v>
      </c>
      <c r="M149" s="73" t="s">
        <v>450</v>
      </c>
      <c r="N149" s="73" t="s">
        <v>450</v>
      </c>
      <c r="O149" s="73" t="s">
        <v>451</v>
      </c>
      <c r="P149" s="73" t="s">
        <v>451</v>
      </c>
      <c r="Q149" s="73" t="s">
        <v>436</v>
      </c>
      <c r="R149" s="72" t="s">
        <v>436</v>
      </c>
      <c r="S149" s="100" t="s">
        <v>451</v>
      </c>
      <c r="T149" s="100" t="s">
        <v>452</v>
      </c>
      <c r="U149" s="75" t="s">
        <v>452</v>
      </c>
      <c r="V149" s="75" t="s">
        <v>436</v>
      </c>
      <c r="W149" s="100" t="s">
        <v>436</v>
      </c>
      <c r="X149" s="100" t="s">
        <v>450</v>
      </c>
      <c r="Y149" s="72" t="s">
        <v>450</v>
      </c>
      <c r="Z149" s="100" t="s">
        <v>450</v>
      </c>
      <c r="AA149" s="100" t="s">
        <v>436</v>
      </c>
      <c r="AB149" s="69" t="s">
        <v>450</v>
      </c>
      <c r="AC149" s="69" t="s">
        <v>451</v>
      </c>
      <c r="AD149" s="69" t="s">
        <v>451</v>
      </c>
      <c r="AE149" s="69" t="s">
        <v>436</v>
      </c>
      <c r="AF149" s="69" t="s">
        <v>436</v>
      </c>
      <c r="AG149" s="80" t="s">
        <v>450</v>
      </c>
      <c r="AH149" s="80" t="s">
        <v>452</v>
      </c>
      <c r="AI149" s="80" t="s">
        <v>452</v>
      </c>
      <c r="AJ149" s="80" t="s">
        <v>452</v>
      </c>
      <c r="AK149" s="80" t="s">
        <v>436</v>
      </c>
      <c r="AL149" s="85">
        <f t="shared" si="107"/>
        <v>2</v>
      </c>
      <c r="AM149" s="85">
        <f t="shared" si="108"/>
        <v>1</v>
      </c>
      <c r="AN149" s="85">
        <f t="shared" si="109"/>
        <v>9</v>
      </c>
      <c r="AO149" s="87">
        <f t="shared" si="110"/>
        <v>0</v>
      </c>
      <c r="AP149" s="87">
        <f t="shared" si="111"/>
        <v>0</v>
      </c>
      <c r="AQ149" s="87">
        <f t="shared" si="112"/>
        <v>0</v>
      </c>
      <c r="AR149" s="87">
        <f t="shared" si="113"/>
        <v>0</v>
      </c>
      <c r="AS149" s="87">
        <f t="shared" si="114"/>
        <v>0</v>
      </c>
      <c r="AT149" s="87">
        <f t="shared" si="115"/>
        <v>0</v>
      </c>
      <c r="AU149" s="87">
        <f t="shared" si="116"/>
        <v>0</v>
      </c>
      <c r="AV149" s="88">
        <f t="shared" si="117"/>
        <v>0</v>
      </c>
      <c r="AW149" s="87">
        <f t="shared" si="118"/>
        <v>0</v>
      </c>
      <c r="AX149" s="87">
        <f t="shared" si="119"/>
        <v>0</v>
      </c>
      <c r="AY149" s="87">
        <f t="shared" si="120"/>
        <v>0</v>
      </c>
      <c r="AZ149" s="87">
        <f t="shared" si="121"/>
        <v>0</v>
      </c>
      <c r="BA149" s="88">
        <f t="shared" si="122"/>
        <v>0</v>
      </c>
      <c r="BB149" s="88">
        <f t="shared" si="123"/>
        <v>8</v>
      </c>
      <c r="BC149" s="88">
        <f t="shared" si="124"/>
        <v>6</v>
      </c>
      <c r="BD149" s="88">
        <f t="shared" si="125"/>
        <v>7</v>
      </c>
      <c r="BE149" s="88">
        <f t="shared" si="126"/>
        <v>0</v>
      </c>
      <c r="BF149" s="88">
        <f t="shared" si="127"/>
        <v>0</v>
      </c>
      <c r="BG149" s="88">
        <f t="shared" si="128"/>
        <v>0</v>
      </c>
      <c r="BH149" s="88">
        <f t="shared" si="129"/>
        <v>0</v>
      </c>
      <c r="BI149" s="88">
        <f t="shared" si="130"/>
        <v>0</v>
      </c>
      <c r="BJ149" s="88">
        <f t="shared" si="131"/>
        <v>0</v>
      </c>
      <c r="BK149" s="87">
        <f t="shared" si="132"/>
        <v>0</v>
      </c>
      <c r="BL149" s="85">
        <f t="shared" si="133"/>
        <v>21</v>
      </c>
      <c r="BM149" s="31"/>
      <c r="BN149" s="31"/>
    </row>
    <row r="150" spans="1:66" s="32" customFormat="1" ht="17.25" customHeight="1">
      <c r="A150" s="50">
        <v>141</v>
      </c>
      <c r="B150" s="251" t="s">
        <v>638</v>
      </c>
      <c r="C150" s="52" t="s">
        <v>462</v>
      </c>
      <c r="D150" s="52">
        <v>79816</v>
      </c>
      <c r="E150" s="53" t="s">
        <v>509</v>
      </c>
      <c r="F150" s="53" t="s">
        <v>636</v>
      </c>
      <c r="G150" s="245" t="s">
        <v>464</v>
      </c>
      <c r="H150" s="189" t="s">
        <v>436</v>
      </c>
      <c r="I150" s="73" t="s">
        <v>451</v>
      </c>
      <c r="J150" s="73" t="s">
        <v>451</v>
      </c>
      <c r="K150" s="73" t="s">
        <v>451</v>
      </c>
      <c r="L150" s="73" t="s">
        <v>436</v>
      </c>
      <c r="M150" s="73" t="s">
        <v>436</v>
      </c>
      <c r="N150" s="73" t="s">
        <v>450</v>
      </c>
      <c r="O150" s="73" t="s">
        <v>450</v>
      </c>
      <c r="P150" s="73" t="s">
        <v>452</v>
      </c>
      <c r="Q150" s="73" t="s">
        <v>452</v>
      </c>
      <c r="R150" s="69" t="s">
        <v>436</v>
      </c>
      <c r="S150" s="75" t="s">
        <v>450</v>
      </c>
      <c r="T150" s="74" t="s">
        <v>450</v>
      </c>
      <c r="U150" s="74" t="s">
        <v>450</v>
      </c>
      <c r="V150" s="74" t="s">
        <v>452</v>
      </c>
      <c r="W150" s="75" t="s">
        <v>436</v>
      </c>
      <c r="X150" s="74" t="s">
        <v>436</v>
      </c>
      <c r="Y150" s="54" t="s">
        <v>451</v>
      </c>
      <c r="Z150" s="75" t="s">
        <v>452</v>
      </c>
      <c r="AA150" s="75" t="s">
        <v>452</v>
      </c>
      <c r="AB150" s="72" t="s">
        <v>436</v>
      </c>
      <c r="AC150" s="72" t="s">
        <v>450</v>
      </c>
      <c r="AD150" s="72" t="s">
        <v>450</v>
      </c>
      <c r="AE150" s="72" t="s">
        <v>452</v>
      </c>
      <c r="AF150" s="72" t="s">
        <v>436</v>
      </c>
      <c r="AG150" s="69" t="s">
        <v>436</v>
      </c>
      <c r="AH150" s="69" t="s">
        <v>451</v>
      </c>
      <c r="AI150" s="72" t="s">
        <v>451</v>
      </c>
      <c r="AJ150" s="72" t="s">
        <v>451</v>
      </c>
      <c r="AK150" s="69" t="s">
        <v>452</v>
      </c>
      <c r="AL150" s="85">
        <f t="shared" si="107"/>
        <v>2</v>
      </c>
      <c r="AM150" s="85">
        <f t="shared" si="108"/>
        <v>2</v>
      </c>
      <c r="AN150" s="85">
        <f t="shared" si="109"/>
        <v>9</v>
      </c>
      <c r="AO150" s="87">
        <f t="shared" si="110"/>
        <v>0</v>
      </c>
      <c r="AP150" s="87">
        <f t="shared" si="111"/>
        <v>0</v>
      </c>
      <c r="AQ150" s="87">
        <f t="shared" si="112"/>
        <v>0</v>
      </c>
      <c r="AR150" s="87">
        <f t="shared" si="113"/>
        <v>0</v>
      </c>
      <c r="AS150" s="87">
        <f t="shared" si="114"/>
        <v>0</v>
      </c>
      <c r="AT150" s="87">
        <f t="shared" si="115"/>
        <v>0</v>
      </c>
      <c r="AU150" s="87">
        <f t="shared" si="116"/>
        <v>0</v>
      </c>
      <c r="AV150" s="88">
        <f t="shared" si="117"/>
        <v>0</v>
      </c>
      <c r="AW150" s="87">
        <f t="shared" si="118"/>
        <v>0</v>
      </c>
      <c r="AX150" s="87">
        <f t="shared" si="119"/>
        <v>0</v>
      </c>
      <c r="AY150" s="87">
        <f t="shared" si="120"/>
        <v>0</v>
      </c>
      <c r="AZ150" s="87">
        <f t="shared" si="121"/>
        <v>0</v>
      </c>
      <c r="BA150" s="88">
        <f t="shared" si="122"/>
        <v>0</v>
      </c>
      <c r="BB150" s="88">
        <f t="shared" si="123"/>
        <v>7</v>
      </c>
      <c r="BC150" s="88">
        <f t="shared" si="124"/>
        <v>7</v>
      </c>
      <c r="BD150" s="88">
        <f t="shared" si="125"/>
        <v>7</v>
      </c>
      <c r="BE150" s="88">
        <f t="shared" si="126"/>
        <v>0</v>
      </c>
      <c r="BF150" s="88">
        <f t="shared" si="127"/>
        <v>0</v>
      </c>
      <c r="BG150" s="88">
        <f t="shared" si="128"/>
        <v>0</v>
      </c>
      <c r="BH150" s="88">
        <f t="shared" si="129"/>
        <v>0</v>
      </c>
      <c r="BI150" s="88">
        <f t="shared" si="130"/>
        <v>0</v>
      </c>
      <c r="BJ150" s="88">
        <f t="shared" si="131"/>
        <v>0</v>
      </c>
      <c r="BK150" s="87">
        <f t="shared" si="132"/>
        <v>0</v>
      </c>
      <c r="BL150" s="85">
        <f t="shared" si="133"/>
        <v>21</v>
      </c>
      <c r="BM150" s="31"/>
      <c r="BN150" s="31"/>
    </row>
    <row r="151" spans="1:66" s="32" customFormat="1" ht="17.25" customHeight="1">
      <c r="A151" s="50">
        <v>142</v>
      </c>
      <c r="B151" s="251" t="s">
        <v>639</v>
      </c>
      <c r="C151" s="52" t="s">
        <v>462</v>
      </c>
      <c r="D151" s="99">
        <v>79736</v>
      </c>
      <c r="E151" s="53" t="s">
        <v>509</v>
      </c>
      <c r="F151" s="53" t="s">
        <v>636</v>
      </c>
      <c r="G151" s="245" t="s">
        <v>464</v>
      </c>
      <c r="H151" s="189" t="s">
        <v>437</v>
      </c>
      <c r="I151" s="73" t="s">
        <v>437</v>
      </c>
      <c r="J151" s="73" t="s">
        <v>436</v>
      </c>
      <c r="K151" s="73" t="s">
        <v>436</v>
      </c>
      <c r="L151" s="73" t="s">
        <v>452</v>
      </c>
      <c r="M151" s="73" t="s">
        <v>452</v>
      </c>
      <c r="N151" s="73" t="s">
        <v>436</v>
      </c>
      <c r="O151" s="73" t="s">
        <v>450</v>
      </c>
      <c r="P151" s="73" t="s">
        <v>451</v>
      </c>
      <c r="Q151" s="73" t="s">
        <v>451</v>
      </c>
      <c r="R151" s="69" t="s">
        <v>451</v>
      </c>
      <c r="S151" s="75" t="s">
        <v>436</v>
      </c>
      <c r="T151" s="75" t="s">
        <v>436</v>
      </c>
      <c r="U151" s="75" t="s">
        <v>450</v>
      </c>
      <c r="V151" s="75" t="s">
        <v>450</v>
      </c>
      <c r="W151" s="75" t="s">
        <v>452</v>
      </c>
      <c r="X151" s="100" t="s">
        <v>452</v>
      </c>
      <c r="Y151" s="258" t="s">
        <v>436</v>
      </c>
      <c r="Z151" s="258" t="s">
        <v>436</v>
      </c>
      <c r="AA151" s="75" t="s">
        <v>451</v>
      </c>
      <c r="AB151" s="69" t="s">
        <v>451</v>
      </c>
      <c r="AC151" s="69" t="s">
        <v>452</v>
      </c>
      <c r="AD151" s="54" t="s">
        <v>436</v>
      </c>
      <c r="AE151" s="69" t="s">
        <v>451</v>
      </c>
      <c r="AF151" s="69" t="s">
        <v>451</v>
      </c>
      <c r="AG151" s="69" t="s">
        <v>451</v>
      </c>
      <c r="AH151" s="69" t="s">
        <v>452</v>
      </c>
      <c r="AI151" s="54" t="s">
        <v>436</v>
      </c>
      <c r="AJ151" s="54" t="s">
        <v>450</v>
      </c>
      <c r="AK151" s="54" t="s">
        <v>450</v>
      </c>
      <c r="AL151" s="85">
        <f t="shared" si="107"/>
        <v>2</v>
      </c>
      <c r="AM151" s="85">
        <f t="shared" si="108"/>
        <v>2</v>
      </c>
      <c r="AN151" s="85">
        <f t="shared" si="109"/>
        <v>9</v>
      </c>
      <c r="AO151" s="87">
        <f t="shared" si="110"/>
        <v>2</v>
      </c>
      <c r="AP151" s="87">
        <f t="shared" si="111"/>
        <v>0</v>
      </c>
      <c r="AQ151" s="87">
        <f t="shared" si="112"/>
        <v>0</v>
      </c>
      <c r="AR151" s="87">
        <f t="shared" si="113"/>
        <v>0</v>
      </c>
      <c r="AS151" s="87">
        <f t="shared" si="114"/>
        <v>0</v>
      </c>
      <c r="AT151" s="87">
        <f t="shared" si="115"/>
        <v>0</v>
      </c>
      <c r="AU151" s="87">
        <f t="shared" si="116"/>
        <v>0</v>
      </c>
      <c r="AV151" s="88">
        <f t="shared" si="117"/>
        <v>0</v>
      </c>
      <c r="AW151" s="87">
        <f t="shared" si="118"/>
        <v>0</v>
      </c>
      <c r="AX151" s="87">
        <f t="shared" si="119"/>
        <v>0</v>
      </c>
      <c r="AY151" s="87">
        <f t="shared" si="120"/>
        <v>0</v>
      </c>
      <c r="AZ151" s="87">
        <f t="shared" si="121"/>
        <v>0</v>
      </c>
      <c r="BA151" s="88">
        <f t="shared" si="122"/>
        <v>0</v>
      </c>
      <c r="BB151" s="88">
        <f t="shared" si="123"/>
        <v>5</v>
      </c>
      <c r="BC151" s="88">
        <f t="shared" si="124"/>
        <v>8</v>
      </c>
      <c r="BD151" s="88">
        <f t="shared" si="125"/>
        <v>6</v>
      </c>
      <c r="BE151" s="88">
        <f t="shared" si="126"/>
        <v>0</v>
      </c>
      <c r="BF151" s="88">
        <f t="shared" si="127"/>
        <v>0</v>
      </c>
      <c r="BG151" s="88">
        <f t="shared" si="128"/>
        <v>0</v>
      </c>
      <c r="BH151" s="88">
        <f t="shared" si="129"/>
        <v>0</v>
      </c>
      <c r="BI151" s="88">
        <f t="shared" si="130"/>
        <v>0</v>
      </c>
      <c r="BJ151" s="88">
        <f t="shared" si="131"/>
        <v>0</v>
      </c>
      <c r="BK151" s="87">
        <f t="shared" si="132"/>
        <v>0</v>
      </c>
      <c r="BL151" s="85">
        <f t="shared" si="133"/>
        <v>19</v>
      </c>
      <c r="BM151" s="31"/>
      <c r="BN151" s="31"/>
    </row>
    <row r="152" spans="1:66" s="32" customFormat="1" ht="17.25" customHeight="1">
      <c r="A152" s="50">
        <v>143</v>
      </c>
      <c r="B152" s="251" t="s">
        <v>529</v>
      </c>
      <c r="C152" s="52" t="s">
        <v>462</v>
      </c>
      <c r="D152" s="98">
        <v>57249</v>
      </c>
      <c r="E152" s="52" t="s">
        <v>509</v>
      </c>
      <c r="F152" s="53" t="s">
        <v>636</v>
      </c>
      <c r="G152" s="245" t="s">
        <v>464</v>
      </c>
      <c r="H152" s="222" t="s">
        <v>452</v>
      </c>
      <c r="I152" s="54" t="s">
        <v>478</v>
      </c>
      <c r="J152" s="54" t="s">
        <v>452</v>
      </c>
      <c r="K152" s="54" t="s">
        <v>436</v>
      </c>
      <c r="L152" s="54" t="s">
        <v>467</v>
      </c>
      <c r="M152" s="54" t="s">
        <v>451</v>
      </c>
      <c r="N152" s="73" t="s">
        <v>477</v>
      </c>
      <c r="O152" s="73" t="s">
        <v>436</v>
      </c>
      <c r="P152" s="54" t="s">
        <v>467</v>
      </c>
      <c r="Q152" s="54" t="s">
        <v>451</v>
      </c>
      <c r="R152" s="69" t="s">
        <v>451</v>
      </c>
      <c r="S152" s="75" t="s">
        <v>436</v>
      </c>
      <c r="T152" s="75" t="s">
        <v>477</v>
      </c>
      <c r="U152" s="75" t="s">
        <v>452</v>
      </c>
      <c r="V152" s="75" t="s">
        <v>452</v>
      </c>
      <c r="W152" s="75" t="s">
        <v>436</v>
      </c>
      <c r="X152" s="75" t="s">
        <v>450</v>
      </c>
      <c r="Y152" s="69" t="s">
        <v>451</v>
      </c>
      <c r="Z152" s="75" t="s">
        <v>477</v>
      </c>
      <c r="AA152" s="75" t="s">
        <v>436</v>
      </c>
      <c r="AB152" s="69" t="s">
        <v>436</v>
      </c>
      <c r="AC152" s="69" t="s">
        <v>450</v>
      </c>
      <c r="AD152" s="69" t="s">
        <v>452</v>
      </c>
      <c r="AE152" s="69" t="s">
        <v>478</v>
      </c>
      <c r="AF152" s="69" t="s">
        <v>436</v>
      </c>
      <c r="AG152" s="80" t="s">
        <v>436</v>
      </c>
      <c r="AH152" s="80" t="s">
        <v>450</v>
      </c>
      <c r="AI152" s="80" t="s">
        <v>450</v>
      </c>
      <c r="AJ152" s="80" t="s">
        <v>478</v>
      </c>
      <c r="AK152" s="80" t="s">
        <v>436</v>
      </c>
      <c r="AL152" s="85">
        <f t="shared" si="107"/>
        <v>2</v>
      </c>
      <c r="AM152" s="85">
        <f t="shared" si="108"/>
        <v>2</v>
      </c>
      <c r="AN152" s="85">
        <f t="shared" si="109"/>
        <v>9</v>
      </c>
      <c r="AO152" s="87">
        <f t="shared" si="110"/>
        <v>0</v>
      </c>
      <c r="AP152" s="87">
        <f t="shared" si="111"/>
        <v>0</v>
      </c>
      <c r="AQ152" s="87">
        <f t="shared" si="112"/>
        <v>0</v>
      </c>
      <c r="AR152" s="87">
        <f t="shared" si="113"/>
        <v>0</v>
      </c>
      <c r="AS152" s="87">
        <f t="shared" si="114"/>
        <v>0</v>
      </c>
      <c r="AT152" s="87">
        <f t="shared" si="115"/>
        <v>0</v>
      </c>
      <c r="AU152" s="87">
        <f t="shared" si="116"/>
        <v>0</v>
      </c>
      <c r="AV152" s="88">
        <f t="shared" si="117"/>
        <v>0</v>
      </c>
      <c r="AW152" s="87">
        <f t="shared" si="118"/>
        <v>0</v>
      </c>
      <c r="AX152" s="87">
        <f t="shared" si="119"/>
        <v>0</v>
      </c>
      <c r="AY152" s="87">
        <f t="shared" si="120"/>
        <v>0</v>
      </c>
      <c r="AZ152" s="87">
        <f t="shared" si="121"/>
        <v>0</v>
      </c>
      <c r="BA152" s="88">
        <f t="shared" si="122"/>
        <v>0</v>
      </c>
      <c r="BB152" s="88">
        <f t="shared" si="123"/>
        <v>6</v>
      </c>
      <c r="BC152" s="88">
        <f t="shared" si="124"/>
        <v>7</v>
      </c>
      <c r="BD152" s="88">
        <f t="shared" si="125"/>
        <v>8</v>
      </c>
      <c r="BE152" s="88">
        <f t="shared" si="126"/>
        <v>0</v>
      </c>
      <c r="BF152" s="88">
        <f t="shared" si="127"/>
        <v>0</v>
      </c>
      <c r="BG152" s="88">
        <f t="shared" si="128"/>
        <v>0</v>
      </c>
      <c r="BH152" s="88">
        <f t="shared" si="129"/>
        <v>0</v>
      </c>
      <c r="BI152" s="88">
        <f t="shared" si="130"/>
        <v>0</v>
      </c>
      <c r="BJ152" s="88">
        <f t="shared" si="131"/>
        <v>0</v>
      </c>
      <c r="BK152" s="87">
        <f t="shared" si="132"/>
        <v>0</v>
      </c>
      <c r="BL152" s="85">
        <f t="shared" si="133"/>
        <v>21</v>
      </c>
      <c r="BM152" s="31"/>
      <c r="BN152" s="31"/>
    </row>
    <row r="153" spans="1:66" s="32" customFormat="1" ht="17.25" customHeight="1">
      <c r="A153" s="50">
        <v>144</v>
      </c>
      <c r="B153" s="251" t="s">
        <v>538</v>
      </c>
      <c r="C153" s="52" t="s">
        <v>462</v>
      </c>
      <c r="D153" s="98">
        <v>79784</v>
      </c>
      <c r="E153" s="52" t="s">
        <v>509</v>
      </c>
      <c r="F153" s="53" t="s">
        <v>636</v>
      </c>
      <c r="G153" s="245" t="s">
        <v>464</v>
      </c>
      <c r="H153" s="222" t="s">
        <v>451</v>
      </c>
      <c r="I153" s="54" t="s">
        <v>451</v>
      </c>
      <c r="J153" s="54" t="s">
        <v>452</v>
      </c>
      <c r="K153" s="54" t="s">
        <v>452</v>
      </c>
      <c r="L153" s="54" t="s">
        <v>436</v>
      </c>
      <c r="M153" s="54" t="s">
        <v>450</v>
      </c>
      <c r="N153" s="73" t="s">
        <v>450</v>
      </c>
      <c r="O153" s="73" t="s">
        <v>450</v>
      </c>
      <c r="P153" s="54" t="s">
        <v>451</v>
      </c>
      <c r="Q153" s="54" t="s">
        <v>436</v>
      </c>
      <c r="R153" s="69" t="s">
        <v>436</v>
      </c>
      <c r="S153" s="75" t="s">
        <v>452</v>
      </c>
      <c r="T153" s="75" t="s">
        <v>452</v>
      </c>
      <c r="U153" s="75" t="s">
        <v>436</v>
      </c>
      <c r="V153" s="75" t="s">
        <v>450</v>
      </c>
      <c r="W153" s="75" t="s">
        <v>450</v>
      </c>
      <c r="X153" s="75" t="s">
        <v>451</v>
      </c>
      <c r="Y153" s="258" t="s">
        <v>436</v>
      </c>
      <c r="Z153" s="258" t="s">
        <v>436</v>
      </c>
      <c r="AA153" s="75" t="s">
        <v>451</v>
      </c>
      <c r="AB153" s="69" t="s">
        <v>451</v>
      </c>
      <c r="AC153" s="69" t="s">
        <v>436</v>
      </c>
      <c r="AD153" s="69" t="s">
        <v>450</v>
      </c>
      <c r="AE153" s="69" t="s">
        <v>452</v>
      </c>
      <c r="AF153" s="69" t="s">
        <v>452</v>
      </c>
      <c r="AG153" s="80" t="s">
        <v>436</v>
      </c>
      <c r="AH153" s="80" t="s">
        <v>436</v>
      </c>
      <c r="AI153" s="80" t="s">
        <v>437</v>
      </c>
      <c r="AJ153" s="80" t="s">
        <v>437</v>
      </c>
      <c r="AK153" s="80" t="s">
        <v>451</v>
      </c>
      <c r="AL153" s="85">
        <f t="shared" si="107"/>
        <v>2</v>
      </c>
      <c r="AM153" s="85">
        <f t="shared" si="108"/>
        <v>3</v>
      </c>
      <c r="AN153" s="85">
        <f t="shared" si="109"/>
        <v>9</v>
      </c>
      <c r="AO153" s="87">
        <f t="shared" si="110"/>
        <v>2</v>
      </c>
      <c r="AP153" s="87">
        <f t="shared" si="111"/>
        <v>0</v>
      </c>
      <c r="AQ153" s="87">
        <f t="shared" si="112"/>
        <v>0</v>
      </c>
      <c r="AR153" s="87">
        <f t="shared" si="113"/>
        <v>0</v>
      </c>
      <c r="AS153" s="87">
        <f t="shared" si="114"/>
        <v>0</v>
      </c>
      <c r="AT153" s="87">
        <f t="shared" si="115"/>
        <v>0</v>
      </c>
      <c r="AU153" s="87">
        <f t="shared" si="116"/>
        <v>0</v>
      </c>
      <c r="AV153" s="88">
        <f t="shared" si="117"/>
        <v>0</v>
      </c>
      <c r="AW153" s="87">
        <f t="shared" si="118"/>
        <v>0</v>
      </c>
      <c r="AX153" s="87">
        <f t="shared" si="119"/>
        <v>0</v>
      </c>
      <c r="AY153" s="87">
        <f t="shared" si="120"/>
        <v>0</v>
      </c>
      <c r="AZ153" s="87">
        <f t="shared" si="121"/>
        <v>0</v>
      </c>
      <c r="BA153" s="88">
        <f t="shared" si="122"/>
        <v>0</v>
      </c>
      <c r="BB153" s="88">
        <f t="shared" si="123"/>
        <v>6</v>
      </c>
      <c r="BC153" s="88">
        <f t="shared" si="124"/>
        <v>7</v>
      </c>
      <c r="BD153" s="88">
        <f t="shared" si="125"/>
        <v>6</v>
      </c>
      <c r="BE153" s="88">
        <f t="shared" si="126"/>
        <v>0</v>
      </c>
      <c r="BF153" s="88">
        <f t="shared" si="127"/>
        <v>0</v>
      </c>
      <c r="BG153" s="88">
        <f t="shared" si="128"/>
        <v>0</v>
      </c>
      <c r="BH153" s="88">
        <f t="shared" si="129"/>
        <v>0</v>
      </c>
      <c r="BI153" s="88">
        <f t="shared" si="130"/>
        <v>0</v>
      </c>
      <c r="BJ153" s="88">
        <f t="shared" si="131"/>
        <v>0</v>
      </c>
      <c r="BK153" s="87">
        <f t="shared" si="132"/>
        <v>0</v>
      </c>
      <c r="BL153" s="85">
        <f t="shared" si="133"/>
        <v>19</v>
      </c>
      <c r="BM153" s="31"/>
      <c r="BN153" s="31"/>
    </row>
    <row r="154" spans="1:66" s="32" customFormat="1" ht="17.25" customHeight="1">
      <c r="A154" s="50">
        <v>145</v>
      </c>
      <c r="B154" s="251" t="s">
        <v>540</v>
      </c>
      <c r="C154" s="52" t="s">
        <v>462</v>
      </c>
      <c r="D154" s="98">
        <v>57262</v>
      </c>
      <c r="E154" s="52" t="s">
        <v>509</v>
      </c>
      <c r="F154" s="53" t="s">
        <v>636</v>
      </c>
      <c r="G154" s="245" t="s">
        <v>464</v>
      </c>
      <c r="H154" s="222" t="s">
        <v>450</v>
      </c>
      <c r="I154" s="54" t="s">
        <v>450</v>
      </c>
      <c r="J154" s="54" t="s">
        <v>450</v>
      </c>
      <c r="K154" s="54" t="s">
        <v>436</v>
      </c>
      <c r="L154" s="54" t="s">
        <v>436</v>
      </c>
      <c r="M154" s="54" t="s">
        <v>437</v>
      </c>
      <c r="N154" s="73" t="s">
        <v>437</v>
      </c>
      <c r="O154" s="73" t="s">
        <v>451</v>
      </c>
      <c r="P154" s="54" t="s">
        <v>452</v>
      </c>
      <c r="Q154" s="54" t="s">
        <v>452</v>
      </c>
      <c r="R154" s="72" t="s">
        <v>436</v>
      </c>
      <c r="S154" s="100" t="s">
        <v>450</v>
      </c>
      <c r="T154" s="75" t="s">
        <v>451</v>
      </c>
      <c r="U154" s="75" t="s">
        <v>451</v>
      </c>
      <c r="V154" s="75" t="s">
        <v>436</v>
      </c>
      <c r="W154" s="75" t="s">
        <v>450</v>
      </c>
      <c r="X154" s="75" t="s">
        <v>451</v>
      </c>
      <c r="Y154" s="75" t="s">
        <v>452</v>
      </c>
      <c r="Z154" s="75" t="s">
        <v>452</v>
      </c>
      <c r="AA154" s="75" t="s">
        <v>436</v>
      </c>
      <c r="AB154" s="69" t="s">
        <v>436</v>
      </c>
      <c r="AC154" s="54" t="s">
        <v>451</v>
      </c>
      <c r="AD154" s="54" t="s">
        <v>451</v>
      </c>
      <c r="AE154" s="69" t="s">
        <v>451</v>
      </c>
      <c r="AF154" s="69" t="s">
        <v>436</v>
      </c>
      <c r="AG154" s="69" t="s">
        <v>436</v>
      </c>
      <c r="AH154" s="69" t="s">
        <v>450</v>
      </c>
      <c r="AI154" s="69" t="s">
        <v>452</v>
      </c>
      <c r="AJ154" s="69" t="s">
        <v>452</v>
      </c>
      <c r="AK154" s="69" t="s">
        <v>436</v>
      </c>
      <c r="AL154" s="85">
        <f t="shared" si="107"/>
        <v>3</v>
      </c>
      <c r="AM154" s="85">
        <f t="shared" si="108"/>
        <v>2</v>
      </c>
      <c r="AN154" s="85">
        <f t="shared" si="109"/>
        <v>9</v>
      </c>
      <c r="AO154" s="87">
        <f t="shared" si="110"/>
        <v>2</v>
      </c>
      <c r="AP154" s="87">
        <f t="shared" si="111"/>
        <v>0</v>
      </c>
      <c r="AQ154" s="87">
        <f t="shared" si="112"/>
        <v>0</v>
      </c>
      <c r="AR154" s="87">
        <f t="shared" si="113"/>
        <v>0</v>
      </c>
      <c r="AS154" s="87">
        <f t="shared" si="114"/>
        <v>0</v>
      </c>
      <c r="AT154" s="87">
        <f t="shared" si="115"/>
        <v>0</v>
      </c>
      <c r="AU154" s="87">
        <f t="shared" si="116"/>
        <v>0</v>
      </c>
      <c r="AV154" s="88">
        <f t="shared" si="117"/>
        <v>0</v>
      </c>
      <c r="AW154" s="87">
        <f t="shared" si="118"/>
        <v>0</v>
      </c>
      <c r="AX154" s="87">
        <f t="shared" si="119"/>
        <v>0</v>
      </c>
      <c r="AY154" s="87">
        <f t="shared" si="120"/>
        <v>0</v>
      </c>
      <c r="AZ154" s="87">
        <f t="shared" si="121"/>
        <v>0</v>
      </c>
      <c r="BA154" s="88">
        <f t="shared" si="122"/>
        <v>0</v>
      </c>
      <c r="BB154" s="88">
        <f t="shared" si="123"/>
        <v>6</v>
      </c>
      <c r="BC154" s="88">
        <f t="shared" si="124"/>
        <v>7</v>
      </c>
      <c r="BD154" s="88">
        <f t="shared" si="125"/>
        <v>6</v>
      </c>
      <c r="BE154" s="88">
        <f t="shared" si="126"/>
        <v>0</v>
      </c>
      <c r="BF154" s="88">
        <f t="shared" si="127"/>
        <v>0</v>
      </c>
      <c r="BG154" s="88">
        <f t="shared" si="128"/>
        <v>0</v>
      </c>
      <c r="BH154" s="88">
        <f t="shared" si="129"/>
        <v>0</v>
      </c>
      <c r="BI154" s="88">
        <f t="shared" si="130"/>
        <v>0</v>
      </c>
      <c r="BJ154" s="88">
        <f t="shared" si="131"/>
        <v>0</v>
      </c>
      <c r="BK154" s="87">
        <f t="shared" si="132"/>
        <v>0</v>
      </c>
      <c r="BL154" s="85">
        <f t="shared" si="133"/>
        <v>19</v>
      </c>
      <c r="BM154" s="31"/>
      <c r="BN154" s="31"/>
    </row>
    <row r="155" spans="1:66" s="32" customFormat="1" ht="17.25" customHeight="1">
      <c r="A155" s="50">
        <v>146</v>
      </c>
      <c r="B155" s="251" t="s">
        <v>640</v>
      </c>
      <c r="C155" s="52" t="s">
        <v>462</v>
      </c>
      <c r="D155" s="99">
        <v>79739</v>
      </c>
      <c r="E155" s="53" t="s">
        <v>509</v>
      </c>
      <c r="F155" s="53" t="s">
        <v>636</v>
      </c>
      <c r="G155" s="245" t="s">
        <v>464</v>
      </c>
      <c r="H155" s="223" t="s">
        <v>451</v>
      </c>
      <c r="I155" s="73" t="s">
        <v>478</v>
      </c>
      <c r="J155" s="73" t="s">
        <v>452</v>
      </c>
      <c r="K155" s="73" t="s">
        <v>436</v>
      </c>
      <c r="L155" s="73" t="s">
        <v>436</v>
      </c>
      <c r="M155" s="73" t="s">
        <v>467</v>
      </c>
      <c r="N155" s="73" t="s">
        <v>451</v>
      </c>
      <c r="O155" s="73" t="s">
        <v>478</v>
      </c>
      <c r="P155" s="73" t="s">
        <v>436</v>
      </c>
      <c r="Q155" s="73" t="s">
        <v>467</v>
      </c>
      <c r="R155" s="55" t="s">
        <v>450</v>
      </c>
      <c r="S155" s="79" t="s">
        <v>436</v>
      </c>
      <c r="T155" s="75" t="s">
        <v>451</v>
      </c>
      <c r="U155" s="75" t="s">
        <v>478</v>
      </c>
      <c r="V155" s="75" t="s">
        <v>452</v>
      </c>
      <c r="W155" s="75" t="s">
        <v>436</v>
      </c>
      <c r="X155" s="75" t="s">
        <v>436</v>
      </c>
      <c r="Y155" s="75" t="s">
        <v>477</v>
      </c>
      <c r="Z155" s="100" t="s">
        <v>451</v>
      </c>
      <c r="AA155" s="100" t="s">
        <v>452</v>
      </c>
      <c r="AB155" s="69" t="s">
        <v>452</v>
      </c>
      <c r="AC155" s="69" t="s">
        <v>436</v>
      </c>
      <c r="AD155" s="69" t="s">
        <v>467</v>
      </c>
      <c r="AE155" s="69" t="s">
        <v>450</v>
      </c>
      <c r="AF155" s="69" t="s">
        <v>436</v>
      </c>
      <c r="AG155" s="80" t="s">
        <v>436</v>
      </c>
      <c r="AH155" s="80" t="s">
        <v>467</v>
      </c>
      <c r="AI155" s="80" t="s">
        <v>451</v>
      </c>
      <c r="AJ155" s="80" t="s">
        <v>451</v>
      </c>
      <c r="AK155" s="80" t="s">
        <v>451</v>
      </c>
      <c r="AL155" s="85">
        <f t="shared" si="107"/>
        <v>2</v>
      </c>
      <c r="AM155" s="85">
        <f t="shared" si="108"/>
        <v>3</v>
      </c>
      <c r="AN155" s="85">
        <f t="shared" si="109"/>
        <v>9</v>
      </c>
      <c r="AO155" s="87">
        <f t="shared" si="110"/>
        <v>0</v>
      </c>
      <c r="AP155" s="87">
        <f t="shared" si="111"/>
        <v>0</v>
      </c>
      <c r="AQ155" s="87">
        <f t="shared" si="112"/>
        <v>0</v>
      </c>
      <c r="AR155" s="87">
        <f t="shared" si="113"/>
        <v>0</v>
      </c>
      <c r="AS155" s="87">
        <f t="shared" si="114"/>
        <v>0</v>
      </c>
      <c r="AT155" s="87">
        <f t="shared" si="115"/>
        <v>0</v>
      </c>
      <c r="AU155" s="87">
        <f t="shared" si="116"/>
        <v>0</v>
      </c>
      <c r="AV155" s="88">
        <f t="shared" si="117"/>
        <v>0</v>
      </c>
      <c r="AW155" s="87">
        <f t="shared" si="118"/>
        <v>0</v>
      </c>
      <c r="AX155" s="87">
        <f t="shared" si="119"/>
        <v>0</v>
      </c>
      <c r="AY155" s="87">
        <f t="shared" si="120"/>
        <v>0</v>
      </c>
      <c r="AZ155" s="87">
        <f t="shared" si="121"/>
        <v>0</v>
      </c>
      <c r="BA155" s="88">
        <f t="shared" si="122"/>
        <v>0</v>
      </c>
      <c r="BB155" s="88">
        <f t="shared" si="123"/>
        <v>6</v>
      </c>
      <c r="BC155" s="88">
        <f t="shared" si="124"/>
        <v>8</v>
      </c>
      <c r="BD155" s="88">
        <f t="shared" si="125"/>
        <v>7</v>
      </c>
      <c r="BE155" s="88">
        <f t="shared" si="126"/>
        <v>0</v>
      </c>
      <c r="BF155" s="88">
        <f t="shared" si="127"/>
        <v>0</v>
      </c>
      <c r="BG155" s="88">
        <f t="shared" si="128"/>
        <v>0</v>
      </c>
      <c r="BH155" s="88">
        <f t="shared" si="129"/>
        <v>0</v>
      </c>
      <c r="BI155" s="88">
        <f t="shared" si="130"/>
        <v>0</v>
      </c>
      <c r="BJ155" s="88">
        <f t="shared" si="131"/>
        <v>0</v>
      </c>
      <c r="BK155" s="87">
        <f t="shared" si="132"/>
        <v>0</v>
      </c>
      <c r="BL155" s="85">
        <f t="shared" si="133"/>
        <v>21</v>
      </c>
      <c r="BM155" s="31"/>
      <c r="BN155" s="31"/>
    </row>
    <row r="156" spans="1:66" s="32" customFormat="1" ht="17.25" customHeight="1">
      <c r="A156" s="50">
        <v>147</v>
      </c>
      <c r="B156" s="251" t="s">
        <v>641</v>
      </c>
      <c r="C156" s="52" t="s">
        <v>462</v>
      </c>
      <c r="D156" s="99">
        <v>58773</v>
      </c>
      <c r="E156" s="53" t="s">
        <v>509</v>
      </c>
      <c r="F156" s="53" t="s">
        <v>636</v>
      </c>
      <c r="G156" s="245" t="s">
        <v>464</v>
      </c>
      <c r="H156" s="223" t="s">
        <v>436</v>
      </c>
      <c r="I156" s="73" t="s">
        <v>436</v>
      </c>
      <c r="J156" s="73" t="s">
        <v>450</v>
      </c>
      <c r="K156" s="73" t="s">
        <v>450</v>
      </c>
      <c r="L156" s="73" t="s">
        <v>452</v>
      </c>
      <c r="M156" s="73" t="s">
        <v>452</v>
      </c>
      <c r="N156" s="73" t="s">
        <v>436</v>
      </c>
      <c r="O156" s="73" t="s">
        <v>451</v>
      </c>
      <c r="P156" s="73" t="s">
        <v>451</v>
      </c>
      <c r="Q156" s="73" t="s">
        <v>451</v>
      </c>
      <c r="R156" s="69" t="s">
        <v>452</v>
      </c>
      <c r="S156" s="75" t="s">
        <v>436</v>
      </c>
      <c r="T156" s="75" t="s">
        <v>436</v>
      </c>
      <c r="U156" s="75" t="s">
        <v>451</v>
      </c>
      <c r="V156" s="75" t="s">
        <v>451</v>
      </c>
      <c r="W156" s="75" t="s">
        <v>452</v>
      </c>
      <c r="X156" s="75" t="s">
        <v>452</v>
      </c>
      <c r="Y156" s="75" t="s">
        <v>436</v>
      </c>
      <c r="Z156" s="74" t="s">
        <v>436</v>
      </c>
      <c r="AA156" s="74" t="s">
        <v>451</v>
      </c>
      <c r="AB156" s="69" t="s">
        <v>451</v>
      </c>
      <c r="AC156" s="69" t="s">
        <v>436</v>
      </c>
      <c r="AD156" s="69" t="s">
        <v>450</v>
      </c>
      <c r="AE156" s="69" t="s">
        <v>450</v>
      </c>
      <c r="AF156" s="69" t="s">
        <v>452</v>
      </c>
      <c r="AG156" s="80" t="s">
        <v>452</v>
      </c>
      <c r="AH156" s="80" t="s">
        <v>436</v>
      </c>
      <c r="AI156" s="80" t="s">
        <v>450</v>
      </c>
      <c r="AJ156" s="80" t="s">
        <v>450</v>
      </c>
      <c r="AK156" s="80" t="s">
        <v>450</v>
      </c>
      <c r="AL156" s="85">
        <f t="shared" si="107"/>
        <v>1</v>
      </c>
      <c r="AM156" s="85">
        <f t="shared" si="108"/>
        <v>2</v>
      </c>
      <c r="AN156" s="85">
        <f t="shared" si="109"/>
        <v>9</v>
      </c>
      <c r="AO156" s="87">
        <f t="shared" si="110"/>
        <v>0</v>
      </c>
      <c r="AP156" s="87">
        <f t="shared" si="111"/>
        <v>0</v>
      </c>
      <c r="AQ156" s="87">
        <f t="shared" si="112"/>
        <v>0</v>
      </c>
      <c r="AR156" s="87">
        <f t="shared" si="113"/>
        <v>0</v>
      </c>
      <c r="AS156" s="87">
        <f t="shared" si="114"/>
        <v>0</v>
      </c>
      <c r="AT156" s="87">
        <f t="shared" si="115"/>
        <v>0</v>
      </c>
      <c r="AU156" s="87">
        <f t="shared" si="116"/>
        <v>0</v>
      </c>
      <c r="AV156" s="88">
        <f t="shared" si="117"/>
        <v>0</v>
      </c>
      <c r="AW156" s="87">
        <f t="shared" si="118"/>
        <v>0</v>
      </c>
      <c r="AX156" s="87">
        <f t="shared" si="119"/>
        <v>0</v>
      </c>
      <c r="AY156" s="87">
        <f t="shared" si="120"/>
        <v>0</v>
      </c>
      <c r="AZ156" s="87">
        <f t="shared" si="121"/>
        <v>0</v>
      </c>
      <c r="BA156" s="88">
        <f t="shared" si="122"/>
        <v>0</v>
      </c>
      <c r="BB156" s="88">
        <f t="shared" si="123"/>
        <v>7</v>
      </c>
      <c r="BC156" s="88">
        <f t="shared" si="124"/>
        <v>7</v>
      </c>
      <c r="BD156" s="88">
        <f t="shared" si="125"/>
        <v>7</v>
      </c>
      <c r="BE156" s="88">
        <f t="shared" si="126"/>
        <v>0</v>
      </c>
      <c r="BF156" s="88">
        <f t="shared" si="127"/>
        <v>0</v>
      </c>
      <c r="BG156" s="88">
        <f t="shared" si="128"/>
        <v>0</v>
      </c>
      <c r="BH156" s="88">
        <f t="shared" si="129"/>
        <v>0</v>
      </c>
      <c r="BI156" s="88">
        <f t="shared" si="130"/>
        <v>0</v>
      </c>
      <c r="BJ156" s="88">
        <f t="shared" si="131"/>
        <v>0</v>
      </c>
      <c r="BK156" s="87">
        <f t="shared" si="132"/>
        <v>0</v>
      </c>
      <c r="BL156" s="85">
        <f t="shared" si="133"/>
        <v>21</v>
      </c>
      <c r="BM156" s="31"/>
      <c r="BN156" s="31"/>
    </row>
    <row r="157" spans="1:66" s="32" customFormat="1" ht="17.25" customHeight="1">
      <c r="A157" s="50">
        <v>148</v>
      </c>
      <c r="B157" s="251" t="s">
        <v>508</v>
      </c>
      <c r="C157" s="52" t="s">
        <v>462</v>
      </c>
      <c r="D157" s="98">
        <v>59898</v>
      </c>
      <c r="E157" s="53" t="s">
        <v>509</v>
      </c>
      <c r="F157" s="53" t="s">
        <v>636</v>
      </c>
      <c r="G157" s="245" t="s">
        <v>464</v>
      </c>
      <c r="H157" s="223" t="s">
        <v>452</v>
      </c>
      <c r="I157" s="73" t="s">
        <v>452</v>
      </c>
      <c r="J157" s="73" t="s">
        <v>436</v>
      </c>
      <c r="K157" s="73" t="s">
        <v>436</v>
      </c>
      <c r="L157" s="73" t="s">
        <v>451</v>
      </c>
      <c r="M157" s="73" t="s">
        <v>451</v>
      </c>
      <c r="N157" s="73" t="s">
        <v>451</v>
      </c>
      <c r="O157" s="73" t="s">
        <v>436</v>
      </c>
      <c r="P157" s="73" t="s">
        <v>450</v>
      </c>
      <c r="Q157" s="73" t="s">
        <v>452</v>
      </c>
      <c r="R157" s="69" t="s">
        <v>452</v>
      </c>
      <c r="S157" s="75" t="s">
        <v>436</v>
      </c>
      <c r="T157" s="75" t="s">
        <v>436</v>
      </c>
      <c r="U157" s="75" t="s">
        <v>450</v>
      </c>
      <c r="V157" s="75" t="s">
        <v>451</v>
      </c>
      <c r="W157" s="75" t="s">
        <v>451</v>
      </c>
      <c r="X157" s="75" t="s">
        <v>451</v>
      </c>
      <c r="Y157" s="75" t="s">
        <v>436</v>
      </c>
      <c r="Z157" s="75" t="s">
        <v>436</v>
      </c>
      <c r="AA157" s="75" t="s">
        <v>450</v>
      </c>
      <c r="AB157" s="69" t="s">
        <v>452</v>
      </c>
      <c r="AC157" s="69" t="s">
        <v>452</v>
      </c>
      <c r="AD157" s="69" t="s">
        <v>436</v>
      </c>
      <c r="AE157" s="69" t="s">
        <v>450</v>
      </c>
      <c r="AF157" s="69" t="s">
        <v>450</v>
      </c>
      <c r="AG157" s="80" t="s">
        <v>451</v>
      </c>
      <c r="AH157" s="80" t="s">
        <v>452</v>
      </c>
      <c r="AI157" s="80" t="s">
        <v>436</v>
      </c>
      <c r="AJ157" s="80" t="s">
        <v>450</v>
      </c>
      <c r="AK157" s="80" t="s">
        <v>450</v>
      </c>
      <c r="AL157" s="85">
        <f t="shared" si="107"/>
        <v>2</v>
      </c>
      <c r="AM157" s="85">
        <f t="shared" si="108"/>
        <v>2</v>
      </c>
      <c r="AN157" s="85">
        <f t="shared" si="109"/>
        <v>9</v>
      </c>
      <c r="AO157" s="87">
        <f t="shared" si="110"/>
        <v>0</v>
      </c>
      <c r="AP157" s="87">
        <f t="shared" si="111"/>
        <v>0</v>
      </c>
      <c r="AQ157" s="87">
        <f t="shared" si="112"/>
        <v>0</v>
      </c>
      <c r="AR157" s="87">
        <f t="shared" si="113"/>
        <v>0</v>
      </c>
      <c r="AS157" s="87">
        <f t="shared" si="114"/>
        <v>0</v>
      </c>
      <c r="AT157" s="87">
        <f t="shared" si="115"/>
        <v>0</v>
      </c>
      <c r="AU157" s="87">
        <f t="shared" si="116"/>
        <v>0</v>
      </c>
      <c r="AV157" s="88">
        <f t="shared" si="117"/>
        <v>0</v>
      </c>
      <c r="AW157" s="87">
        <f t="shared" si="118"/>
        <v>0</v>
      </c>
      <c r="AX157" s="87">
        <f t="shared" si="119"/>
        <v>0</v>
      </c>
      <c r="AY157" s="87">
        <f t="shared" si="120"/>
        <v>0</v>
      </c>
      <c r="AZ157" s="87">
        <f t="shared" si="121"/>
        <v>0</v>
      </c>
      <c r="BA157" s="88">
        <f t="shared" si="122"/>
        <v>0</v>
      </c>
      <c r="BB157" s="88">
        <f t="shared" si="123"/>
        <v>7</v>
      </c>
      <c r="BC157" s="88">
        <f t="shared" si="124"/>
        <v>7</v>
      </c>
      <c r="BD157" s="88">
        <f t="shared" si="125"/>
        <v>7</v>
      </c>
      <c r="BE157" s="88">
        <f t="shared" si="126"/>
        <v>0</v>
      </c>
      <c r="BF157" s="88">
        <f t="shared" si="127"/>
        <v>0</v>
      </c>
      <c r="BG157" s="88">
        <f t="shared" si="128"/>
        <v>0</v>
      </c>
      <c r="BH157" s="88">
        <f t="shared" si="129"/>
        <v>0</v>
      </c>
      <c r="BI157" s="88">
        <f t="shared" si="130"/>
        <v>0</v>
      </c>
      <c r="BJ157" s="88">
        <f t="shared" si="131"/>
        <v>0</v>
      </c>
      <c r="BK157" s="87">
        <f t="shared" si="132"/>
        <v>0</v>
      </c>
      <c r="BL157" s="85">
        <f t="shared" si="133"/>
        <v>21</v>
      </c>
      <c r="BM157" s="31"/>
      <c r="BN157" s="31"/>
    </row>
    <row r="158" spans="1:66" s="32" customFormat="1" ht="17.25" customHeight="1">
      <c r="A158" s="50">
        <v>149</v>
      </c>
      <c r="B158" s="251" t="s">
        <v>524</v>
      </c>
      <c r="C158" s="52" t="s">
        <v>462</v>
      </c>
      <c r="D158" s="98">
        <v>59897</v>
      </c>
      <c r="E158" s="53" t="s">
        <v>509</v>
      </c>
      <c r="F158" s="53" t="s">
        <v>636</v>
      </c>
      <c r="G158" s="245" t="s">
        <v>464</v>
      </c>
      <c r="H158" s="223" t="s">
        <v>436</v>
      </c>
      <c r="I158" s="189" t="s">
        <v>451</v>
      </c>
      <c r="J158" s="73" t="s">
        <v>451</v>
      </c>
      <c r="K158" s="73" t="s">
        <v>436</v>
      </c>
      <c r="L158" s="73" t="s">
        <v>450</v>
      </c>
      <c r="M158" s="73" t="s">
        <v>452</v>
      </c>
      <c r="N158" s="73" t="s">
        <v>452</v>
      </c>
      <c r="O158" s="73" t="s">
        <v>436</v>
      </c>
      <c r="P158" s="73" t="s">
        <v>450</v>
      </c>
      <c r="Q158" s="73" t="s">
        <v>450</v>
      </c>
      <c r="R158" s="69" t="s">
        <v>437</v>
      </c>
      <c r="S158" s="75" t="s">
        <v>437</v>
      </c>
      <c r="T158" s="75" t="s">
        <v>436</v>
      </c>
      <c r="U158" s="75" t="s">
        <v>436</v>
      </c>
      <c r="V158" s="75" t="s">
        <v>450</v>
      </c>
      <c r="W158" s="75" t="s">
        <v>451</v>
      </c>
      <c r="X158" s="75" t="s">
        <v>451</v>
      </c>
      <c r="Y158" s="75" t="s">
        <v>452</v>
      </c>
      <c r="Z158" s="75" t="s">
        <v>436</v>
      </c>
      <c r="AA158" s="75" t="s">
        <v>450</v>
      </c>
      <c r="AB158" s="69" t="s">
        <v>451</v>
      </c>
      <c r="AC158" s="69" t="s">
        <v>451</v>
      </c>
      <c r="AD158" s="69" t="s">
        <v>451</v>
      </c>
      <c r="AE158" s="69" t="s">
        <v>451</v>
      </c>
      <c r="AF158" s="69" t="s">
        <v>436</v>
      </c>
      <c r="AG158" s="80" t="s">
        <v>436</v>
      </c>
      <c r="AH158" s="80" t="s">
        <v>452</v>
      </c>
      <c r="AI158" s="80" t="s">
        <v>452</v>
      </c>
      <c r="AJ158" s="80" t="s">
        <v>436</v>
      </c>
      <c r="AK158" s="80" t="s">
        <v>451</v>
      </c>
      <c r="AL158" s="85">
        <f t="shared" si="107"/>
        <v>3</v>
      </c>
      <c r="AM158" s="85">
        <f t="shared" si="108"/>
        <v>3</v>
      </c>
      <c r="AN158" s="85">
        <f t="shared" si="109"/>
        <v>9</v>
      </c>
      <c r="AO158" s="87">
        <f t="shared" si="110"/>
        <v>2</v>
      </c>
      <c r="AP158" s="87">
        <f t="shared" si="111"/>
        <v>0</v>
      </c>
      <c r="AQ158" s="87">
        <f t="shared" si="112"/>
        <v>0</v>
      </c>
      <c r="AR158" s="87">
        <f t="shared" si="113"/>
        <v>0</v>
      </c>
      <c r="AS158" s="87">
        <f t="shared" si="114"/>
        <v>0</v>
      </c>
      <c r="AT158" s="87">
        <f t="shared" si="115"/>
        <v>0</v>
      </c>
      <c r="AU158" s="87">
        <f t="shared" si="116"/>
        <v>0</v>
      </c>
      <c r="AV158" s="88">
        <f t="shared" si="117"/>
        <v>0</v>
      </c>
      <c r="AW158" s="87">
        <f t="shared" si="118"/>
        <v>0</v>
      </c>
      <c r="AX158" s="87">
        <f t="shared" si="119"/>
        <v>0</v>
      </c>
      <c r="AY158" s="87">
        <f t="shared" si="120"/>
        <v>0</v>
      </c>
      <c r="AZ158" s="87">
        <f t="shared" si="121"/>
        <v>0</v>
      </c>
      <c r="BA158" s="88">
        <f t="shared" si="122"/>
        <v>0</v>
      </c>
      <c r="BB158" s="88">
        <f t="shared" si="123"/>
        <v>5</v>
      </c>
      <c r="BC158" s="88">
        <f t="shared" si="124"/>
        <v>9</v>
      </c>
      <c r="BD158" s="88">
        <f t="shared" si="125"/>
        <v>5</v>
      </c>
      <c r="BE158" s="88">
        <f t="shared" si="126"/>
        <v>0</v>
      </c>
      <c r="BF158" s="88">
        <f t="shared" si="127"/>
        <v>0</v>
      </c>
      <c r="BG158" s="88">
        <f t="shared" si="128"/>
        <v>0</v>
      </c>
      <c r="BH158" s="88">
        <f t="shared" si="129"/>
        <v>0</v>
      </c>
      <c r="BI158" s="88">
        <f t="shared" si="130"/>
        <v>0</v>
      </c>
      <c r="BJ158" s="88">
        <f t="shared" si="131"/>
        <v>0</v>
      </c>
      <c r="BK158" s="87">
        <f t="shared" si="132"/>
        <v>0</v>
      </c>
      <c r="BL158" s="85">
        <f t="shared" si="133"/>
        <v>19</v>
      </c>
      <c r="BM158" s="31"/>
      <c r="BN158" s="31"/>
    </row>
    <row r="159" spans="1:66" s="32" customFormat="1" ht="17.25" customHeight="1">
      <c r="A159" s="50">
        <v>150</v>
      </c>
      <c r="B159" s="251" t="s">
        <v>525</v>
      </c>
      <c r="C159" s="52" t="s">
        <v>462</v>
      </c>
      <c r="D159" s="98">
        <v>57248</v>
      </c>
      <c r="E159" s="53" t="s">
        <v>509</v>
      </c>
      <c r="F159" s="53" t="s">
        <v>636</v>
      </c>
      <c r="G159" s="245" t="s">
        <v>464</v>
      </c>
      <c r="H159" s="223" t="s">
        <v>436</v>
      </c>
      <c r="I159" s="73" t="s">
        <v>477</v>
      </c>
      <c r="J159" s="73" t="s">
        <v>451</v>
      </c>
      <c r="K159" s="73" t="s">
        <v>436</v>
      </c>
      <c r="L159" s="73" t="s">
        <v>436</v>
      </c>
      <c r="M159" s="73" t="s">
        <v>467</v>
      </c>
      <c r="N159" s="73" t="s">
        <v>478</v>
      </c>
      <c r="O159" s="73" t="s">
        <v>452</v>
      </c>
      <c r="P159" s="73" t="s">
        <v>478</v>
      </c>
      <c r="Q159" s="73" t="s">
        <v>436</v>
      </c>
      <c r="R159" s="69" t="s">
        <v>436</v>
      </c>
      <c r="S159" s="75" t="s">
        <v>450</v>
      </c>
      <c r="T159" s="75" t="s">
        <v>451</v>
      </c>
      <c r="U159" s="75" t="s">
        <v>478</v>
      </c>
      <c r="V159" s="75" t="s">
        <v>436</v>
      </c>
      <c r="W159" s="75" t="s">
        <v>450</v>
      </c>
      <c r="X159" s="75" t="s">
        <v>450</v>
      </c>
      <c r="Y159" s="75" t="s">
        <v>450</v>
      </c>
      <c r="Z159" s="75" t="s">
        <v>467</v>
      </c>
      <c r="AA159" s="75" t="s">
        <v>436</v>
      </c>
      <c r="AB159" s="69" t="s">
        <v>450</v>
      </c>
      <c r="AC159" s="69" t="s">
        <v>451</v>
      </c>
      <c r="AD159" s="69" t="s">
        <v>452</v>
      </c>
      <c r="AE159" s="69" t="s">
        <v>452</v>
      </c>
      <c r="AF159" s="69" t="s">
        <v>436</v>
      </c>
      <c r="AG159" s="80" t="s">
        <v>436</v>
      </c>
      <c r="AH159" s="80" t="s">
        <v>477</v>
      </c>
      <c r="AI159" s="80" t="s">
        <v>451</v>
      </c>
      <c r="AJ159" s="80" t="s">
        <v>451</v>
      </c>
      <c r="AK159" s="80" t="s">
        <v>452</v>
      </c>
      <c r="AL159" s="85">
        <f t="shared" si="107"/>
        <v>3</v>
      </c>
      <c r="AM159" s="85">
        <f t="shared" si="108"/>
        <v>2</v>
      </c>
      <c r="AN159" s="85">
        <f t="shared" si="109"/>
        <v>9</v>
      </c>
      <c r="AO159" s="87">
        <f t="shared" si="110"/>
        <v>0</v>
      </c>
      <c r="AP159" s="87">
        <f t="shared" si="111"/>
        <v>0</v>
      </c>
      <c r="AQ159" s="87">
        <f t="shared" si="112"/>
        <v>0</v>
      </c>
      <c r="AR159" s="87">
        <f t="shared" si="113"/>
        <v>0</v>
      </c>
      <c r="AS159" s="87">
        <f t="shared" si="114"/>
        <v>0</v>
      </c>
      <c r="AT159" s="87">
        <f t="shared" si="115"/>
        <v>0</v>
      </c>
      <c r="AU159" s="87">
        <f t="shared" si="116"/>
        <v>0</v>
      </c>
      <c r="AV159" s="88">
        <f t="shared" si="117"/>
        <v>0</v>
      </c>
      <c r="AW159" s="87">
        <f t="shared" si="118"/>
        <v>0</v>
      </c>
      <c r="AX159" s="87">
        <f t="shared" si="119"/>
        <v>0</v>
      </c>
      <c r="AY159" s="87">
        <f t="shared" si="120"/>
        <v>0</v>
      </c>
      <c r="AZ159" s="87">
        <f t="shared" si="121"/>
        <v>0</v>
      </c>
      <c r="BA159" s="88">
        <f t="shared" si="122"/>
        <v>0</v>
      </c>
      <c r="BB159" s="88">
        <f t="shared" si="123"/>
        <v>7</v>
      </c>
      <c r="BC159" s="88">
        <f t="shared" si="124"/>
        <v>7</v>
      </c>
      <c r="BD159" s="88">
        <f t="shared" si="125"/>
        <v>7</v>
      </c>
      <c r="BE159" s="88">
        <f t="shared" si="126"/>
        <v>0</v>
      </c>
      <c r="BF159" s="88">
        <f t="shared" si="127"/>
        <v>0</v>
      </c>
      <c r="BG159" s="88">
        <f t="shared" si="128"/>
        <v>0</v>
      </c>
      <c r="BH159" s="88">
        <f t="shared" si="129"/>
        <v>0</v>
      </c>
      <c r="BI159" s="88">
        <f t="shared" si="130"/>
        <v>0</v>
      </c>
      <c r="BJ159" s="88">
        <f t="shared" si="131"/>
        <v>0</v>
      </c>
      <c r="BK159" s="87">
        <f t="shared" si="132"/>
        <v>0</v>
      </c>
      <c r="BL159" s="85">
        <f t="shared" si="133"/>
        <v>21</v>
      </c>
      <c r="BM159" s="31"/>
      <c r="BN159" s="31"/>
    </row>
    <row r="160" spans="1:66" s="32" customFormat="1" ht="17.25" customHeight="1">
      <c r="A160" s="50">
        <v>151</v>
      </c>
      <c r="B160" s="251" t="s">
        <v>537</v>
      </c>
      <c r="C160" s="52" t="s">
        <v>462</v>
      </c>
      <c r="D160" s="98">
        <v>56006</v>
      </c>
      <c r="E160" s="53" t="s">
        <v>509</v>
      </c>
      <c r="F160" s="53" t="s">
        <v>636</v>
      </c>
      <c r="G160" s="245" t="s">
        <v>464</v>
      </c>
      <c r="H160" s="223" t="s">
        <v>450</v>
      </c>
      <c r="I160" s="73" t="s">
        <v>450</v>
      </c>
      <c r="J160" s="73" t="s">
        <v>451</v>
      </c>
      <c r="K160" s="73" t="s">
        <v>451</v>
      </c>
      <c r="L160" s="73" t="s">
        <v>436</v>
      </c>
      <c r="M160" s="73" t="s">
        <v>436</v>
      </c>
      <c r="N160" s="73" t="s">
        <v>450</v>
      </c>
      <c r="O160" s="73" t="s">
        <v>450</v>
      </c>
      <c r="P160" s="73" t="s">
        <v>452</v>
      </c>
      <c r="Q160" s="73" t="s">
        <v>452</v>
      </c>
      <c r="R160" s="69" t="s">
        <v>436</v>
      </c>
      <c r="S160" s="75" t="s">
        <v>436</v>
      </c>
      <c r="T160" s="75" t="s">
        <v>450</v>
      </c>
      <c r="U160" s="75" t="s">
        <v>450</v>
      </c>
      <c r="V160" s="75" t="s">
        <v>450</v>
      </c>
      <c r="W160" s="75" t="s">
        <v>436</v>
      </c>
      <c r="X160" s="75" t="s">
        <v>451</v>
      </c>
      <c r="Y160" s="75" t="s">
        <v>452</v>
      </c>
      <c r="Z160" s="75" t="s">
        <v>452</v>
      </c>
      <c r="AA160" s="75" t="s">
        <v>436</v>
      </c>
      <c r="AB160" s="69" t="s">
        <v>436</v>
      </c>
      <c r="AC160" s="69" t="s">
        <v>450</v>
      </c>
      <c r="AD160" s="69" t="s">
        <v>451</v>
      </c>
      <c r="AE160" s="69" t="s">
        <v>451</v>
      </c>
      <c r="AF160" s="69" t="s">
        <v>436</v>
      </c>
      <c r="AG160" s="69" t="s">
        <v>436</v>
      </c>
      <c r="AH160" s="69" t="s">
        <v>451</v>
      </c>
      <c r="AI160" s="69" t="s">
        <v>451</v>
      </c>
      <c r="AJ160" s="69" t="s">
        <v>452</v>
      </c>
      <c r="AK160" s="69" t="s">
        <v>452</v>
      </c>
      <c r="AL160" s="85">
        <f t="shared" si="107"/>
        <v>2</v>
      </c>
      <c r="AM160" s="85">
        <f t="shared" si="108"/>
        <v>3</v>
      </c>
      <c r="AN160" s="85">
        <f t="shared" si="109"/>
        <v>9</v>
      </c>
      <c r="AO160" s="87">
        <f t="shared" si="110"/>
        <v>0</v>
      </c>
      <c r="AP160" s="87">
        <f t="shared" si="111"/>
        <v>0</v>
      </c>
      <c r="AQ160" s="87">
        <f t="shared" si="112"/>
        <v>0</v>
      </c>
      <c r="AR160" s="87">
        <f t="shared" si="113"/>
        <v>0</v>
      </c>
      <c r="AS160" s="87">
        <f t="shared" si="114"/>
        <v>0</v>
      </c>
      <c r="AT160" s="87">
        <f t="shared" si="115"/>
        <v>0</v>
      </c>
      <c r="AU160" s="87">
        <f t="shared" si="116"/>
        <v>0</v>
      </c>
      <c r="AV160" s="88">
        <f t="shared" si="117"/>
        <v>0</v>
      </c>
      <c r="AW160" s="87">
        <f t="shared" si="118"/>
        <v>0</v>
      </c>
      <c r="AX160" s="87">
        <f t="shared" si="119"/>
        <v>0</v>
      </c>
      <c r="AY160" s="87">
        <f t="shared" si="120"/>
        <v>0</v>
      </c>
      <c r="AZ160" s="87">
        <f t="shared" si="121"/>
        <v>0</v>
      </c>
      <c r="BA160" s="88">
        <f t="shared" si="122"/>
        <v>0</v>
      </c>
      <c r="BB160" s="88">
        <f t="shared" si="123"/>
        <v>8</v>
      </c>
      <c r="BC160" s="88">
        <f t="shared" si="124"/>
        <v>7</v>
      </c>
      <c r="BD160" s="88">
        <f t="shared" si="125"/>
        <v>6</v>
      </c>
      <c r="BE160" s="88">
        <f t="shared" si="126"/>
        <v>0</v>
      </c>
      <c r="BF160" s="88">
        <f t="shared" si="127"/>
        <v>0</v>
      </c>
      <c r="BG160" s="88">
        <f t="shared" si="128"/>
        <v>0</v>
      </c>
      <c r="BH160" s="88">
        <f t="shared" si="129"/>
        <v>0</v>
      </c>
      <c r="BI160" s="88">
        <f t="shared" si="130"/>
        <v>0</v>
      </c>
      <c r="BJ160" s="88">
        <f t="shared" si="131"/>
        <v>0</v>
      </c>
      <c r="BK160" s="87">
        <f t="shared" si="132"/>
        <v>0</v>
      </c>
      <c r="BL160" s="85">
        <f t="shared" si="133"/>
        <v>21</v>
      </c>
      <c r="BM160" s="31"/>
      <c r="BN160" s="31"/>
    </row>
    <row r="161" spans="1:66" s="32" customFormat="1" ht="17.25" customHeight="1">
      <c r="A161" s="50">
        <v>152</v>
      </c>
      <c r="B161" s="251" t="s">
        <v>536</v>
      </c>
      <c r="C161" s="52" t="s">
        <v>462</v>
      </c>
      <c r="D161" s="98">
        <v>79781</v>
      </c>
      <c r="E161" s="53" t="s">
        <v>509</v>
      </c>
      <c r="F161" s="53" t="s">
        <v>636</v>
      </c>
      <c r="G161" s="245" t="s">
        <v>464</v>
      </c>
      <c r="H161" s="223" t="s">
        <v>478</v>
      </c>
      <c r="I161" s="73" t="s">
        <v>452</v>
      </c>
      <c r="J161" s="73" t="s">
        <v>436</v>
      </c>
      <c r="K161" s="73" t="s">
        <v>436</v>
      </c>
      <c r="L161" s="73" t="s">
        <v>477</v>
      </c>
      <c r="M161" s="73" t="s">
        <v>452</v>
      </c>
      <c r="N161" s="73" t="s">
        <v>436</v>
      </c>
      <c r="O161" s="73" t="s">
        <v>477</v>
      </c>
      <c r="P161" s="73" t="s">
        <v>451</v>
      </c>
      <c r="Q161" s="73" t="s">
        <v>477</v>
      </c>
      <c r="R161" s="72" t="s">
        <v>436</v>
      </c>
      <c r="S161" s="75" t="s">
        <v>436</v>
      </c>
      <c r="T161" s="75" t="s">
        <v>450</v>
      </c>
      <c r="U161" s="75" t="s">
        <v>467</v>
      </c>
      <c r="V161" s="75" t="s">
        <v>452</v>
      </c>
      <c r="W161" s="75" t="s">
        <v>452</v>
      </c>
      <c r="X161" s="75" t="s">
        <v>436</v>
      </c>
      <c r="Y161" s="75" t="s">
        <v>467</v>
      </c>
      <c r="Z161" s="75" t="s">
        <v>450</v>
      </c>
      <c r="AA161" s="75" t="s">
        <v>452</v>
      </c>
      <c r="AB161" s="54" t="s">
        <v>452</v>
      </c>
      <c r="AC161" s="54" t="s">
        <v>436</v>
      </c>
      <c r="AD161" s="69" t="s">
        <v>477</v>
      </c>
      <c r="AE161" s="69" t="s">
        <v>452</v>
      </c>
      <c r="AF161" s="69" t="s">
        <v>436</v>
      </c>
      <c r="AG161" s="69" t="s">
        <v>436</v>
      </c>
      <c r="AH161" s="69" t="s">
        <v>467</v>
      </c>
      <c r="AI161" s="69" t="s">
        <v>450</v>
      </c>
      <c r="AJ161" s="69" t="s">
        <v>450</v>
      </c>
      <c r="AK161" s="69" t="s">
        <v>452</v>
      </c>
      <c r="AL161" s="85">
        <f t="shared" si="107"/>
        <v>3</v>
      </c>
      <c r="AM161" s="85">
        <f t="shared" si="108"/>
        <v>2</v>
      </c>
      <c r="AN161" s="85">
        <f t="shared" si="109"/>
        <v>9</v>
      </c>
      <c r="AO161" s="87">
        <f t="shared" si="110"/>
        <v>0</v>
      </c>
      <c r="AP161" s="87">
        <f t="shared" si="111"/>
        <v>0</v>
      </c>
      <c r="AQ161" s="87">
        <f t="shared" si="112"/>
        <v>0</v>
      </c>
      <c r="AR161" s="87">
        <f t="shared" si="113"/>
        <v>0</v>
      </c>
      <c r="AS161" s="87">
        <f t="shared" si="114"/>
        <v>0</v>
      </c>
      <c r="AT161" s="87">
        <f t="shared" si="115"/>
        <v>0</v>
      </c>
      <c r="AU161" s="87">
        <f t="shared" si="116"/>
        <v>0</v>
      </c>
      <c r="AV161" s="88">
        <f t="shared" si="117"/>
        <v>0</v>
      </c>
      <c r="AW161" s="87">
        <f t="shared" si="118"/>
        <v>0</v>
      </c>
      <c r="AX161" s="87">
        <f t="shared" si="119"/>
        <v>0</v>
      </c>
      <c r="AY161" s="87">
        <f t="shared" si="120"/>
        <v>0</v>
      </c>
      <c r="AZ161" s="87">
        <f t="shared" si="121"/>
        <v>0</v>
      </c>
      <c r="BA161" s="88">
        <f t="shared" si="122"/>
        <v>0</v>
      </c>
      <c r="BB161" s="88">
        <f t="shared" si="123"/>
        <v>7</v>
      </c>
      <c r="BC161" s="88">
        <f t="shared" si="124"/>
        <v>5</v>
      </c>
      <c r="BD161" s="88">
        <f t="shared" si="125"/>
        <v>9</v>
      </c>
      <c r="BE161" s="88">
        <f t="shared" si="126"/>
        <v>0</v>
      </c>
      <c r="BF161" s="88">
        <f t="shared" si="127"/>
        <v>0</v>
      </c>
      <c r="BG161" s="88">
        <f t="shared" si="128"/>
        <v>0</v>
      </c>
      <c r="BH161" s="88">
        <f t="shared" si="129"/>
        <v>0</v>
      </c>
      <c r="BI161" s="88">
        <f t="shared" si="130"/>
        <v>0</v>
      </c>
      <c r="BJ161" s="88">
        <f t="shared" si="131"/>
        <v>0</v>
      </c>
      <c r="BK161" s="87">
        <f t="shared" si="132"/>
        <v>0</v>
      </c>
      <c r="BL161" s="85">
        <f t="shared" si="133"/>
        <v>21</v>
      </c>
      <c r="BM161" s="31"/>
      <c r="BN161" s="31"/>
    </row>
    <row r="162" spans="1:66" s="32" customFormat="1" ht="17.25" customHeight="1">
      <c r="A162" s="50">
        <v>153</v>
      </c>
      <c r="B162" s="251" t="s">
        <v>546</v>
      </c>
      <c r="C162" s="52" t="s">
        <v>462</v>
      </c>
      <c r="D162" s="98">
        <v>57266</v>
      </c>
      <c r="E162" s="53" t="s">
        <v>509</v>
      </c>
      <c r="F162" s="53" t="s">
        <v>636</v>
      </c>
      <c r="G162" s="245" t="s">
        <v>464</v>
      </c>
      <c r="H162" s="223" t="s">
        <v>436</v>
      </c>
      <c r="I162" s="73" t="s">
        <v>450</v>
      </c>
      <c r="J162" s="73" t="s">
        <v>450</v>
      </c>
      <c r="K162" s="73" t="s">
        <v>436</v>
      </c>
      <c r="L162" s="73" t="s">
        <v>451</v>
      </c>
      <c r="M162" s="73" t="s">
        <v>451</v>
      </c>
      <c r="N162" s="73" t="s">
        <v>451</v>
      </c>
      <c r="O162" s="73" t="s">
        <v>436</v>
      </c>
      <c r="P162" s="73" t="s">
        <v>450</v>
      </c>
      <c r="Q162" s="73" t="s">
        <v>450</v>
      </c>
      <c r="R162" s="69" t="s">
        <v>451</v>
      </c>
      <c r="S162" s="75" t="s">
        <v>452</v>
      </c>
      <c r="T162" s="75" t="s">
        <v>436</v>
      </c>
      <c r="U162" s="75" t="s">
        <v>451</v>
      </c>
      <c r="V162" s="75" t="s">
        <v>451</v>
      </c>
      <c r="W162" s="75" t="s">
        <v>451</v>
      </c>
      <c r="X162" s="75" t="s">
        <v>436</v>
      </c>
      <c r="Y162" s="75" t="s">
        <v>436</v>
      </c>
      <c r="Z162" s="75" t="s">
        <v>451</v>
      </c>
      <c r="AA162" s="75" t="s">
        <v>452</v>
      </c>
      <c r="AB162" s="69" t="s">
        <v>452</v>
      </c>
      <c r="AC162" s="69" t="s">
        <v>452</v>
      </c>
      <c r="AD162" s="69" t="s">
        <v>436</v>
      </c>
      <c r="AE162" s="69" t="s">
        <v>450</v>
      </c>
      <c r="AF162" s="69" t="s">
        <v>450</v>
      </c>
      <c r="AG162" s="80" t="s">
        <v>452</v>
      </c>
      <c r="AH162" s="80" t="s">
        <v>452</v>
      </c>
      <c r="AI162" s="80" t="s">
        <v>436</v>
      </c>
      <c r="AJ162" s="80" t="s">
        <v>436</v>
      </c>
      <c r="AK162" s="80" t="s">
        <v>450</v>
      </c>
      <c r="AL162" s="85">
        <f t="shared" si="107"/>
        <v>2</v>
      </c>
      <c r="AM162" s="85">
        <f t="shared" si="108"/>
        <v>0</v>
      </c>
      <c r="AN162" s="85">
        <f t="shared" si="109"/>
        <v>9</v>
      </c>
      <c r="AO162" s="87">
        <f t="shared" si="110"/>
        <v>0</v>
      </c>
      <c r="AP162" s="87">
        <f t="shared" si="111"/>
        <v>0</v>
      </c>
      <c r="AQ162" s="87">
        <f t="shared" si="112"/>
        <v>0</v>
      </c>
      <c r="AR162" s="87">
        <f t="shared" si="113"/>
        <v>0</v>
      </c>
      <c r="AS162" s="87">
        <f t="shared" si="114"/>
        <v>0</v>
      </c>
      <c r="AT162" s="87">
        <f t="shared" si="115"/>
        <v>0</v>
      </c>
      <c r="AU162" s="87">
        <f t="shared" si="116"/>
        <v>0</v>
      </c>
      <c r="AV162" s="88">
        <f t="shared" si="117"/>
        <v>0</v>
      </c>
      <c r="AW162" s="87">
        <f t="shared" si="118"/>
        <v>0</v>
      </c>
      <c r="AX162" s="87">
        <f t="shared" si="119"/>
        <v>0</v>
      </c>
      <c r="AY162" s="87">
        <f t="shared" si="120"/>
        <v>0</v>
      </c>
      <c r="AZ162" s="87">
        <f t="shared" si="121"/>
        <v>0</v>
      </c>
      <c r="BA162" s="88">
        <f t="shared" si="122"/>
        <v>0</v>
      </c>
      <c r="BB162" s="88">
        <f t="shared" si="123"/>
        <v>7</v>
      </c>
      <c r="BC162" s="88">
        <f t="shared" si="124"/>
        <v>8</v>
      </c>
      <c r="BD162" s="88">
        <f t="shared" si="125"/>
        <v>6</v>
      </c>
      <c r="BE162" s="88">
        <f t="shared" si="126"/>
        <v>0</v>
      </c>
      <c r="BF162" s="88">
        <f t="shared" si="127"/>
        <v>0</v>
      </c>
      <c r="BG162" s="88">
        <f t="shared" si="128"/>
        <v>0</v>
      </c>
      <c r="BH162" s="88">
        <f t="shared" si="129"/>
        <v>0</v>
      </c>
      <c r="BI162" s="88">
        <f t="shared" si="130"/>
        <v>0</v>
      </c>
      <c r="BJ162" s="88">
        <f t="shared" si="131"/>
        <v>0</v>
      </c>
      <c r="BK162" s="87">
        <f t="shared" si="132"/>
        <v>0</v>
      </c>
      <c r="BL162" s="85">
        <f t="shared" si="133"/>
        <v>21</v>
      </c>
      <c r="BM162" s="31"/>
      <c r="BN162" s="31"/>
    </row>
    <row r="163" spans="1:66" s="32" customFormat="1" ht="17.25" customHeight="1">
      <c r="A163" s="50">
        <v>154</v>
      </c>
      <c r="B163" s="251" t="s">
        <v>549</v>
      </c>
      <c r="C163" s="52" t="s">
        <v>462</v>
      </c>
      <c r="D163" s="98">
        <v>57269</v>
      </c>
      <c r="E163" s="53" t="s">
        <v>509</v>
      </c>
      <c r="F163" s="53" t="s">
        <v>636</v>
      </c>
      <c r="G163" s="245" t="s">
        <v>464</v>
      </c>
      <c r="H163" s="222" t="s">
        <v>436</v>
      </c>
      <c r="I163" s="73" t="s">
        <v>467</v>
      </c>
      <c r="J163" s="73" t="s">
        <v>450</v>
      </c>
      <c r="K163" s="73" t="s">
        <v>450</v>
      </c>
      <c r="L163" s="73" t="s">
        <v>436</v>
      </c>
      <c r="M163" s="73" t="s">
        <v>478</v>
      </c>
      <c r="N163" s="73" t="s">
        <v>478</v>
      </c>
      <c r="O163" s="73" t="s">
        <v>452</v>
      </c>
      <c r="P163" s="73" t="s">
        <v>436</v>
      </c>
      <c r="Q163" s="73" t="s">
        <v>436</v>
      </c>
      <c r="R163" s="69" t="s">
        <v>477</v>
      </c>
      <c r="S163" s="75" t="s">
        <v>451</v>
      </c>
      <c r="T163" s="75" t="s">
        <v>452</v>
      </c>
      <c r="U163" s="75" t="s">
        <v>478</v>
      </c>
      <c r="V163" s="75" t="s">
        <v>436</v>
      </c>
      <c r="W163" s="75" t="s">
        <v>450</v>
      </c>
      <c r="X163" s="75" t="s">
        <v>450</v>
      </c>
      <c r="Y163" s="258" t="s">
        <v>436</v>
      </c>
      <c r="Z163" s="258" t="s">
        <v>436</v>
      </c>
      <c r="AA163" s="75" t="s">
        <v>450</v>
      </c>
      <c r="AB163" s="69" t="s">
        <v>450</v>
      </c>
      <c r="AC163" s="69" t="s">
        <v>477</v>
      </c>
      <c r="AD163" s="69" t="s">
        <v>452</v>
      </c>
      <c r="AE163" s="69" t="s">
        <v>436</v>
      </c>
      <c r="AF163" s="69" t="s">
        <v>477</v>
      </c>
      <c r="AG163" s="80" t="s">
        <v>451</v>
      </c>
      <c r="AH163" s="80" t="s">
        <v>451</v>
      </c>
      <c r="AI163" s="80" t="s">
        <v>451</v>
      </c>
      <c r="AJ163" s="80" t="s">
        <v>436</v>
      </c>
      <c r="AK163" s="80" t="s">
        <v>478</v>
      </c>
      <c r="AL163" s="85">
        <f t="shared" si="107"/>
        <v>1</v>
      </c>
      <c r="AM163" s="85">
        <f t="shared" si="108"/>
        <v>2</v>
      </c>
      <c r="AN163" s="85">
        <f t="shared" si="109"/>
        <v>9</v>
      </c>
      <c r="AO163" s="87">
        <f t="shared" si="110"/>
        <v>0</v>
      </c>
      <c r="AP163" s="87">
        <f t="shared" si="111"/>
        <v>0</v>
      </c>
      <c r="AQ163" s="87">
        <f t="shared" si="112"/>
        <v>0</v>
      </c>
      <c r="AR163" s="87">
        <f t="shared" si="113"/>
        <v>0</v>
      </c>
      <c r="AS163" s="87">
        <f t="shared" si="114"/>
        <v>0</v>
      </c>
      <c r="AT163" s="87">
        <f t="shared" si="115"/>
        <v>0</v>
      </c>
      <c r="AU163" s="87">
        <f t="shared" si="116"/>
        <v>0</v>
      </c>
      <c r="AV163" s="88">
        <f t="shared" si="117"/>
        <v>0</v>
      </c>
      <c r="AW163" s="87">
        <f t="shared" si="118"/>
        <v>0</v>
      </c>
      <c r="AX163" s="87">
        <f t="shared" si="119"/>
        <v>0</v>
      </c>
      <c r="AY163" s="87">
        <f t="shared" si="120"/>
        <v>0</v>
      </c>
      <c r="AZ163" s="87">
        <f t="shared" si="121"/>
        <v>0</v>
      </c>
      <c r="BA163" s="88">
        <f t="shared" si="122"/>
        <v>0</v>
      </c>
      <c r="BB163" s="88">
        <f t="shared" si="123"/>
        <v>7</v>
      </c>
      <c r="BC163" s="88">
        <f t="shared" si="124"/>
        <v>7</v>
      </c>
      <c r="BD163" s="88">
        <f t="shared" si="125"/>
        <v>7</v>
      </c>
      <c r="BE163" s="88">
        <f t="shared" si="126"/>
        <v>0</v>
      </c>
      <c r="BF163" s="88">
        <f t="shared" si="127"/>
        <v>0</v>
      </c>
      <c r="BG163" s="88">
        <f t="shared" si="128"/>
        <v>0</v>
      </c>
      <c r="BH163" s="88">
        <f t="shared" si="129"/>
        <v>0</v>
      </c>
      <c r="BI163" s="88">
        <f t="shared" si="130"/>
        <v>0</v>
      </c>
      <c r="BJ163" s="88">
        <f t="shared" si="131"/>
        <v>0</v>
      </c>
      <c r="BK163" s="87">
        <f t="shared" si="132"/>
        <v>0</v>
      </c>
      <c r="BL163" s="85">
        <f t="shared" si="133"/>
        <v>21</v>
      </c>
      <c r="BM163" s="31"/>
      <c r="BN163" s="31"/>
    </row>
    <row r="164" spans="1:66" s="32" customFormat="1" ht="17.25" customHeight="1">
      <c r="A164" s="50">
        <v>155</v>
      </c>
      <c r="B164" s="251" t="s">
        <v>552</v>
      </c>
      <c r="C164" s="52" t="s">
        <v>462</v>
      </c>
      <c r="D164" s="98">
        <v>57273</v>
      </c>
      <c r="E164" s="53" t="s">
        <v>509</v>
      </c>
      <c r="F164" s="53" t="s">
        <v>636</v>
      </c>
      <c r="G164" s="245" t="s">
        <v>464</v>
      </c>
      <c r="H164" s="223" t="s">
        <v>436</v>
      </c>
      <c r="I164" s="189" t="s">
        <v>452</v>
      </c>
      <c r="J164" s="189" t="s">
        <v>452</v>
      </c>
      <c r="K164" s="189" t="s">
        <v>436</v>
      </c>
      <c r="L164" s="189" t="s">
        <v>450</v>
      </c>
      <c r="M164" s="73" t="s">
        <v>451</v>
      </c>
      <c r="N164" s="73" t="s">
        <v>451</v>
      </c>
      <c r="O164" s="73" t="s">
        <v>436</v>
      </c>
      <c r="P164" s="73" t="s">
        <v>450</v>
      </c>
      <c r="Q164" s="73" t="s">
        <v>451</v>
      </c>
      <c r="R164" s="69" t="s">
        <v>452</v>
      </c>
      <c r="S164" s="75" t="s">
        <v>436</v>
      </c>
      <c r="T164" s="75" t="s">
        <v>436</v>
      </c>
      <c r="U164" s="75" t="s">
        <v>451</v>
      </c>
      <c r="V164" s="75" t="s">
        <v>451</v>
      </c>
      <c r="W164" s="75" t="s">
        <v>452</v>
      </c>
      <c r="X164" s="75" t="s">
        <v>452</v>
      </c>
      <c r="Y164" s="75" t="s">
        <v>436</v>
      </c>
      <c r="Z164" s="75" t="s">
        <v>436</v>
      </c>
      <c r="AA164" s="75" t="s">
        <v>450</v>
      </c>
      <c r="AB164" s="69" t="s">
        <v>450</v>
      </c>
      <c r="AC164" s="69" t="s">
        <v>450</v>
      </c>
      <c r="AD164" s="69" t="s">
        <v>436</v>
      </c>
      <c r="AE164" s="69" t="s">
        <v>451</v>
      </c>
      <c r="AF164" s="69" t="s">
        <v>451</v>
      </c>
      <c r="AG164" s="80" t="s">
        <v>437</v>
      </c>
      <c r="AH164" s="80" t="s">
        <v>437</v>
      </c>
      <c r="AI164" s="80" t="s">
        <v>452</v>
      </c>
      <c r="AJ164" s="80" t="s">
        <v>452</v>
      </c>
      <c r="AK164" s="80" t="s">
        <v>436</v>
      </c>
      <c r="AL164" s="85">
        <f t="shared" si="107"/>
        <v>2</v>
      </c>
      <c r="AM164" s="85">
        <f t="shared" si="108"/>
        <v>3</v>
      </c>
      <c r="AN164" s="85">
        <f t="shared" si="109"/>
        <v>9</v>
      </c>
      <c r="AO164" s="87">
        <f t="shared" si="110"/>
        <v>2</v>
      </c>
      <c r="AP164" s="87">
        <f t="shared" si="111"/>
        <v>0</v>
      </c>
      <c r="AQ164" s="87">
        <f t="shared" si="112"/>
        <v>0</v>
      </c>
      <c r="AR164" s="87">
        <f t="shared" si="113"/>
        <v>0</v>
      </c>
      <c r="AS164" s="87">
        <f t="shared" si="114"/>
        <v>0</v>
      </c>
      <c r="AT164" s="87">
        <f t="shared" si="115"/>
        <v>0</v>
      </c>
      <c r="AU164" s="87">
        <f t="shared" si="116"/>
        <v>0</v>
      </c>
      <c r="AV164" s="88">
        <f t="shared" si="117"/>
        <v>0</v>
      </c>
      <c r="AW164" s="87">
        <f t="shared" si="118"/>
        <v>0</v>
      </c>
      <c r="AX164" s="87">
        <f t="shared" si="119"/>
        <v>0</v>
      </c>
      <c r="AY164" s="87">
        <f t="shared" si="120"/>
        <v>0</v>
      </c>
      <c r="AZ164" s="87">
        <f t="shared" si="121"/>
        <v>0</v>
      </c>
      <c r="BA164" s="88">
        <f t="shared" si="122"/>
        <v>0</v>
      </c>
      <c r="BB164" s="88">
        <f t="shared" si="123"/>
        <v>5</v>
      </c>
      <c r="BC164" s="88">
        <f t="shared" si="124"/>
        <v>7</v>
      </c>
      <c r="BD164" s="88">
        <f t="shared" si="125"/>
        <v>7</v>
      </c>
      <c r="BE164" s="88">
        <f t="shared" si="126"/>
        <v>0</v>
      </c>
      <c r="BF164" s="88">
        <f t="shared" si="127"/>
        <v>0</v>
      </c>
      <c r="BG164" s="88">
        <f t="shared" si="128"/>
        <v>0</v>
      </c>
      <c r="BH164" s="88">
        <f t="shared" si="129"/>
        <v>0</v>
      </c>
      <c r="BI164" s="88">
        <f t="shared" si="130"/>
        <v>0</v>
      </c>
      <c r="BJ164" s="88">
        <f t="shared" si="131"/>
        <v>0</v>
      </c>
      <c r="BK164" s="87">
        <f t="shared" si="132"/>
        <v>0</v>
      </c>
      <c r="BL164" s="85">
        <f t="shared" si="133"/>
        <v>19</v>
      </c>
      <c r="BM164" s="31"/>
      <c r="BN164" s="31"/>
    </row>
    <row r="165" spans="1:66" s="32" customFormat="1" ht="17.25" customHeight="1">
      <c r="A165" s="50">
        <v>156</v>
      </c>
      <c r="B165" s="251" t="s">
        <v>642</v>
      </c>
      <c r="C165" s="52" t="s">
        <v>466</v>
      </c>
      <c r="D165" s="52">
        <v>72391</v>
      </c>
      <c r="E165" s="53" t="s">
        <v>509</v>
      </c>
      <c r="F165" s="53" t="s">
        <v>636</v>
      </c>
      <c r="G165" s="245" t="s">
        <v>464</v>
      </c>
      <c r="H165" s="223" t="s">
        <v>436</v>
      </c>
      <c r="I165" s="73" t="s">
        <v>454</v>
      </c>
      <c r="J165" s="73" t="s">
        <v>454</v>
      </c>
      <c r="K165" s="73" t="s">
        <v>454</v>
      </c>
      <c r="L165" s="73" t="s">
        <v>436</v>
      </c>
      <c r="M165" s="73" t="s">
        <v>453</v>
      </c>
      <c r="N165" s="73" t="s">
        <v>453</v>
      </c>
      <c r="O165" s="73" t="s">
        <v>453</v>
      </c>
      <c r="P165" s="73" t="s">
        <v>453</v>
      </c>
      <c r="Q165" s="73" t="s">
        <v>436</v>
      </c>
      <c r="R165" s="69" t="s">
        <v>436</v>
      </c>
      <c r="S165" s="75" t="s">
        <v>453</v>
      </c>
      <c r="T165" s="75" t="s">
        <v>453</v>
      </c>
      <c r="U165" s="75" t="s">
        <v>453</v>
      </c>
      <c r="V165" s="75" t="s">
        <v>436</v>
      </c>
      <c r="W165" s="75" t="s">
        <v>436</v>
      </c>
      <c r="X165" s="75" t="s">
        <v>452</v>
      </c>
      <c r="Y165" s="75" t="s">
        <v>454</v>
      </c>
      <c r="Z165" s="75" t="s">
        <v>454</v>
      </c>
      <c r="AA165" s="75" t="s">
        <v>454</v>
      </c>
      <c r="AB165" s="190" t="s">
        <v>436</v>
      </c>
      <c r="AC165" s="55" t="s">
        <v>453</v>
      </c>
      <c r="AD165" s="80" t="s">
        <v>453</v>
      </c>
      <c r="AE165" s="80" t="s">
        <v>453</v>
      </c>
      <c r="AF165" s="54" t="s">
        <v>436</v>
      </c>
      <c r="AG165" s="54" t="s">
        <v>436</v>
      </c>
      <c r="AH165" s="54" t="s">
        <v>444</v>
      </c>
      <c r="AI165" s="54" t="s">
        <v>444</v>
      </c>
      <c r="AJ165" s="54" t="s">
        <v>443</v>
      </c>
      <c r="AK165" s="54" t="s">
        <v>443</v>
      </c>
      <c r="AL165" s="85">
        <f t="shared" si="107"/>
        <v>2</v>
      </c>
      <c r="AM165" s="85">
        <f t="shared" si="108"/>
        <v>2</v>
      </c>
      <c r="AN165" s="85">
        <f t="shared" si="109"/>
        <v>9</v>
      </c>
      <c r="AO165" s="87">
        <f t="shared" si="110"/>
        <v>0</v>
      </c>
      <c r="AP165" s="87">
        <f t="shared" si="111"/>
        <v>0</v>
      </c>
      <c r="AQ165" s="87">
        <f t="shared" si="112"/>
        <v>0</v>
      </c>
      <c r="AR165" s="87">
        <f t="shared" si="113"/>
        <v>0</v>
      </c>
      <c r="AS165" s="87">
        <f t="shared" si="114"/>
        <v>0</v>
      </c>
      <c r="AT165" s="87">
        <f t="shared" si="115"/>
        <v>0</v>
      </c>
      <c r="AU165" s="87">
        <f t="shared" si="116"/>
        <v>2</v>
      </c>
      <c r="AV165" s="88">
        <f t="shared" si="117"/>
        <v>2</v>
      </c>
      <c r="AW165" s="87">
        <f t="shared" si="118"/>
        <v>0</v>
      </c>
      <c r="AX165" s="87">
        <f t="shared" si="119"/>
        <v>0</v>
      </c>
      <c r="AY165" s="87">
        <f t="shared" si="120"/>
        <v>0</v>
      </c>
      <c r="AZ165" s="87">
        <f t="shared" si="121"/>
        <v>0</v>
      </c>
      <c r="BA165" s="88">
        <f t="shared" si="122"/>
        <v>0</v>
      </c>
      <c r="BB165" s="88">
        <f t="shared" si="123"/>
        <v>0</v>
      </c>
      <c r="BC165" s="88">
        <f t="shared" si="124"/>
        <v>0</v>
      </c>
      <c r="BD165" s="88">
        <f t="shared" si="125"/>
        <v>1</v>
      </c>
      <c r="BE165" s="88">
        <f t="shared" si="126"/>
        <v>10</v>
      </c>
      <c r="BF165" s="88">
        <f t="shared" si="127"/>
        <v>6</v>
      </c>
      <c r="BG165" s="88">
        <f t="shared" si="128"/>
        <v>0</v>
      </c>
      <c r="BH165" s="88">
        <f t="shared" si="129"/>
        <v>0</v>
      </c>
      <c r="BI165" s="88">
        <f t="shared" si="130"/>
        <v>0</v>
      </c>
      <c r="BJ165" s="88">
        <f t="shared" si="131"/>
        <v>0</v>
      </c>
      <c r="BK165" s="87">
        <f t="shared" si="132"/>
        <v>6</v>
      </c>
      <c r="BL165" s="85">
        <f t="shared" si="133"/>
        <v>17</v>
      </c>
      <c r="BM165" s="31"/>
      <c r="BN165" s="31"/>
    </row>
    <row r="166" spans="1:66" s="32" customFormat="1" ht="17.25" customHeight="1">
      <c r="A166" s="50">
        <v>157</v>
      </c>
      <c r="B166" s="251" t="s">
        <v>643</v>
      </c>
      <c r="C166" s="93" t="s">
        <v>466</v>
      </c>
      <c r="D166" s="99">
        <v>72389</v>
      </c>
      <c r="E166" s="53" t="s">
        <v>509</v>
      </c>
      <c r="F166" s="53" t="s">
        <v>636</v>
      </c>
      <c r="G166" s="245" t="s">
        <v>464</v>
      </c>
      <c r="H166" s="223" t="s">
        <v>469</v>
      </c>
      <c r="I166" s="73" t="s">
        <v>436</v>
      </c>
      <c r="J166" s="73" t="s">
        <v>453</v>
      </c>
      <c r="K166" s="73" t="s">
        <v>489</v>
      </c>
      <c r="L166" s="73" t="s">
        <v>453</v>
      </c>
      <c r="M166" s="73" t="s">
        <v>436</v>
      </c>
      <c r="N166" s="73" t="s">
        <v>436</v>
      </c>
      <c r="O166" s="73" t="s">
        <v>477</v>
      </c>
      <c r="P166" s="73" t="s">
        <v>469</v>
      </c>
      <c r="Q166" s="73" t="s">
        <v>454</v>
      </c>
      <c r="R166" s="54" t="s">
        <v>436</v>
      </c>
      <c r="S166" s="75" t="s">
        <v>436</v>
      </c>
      <c r="T166" s="75" t="s">
        <v>452</v>
      </c>
      <c r="U166" s="79" t="s">
        <v>454</v>
      </c>
      <c r="V166" s="75" t="s">
        <v>469</v>
      </c>
      <c r="W166" s="75" t="s">
        <v>454</v>
      </c>
      <c r="X166" s="75" t="s">
        <v>454</v>
      </c>
      <c r="Y166" s="75" t="s">
        <v>436</v>
      </c>
      <c r="Z166" s="208" t="s">
        <v>436</v>
      </c>
      <c r="AA166" s="208" t="s">
        <v>489</v>
      </c>
      <c r="AB166" s="69" t="s">
        <v>453</v>
      </c>
      <c r="AC166" s="69" t="s">
        <v>436</v>
      </c>
      <c r="AD166" s="69" t="s">
        <v>469</v>
      </c>
      <c r="AE166" s="69" t="s">
        <v>469</v>
      </c>
      <c r="AF166" s="69" t="s">
        <v>454</v>
      </c>
      <c r="AG166" s="69" t="s">
        <v>454</v>
      </c>
      <c r="AH166" s="69" t="s">
        <v>436</v>
      </c>
      <c r="AI166" s="69" t="s">
        <v>453</v>
      </c>
      <c r="AJ166" s="69" t="s">
        <v>469</v>
      </c>
      <c r="AK166" s="69" t="s">
        <v>454</v>
      </c>
      <c r="AL166" s="85">
        <f t="shared" si="107"/>
        <v>2</v>
      </c>
      <c r="AM166" s="85">
        <f t="shared" si="108"/>
        <v>2</v>
      </c>
      <c r="AN166" s="85">
        <f t="shared" si="109"/>
        <v>9</v>
      </c>
      <c r="AO166" s="87">
        <f t="shared" si="110"/>
        <v>0</v>
      </c>
      <c r="AP166" s="87">
        <f t="shared" si="111"/>
        <v>0</v>
      </c>
      <c r="AQ166" s="87">
        <f t="shared" si="112"/>
        <v>0</v>
      </c>
      <c r="AR166" s="87">
        <f t="shared" si="113"/>
        <v>0</v>
      </c>
      <c r="AS166" s="87">
        <f t="shared" si="114"/>
        <v>0</v>
      </c>
      <c r="AT166" s="87">
        <f t="shared" si="115"/>
        <v>0</v>
      </c>
      <c r="AU166" s="87">
        <f t="shared" si="116"/>
        <v>0</v>
      </c>
      <c r="AV166" s="88">
        <f t="shared" si="117"/>
        <v>0</v>
      </c>
      <c r="AW166" s="87">
        <f t="shared" si="118"/>
        <v>0</v>
      </c>
      <c r="AX166" s="87">
        <f t="shared" si="119"/>
        <v>0</v>
      </c>
      <c r="AY166" s="87">
        <f t="shared" si="120"/>
        <v>0</v>
      </c>
      <c r="AZ166" s="87">
        <f t="shared" si="121"/>
        <v>0</v>
      </c>
      <c r="BA166" s="88">
        <f t="shared" si="122"/>
        <v>0</v>
      </c>
      <c r="BB166" s="88">
        <f t="shared" si="123"/>
        <v>0</v>
      </c>
      <c r="BC166" s="88">
        <f t="shared" si="124"/>
        <v>1</v>
      </c>
      <c r="BD166" s="88">
        <f t="shared" si="125"/>
        <v>1</v>
      </c>
      <c r="BE166" s="88">
        <f t="shared" si="126"/>
        <v>6</v>
      </c>
      <c r="BF166" s="88">
        <f t="shared" si="127"/>
        <v>13</v>
      </c>
      <c r="BG166" s="88">
        <f t="shared" si="128"/>
        <v>0</v>
      </c>
      <c r="BH166" s="88">
        <f t="shared" si="129"/>
        <v>0</v>
      </c>
      <c r="BI166" s="88">
        <f t="shared" si="130"/>
        <v>0</v>
      </c>
      <c r="BJ166" s="88">
        <f t="shared" si="131"/>
        <v>0</v>
      </c>
      <c r="BK166" s="87">
        <f t="shared" si="132"/>
        <v>13</v>
      </c>
      <c r="BL166" s="85">
        <f t="shared" si="133"/>
        <v>21</v>
      </c>
      <c r="BM166" s="31"/>
      <c r="BN166" s="31"/>
    </row>
    <row r="167" spans="1:66" s="32" customFormat="1" ht="17.25" customHeight="1">
      <c r="A167" s="50">
        <v>158</v>
      </c>
      <c r="B167" s="251" t="s">
        <v>623</v>
      </c>
      <c r="C167" s="52" t="s">
        <v>466</v>
      </c>
      <c r="D167" s="276">
        <v>56010</v>
      </c>
      <c r="E167" s="53" t="s">
        <v>509</v>
      </c>
      <c r="F167" s="53" t="s">
        <v>636</v>
      </c>
      <c r="G167" s="245" t="s">
        <v>464</v>
      </c>
      <c r="H167" s="223" t="s">
        <v>489</v>
      </c>
      <c r="I167" s="73" t="s">
        <v>453</v>
      </c>
      <c r="J167" s="73" t="s">
        <v>436</v>
      </c>
      <c r="K167" s="73" t="s">
        <v>436</v>
      </c>
      <c r="L167" s="73" t="s">
        <v>469</v>
      </c>
      <c r="M167" s="73" t="s">
        <v>454</v>
      </c>
      <c r="N167" s="73" t="s">
        <v>469</v>
      </c>
      <c r="O167" s="73" t="s">
        <v>454</v>
      </c>
      <c r="P167" s="73" t="s">
        <v>436</v>
      </c>
      <c r="Q167" s="73" t="s">
        <v>489</v>
      </c>
      <c r="R167" s="77" t="s">
        <v>454</v>
      </c>
      <c r="S167" s="209" t="s">
        <v>469</v>
      </c>
      <c r="T167" s="209" t="s">
        <v>454</v>
      </c>
      <c r="U167" s="209" t="s">
        <v>436</v>
      </c>
      <c r="V167" s="75" t="s">
        <v>453</v>
      </c>
      <c r="W167" s="209" t="s">
        <v>453</v>
      </c>
      <c r="X167" s="209" t="s">
        <v>489</v>
      </c>
      <c r="Y167" s="258" t="s">
        <v>436</v>
      </c>
      <c r="Z167" s="258" t="s">
        <v>436</v>
      </c>
      <c r="AA167" s="209" t="s">
        <v>452</v>
      </c>
      <c r="AB167" s="190" t="s">
        <v>469</v>
      </c>
      <c r="AC167" s="55" t="s">
        <v>454</v>
      </c>
      <c r="AD167" s="69" t="s">
        <v>436</v>
      </c>
      <c r="AE167" s="54" t="s">
        <v>436</v>
      </c>
      <c r="AF167" s="54" t="s">
        <v>489</v>
      </c>
      <c r="AG167" s="54" t="s">
        <v>453</v>
      </c>
      <c r="AH167" s="54" t="s">
        <v>454</v>
      </c>
      <c r="AI167" s="54" t="s">
        <v>454</v>
      </c>
      <c r="AJ167" s="54" t="s">
        <v>436</v>
      </c>
      <c r="AK167" s="54" t="s">
        <v>489</v>
      </c>
      <c r="AL167" s="85">
        <f t="shared" si="107"/>
        <v>2</v>
      </c>
      <c r="AM167" s="85">
        <f t="shared" si="108"/>
        <v>1</v>
      </c>
      <c r="AN167" s="85">
        <f t="shared" si="109"/>
        <v>9</v>
      </c>
      <c r="AO167" s="87">
        <f t="shared" si="110"/>
        <v>0</v>
      </c>
      <c r="AP167" s="87">
        <f t="shared" si="111"/>
        <v>0</v>
      </c>
      <c r="AQ167" s="87">
        <f t="shared" si="112"/>
        <v>0</v>
      </c>
      <c r="AR167" s="87">
        <f t="shared" si="113"/>
        <v>0</v>
      </c>
      <c r="AS167" s="87">
        <f t="shared" si="114"/>
        <v>0</v>
      </c>
      <c r="AT167" s="87">
        <f t="shared" si="115"/>
        <v>0</v>
      </c>
      <c r="AU167" s="87">
        <f t="shared" si="116"/>
        <v>0</v>
      </c>
      <c r="AV167" s="88">
        <f t="shared" si="117"/>
        <v>0</v>
      </c>
      <c r="AW167" s="87">
        <f t="shared" si="118"/>
        <v>0</v>
      </c>
      <c r="AX167" s="87">
        <f t="shared" si="119"/>
        <v>0</v>
      </c>
      <c r="AY167" s="87">
        <f t="shared" si="120"/>
        <v>0</v>
      </c>
      <c r="AZ167" s="87">
        <f t="shared" si="121"/>
        <v>0</v>
      </c>
      <c r="BA167" s="88">
        <f t="shared" si="122"/>
        <v>0</v>
      </c>
      <c r="BB167" s="88">
        <f t="shared" si="123"/>
        <v>0</v>
      </c>
      <c r="BC167" s="88">
        <f t="shared" si="124"/>
        <v>0</v>
      </c>
      <c r="BD167" s="88">
        <f t="shared" si="125"/>
        <v>1</v>
      </c>
      <c r="BE167" s="88">
        <f t="shared" si="126"/>
        <v>9</v>
      </c>
      <c r="BF167" s="88">
        <f t="shared" si="127"/>
        <v>11</v>
      </c>
      <c r="BG167" s="88">
        <f t="shared" si="128"/>
        <v>0</v>
      </c>
      <c r="BH167" s="88">
        <f t="shared" si="129"/>
        <v>0</v>
      </c>
      <c r="BI167" s="88">
        <f t="shared" si="130"/>
        <v>0</v>
      </c>
      <c r="BJ167" s="88">
        <f t="shared" si="131"/>
        <v>0</v>
      </c>
      <c r="BK167" s="87">
        <f t="shared" si="132"/>
        <v>11</v>
      </c>
      <c r="BL167" s="85">
        <f t="shared" si="133"/>
        <v>21</v>
      </c>
      <c r="BM167" s="31"/>
      <c r="BN167" s="31"/>
    </row>
    <row r="168" spans="1:66" s="32" customFormat="1" ht="17.25" customHeight="1">
      <c r="A168" s="50">
        <v>159</v>
      </c>
      <c r="B168" s="268" t="s">
        <v>522</v>
      </c>
      <c r="C168" s="245" t="s">
        <v>462</v>
      </c>
      <c r="D168" s="272">
        <v>62763</v>
      </c>
      <c r="E168" s="62" t="s">
        <v>509</v>
      </c>
      <c r="F168" s="62" t="s">
        <v>644</v>
      </c>
      <c r="G168" s="245" t="s">
        <v>464</v>
      </c>
      <c r="H168" s="224" t="s">
        <v>436</v>
      </c>
      <c r="I168" s="71" t="s">
        <v>450</v>
      </c>
      <c r="J168" s="71" t="s">
        <v>450</v>
      </c>
      <c r="K168" s="71" t="s">
        <v>450</v>
      </c>
      <c r="L168" s="71" t="s">
        <v>451</v>
      </c>
      <c r="M168" s="71" t="s">
        <v>436</v>
      </c>
      <c r="N168" s="225" t="s">
        <v>451</v>
      </c>
      <c r="O168" s="71" t="s">
        <v>451</v>
      </c>
      <c r="P168" s="71" t="s">
        <v>451</v>
      </c>
      <c r="Q168" s="71" t="s">
        <v>451</v>
      </c>
      <c r="R168" s="55" t="s">
        <v>436</v>
      </c>
      <c r="S168" s="55" t="s">
        <v>436</v>
      </c>
      <c r="T168" s="55" t="s">
        <v>450</v>
      </c>
      <c r="U168" s="55" t="s">
        <v>450</v>
      </c>
      <c r="V168" s="55" t="s">
        <v>451</v>
      </c>
      <c r="W168" s="55" t="s">
        <v>436</v>
      </c>
      <c r="X168" s="55" t="s">
        <v>450</v>
      </c>
      <c r="Y168" s="55" t="s">
        <v>450</v>
      </c>
      <c r="Z168" s="55" t="s">
        <v>450</v>
      </c>
      <c r="AA168" s="55" t="s">
        <v>436</v>
      </c>
      <c r="AB168" s="77" t="s">
        <v>436</v>
      </c>
      <c r="AC168" s="77" t="s">
        <v>437</v>
      </c>
      <c r="AD168" s="77" t="s">
        <v>437</v>
      </c>
      <c r="AE168" s="77" t="s">
        <v>451</v>
      </c>
      <c r="AF168" s="77" t="s">
        <v>451</v>
      </c>
      <c r="AG168" s="77" t="s">
        <v>451</v>
      </c>
      <c r="AH168" s="77" t="s">
        <v>436</v>
      </c>
      <c r="AI168" s="77" t="s">
        <v>436</v>
      </c>
      <c r="AJ168" s="77" t="s">
        <v>450</v>
      </c>
      <c r="AK168" s="56" t="s">
        <v>450</v>
      </c>
      <c r="AL168" s="85">
        <f t="shared" si="107"/>
        <v>1</v>
      </c>
      <c r="AM168" s="85">
        <f t="shared" si="108"/>
        <v>1</v>
      </c>
      <c r="AN168" s="85">
        <f t="shared" si="109"/>
        <v>9</v>
      </c>
      <c r="AO168" s="87">
        <f t="shared" si="110"/>
        <v>2</v>
      </c>
      <c r="AP168" s="87">
        <f t="shared" si="111"/>
        <v>0</v>
      </c>
      <c r="AQ168" s="87">
        <f t="shared" si="112"/>
        <v>0</v>
      </c>
      <c r="AR168" s="87">
        <f t="shared" si="113"/>
        <v>0</v>
      </c>
      <c r="AS168" s="87">
        <f t="shared" si="114"/>
        <v>0</v>
      </c>
      <c r="AT168" s="87">
        <f t="shared" si="115"/>
        <v>0</v>
      </c>
      <c r="AU168" s="87">
        <f t="shared" si="116"/>
        <v>0</v>
      </c>
      <c r="AV168" s="88">
        <f t="shared" si="117"/>
        <v>0</v>
      </c>
      <c r="AW168" s="87">
        <f t="shared" si="118"/>
        <v>0</v>
      </c>
      <c r="AX168" s="87">
        <f t="shared" si="119"/>
        <v>0</v>
      </c>
      <c r="AY168" s="87">
        <f t="shared" si="120"/>
        <v>0</v>
      </c>
      <c r="AZ168" s="87">
        <f t="shared" si="121"/>
        <v>0</v>
      </c>
      <c r="BA168" s="88">
        <f t="shared" si="122"/>
        <v>0</v>
      </c>
      <c r="BB168" s="88">
        <f t="shared" si="123"/>
        <v>10</v>
      </c>
      <c r="BC168" s="88">
        <f t="shared" si="124"/>
        <v>9</v>
      </c>
      <c r="BD168" s="88">
        <f t="shared" si="125"/>
        <v>0</v>
      </c>
      <c r="BE168" s="88">
        <f t="shared" si="126"/>
        <v>0</v>
      </c>
      <c r="BF168" s="88">
        <f t="shared" si="127"/>
        <v>0</v>
      </c>
      <c r="BG168" s="88">
        <f t="shared" si="128"/>
        <v>0</v>
      </c>
      <c r="BH168" s="88">
        <f t="shared" si="129"/>
        <v>0</v>
      </c>
      <c r="BI168" s="88">
        <f t="shared" si="130"/>
        <v>0</v>
      </c>
      <c r="BJ168" s="88">
        <f t="shared" si="131"/>
        <v>0</v>
      </c>
      <c r="BK168" s="87">
        <f t="shared" si="132"/>
        <v>0</v>
      </c>
      <c r="BL168" s="85">
        <f t="shared" si="133"/>
        <v>19</v>
      </c>
      <c r="BM168" s="31"/>
      <c r="BN168" s="31"/>
    </row>
    <row r="169" spans="1:66" s="32" customFormat="1" ht="17.25" customHeight="1">
      <c r="A169" s="50">
        <v>160</v>
      </c>
      <c r="B169" s="244" t="s">
        <v>645</v>
      </c>
      <c r="C169" s="93" t="s">
        <v>462</v>
      </c>
      <c r="D169" s="94">
        <v>57237</v>
      </c>
      <c r="E169" s="245" t="s">
        <v>509</v>
      </c>
      <c r="F169" s="62" t="s">
        <v>644</v>
      </c>
      <c r="G169" s="245" t="s">
        <v>464</v>
      </c>
      <c r="H169" s="54" t="s">
        <v>451</v>
      </c>
      <c r="I169" s="54" t="s">
        <v>477</v>
      </c>
      <c r="J169" s="54" t="s">
        <v>436</v>
      </c>
      <c r="K169" s="54" t="s">
        <v>436</v>
      </c>
      <c r="L169" s="71" t="s">
        <v>467</v>
      </c>
      <c r="M169" s="71" t="s">
        <v>450</v>
      </c>
      <c r="N169" s="71" t="s">
        <v>477</v>
      </c>
      <c r="O169" s="71" t="s">
        <v>451</v>
      </c>
      <c r="P169" s="54" t="s">
        <v>436</v>
      </c>
      <c r="Q169" s="71" t="s">
        <v>477</v>
      </c>
      <c r="R169" s="55" t="s">
        <v>451</v>
      </c>
      <c r="S169" s="55" t="s">
        <v>477</v>
      </c>
      <c r="T169" s="55" t="s">
        <v>451</v>
      </c>
      <c r="U169" s="55" t="s">
        <v>436</v>
      </c>
      <c r="V169" s="69" t="s">
        <v>450</v>
      </c>
      <c r="W169" s="69" t="s">
        <v>451</v>
      </c>
      <c r="X169" s="55" t="s">
        <v>436</v>
      </c>
      <c r="Y169" s="55" t="s">
        <v>467</v>
      </c>
      <c r="Z169" s="55" t="s">
        <v>450</v>
      </c>
      <c r="AA169" s="72" t="s">
        <v>451</v>
      </c>
      <c r="AB169" s="55" t="s">
        <v>451</v>
      </c>
      <c r="AC169" s="55" t="s">
        <v>436</v>
      </c>
      <c r="AD169" s="55" t="s">
        <v>450</v>
      </c>
      <c r="AE169" s="55" t="s">
        <v>477</v>
      </c>
      <c r="AF169" s="55" t="s">
        <v>436</v>
      </c>
      <c r="AG169" s="55" t="s">
        <v>436</v>
      </c>
      <c r="AH169" s="55" t="s">
        <v>450</v>
      </c>
      <c r="AI169" s="55" t="s">
        <v>467</v>
      </c>
      <c r="AJ169" s="55" t="s">
        <v>450</v>
      </c>
      <c r="AK169" s="55" t="s">
        <v>799</v>
      </c>
      <c r="AL169" s="85">
        <f t="shared" si="107"/>
        <v>2</v>
      </c>
      <c r="AM169" s="85">
        <f t="shared" si="108"/>
        <v>1</v>
      </c>
      <c r="AN169" s="85">
        <f t="shared" si="109"/>
        <v>9</v>
      </c>
      <c r="AO169" s="87">
        <f t="shared" si="110"/>
        <v>0</v>
      </c>
      <c r="AP169" s="87">
        <f t="shared" si="111"/>
        <v>0</v>
      </c>
      <c r="AQ169" s="87">
        <f t="shared" si="112"/>
        <v>0</v>
      </c>
      <c r="AR169" s="87">
        <f t="shared" si="113"/>
        <v>0</v>
      </c>
      <c r="AS169" s="87">
        <f t="shared" si="114"/>
        <v>0</v>
      </c>
      <c r="AT169" s="87">
        <f t="shared" si="115"/>
        <v>0</v>
      </c>
      <c r="AU169" s="87">
        <f t="shared" si="116"/>
        <v>0</v>
      </c>
      <c r="AV169" s="88">
        <f t="shared" si="117"/>
        <v>0</v>
      </c>
      <c r="AW169" s="87">
        <f t="shared" si="118"/>
        <v>0</v>
      </c>
      <c r="AX169" s="87">
        <f t="shared" si="119"/>
        <v>0</v>
      </c>
      <c r="AY169" s="87">
        <f t="shared" si="120"/>
        <v>0</v>
      </c>
      <c r="AZ169" s="87">
        <f t="shared" si="121"/>
        <v>0</v>
      </c>
      <c r="BA169" s="88">
        <f t="shared" si="122"/>
        <v>0</v>
      </c>
      <c r="BB169" s="88">
        <f t="shared" si="123"/>
        <v>9</v>
      </c>
      <c r="BC169" s="88">
        <f t="shared" si="124"/>
        <v>12</v>
      </c>
      <c r="BD169" s="88">
        <f t="shared" si="125"/>
        <v>0</v>
      </c>
      <c r="BE169" s="88">
        <f t="shared" si="126"/>
        <v>0</v>
      </c>
      <c r="BF169" s="88">
        <f t="shared" si="127"/>
        <v>0</v>
      </c>
      <c r="BG169" s="88">
        <f t="shared" si="128"/>
        <v>0</v>
      </c>
      <c r="BH169" s="88">
        <f t="shared" si="129"/>
        <v>0</v>
      </c>
      <c r="BI169" s="88">
        <f t="shared" si="130"/>
        <v>0</v>
      </c>
      <c r="BJ169" s="88">
        <f t="shared" si="131"/>
        <v>0</v>
      </c>
      <c r="BK169" s="87">
        <f t="shared" si="132"/>
        <v>0</v>
      </c>
      <c r="BL169" s="85">
        <f t="shared" si="133"/>
        <v>21</v>
      </c>
      <c r="BM169" s="31"/>
      <c r="BN169" s="31"/>
    </row>
    <row r="170" spans="1:66" s="32" customFormat="1" ht="17.25" customHeight="1">
      <c r="A170" s="50">
        <v>161</v>
      </c>
      <c r="B170" s="244" t="s">
        <v>646</v>
      </c>
      <c r="C170" s="307" t="s">
        <v>462</v>
      </c>
      <c r="D170" s="308">
        <v>57235</v>
      </c>
      <c r="E170" s="245" t="s">
        <v>509</v>
      </c>
      <c r="F170" s="62" t="s">
        <v>644</v>
      </c>
      <c r="G170" s="245" t="s">
        <v>464</v>
      </c>
      <c r="H170" s="54" t="s">
        <v>450</v>
      </c>
      <c r="I170" s="54" t="s">
        <v>477</v>
      </c>
      <c r="J170" s="54" t="s">
        <v>436</v>
      </c>
      <c r="K170" s="54" t="s">
        <v>436</v>
      </c>
      <c r="L170" s="54" t="s">
        <v>467</v>
      </c>
      <c r="M170" s="54" t="s">
        <v>450</v>
      </c>
      <c r="N170" s="54" t="s">
        <v>451</v>
      </c>
      <c r="O170" s="110" t="s">
        <v>477</v>
      </c>
      <c r="P170" s="54" t="s">
        <v>436</v>
      </c>
      <c r="Q170" s="54" t="s">
        <v>467</v>
      </c>
      <c r="R170" s="69" t="s">
        <v>450</v>
      </c>
      <c r="S170" s="69" t="s">
        <v>451</v>
      </c>
      <c r="T170" s="69" t="s">
        <v>451</v>
      </c>
      <c r="U170" s="69" t="s">
        <v>451</v>
      </c>
      <c r="V170" s="69" t="s">
        <v>436</v>
      </c>
      <c r="W170" s="69" t="s">
        <v>436</v>
      </c>
      <c r="X170" s="69" t="s">
        <v>477</v>
      </c>
      <c r="Y170" s="69" t="s">
        <v>477</v>
      </c>
      <c r="Z170" s="69" t="s">
        <v>451</v>
      </c>
      <c r="AA170" s="69" t="s">
        <v>451</v>
      </c>
      <c r="AB170" s="191" t="s">
        <v>436</v>
      </c>
      <c r="AC170" s="69" t="s">
        <v>467</v>
      </c>
      <c r="AD170" s="69" t="s">
        <v>450</v>
      </c>
      <c r="AE170" s="69" t="s">
        <v>450</v>
      </c>
      <c r="AF170" s="69" t="s">
        <v>436</v>
      </c>
      <c r="AG170" s="69" t="s">
        <v>436</v>
      </c>
      <c r="AH170" s="69" t="s">
        <v>451</v>
      </c>
      <c r="AI170" s="69" t="s">
        <v>477</v>
      </c>
      <c r="AJ170" s="69" t="s">
        <v>436</v>
      </c>
      <c r="AK170" s="69" t="s">
        <v>451</v>
      </c>
      <c r="AL170" s="85">
        <f t="shared" si="107"/>
        <v>2</v>
      </c>
      <c r="AM170" s="85">
        <f t="shared" si="108"/>
        <v>1</v>
      </c>
      <c r="AN170" s="85">
        <f t="shared" si="109"/>
        <v>9</v>
      </c>
      <c r="AO170" s="87">
        <f t="shared" si="110"/>
        <v>0</v>
      </c>
      <c r="AP170" s="87">
        <f t="shared" si="111"/>
        <v>0</v>
      </c>
      <c r="AQ170" s="87">
        <f t="shared" si="112"/>
        <v>0</v>
      </c>
      <c r="AR170" s="87">
        <f t="shared" si="113"/>
        <v>0</v>
      </c>
      <c r="AS170" s="87">
        <f t="shared" si="114"/>
        <v>0</v>
      </c>
      <c r="AT170" s="87">
        <f t="shared" si="115"/>
        <v>0</v>
      </c>
      <c r="AU170" s="87">
        <f t="shared" si="116"/>
        <v>0</v>
      </c>
      <c r="AV170" s="88">
        <f t="shared" si="117"/>
        <v>0</v>
      </c>
      <c r="AW170" s="87">
        <f t="shared" si="118"/>
        <v>0</v>
      </c>
      <c r="AX170" s="87">
        <f t="shared" si="119"/>
        <v>0</v>
      </c>
      <c r="AY170" s="87">
        <f t="shared" si="120"/>
        <v>0</v>
      </c>
      <c r="AZ170" s="87">
        <f t="shared" si="121"/>
        <v>0</v>
      </c>
      <c r="BA170" s="88">
        <f t="shared" si="122"/>
        <v>0</v>
      </c>
      <c r="BB170" s="88">
        <f t="shared" si="123"/>
        <v>8</v>
      </c>
      <c r="BC170" s="88">
        <f t="shared" si="124"/>
        <v>13</v>
      </c>
      <c r="BD170" s="88">
        <f t="shared" si="125"/>
        <v>0</v>
      </c>
      <c r="BE170" s="88">
        <f t="shared" si="126"/>
        <v>0</v>
      </c>
      <c r="BF170" s="88">
        <f t="shared" si="127"/>
        <v>0</v>
      </c>
      <c r="BG170" s="88">
        <f t="shared" si="128"/>
        <v>0</v>
      </c>
      <c r="BH170" s="88">
        <f t="shared" si="129"/>
        <v>0</v>
      </c>
      <c r="BI170" s="88">
        <f t="shared" si="130"/>
        <v>0</v>
      </c>
      <c r="BJ170" s="88">
        <f t="shared" si="131"/>
        <v>0</v>
      </c>
      <c r="BK170" s="87">
        <f t="shared" si="132"/>
        <v>0</v>
      </c>
      <c r="BL170" s="85">
        <f t="shared" si="133"/>
        <v>21</v>
      </c>
      <c r="BM170" s="31"/>
      <c r="BN170" s="31"/>
    </row>
    <row r="171" spans="1:66" s="32" customFormat="1" ht="17.25" customHeight="1">
      <c r="A171" s="50">
        <v>162</v>
      </c>
      <c r="B171" s="268" t="s">
        <v>548</v>
      </c>
      <c r="C171" s="245" t="s">
        <v>462</v>
      </c>
      <c r="D171" s="270">
        <v>79790</v>
      </c>
      <c r="E171" s="62" t="s">
        <v>509</v>
      </c>
      <c r="F171" s="62" t="s">
        <v>644</v>
      </c>
      <c r="G171" s="245" t="s">
        <v>464</v>
      </c>
      <c r="H171" s="224" t="s">
        <v>451</v>
      </c>
      <c r="I171" s="71" t="s">
        <v>477</v>
      </c>
      <c r="J171" s="71" t="s">
        <v>451</v>
      </c>
      <c r="K171" s="71" t="s">
        <v>436</v>
      </c>
      <c r="L171" s="71" t="s">
        <v>436</v>
      </c>
      <c r="M171" s="71" t="s">
        <v>477</v>
      </c>
      <c r="N171" s="225" t="s">
        <v>451</v>
      </c>
      <c r="O171" s="71" t="s">
        <v>477</v>
      </c>
      <c r="P171" s="71" t="s">
        <v>477</v>
      </c>
      <c r="Q171" s="71" t="s">
        <v>436</v>
      </c>
      <c r="R171" s="55" t="s">
        <v>436</v>
      </c>
      <c r="S171" s="55" t="s">
        <v>450</v>
      </c>
      <c r="T171" s="55" t="s">
        <v>451</v>
      </c>
      <c r="U171" s="55" t="s">
        <v>451</v>
      </c>
      <c r="V171" s="55" t="s">
        <v>436</v>
      </c>
      <c r="W171" s="55" t="s">
        <v>477</v>
      </c>
      <c r="X171" s="55" t="s">
        <v>477</v>
      </c>
      <c r="Y171" s="258" t="s">
        <v>436</v>
      </c>
      <c r="Z171" s="258" t="s">
        <v>436</v>
      </c>
      <c r="AA171" s="55" t="s">
        <v>450</v>
      </c>
      <c r="AB171" s="69" t="s">
        <v>451</v>
      </c>
      <c r="AC171" s="69" t="s">
        <v>477</v>
      </c>
      <c r="AD171" s="69" t="s">
        <v>436</v>
      </c>
      <c r="AE171" s="69" t="s">
        <v>467</v>
      </c>
      <c r="AF171" s="69" t="s">
        <v>450</v>
      </c>
      <c r="AG171" s="69" t="s">
        <v>450</v>
      </c>
      <c r="AH171" s="69" t="s">
        <v>436</v>
      </c>
      <c r="AI171" s="69" t="s">
        <v>450</v>
      </c>
      <c r="AJ171" s="69" t="s">
        <v>451</v>
      </c>
      <c r="AK171" s="54" t="s">
        <v>451</v>
      </c>
      <c r="AL171" s="85">
        <f t="shared" si="107"/>
        <v>3</v>
      </c>
      <c r="AM171" s="85">
        <f t="shared" si="108"/>
        <v>2</v>
      </c>
      <c r="AN171" s="85">
        <f t="shared" si="109"/>
        <v>9</v>
      </c>
      <c r="AO171" s="87">
        <f t="shared" si="110"/>
        <v>0</v>
      </c>
      <c r="AP171" s="87">
        <f t="shared" si="111"/>
        <v>0</v>
      </c>
      <c r="AQ171" s="87">
        <f t="shared" si="112"/>
        <v>0</v>
      </c>
      <c r="AR171" s="87">
        <f t="shared" si="113"/>
        <v>0</v>
      </c>
      <c r="AS171" s="87">
        <f t="shared" si="114"/>
        <v>0</v>
      </c>
      <c r="AT171" s="87">
        <f t="shared" si="115"/>
        <v>0</v>
      </c>
      <c r="AU171" s="87">
        <f t="shared" si="116"/>
        <v>0</v>
      </c>
      <c r="AV171" s="88">
        <f t="shared" si="117"/>
        <v>0</v>
      </c>
      <c r="AW171" s="87">
        <f t="shared" si="118"/>
        <v>0</v>
      </c>
      <c r="AX171" s="87">
        <f t="shared" si="119"/>
        <v>0</v>
      </c>
      <c r="AY171" s="87">
        <f t="shared" si="120"/>
        <v>0</v>
      </c>
      <c r="AZ171" s="87">
        <f t="shared" si="121"/>
        <v>0</v>
      </c>
      <c r="BA171" s="88">
        <f t="shared" si="122"/>
        <v>0</v>
      </c>
      <c r="BB171" s="88">
        <f t="shared" si="123"/>
        <v>6</v>
      </c>
      <c r="BC171" s="88">
        <f t="shared" si="124"/>
        <v>15</v>
      </c>
      <c r="BD171" s="88">
        <f t="shared" si="125"/>
        <v>0</v>
      </c>
      <c r="BE171" s="88">
        <f t="shared" si="126"/>
        <v>0</v>
      </c>
      <c r="BF171" s="88">
        <f t="shared" si="127"/>
        <v>0</v>
      </c>
      <c r="BG171" s="88">
        <f t="shared" si="128"/>
        <v>0</v>
      </c>
      <c r="BH171" s="88">
        <f t="shared" si="129"/>
        <v>0</v>
      </c>
      <c r="BI171" s="88">
        <f t="shared" si="130"/>
        <v>0</v>
      </c>
      <c r="BJ171" s="88">
        <f t="shared" si="131"/>
        <v>0</v>
      </c>
      <c r="BK171" s="87">
        <f t="shared" si="132"/>
        <v>0</v>
      </c>
      <c r="BL171" s="85">
        <f t="shared" si="133"/>
        <v>21</v>
      </c>
      <c r="BM171" s="31"/>
      <c r="BN171" s="31"/>
    </row>
    <row r="172" spans="1:66" s="32" customFormat="1" ht="17.25" customHeight="1">
      <c r="A172" s="50">
        <v>163</v>
      </c>
      <c r="B172" s="244" t="s">
        <v>494</v>
      </c>
      <c r="C172" s="52" t="s">
        <v>462</v>
      </c>
      <c r="D172" s="62">
        <v>79744</v>
      </c>
      <c r="E172" s="62" t="s">
        <v>509</v>
      </c>
      <c r="F172" s="62" t="s">
        <v>644</v>
      </c>
      <c r="G172" s="245" t="s">
        <v>464</v>
      </c>
      <c r="H172" s="224" t="s">
        <v>450</v>
      </c>
      <c r="I172" s="71" t="s">
        <v>477</v>
      </c>
      <c r="J172" s="71" t="s">
        <v>451</v>
      </c>
      <c r="K172" s="71" t="s">
        <v>436</v>
      </c>
      <c r="L172" s="71" t="s">
        <v>436</v>
      </c>
      <c r="M172" s="71" t="s">
        <v>477</v>
      </c>
      <c r="N172" s="225" t="s">
        <v>477</v>
      </c>
      <c r="O172" s="71" t="s">
        <v>436</v>
      </c>
      <c r="P172" s="71" t="s">
        <v>450</v>
      </c>
      <c r="Q172" s="71" t="s">
        <v>477</v>
      </c>
      <c r="R172" s="55" t="s">
        <v>451</v>
      </c>
      <c r="S172" s="55" t="s">
        <v>451</v>
      </c>
      <c r="T172" s="55" t="s">
        <v>451</v>
      </c>
      <c r="U172" s="55" t="s">
        <v>436</v>
      </c>
      <c r="V172" s="55" t="s">
        <v>436</v>
      </c>
      <c r="W172" s="55" t="s">
        <v>467</v>
      </c>
      <c r="X172" s="55" t="s">
        <v>477</v>
      </c>
      <c r="Y172" s="55" t="s">
        <v>477</v>
      </c>
      <c r="Z172" s="55" t="s">
        <v>451</v>
      </c>
      <c r="AA172" s="55" t="s">
        <v>436</v>
      </c>
      <c r="AB172" s="55" t="s">
        <v>451</v>
      </c>
      <c r="AC172" s="55" t="s">
        <v>451</v>
      </c>
      <c r="AD172" s="55" t="s">
        <v>451</v>
      </c>
      <c r="AE172" s="55" t="s">
        <v>477</v>
      </c>
      <c r="AF172" s="55" t="s">
        <v>436</v>
      </c>
      <c r="AG172" s="55" t="s">
        <v>436</v>
      </c>
      <c r="AH172" s="55" t="s">
        <v>451</v>
      </c>
      <c r="AI172" s="55" t="s">
        <v>451</v>
      </c>
      <c r="AJ172" s="55" t="s">
        <v>451</v>
      </c>
      <c r="AK172" s="55" t="s">
        <v>436</v>
      </c>
      <c r="AL172" s="85">
        <f t="shared" si="107"/>
        <v>2</v>
      </c>
      <c r="AM172" s="85">
        <f t="shared" si="108"/>
        <v>2</v>
      </c>
      <c r="AN172" s="85">
        <f t="shared" si="109"/>
        <v>9</v>
      </c>
      <c r="AO172" s="87">
        <f t="shared" si="110"/>
        <v>0</v>
      </c>
      <c r="AP172" s="87">
        <f t="shared" si="111"/>
        <v>0</v>
      </c>
      <c r="AQ172" s="87">
        <f t="shared" si="112"/>
        <v>0</v>
      </c>
      <c r="AR172" s="87">
        <f t="shared" si="113"/>
        <v>0</v>
      </c>
      <c r="AS172" s="87">
        <f t="shared" si="114"/>
        <v>0</v>
      </c>
      <c r="AT172" s="87">
        <f t="shared" si="115"/>
        <v>0</v>
      </c>
      <c r="AU172" s="87">
        <f t="shared" si="116"/>
        <v>0</v>
      </c>
      <c r="AV172" s="88">
        <f t="shared" si="117"/>
        <v>0</v>
      </c>
      <c r="AW172" s="87">
        <f t="shared" si="118"/>
        <v>0</v>
      </c>
      <c r="AX172" s="87">
        <f t="shared" si="119"/>
        <v>0</v>
      </c>
      <c r="AY172" s="87">
        <f t="shared" si="120"/>
        <v>0</v>
      </c>
      <c r="AZ172" s="87">
        <f t="shared" si="121"/>
        <v>0</v>
      </c>
      <c r="BA172" s="88">
        <f t="shared" si="122"/>
        <v>0</v>
      </c>
      <c r="BB172" s="88">
        <f t="shared" si="123"/>
        <v>3</v>
      </c>
      <c r="BC172" s="88">
        <f t="shared" si="124"/>
        <v>18</v>
      </c>
      <c r="BD172" s="88">
        <f t="shared" si="125"/>
        <v>0</v>
      </c>
      <c r="BE172" s="88">
        <f t="shared" si="126"/>
        <v>0</v>
      </c>
      <c r="BF172" s="88">
        <f t="shared" si="127"/>
        <v>0</v>
      </c>
      <c r="BG172" s="88">
        <f t="shared" si="128"/>
        <v>0</v>
      </c>
      <c r="BH172" s="88">
        <f t="shared" si="129"/>
        <v>0</v>
      </c>
      <c r="BI172" s="88">
        <f t="shared" si="130"/>
        <v>0</v>
      </c>
      <c r="BJ172" s="88">
        <f t="shared" si="131"/>
        <v>0</v>
      </c>
      <c r="BK172" s="87">
        <f t="shared" si="132"/>
        <v>0</v>
      </c>
      <c r="BL172" s="85">
        <f t="shared" si="133"/>
        <v>21</v>
      </c>
      <c r="BM172" s="31"/>
      <c r="BN172" s="31"/>
    </row>
    <row r="173" spans="1:66" s="32" customFormat="1" ht="17.25" customHeight="1">
      <c r="A173" s="50">
        <v>164</v>
      </c>
      <c r="B173" s="244" t="s">
        <v>560</v>
      </c>
      <c r="C173" s="245" t="s">
        <v>466</v>
      </c>
      <c r="D173" s="272">
        <v>79824</v>
      </c>
      <c r="E173" s="62" t="s">
        <v>509</v>
      </c>
      <c r="F173" s="62" t="s">
        <v>644</v>
      </c>
      <c r="G173" s="245" t="s">
        <v>464</v>
      </c>
      <c r="H173" s="224" t="s">
        <v>436</v>
      </c>
      <c r="I173" s="71" t="s">
        <v>450</v>
      </c>
      <c r="J173" s="71" t="s">
        <v>454</v>
      </c>
      <c r="K173" s="71" t="s">
        <v>454</v>
      </c>
      <c r="L173" s="71" t="s">
        <v>436</v>
      </c>
      <c r="M173" s="71" t="s">
        <v>451</v>
      </c>
      <c r="N173" s="225" t="s">
        <v>454</v>
      </c>
      <c r="O173" s="71" t="s">
        <v>457</v>
      </c>
      <c r="P173" s="71" t="s">
        <v>436</v>
      </c>
      <c r="Q173" s="71" t="s">
        <v>450</v>
      </c>
      <c r="R173" s="55" t="s">
        <v>450</v>
      </c>
      <c r="S173" s="55" t="s">
        <v>450</v>
      </c>
      <c r="T173" s="55" t="s">
        <v>457</v>
      </c>
      <c r="U173" s="55" t="s">
        <v>436</v>
      </c>
      <c r="V173" s="55" t="s">
        <v>451</v>
      </c>
      <c r="W173" s="55" t="s">
        <v>454</v>
      </c>
      <c r="X173" s="55" t="s">
        <v>457</v>
      </c>
      <c r="Y173" s="55" t="s">
        <v>436</v>
      </c>
      <c r="Z173" s="55" t="s">
        <v>436</v>
      </c>
      <c r="AA173" s="55" t="s">
        <v>451</v>
      </c>
      <c r="AB173" s="55" t="s">
        <v>454</v>
      </c>
      <c r="AC173" s="55" t="s">
        <v>454</v>
      </c>
      <c r="AD173" s="55" t="s">
        <v>454</v>
      </c>
      <c r="AE173" s="55" t="s">
        <v>436</v>
      </c>
      <c r="AF173" s="55" t="s">
        <v>457</v>
      </c>
      <c r="AG173" s="55" t="s">
        <v>457</v>
      </c>
      <c r="AH173" s="55" t="s">
        <v>436</v>
      </c>
      <c r="AI173" s="55" t="s">
        <v>436</v>
      </c>
      <c r="AJ173" s="55" t="s">
        <v>450</v>
      </c>
      <c r="AK173" s="55" t="s">
        <v>451</v>
      </c>
      <c r="AL173" s="85">
        <f t="shared" si="107"/>
        <v>1</v>
      </c>
      <c r="AM173" s="85">
        <f t="shared" si="108"/>
        <v>2</v>
      </c>
      <c r="AN173" s="85">
        <f t="shared" si="109"/>
        <v>9</v>
      </c>
      <c r="AO173" s="87">
        <f t="shared" si="110"/>
        <v>0</v>
      </c>
      <c r="AP173" s="87">
        <f t="shared" si="111"/>
        <v>0</v>
      </c>
      <c r="AQ173" s="87">
        <f t="shared" si="112"/>
        <v>0</v>
      </c>
      <c r="AR173" s="87">
        <f t="shared" si="113"/>
        <v>0</v>
      </c>
      <c r="AS173" s="87">
        <f t="shared" si="114"/>
        <v>0</v>
      </c>
      <c r="AT173" s="87">
        <f t="shared" si="115"/>
        <v>0</v>
      </c>
      <c r="AU173" s="87">
        <f t="shared" si="116"/>
        <v>0</v>
      </c>
      <c r="AV173" s="88">
        <f t="shared" si="117"/>
        <v>0</v>
      </c>
      <c r="AW173" s="87">
        <f t="shared" si="118"/>
        <v>0</v>
      </c>
      <c r="AX173" s="87">
        <f t="shared" si="119"/>
        <v>0</v>
      </c>
      <c r="AY173" s="87">
        <f t="shared" si="120"/>
        <v>0</v>
      </c>
      <c r="AZ173" s="87">
        <f t="shared" si="121"/>
        <v>0</v>
      </c>
      <c r="BA173" s="88">
        <f t="shared" si="122"/>
        <v>0</v>
      </c>
      <c r="BB173" s="88">
        <f t="shared" si="123"/>
        <v>5</v>
      </c>
      <c r="BC173" s="88">
        <f t="shared" si="124"/>
        <v>4</v>
      </c>
      <c r="BD173" s="88">
        <f t="shared" si="125"/>
        <v>0</v>
      </c>
      <c r="BE173" s="88">
        <f t="shared" si="126"/>
        <v>0</v>
      </c>
      <c r="BF173" s="88">
        <f t="shared" si="127"/>
        <v>7</v>
      </c>
      <c r="BG173" s="88">
        <f t="shared" si="128"/>
        <v>0</v>
      </c>
      <c r="BH173" s="88">
        <f t="shared" si="129"/>
        <v>0</v>
      </c>
      <c r="BI173" s="88">
        <f t="shared" si="130"/>
        <v>5</v>
      </c>
      <c r="BJ173" s="88">
        <f t="shared" si="131"/>
        <v>0</v>
      </c>
      <c r="BK173" s="87">
        <f t="shared" si="132"/>
        <v>12</v>
      </c>
      <c r="BL173" s="85">
        <f t="shared" si="133"/>
        <v>21</v>
      </c>
      <c r="BM173" s="31"/>
      <c r="BN173" s="31"/>
    </row>
    <row r="174" spans="1:66" s="32" customFormat="1" ht="17.25" customHeight="1">
      <c r="A174" s="50">
        <v>165</v>
      </c>
      <c r="B174" s="244" t="s">
        <v>647</v>
      </c>
      <c r="C174" s="62" t="s">
        <v>466</v>
      </c>
      <c r="D174" s="62">
        <v>54602</v>
      </c>
      <c r="E174" s="62" t="s">
        <v>509</v>
      </c>
      <c r="F174" s="62" t="s">
        <v>644</v>
      </c>
      <c r="G174" s="245" t="s">
        <v>464</v>
      </c>
      <c r="H174" s="105" t="s">
        <v>454</v>
      </c>
      <c r="I174" s="54" t="s">
        <v>457</v>
      </c>
      <c r="J174" s="54" t="s">
        <v>457</v>
      </c>
      <c r="K174" s="54" t="s">
        <v>436</v>
      </c>
      <c r="L174" s="111" t="s">
        <v>436</v>
      </c>
      <c r="M174" s="71" t="s">
        <v>451</v>
      </c>
      <c r="N174" s="111" t="s">
        <v>454</v>
      </c>
      <c r="O174" s="54" t="s">
        <v>457</v>
      </c>
      <c r="P174" s="111" t="s">
        <v>457</v>
      </c>
      <c r="Q174" s="111" t="s">
        <v>436</v>
      </c>
      <c r="R174" s="69" t="s">
        <v>436</v>
      </c>
      <c r="S174" s="69" t="s">
        <v>454</v>
      </c>
      <c r="T174" s="111" t="s">
        <v>457</v>
      </c>
      <c r="U174" s="111" t="s">
        <v>457</v>
      </c>
      <c r="V174" s="111" t="s">
        <v>436</v>
      </c>
      <c r="W174" s="69" t="s">
        <v>450</v>
      </c>
      <c r="X174" s="111" t="s">
        <v>451</v>
      </c>
      <c r="Y174" s="111" t="s">
        <v>454</v>
      </c>
      <c r="Z174" s="111" t="s">
        <v>437</v>
      </c>
      <c r="AA174" s="111" t="s">
        <v>437</v>
      </c>
      <c r="AB174" s="55" t="s">
        <v>436</v>
      </c>
      <c r="AC174" s="55" t="s">
        <v>436</v>
      </c>
      <c r="AD174" s="55" t="s">
        <v>451</v>
      </c>
      <c r="AE174" s="55" t="s">
        <v>451</v>
      </c>
      <c r="AF174" s="55" t="s">
        <v>436</v>
      </c>
      <c r="AG174" s="55" t="s">
        <v>436</v>
      </c>
      <c r="AH174" s="55" t="s">
        <v>450</v>
      </c>
      <c r="AI174" s="55" t="s">
        <v>451</v>
      </c>
      <c r="AJ174" s="55" t="s">
        <v>454</v>
      </c>
      <c r="AK174" s="55" t="s">
        <v>454</v>
      </c>
      <c r="AL174" s="85">
        <f t="shared" si="107"/>
        <v>3</v>
      </c>
      <c r="AM174" s="85">
        <f t="shared" si="108"/>
        <v>3</v>
      </c>
      <c r="AN174" s="85">
        <f t="shared" si="109"/>
        <v>9</v>
      </c>
      <c r="AO174" s="87">
        <f t="shared" si="110"/>
        <v>2</v>
      </c>
      <c r="AP174" s="87">
        <f t="shared" si="111"/>
        <v>0</v>
      </c>
      <c r="AQ174" s="87">
        <f t="shared" si="112"/>
        <v>0</v>
      </c>
      <c r="AR174" s="87">
        <f t="shared" si="113"/>
        <v>0</v>
      </c>
      <c r="AS174" s="87">
        <f t="shared" si="114"/>
        <v>0</v>
      </c>
      <c r="AT174" s="87">
        <f t="shared" si="115"/>
        <v>0</v>
      </c>
      <c r="AU174" s="87">
        <f t="shared" si="116"/>
        <v>0</v>
      </c>
      <c r="AV174" s="88">
        <f t="shared" si="117"/>
        <v>0</v>
      </c>
      <c r="AW174" s="87">
        <f t="shared" si="118"/>
        <v>0</v>
      </c>
      <c r="AX174" s="87">
        <f t="shared" si="119"/>
        <v>0</v>
      </c>
      <c r="AY174" s="87">
        <f t="shared" si="120"/>
        <v>0</v>
      </c>
      <c r="AZ174" s="87">
        <f t="shared" si="121"/>
        <v>0</v>
      </c>
      <c r="BA174" s="88">
        <f t="shared" si="122"/>
        <v>0</v>
      </c>
      <c r="BB174" s="88">
        <f t="shared" si="123"/>
        <v>2</v>
      </c>
      <c r="BC174" s="88">
        <f t="shared" si="124"/>
        <v>5</v>
      </c>
      <c r="BD174" s="88">
        <f t="shared" si="125"/>
        <v>0</v>
      </c>
      <c r="BE174" s="88">
        <f t="shared" si="126"/>
        <v>0</v>
      </c>
      <c r="BF174" s="88">
        <f t="shared" si="127"/>
        <v>6</v>
      </c>
      <c r="BG174" s="88">
        <f t="shared" si="128"/>
        <v>0</v>
      </c>
      <c r="BH174" s="88">
        <f t="shared" si="129"/>
        <v>0</v>
      </c>
      <c r="BI174" s="88">
        <f t="shared" si="130"/>
        <v>6</v>
      </c>
      <c r="BJ174" s="88">
        <f t="shared" si="131"/>
        <v>0</v>
      </c>
      <c r="BK174" s="87">
        <f t="shared" si="132"/>
        <v>12</v>
      </c>
      <c r="BL174" s="85">
        <f t="shared" si="133"/>
        <v>19</v>
      </c>
      <c r="BM174" s="31"/>
      <c r="BN174" s="31"/>
    </row>
    <row r="175" spans="1:66" s="32" customFormat="1" ht="17.25" customHeight="1">
      <c r="A175" s="50">
        <v>166</v>
      </c>
      <c r="B175" s="244" t="s">
        <v>648</v>
      </c>
      <c r="C175" s="62" t="s">
        <v>466</v>
      </c>
      <c r="D175" s="62">
        <v>54603</v>
      </c>
      <c r="E175" s="62" t="s">
        <v>509</v>
      </c>
      <c r="F175" s="62" t="s">
        <v>644</v>
      </c>
      <c r="G175" s="245" t="s">
        <v>464</v>
      </c>
      <c r="H175" s="71" t="s">
        <v>436</v>
      </c>
      <c r="I175" s="111" t="s">
        <v>436</v>
      </c>
      <c r="J175" s="111" t="s">
        <v>467</v>
      </c>
      <c r="K175" s="111" t="s">
        <v>450</v>
      </c>
      <c r="L175" s="111" t="s">
        <v>469</v>
      </c>
      <c r="M175" s="111" t="s">
        <v>469</v>
      </c>
      <c r="N175" s="111" t="s">
        <v>436</v>
      </c>
      <c r="O175" s="111" t="s">
        <v>451</v>
      </c>
      <c r="P175" s="111" t="s">
        <v>477</v>
      </c>
      <c r="Q175" s="111" t="s">
        <v>457</v>
      </c>
      <c r="R175" s="69" t="s">
        <v>457</v>
      </c>
      <c r="S175" s="111" t="s">
        <v>436</v>
      </c>
      <c r="T175" s="69" t="s">
        <v>436</v>
      </c>
      <c r="U175" s="69" t="s">
        <v>451</v>
      </c>
      <c r="V175" s="69" t="s">
        <v>477</v>
      </c>
      <c r="W175" s="111" t="s">
        <v>451</v>
      </c>
      <c r="X175" s="111" t="s">
        <v>457</v>
      </c>
      <c r="Y175" s="69" t="s">
        <v>436</v>
      </c>
      <c r="Z175" s="111" t="s">
        <v>436</v>
      </c>
      <c r="AA175" s="111" t="s">
        <v>469</v>
      </c>
      <c r="AB175" s="111" t="s">
        <v>454</v>
      </c>
      <c r="AC175" s="111" t="s">
        <v>468</v>
      </c>
      <c r="AD175" s="111" t="s">
        <v>436</v>
      </c>
      <c r="AE175" s="111" t="s">
        <v>469</v>
      </c>
      <c r="AF175" s="111" t="s">
        <v>454</v>
      </c>
      <c r="AG175" s="111" t="s">
        <v>454</v>
      </c>
      <c r="AH175" s="111" t="s">
        <v>468</v>
      </c>
      <c r="AI175" s="111" t="s">
        <v>436</v>
      </c>
      <c r="AJ175" s="111" t="s">
        <v>451</v>
      </c>
      <c r="AK175" s="111" t="s">
        <v>451</v>
      </c>
      <c r="AL175" s="85">
        <f t="shared" si="107"/>
        <v>1</v>
      </c>
      <c r="AM175" s="85">
        <f t="shared" si="108"/>
        <v>2</v>
      </c>
      <c r="AN175" s="85">
        <f t="shared" si="109"/>
        <v>9</v>
      </c>
      <c r="AO175" s="87">
        <f t="shared" si="110"/>
        <v>0</v>
      </c>
      <c r="AP175" s="87">
        <f t="shared" si="111"/>
        <v>0</v>
      </c>
      <c r="AQ175" s="87">
        <f t="shared" si="112"/>
        <v>0</v>
      </c>
      <c r="AR175" s="87">
        <f t="shared" si="113"/>
        <v>0</v>
      </c>
      <c r="AS175" s="87">
        <f t="shared" si="114"/>
        <v>0</v>
      </c>
      <c r="AT175" s="87">
        <f t="shared" si="115"/>
        <v>0</v>
      </c>
      <c r="AU175" s="87">
        <f t="shared" si="116"/>
        <v>0</v>
      </c>
      <c r="AV175" s="88">
        <f t="shared" si="117"/>
        <v>0</v>
      </c>
      <c r="AW175" s="87">
        <f t="shared" si="118"/>
        <v>0</v>
      </c>
      <c r="AX175" s="87">
        <f t="shared" si="119"/>
        <v>0</v>
      </c>
      <c r="AY175" s="87">
        <f t="shared" si="120"/>
        <v>0</v>
      </c>
      <c r="AZ175" s="87">
        <f t="shared" si="121"/>
        <v>0</v>
      </c>
      <c r="BA175" s="88">
        <f t="shared" si="122"/>
        <v>0</v>
      </c>
      <c r="BB175" s="88">
        <f t="shared" si="123"/>
        <v>2</v>
      </c>
      <c r="BC175" s="88">
        <f t="shared" si="124"/>
        <v>7</v>
      </c>
      <c r="BD175" s="88">
        <f t="shared" si="125"/>
        <v>0</v>
      </c>
      <c r="BE175" s="88">
        <f t="shared" si="126"/>
        <v>0</v>
      </c>
      <c r="BF175" s="88">
        <f t="shared" si="127"/>
        <v>7</v>
      </c>
      <c r="BG175" s="88">
        <f t="shared" si="128"/>
        <v>0</v>
      </c>
      <c r="BH175" s="88">
        <f t="shared" si="129"/>
        <v>0</v>
      </c>
      <c r="BI175" s="88">
        <f t="shared" si="130"/>
        <v>5</v>
      </c>
      <c r="BJ175" s="88">
        <f t="shared" si="131"/>
        <v>0</v>
      </c>
      <c r="BK175" s="87">
        <f t="shared" si="132"/>
        <v>12</v>
      </c>
      <c r="BL175" s="85">
        <f t="shared" si="133"/>
        <v>21</v>
      </c>
      <c r="BM175" s="31"/>
      <c r="BN175" s="31"/>
    </row>
    <row r="176" spans="1:66" s="32" customFormat="1" ht="17.25" customHeight="1">
      <c r="A176" s="50">
        <v>167</v>
      </c>
      <c r="B176" s="268" t="s">
        <v>568</v>
      </c>
      <c r="C176" s="245" t="s">
        <v>569</v>
      </c>
      <c r="D176" s="270">
        <v>79786</v>
      </c>
      <c r="E176" s="62" t="s">
        <v>509</v>
      </c>
      <c r="F176" s="62" t="s">
        <v>644</v>
      </c>
      <c r="G176" s="245" t="s">
        <v>464</v>
      </c>
      <c r="H176" s="224" t="s">
        <v>436</v>
      </c>
      <c r="I176" s="71" t="s">
        <v>454</v>
      </c>
      <c r="J176" s="71" t="s">
        <v>454</v>
      </c>
      <c r="K176" s="71" t="s">
        <v>454</v>
      </c>
      <c r="L176" s="71" t="s">
        <v>436</v>
      </c>
      <c r="M176" s="71" t="s">
        <v>451</v>
      </c>
      <c r="N176" s="225" t="s">
        <v>454</v>
      </c>
      <c r="O176" s="71" t="s">
        <v>454</v>
      </c>
      <c r="P176" s="71" t="s">
        <v>454</v>
      </c>
      <c r="Q176" s="71" t="s">
        <v>436</v>
      </c>
      <c r="R176" s="55" t="s">
        <v>436</v>
      </c>
      <c r="S176" s="55" t="s">
        <v>454</v>
      </c>
      <c r="T176" s="55" t="s">
        <v>454</v>
      </c>
      <c r="U176" s="55" t="s">
        <v>457</v>
      </c>
      <c r="V176" s="55" t="s">
        <v>457</v>
      </c>
      <c r="W176" s="55" t="s">
        <v>436</v>
      </c>
      <c r="X176" s="55" t="s">
        <v>450</v>
      </c>
      <c r="Y176" s="55" t="s">
        <v>450</v>
      </c>
      <c r="Z176" s="55" t="s">
        <v>451</v>
      </c>
      <c r="AA176" s="55" t="s">
        <v>451</v>
      </c>
      <c r="AB176" s="111" t="s">
        <v>436</v>
      </c>
      <c r="AC176" s="111" t="s">
        <v>450</v>
      </c>
      <c r="AD176" s="111" t="s">
        <v>454</v>
      </c>
      <c r="AE176" s="111" t="s">
        <v>457</v>
      </c>
      <c r="AF176" s="69" t="s">
        <v>436</v>
      </c>
      <c r="AG176" s="111" t="s">
        <v>436</v>
      </c>
      <c r="AH176" s="111" t="s">
        <v>457</v>
      </c>
      <c r="AI176" s="111" t="s">
        <v>457</v>
      </c>
      <c r="AJ176" s="111" t="s">
        <v>436</v>
      </c>
      <c r="AK176" s="111" t="s">
        <v>450</v>
      </c>
      <c r="AL176" s="85">
        <f t="shared" si="107"/>
        <v>2</v>
      </c>
      <c r="AM176" s="85">
        <f t="shared" si="108"/>
        <v>2</v>
      </c>
      <c r="AN176" s="85">
        <f t="shared" si="109"/>
        <v>9</v>
      </c>
      <c r="AO176" s="87">
        <f t="shared" si="110"/>
        <v>0</v>
      </c>
      <c r="AP176" s="87">
        <f t="shared" si="111"/>
        <v>0</v>
      </c>
      <c r="AQ176" s="87">
        <f t="shared" si="112"/>
        <v>0</v>
      </c>
      <c r="AR176" s="87">
        <f t="shared" si="113"/>
        <v>0</v>
      </c>
      <c r="AS176" s="87">
        <f t="shared" si="114"/>
        <v>0</v>
      </c>
      <c r="AT176" s="87">
        <f t="shared" si="115"/>
        <v>0</v>
      </c>
      <c r="AU176" s="87">
        <f t="shared" si="116"/>
        <v>0</v>
      </c>
      <c r="AV176" s="88">
        <f t="shared" si="117"/>
        <v>0</v>
      </c>
      <c r="AW176" s="87">
        <f t="shared" si="118"/>
        <v>0</v>
      </c>
      <c r="AX176" s="87">
        <f t="shared" si="119"/>
        <v>0</v>
      </c>
      <c r="AY176" s="87">
        <f t="shared" si="120"/>
        <v>0</v>
      </c>
      <c r="AZ176" s="87">
        <f t="shared" si="121"/>
        <v>0</v>
      </c>
      <c r="BA176" s="88">
        <f t="shared" si="122"/>
        <v>0</v>
      </c>
      <c r="BB176" s="88">
        <f t="shared" si="123"/>
        <v>4</v>
      </c>
      <c r="BC176" s="88">
        <f t="shared" si="124"/>
        <v>3</v>
      </c>
      <c r="BD176" s="88">
        <f t="shared" si="125"/>
        <v>0</v>
      </c>
      <c r="BE176" s="88">
        <f t="shared" si="126"/>
        <v>0</v>
      </c>
      <c r="BF176" s="88">
        <f t="shared" si="127"/>
        <v>9</v>
      </c>
      <c r="BG176" s="88">
        <f t="shared" si="128"/>
        <v>0</v>
      </c>
      <c r="BH176" s="88">
        <f t="shared" si="129"/>
        <v>0</v>
      </c>
      <c r="BI176" s="88">
        <f t="shared" si="130"/>
        <v>5</v>
      </c>
      <c r="BJ176" s="88">
        <f t="shared" si="131"/>
        <v>0</v>
      </c>
      <c r="BK176" s="87">
        <f t="shared" si="132"/>
        <v>14</v>
      </c>
      <c r="BL176" s="85">
        <f t="shared" si="133"/>
        <v>21</v>
      </c>
      <c r="BM176" s="31"/>
      <c r="BN176" s="31"/>
    </row>
    <row r="177" spans="1:66" s="32" customFormat="1" ht="17.25" customHeight="1">
      <c r="A177" s="50">
        <v>168</v>
      </c>
      <c r="B177" s="244" t="s">
        <v>649</v>
      </c>
      <c r="C177" s="62" t="s">
        <v>466</v>
      </c>
      <c r="D177" s="62">
        <v>54604</v>
      </c>
      <c r="E177" s="62" t="s">
        <v>509</v>
      </c>
      <c r="F177" s="62" t="s">
        <v>644</v>
      </c>
      <c r="G177" s="245" t="s">
        <v>464</v>
      </c>
      <c r="H177" s="54" t="s">
        <v>436</v>
      </c>
      <c r="I177" s="111" t="s">
        <v>477</v>
      </c>
      <c r="J177" s="111" t="s">
        <v>451</v>
      </c>
      <c r="K177" s="71" t="s">
        <v>468</v>
      </c>
      <c r="L177" s="71" t="s">
        <v>457</v>
      </c>
      <c r="M177" s="54" t="s">
        <v>436</v>
      </c>
      <c r="N177" s="54" t="s">
        <v>436</v>
      </c>
      <c r="O177" s="54" t="s">
        <v>469</v>
      </c>
      <c r="P177" s="54" t="s">
        <v>454</v>
      </c>
      <c r="Q177" s="54" t="s">
        <v>469</v>
      </c>
      <c r="R177" s="69" t="s">
        <v>454</v>
      </c>
      <c r="S177" s="111" t="s">
        <v>436</v>
      </c>
      <c r="T177" s="111" t="s">
        <v>436</v>
      </c>
      <c r="U177" s="111" t="s">
        <v>451</v>
      </c>
      <c r="V177" s="69" t="s">
        <v>469</v>
      </c>
      <c r="W177" s="111" t="s">
        <v>454</v>
      </c>
      <c r="X177" s="69" t="s">
        <v>469</v>
      </c>
      <c r="Y177" s="69" t="s">
        <v>436</v>
      </c>
      <c r="Z177" s="69" t="s">
        <v>436</v>
      </c>
      <c r="AA177" s="111" t="s">
        <v>437</v>
      </c>
      <c r="AB177" s="55" t="s">
        <v>437</v>
      </c>
      <c r="AC177" s="55" t="s">
        <v>467</v>
      </c>
      <c r="AD177" s="55" t="s">
        <v>457</v>
      </c>
      <c r="AE177" s="55" t="s">
        <v>436</v>
      </c>
      <c r="AF177" s="55" t="s">
        <v>451</v>
      </c>
      <c r="AG177" s="55" t="s">
        <v>477</v>
      </c>
      <c r="AH177" s="55" t="s">
        <v>454</v>
      </c>
      <c r="AI177" s="55" t="s">
        <v>436</v>
      </c>
      <c r="AJ177" s="55" t="s">
        <v>468</v>
      </c>
      <c r="AK177" s="55" t="s">
        <v>468</v>
      </c>
      <c r="AL177" s="85">
        <f t="shared" si="107"/>
        <v>1</v>
      </c>
      <c r="AM177" s="85">
        <f t="shared" si="108"/>
        <v>2</v>
      </c>
      <c r="AN177" s="85">
        <f t="shared" si="109"/>
        <v>9</v>
      </c>
      <c r="AO177" s="87">
        <f t="shared" si="110"/>
        <v>2</v>
      </c>
      <c r="AP177" s="87">
        <f t="shared" si="111"/>
        <v>0</v>
      </c>
      <c r="AQ177" s="87">
        <f t="shared" si="112"/>
        <v>0</v>
      </c>
      <c r="AR177" s="87">
        <f t="shared" si="113"/>
        <v>0</v>
      </c>
      <c r="AS177" s="87">
        <f t="shared" si="114"/>
        <v>0</v>
      </c>
      <c r="AT177" s="87">
        <f t="shared" si="115"/>
        <v>0</v>
      </c>
      <c r="AU177" s="87">
        <f t="shared" si="116"/>
        <v>0</v>
      </c>
      <c r="AV177" s="88">
        <f t="shared" si="117"/>
        <v>0</v>
      </c>
      <c r="AW177" s="87">
        <f t="shared" si="118"/>
        <v>0</v>
      </c>
      <c r="AX177" s="87">
        <f t="shared" si="119"/>
        <v>0</v>
      </c>
      <c r="AY177" s="87">
        <f t="shared" si="120"/>
        <v>0</v>
      </c>
      <c r="AZ177" s="87">
        <f t="shared" si="121"/>
        <v>0</v>
      </c>
      <c r="BA177" s="88">
        <f t="shared" si="122"/>
        <v>0</v>
      </c>
      <c r="BB177" s="88">
        <f t="shared" si="123"/>
        <v>1</v>
      </c>
      <c r="BC177" s="88">
        <f t="shared" si="124"/>
        <v>5</v>
      </c>
      <c r="BD177" s="88">
        <f t="shared" si="125"/>
        <v>0</v>
      </c>
      <c r="BE177" s="88">
        <f t="shared" si="126"/>
        <v>0</v>
      </c>
      <c r="BF177" s="88">
        <f t="shared" si="127"/>
        <v>8</v>
      </c>
      <c r="BG177" s="88">
        <f t="shared" si="128"/>
        <v>0</v>
      </c>
      <c r="BH177" s="88">
        <f t="shared" si="129"/>
        <v>0</v>
      </c>
      <c r="BI177" s="88">
        <f t="shared" si="130"/>
        <v>5</v>
      </c>
      <c r="BJ177" s="88">
        <f t="shared" si="131"/>
        <v>0</v>
      </c>
      <c r="BK177" s="87">
        <f t="shared" si="132"/>
        <v>13</v>
      </c>
      <c r="BL177" s="85">
        <f t="shared" si="133"/>
        <v>19</v>
      </c>
      <c r="BM177" s="31"/>
      <c r="BN177" s="31"/>
    </row>
    <row r="178" spans="1:66" s="32" customFormat="1" ht="17.25" customHeight="1">
      <c r="A178" s="50">
        <v>169</v>
      </c>
      <c r="B178" s="244" t="s">
        <v>650</v>
      </c>
      <c r="C178" s="62" t="s">
        <v>466</v>
      </c>
      <c r="D178" s="62">
        <v>54605</v>
      </c>
      <c r="E178" s="62" t="s">
        <v>509</v>
      </c>
      <c r="F178" s="62" t="s">
        <v>644</v>
      </c>
      <c r="G178" s="245" t="s">
        <v>464</v>
      </c>
      <c r="H178" s="105" t="s">
        <v>457</v>
      </c>
      <c r="I178" s="111" t="s">
        <v>468</v>
      </c>
      <c r="J178" s="111" t="s">
        <v>436</v>
      </c>
      <c r="K178" s="71" t="s">
        <v>436</v>
      </c>
      <c r="L178" s="111" t="s">
        <v>477</v>
      </c>
      <c r="M178" s="111" t="s">
        <v>454</v>
      </c>
      <c r="N178" s="54" t="s">
        <v>468</v>
      </c>
      <c r="O178" s="111" t="s">
        <v>457</v>
      </c>
      <c r="P178" s="111" t="s">
        <v>436</v>
      </c>
      <c r="Q178" s="111" t="s">
        <v>436</v>
      </c>
      <c r="R178" s="111" t="s">
        <v>467</v>
      </c>
      <c r="S178" s="111" t="s">
        <v>454</v>
      </c>
      <c r="T178" s="111" t="s">
        <v>468</v>
      </c>
      <c r="U178" s="111" t="s">
        <v>457</v>
      </c>
      <c r="V178" s="111" t="s">
        <v>436</v>
      </c>
      <c r="W178" s="69" t="s">
        <v>469</v>
      </c>
      <c r="X178" s="69" t="s">
        <v>454</v>
      </c>
      <c r="Y178" s="111" t="s">
        <v>457</v>
      </c>
      <c r="Z178" s="111" t="s">
        <v>457</v>
      </c>
      <c r="AA178" s="111" t="s">
        <v>436</v>
      </c>
      <c r="AB178" s="111" t="s">
        <v>450</v>
      </c>
      <c r="AC178" s="111" t="s">
        <v>451</v>
      </c>
      <c r="AD178" s="111" t="s">
        <v>477</v>
      </c>
      <c r="AE178" s="111" t="s">
        <v>451</v>
      </c>
      <c r="AF178" s="111" t="s">
        <v>436</v>
      </c>
      <c r="AG178" s="69" t="s">
        <v>436</v>
      </c>
      <c r="AH178" s="69" t="s">
        <v>450</v>
      </c>
      <c r="AI178" s="69" t="s">
        <v>477</v>
      </c>
      <c r="AJ178" s="69" t="s">
        <v>451</v>
      </c>
      <c r="AK178" s="111" t="s">
        <v>436</v>
      </c>
      <c r="AL178" s="85">
        <f t="shared" si="107"/>
        <v>2</v>
      </c>
      <c r="AM178" s="85">
        <f t="shared" si="108"/>
        <v>1</v>
      </c>
      <c r="AN178" s="85">
        <f t="shared" si="109"/>
        <v>9</v>
      </c>
      <c r="AO178" s="87">
        <f t="shared" si="110"/>
        <v>0</v>
      </c>
      <c r="AP178" s="87">
        <f t="shared" si="111"/>
        <v>0</v>
      </c>
      <c r="AQ178" s="87">
        <f t="shared" si="112"/>
        <v>0</v>
      </c>
      <c r="AR178" s="87">
        <f t="shared" si="113"/>
        <v>0</v>
      </c>
      <c r="AS178" s="87">
        <f t="shared" si="114"/>
        <v>0</v>
      </c>
      <c r="AT178" s="87">
        <f t="shared" si="115"/>
        <v>0</v>
      </c>
      <c r="AU178" s="87">
        <f t="shared" si="116"/>
        <v>0</v>
      </c>
      <c r="AV178" s="88">
        <f t="shared" si="117"/>
        <v>0</v>
      </c>
      <c r="AW178" s="87">
        <f t="shared" si="118"/>
        <v>0</v>
      </c>
      <c r="AX178" s="87">
        <f t="shared" si="119"/>
        <v>0</v>
      </c>
      <c r="AY178" s="87">
        <f t="shared" si="120"/>
        <v>0</v>
      </c>
      <c r="AZ178" s="87">
        <f t="shared" si="121"/>
        <v>0</v>
      </c>
      <c r="BA178" s="88">
        <f t="shared" si="122"/>
        <v>0</v>
      </c>
      <c r="BB178" s="88">
        <f t="shared" si="123"/>
        <v>3</v>
      </c>
      <c r="BC178" s="88">
        <f t="shared" si="124"/>
        <v>6</v>
      </c>
      <c r="BD178" s="88">
        <f t="shared" si="125"/>
        <v>0</v>
      </c>
      <c r="BE178" s="88">
        <f t="shared" si="126"/>
        <v>0</v>
      </c>
      <c r="BF178" s="88">
        <f t="shared" si="127"/>
        <v>4</v>
      </c>
      <c r="BG178" s="88">
        <f t="shared" si="128"/>
        <v>0</v>
      </c>
      <c r="BH178" s="88">
        <f t="shared" si="129"/>
        <v>0</v>
      </c>
      <c r="BI178" s="88">
        <f t="shared" si="130"/>
        <v>8</v>
      </c>
      <c r="BJ178" s="88">
        <f t="shared" si="131"/>
        <v>0</v>
      </c>
      <c r="BK178" s="87">
        <f t="shared" si="132"/>
        <v>12</v>
      </c>
      <c r="BL178" s="85">
        <f t="shared" si="133"/>
        <v>21</v>
      </c>
      <c r="BM178" s="31"/>
      <c r="BN178" s="31"/>
    </row>
    <row r="179" spans="1:66" s="32" customFormat="1" ht="17.25" customHeight="1">
      <c r="A179" s="50">
        <v>170</v>
      </c>
      <c r="B179" s="244" t="s">
        <v>651</v>
      </c>
      <c r="C179" s="62" t="s">
        <v>466</v>
      </c>
      <c r="D179" s="62">
        <v>54606</v>
      </c>
      <c r="E179" s="62" t="s">
        <v>509</v>
      </c>
      <c r="F179" s="62" t="s">
        <v>644</v>
      </c>
      <c r="G179" s="245" t="s">
        <v>464</v>
      </c>
      <c r="H179" s="71" t="s">
        <v>436</v>
      </c>
      <c r="I179" s="54" t="s">
        <v>436</v>
      </c>
      <c r="J179" s="54" t="s">
        <v>477</v>
      </c>
      <c r="K179" s="54" t="s">
        <v>477</v>
      </c>
      <c r="L179" s="111" t="s">
        <v>454</v>
      </c>
      <c r="M179" s="111" t="s">
        <v>457</v>
      </c>
      <c r="N179" s="111" t="s">
        <v>436</v>
      </c>
      <c r="O179" s="54" t="s">
        <v>436</v>
      </c>
      <c r="P179" s="54" t="s">
        <v>451</v>
      </c>
      <c r="Q179" s="111" t="s">
        <v>469</v>
      </c>
      <c r="R179" s="111" t="s">
        <v>457</v>
      </c>
      <c r="S179" s="111" t="s">
        <v>436</v>
      </c>
      <c r="T179" s="111" t="s">
        <v>477</v>
      </c>
      <c r="U179" s="69" t="s">
        <v>451</v>
      </c>
      <c r="V179" s="69" t="s">
        <v>477</v>
      </c>
      <c r="W179" s="69" t="s">
        <v>451</v>
      </c>
      <c r="X179" s="111" t="s">
        <v>477</v>
      </c>
      <c r="Y179" s="258" t="s">
        <v>436</v>
      </c>
      <c r="Z179" s="258" t="s">
        <v>436</v>
      </c>
      <c r="AA179" s="111" t="s">
        <v>450</v>
      </c>
      <c r="AB179" s="111" t="s">
        <v>450</v>
      </c>
      <c r="AC179" s="69" t="s">
        <v>468</v>
      </c>
      <c r="AD179" s="69" t="s">
        <v>468</v>
      </c>
      <c r="AE179" s="111" t="s">
        <v>436</v>
      </c>
      <c r="AF179" s="111" t="s">
        <v>450</v>
      </c>
      <c r="AG179" s="111" t="s">
        <v>450</v>
      </c>
      <c r="AH179" s="111" t="s">
        <v>454</v>
      </c>
      <c r="AI179" s="111" t="s">
        <v>468</v>
      </c>
      <c r="AJ179" s="111" t="s">
        <v>436</v>
      </c>
      <c r="AK179" s="69" t="s">
        <v>454</v>
      </c>
      <c r="AL179" s="85">
        <f t="shared" si="107"/>
        <v>1</v>
      </c>
      <c r="AM179" s="85">
        <f t="shared" si="108"/>
        <v>2</v>
      </c>
      <c r="AN179" s="85">
        <f t="shared" si="109"/>
        <v>9</v>
      </c>
      <c r="AO179" s="87">
        <f t="shared" si="110"/>
        <v>0</v>
      </c>
      <c r="AP179" s="87">
        <f t="shared" si="111"/>
        <v>0</v>
      </c>
      <c r="AQ179" s="87">
        <f t="shared" si="112"/>
        <v>0</v>
      </c>
      <c r="AR179" s="87">
        <f t="shared" si="113"/>
        <v>0</v>
      </c>
      <c r="AS179" s="87">
        <f t="shared" si="114"/>
        <v>0</v>
      </c>
      <c r="AT179" s="87">
        <f t="shared" si="115"/>
        <v>0</v>
      </c>
      <c r="AU179" s="87">
        <f t="shared" si="116"/>
        <v>0</v>
      </c>
      <c r="AV179" s="88">
        <f t="shared" si="117"/>
        <v>0</v>
      </c>
      <c r="AW179" s="87">
        <f t="shared" si="118"/>
        <v>0</v>
      </c>
      <c r="AX179" s="87">
        <f t="shared" si="119"/>
        <v>0</v>
      </c>
      <c r="AY179" s="87">
        <f t="shared" si="120"/>
        <v>0</v>
      </c>
      <c r="AZ179" s="87">
        <f t="shared" si="121"/>
        <v>0</v>
      </c>
      <c r="BA179" s="88">
        <f t="shared" si="122"/>
        <v>0</v>
      </c>
      <c r="BB179" s="88">
        <f t="shared" si="123"/>
        <v>4</v>
      </c>
      <c r="BC179" s="88">
        <f t="shared" si="124"/>
        <v>8</v>
      </c>
      <c r="BD179" s="88">
        <f t="shared" si="125"/>
        <v>0</v>
      </c>
      <c r="BE179" s="88">
        <f t="shared" si="126"/>
        <v>0</v>
      </c>
      <c r="BF179" s="88">
        <f t="shared" si="127"/>
        <v>4</v>
      </c>
      <c r="BG179" s="88">
        <f t="shared" si="128"/>
        <v>0</v>
      </c>
      <c r="BH179" s="88">
        <f t="shared" si="129"/>
        <v>0</v>
      </c>
      <c r="BI179" s="88">
        <f t="shared" si="130"/>
        <v>5</v>
      </c>
      <c r="BJ179" s="88">
        <f t="shared" si="131"/>
        <v>0</v>
      </c>
      <c r="BK179" s="87">
        <f t="shared" si="132"/>
        <v>9</v>
      </c>
      <c r="BL179" s="85">
        <f t="shared" si="133"/>
        <v>21</v>
      </c>
      <c r="BM179" s="31"/>
      <c r="BN179" s="31"/>
    </row>
    <row r="180" spans="1:66" s="32" customFormat="1" ht="17.25" customHeight="1">
      <c r="A180" s="50">
        <v>171</v>
      </c>
      <c r="B180" s="244" t="s">
        <v>497</v>
      </c>
      <c r="C180" s="62" t="s">
        <v>466</v>
      </c>
      <c r="D180" s="62">
        <v>79751</v>
      </c>
      <c r="E180" s="52" t="s">
        <v>474</v>
      </c>
      <c r="F180" s="62" t="s">
        <v>644</v>
      </c>
      <c r="G180" s="245" t="s">
        <v>464</v>
      </c>
      <c r="H180" s="224" t="s">
        <v>454</v>
      </c>
      <c r="I180" s="71" t="s">
        <v>457</v>
      </c>
      <c r="J180" s="71" t="s">
        <v>457</v>
      </c>
      <c r="K180" s="71" t="s">
        <v>436</v>
      </c>
      <c r="L180" s="71" t="s">
        <v>436</v>
      </c>
      <c r="M180" s="71" t="s">
        <v>451</v>
      </c>
      <c r="N180" s="225" t="s">
        <v>454</v>
      </c>
      <c r="O180" s="71" t="s">
        <v>454</v>
      </c>
      <c r="P180" s="71" t="s">
        <v>454</v>
      </c>
      <c r="Q180" s="71" t="s">
        <v>436</v>
      </c>
      <c r="R180" s="55" t="s">
        <v>436</v>
      </c>
      <c r="S180" s="55" t="s">
        <v>450</v>
      </c>
      <c r="T180" s="55" t="s">
        <v>454</v>
      </c>
      <c r="U180" s="55" t="s">
        <v>454</v>
      </c>
      <c r="V180" s="55" t="s">
        <v>454</v>
      </c>
      <c r="W180" s="55" t="s">
        <v>436</v>
      </c>
      <c r="X180" s="55" t="s">
        <v>451</v>
      </c>
      <c r="Y180" s="55" t="s">
        <v>451</v>
      </c>
      <c r="Z180" s="55" t="s">
        <v>451</v>
      </c>
      <c r="AA180" s="55" t="s">
        <v>457</v>
      </c>
      <c r="AB180" s="111" t="s">
        <v>436</v>
      </c>
      <c r="AC180" s="69" t="s">
        <v>454</v>
      </c>
      <c r="AD180" s="69" t="s">
        <v>457</v>
      </c>
      <c r="AE180" s="111" t="s">
        <v>457</v>
      </c>
      <c r="AF180" s="111" t="s">
        <v>436</v>
      </c>
      <c r="AG180" s="111" t="s">
        <v>436</v>
      </c>
      <c r="AH180" s="111" t="s">
        <v>454</v>
      </c>
      <c r="AI180" s="111" t="s">
        <v>454</v>
      </c>
      <c r="AJ180" s="111" t="s">
        <v>436</v>
      </c>
      <c r="AK180" s="111" t="s">
        <v>450</v>
      </c>
      <c r="AL180" s="85">
        <f t="shared" si="107"/>
        <v>3</v>
      </c>
      <c r="AM180" s="85">
        <f t="shared" si="108"/>
        <v>2</v>
      </c>
      <c r="AN180" s="85">
        <f t="shared" si="109"/>
        <v>9</v>
      </c>
      <c r="AO180" s="87">
        <f t="shared" si="110"/>
        <v>0</v>
      </c>
      <c r="AP180" s="87">
        <f t="shared" si="111"/>
        <v>0</v>
      </c>
      <c r="AQ180" s="87">
        <f t="shared" si="112"/>
        <v>0</v>
      </c>
      <c r="AR180" s="87">
        <f t="shared" si="113"/>
        <v>0</v>
      </c>
      <c r="AS180" s="87">
        <f t="shared" si="114"/>
        <v>0</v>
      </c>
      <c r="AT180" s="87">
        <f t="shared" si="115"/>
        <v>0</v>
      </c>
      <c r="AU180" s="87">
        <f t="shared" si="116"/>
        <v>0</v>
      </c>
      <c r="AV180" s="88">
        <f t="shared" si="117"/>
        <v>0</v>
      </c>
      <c r="AW180" s="87">
        <f t="shared" si="118"/>
        <v>0</v>
      </c>
      <c r="AX180" s="87">
        <f t="shared" si="119"/>
        <v>0</v>
      </c>
      <c r="AY180" s="87">
        <f t="shared" si="120"/>
        <v>0</v>
      </c>
      <c r="AZ180" s="87">
        <f t="shared" si="121"/>
        <v>0</v>
      </c>
      <c r="BA180" s="88">
        <f t="shared" si="122"/>
        <v>0</v>
      </c>
      <c r="BB180" s="88">
        <f t="shared" si="123"/>
        <v>2</v>
      </c>
      <c r="BC180" s="88">
        <f t="shared" si="124"/>
        <v>4</v>
      </c>
      <c r="BD180" s="88">
        <f t="shared" si="125"/>
        <v>0</v>
      </c>
      <c r="BE180" s="88">
        <f t="shared" si="126"/>
        <v>0</v>
      </c>
      <c r="BF180" s="88">
        <f t="shared" si="127"/>
        <v>10</v>
      </c>
      <c r="BG180" s="88">
        <f t="shared" si="128"/>
        <v>0</v>
      </c>
      <c r="BH180" s="88">
        <f t="shared" si="129"/>
        <v>0</v>
      </c>
      <c r="BI180" s="88">
        <f t="shared" si="130"/>
        <v>5</v>
      </c>
      <c r="BJ180" s="88">
        <f t="shared" si="131"/>
        <v>0</v>
      </c>
      <c r="BK180" s="87">
        <f t="shared" si="132"/>
        <v>15</v>
      </c>
      <c r="BL180" s="85">
        <f t="shared" si="133"/>
        <v>21</v>
      </c>
      <c r="BM180" s="31"/>
      <c r="BN180" s="31"/>
    </row>
    <row r="181" spans="1:66" s="32" customFormat="1" ht="17.25" customHeight="1">
      <c r="A181" s="50">
        <v>172</v>
      </c>
      <c r="B181" s="268" t="s">
        <v>583</v>
      </c>
      <c r="C181" s="245" t="s">
        <v>466</v>
      </c>
      <c r="D181" s="309">
        <v>62805</v>
      </c>
      <c r="E181" s="62" t="s">
        <v>509</v>
      </c>
      <c r="F181" s="62" t="s">
        <v>644</v>
      </c>
      <c r="G181" s="245" t="s">
        <v>464</v>
      </c>
      <c r="H181" s="224" t="s">
        <v>437</v>
      </c>
      <c r="I181" s="71" t="s">
        <v>437</v>
      </c>
      <c r="J181" s="71" t="s">
        <v>436</v>
      </c>
      <c r="K181" s="71" t="s">
        <v>436</v>
      </c>
      <c r="L181" s="71" t="s">
        <v>451</v>
      </c>
      <c r="M181" s="71" t="s">
        <v>454</v>
      </c>
      <c r="N181" s="225" t="s">
        <v>457</v>
      </c>
      <c r="O181" s="71" t="s">
        <v>436</v>
      </c>
      <c r="P181" s="71" t="s">
        <v>436</v>
      </c>
      <c r="Q181" s="71" t="s">
        <v>451</v>
      </c>
      <c r="R181" s="55" t="s">
        <v>454</v>
      </c>
      <c r="S181" s="55" t="s">
        <v>436</v>
      </c>
      <c r="T181" s="55" t="s">
        <v>454</v>
      </c>
      <c r="U181" s="55" t="s">
        <v>454</v>
      </c>
      <c r="V181" s="55" t="s">
        <v>457</v>
      </c>
      <c r="W181" s="55" t="s">
        <v>457</v>
      </c>
      <c r="X181" s="55" t="s">
        <v>436</v>
      </c>
      <c r="Y181" s="55" t="s">
        <v>436</v>
      </c>
      <c r="Z181" s="55" t="s">
        <v>450</v>
      </c>
      <c r="AA181" s="55" t="s">
        <v>454</v>
      </c>
      <c r="AB181" s="55" t="s">
        <v>454</v>
      </c>
      <c r="AC181" s="55" t="s">
        <v>457</v>
      </c>
      <c r="AD181" s="55" t="s">
        <v>436</v>
      </c>
      <c r="AE181" s="55" t="s">
        <v>450</v>
      </c>
      <c r="AF181" s="55" t="s">
        <v>451</v>
      </c>
      <c r="AG181" s="55" t="s">
        <v>451</v>
      </c>
      <c r="AH181" s="55" t="s">
        <v>436</v>
      </c>
      <c r="AI181" s="55" t="s">
        <v>450</v>
      </c>
      <c r="AJ181" s="55" t="s">
        <v>451</v>
      </c>
      <c r="AK181" s="55" t="s">
        <v>457</v>
      </c>
      <c r="AL181" s="85">
        <f t="shared" si="107"/>
        <v>2</v>
      </c>
      <c r="AM181" s="85">
        <f t="shared" si="108"/>
        <v>1</v>
      </c>
      <c r="AN181" s="85">
        <f t="shared" si="109"/>
        <v>9</v>
      </c>
      <c r="AO181" s="87">
        <f t="shared" si="110"/>
        <v>2</v>
      </c>
      <c r="AP181" s="87">
        <f t="shared" si="111"/>
        <v>0</v>
      </c>
      <c r="AQ181" s="87">
        <f t="shared" si="112"/>
        <v>0</v>
      </c>
      <c r="AR181" s="87">
        <f t="shared" si="113"/>
        <v>0</v>
      </c>
      <c r="AS181" s="87">
        <f t="shared" si="114"/>
        <v>0</v>
      </c>
      <c r="AT181" s="87">
        <f t="shared" si="115"/>
        <v>0</v>
      </c>
      <c r="AU181" s="87">
        <f t="shared" si="116"/>
        <v>0</v>
      </c>
      <c r="AV181" s="88">
        <f t="shared" si="117"/>
        <v>0</v>
      </c>
      <c r="AW181" s="87">
        <f t="shared" si="118"/>
        <v>0</v>
      </c>
      <c r="AX181" s="87">
        <f t="shared" si="119"/>
        <v>0</v>
      </c>
      <c r="AY181" s="87">
        <f t="shared" si="120"/>
        <v>0</v>
      </c>
      <c r="AZ181" s="87">
        <f t="shared" si="121"/>
        <v>0</v>
      </c>
      <c r="BA181" s="88">
        <f t="shared" si="122"/>
        <v>0</v>
      </c>
      <c r="BB181" s="88">
        <f t="shared" si="123"/>
        <v>3</v>
      </c>
      <c r="BC181" s="88">
        <f t="shared" si="124"/>
        <v>5</v>
      </c>
      <c r="BD181" s="88">
        <f t="shared" si="125"/>
        <v>0</v>
      </c>
      <c r="BE181" s="88">
        <f t="shared" si="126"/>
        <v>0</v>
      </c>
      <c r="BF181" s="88">
        <f t="shared" si="127"/>
        <v>6</v>
      </c>
      <c r="BG181" s="88">
        <f t="shared" si="128"/>
        <v>0</v>
      </c>
      <c r="BH181" s="88">
        <f t="shared" si="129"/>
        <v>0</v>
      </c>
      <c r="BI181" s="88">
        <f t="shared" si="130"/>
        <v>5</v>
      </c>
      <c r="BJ181" s="88">
        <f t="shared" si="131"/>
        <v>0</v>
      </c>
      <c r="BK181" s="87">
        <f t="shared" si="132"/>
        <v>11</v>
      </c>
      <c r="BL181" s="85">
        <f t="shared" si="133"/>
        <v>19</v>
      </c>
      <c r="BM181" s="31"/>
      <c r="BN181" s="31"/>
    </row>
    <row r="182" spans="1:66" s="32" customFormat="1" ht="17.25" customHeight="1">
      <c r="A182" s="50">
        <v>173</v>
      </c>
      <c r="B182" s="244" t="s">
        <v>652</v>
      </c>
      <c r="C182" s="62" t="s">
        <v>466</v>
      </c>
      <c r="D182" s="62">
        <v>54607</v>
      </c>
      <c r="E182" s="62" t="s">
        <v>509</v>
      </c>
      <c r="F182" s="62" t="s">
        <v>644</v>
      </c>
      <c r="G182" s="245" t="s">
        <v>464</v>
      </c>
      <c r="H182" s="106" t="s">
        <v>469</v>
      </c>
      <c r="I182" s="71" t="s">
        <v>436</v>
      </c>
      <c r="J182" s="112" t="s">
        <v>451</v>
      </c>
      <c r="K182" s="54" t="s">
        <v>451</v>
      </c>
      <c r="L182" s="111" t="s">
        <v>468</v>
      </c>
      <c r="M182" s="111" t="s">
        <v>468</v>
      </c>
      <c r="N182" s="112" t="s">
        <v>436</v>
      </c>
      <c r="O182" s="54" t="s">
        <v>436</v>
      </c>
      <c r="P182" s="111" t="s">
        <v>450</v>
      </c>
      <c r="Q182" s="111" t="s">
        <v>477</v>
      </c>
      <c r="R182" s="111" t="s">
        <v>451</v>
      </c>
      <c r="S182" s="112" t="s">
        <v>457</v>
      </c>
      <c r="T182" s="69" t="s">
        <v>436</v>
      </c>
      <c r="U182" s="69" t="s">
        <v>450</v>
      </c>
      <c r="V182" s="111" t="s">
        <v>469</v>
      </c>
      <c r="W182" s="111" t="s">
        <v>436</v>
      </c>
      <c r="X182" s="111" t="s">
        <v>454</v>
      </c>
      <c r="Y182" s="69" t="s">
        <v>468</v>
      </c>
      <c r="Z182" s="69" t="s">
        <v>457</v>
      </c>
      <c r="AA182" s="111" t="s">
        <v>436</v>
      </c>
      <c r="AB182" s="55" t="s">
        <v>451</v>
      </c>
      <c r="AC182" s="55" t="s">
        <v>477</v>
      </c>
      <c r="AD182" s="55" t="s">
        <v>451</v>
      </c>
      <c r="AE182" s="55" t="s">
        <v>451</v>
      </c>
      <c r="AF182" s="55" t="s">
        <v>436</v>
      </c>
      <c r="AG182" s="55" t="s">
        <v>436</v>
      </c>
      <c r="AH182" s="55" t="s">
        <v>469</v>
      </c>
      <c r="AI182" s="55" t="s">
        <v>469</v>
      </c>
      <c r="AJ182" s="55" t="s">
        <v>454</v>
      </c>
      <c r="AK182" s="55" t="s">
        <v>436</v>
      </c>
      <c r="AL182" s="85">
        <f t="shared" si="107"/>
        <v>1</v>
      </c>
      <c r="AM182" s="85">
        <f t="shared" si="108"/>
        <v>1</v>
      </c>
      <c r="AN182" s="85">
        <f t="shared" si="109"/>
        <v>9</v>
      </c>
      <c r="AO182" s="87">
        <f t="shared" si="110"/>
        <v>0</v>
      </c>
      <c r="AP182" s="87">
        <f t="shared" si="111"/>
        <v>0</v>
      </c>
      <c r="AQ182" s="87">
        <f t="shared" si="112"/>
        <v>0</v>
      </c>
      <c r="AR182" s="87">
        <f t="shared" si="113"/>
        <v>0</v>
      </c>
      <c r="AS182" s="87">
        <f t="shared" si="114"/>
        <v>0</v>
      </c>
      <c r="AT182" s="87">
        <f t="shared" si="115"/>
        <v>0</v>
      </c>
      <c r="AU182" s="87">
        <f t="shared" si="116"/>
        <v>0</v>
      </c>
      <c r="AV182" s="88">
        <f t="shared" si="117"/>
        <v>0</v>
      </c>
      <c r="AW182" s="87">
        <f t="shared" si="118"/>
        <v>0</v>
      </c>
      <c r="AX182" s="87">
        <f t="shared" si="119"/>
        <v>0</v>
      </c>
      <c r="AY182" s="87">
        <f t="shared" si="120"/>
        <v>0</v>
      </c>
      <c r="AZ182" s="87">
        <f t="shared" si="121"/>
        <v>0</v>
      </c>
      <c r="BA182" s="88">
        <f t="shared" si="122"/>
        <v>0</v>
      </c>
      <c r="BB182" s="88">
        <f t="shared" si="123"/>
        <v>2</v>
      </c>
      <c r="BC182" s="88">
        <f t="shared" si="124"/>
        <v>8</v>
      </c>
      <c r="BD182" s="88">
        <f t="shared" si="125"/>
        <v>0</v>
      </c>
      <c r="BE182" s="88">
        <f t="shared" si="126"/>
        <v>0</v>
      </c>
      <c r="BF182" s="88">
        <f t="shared" si="127"/>
        <v>6</v>
      </c>
      <c r="BG182" s="88">
        <f t="shared" si="128"/>
        <v>0</v>
      </c>
      <c r="BH182" s="88">
        <f t="shared" si="129"/>
        <v>0</v>
      </c>
      <c r="BI182" s="88">
        <f t="shared" si="130"/>
        <v>5</v>
      </c>
      <c r="BJ182" s="88">
        <f t="shared" si="131"/>
        <v>0</v>
      </c>
      <c r="BK182" s="87">
        <f t="shared" si="132"/>
        <v>11</v>
      </c>
      <c r="BL182" s="85">
        <f t="shared" si="133"/>
        <v>21</v>
      </c>
      <c r="BM182" s="31"/>
      <c r="BN182" s="31"/>
    </row>
    <row r="183" spans="1:66" s="32" customFormat="1" ht="17.25" customHeight="1">
      <c r="A183" s="50">
        <v>174</v>
      </c>
      <c r="B183" s="244" t="s">
        <v>498</v>
      </c>
      <c r="C183" s="62" t="s">
        <v>466</v>
      </c>
      <c r="D183" s="62">
        <v>79755</v>
      </c>
      <c r="E183" s="52" t="s">
        <v>474</v>
      </c>
      <c r="F183" s="62" t="s">
        <v>644</v>
      </c>
      <c r="G183" s="245" t="s">
        <v>464</v>
      </c>
      <c r="H183" s="193" t="s">
        <v>436</v>
      </c>
      <c r="I183" s="55" t="s">
        <v>436</v>
      </c>
      <c r="J183" s="55" t="s">
        <v>451</v>
      </c>
      <c r="K183" s="55" t="s">
        <v>451</v>
      </c>
      <c r="L183" s="55" t="s">
        <v>454</v>
      </c>
      <c r="M183" s="55" t="s">
        <v>457</v>
      </c>
      <c r="N183" s="194" t="s">
        <v>436</v>
      </c>
      <c r="O183" s="55" t="s">
        <v>450</v>
      </c>
      <c r="P183" s="55" t="s">
        <v>451</v>
      </c>
      <c r="Q183" s="55" t="s">
        <v>451</v>
      </c>
      <c r="R183" s="113" t="s">
        <v>436</v>
      </c>
      <c r="S183" s="112" t="s">
        <v>436</v>
      </c>
      <c r="T183" s="68" t="s">
        <v>450</v>
      </c>
      <c r="U183" s="68" t="s">
        <v>454</v>
      </c>
      <c r="V183" s="113" t="s">
        <v>457</v>
      </c>
      <c r="W183" s="113" t="s">
        <v>457</v>
      </c>
      <c r="X183" s="113" t="s">
        <v>436</v>
      </c>
      <c r="Y183" s="69" t="s">
        <v>454</v>
      </c>
      <c r="Z183" s="68" t="s">
        <v>454</v>
      </c>
      <c r="AA183" s="113" t="s">
        <v>457</v>
      </c>
      <c r="AB183" s="68" t="s">
        <v>457</v>
      </c>
      <c r="AC183" s="68" t="s">
        <v>436</v>
      </c>
      <c r="AD183" s="68" t="s">
        <v>436</v>
      </c>
      <c r="AE183" s="68" t="s">
        <v>454</v>
      </c>
      <c r="AF183" s="55" t="s">
        <v>454</v>
      </c>
      <c r="AG183" s="55" t="s">
        <v>454</v>
      </c>
      <c r="AH183" s="68" t="s">
        <v>436</v>
      </c>
      <c r="AI183" s="68" t="s">
        <v>454</v>
      </c>
      <c r="AJ183" s="68" t="s">
        <v>454</v>
      </c>
      <c r="AK183" s="68" t="s">
        <v>454</v>
      </c>
      <c r="AL183" s="85">
        <f t="shared" si="107"/>
        <v>1</v>
      </c>
      <c r="AM183" s="85">
        <f t="shared" si="108"/>
        <v>1</v>
      </c>
      <c r="AN183" s="85">
        <f t="shared" si="109"/>
        <v>9</v>
      </c>
      <c r="AO183" s="87">
        <f t="shared" si="110"/>
        <v>0</v>
      </c>
      <c r="AP183" s="87">
        <f t="shared" si="111"/>
        <v>0</v>
      </c>
      <c r="AQ183" s="87">
        <f t="shared" si="112"/>
        <v>0</v>
      </c>
      <c r="AR183" s="87">
        <f t="shared" si="113"/>
        <v>0</v>
      </c>
      <c r="AS183" s="87">
        <f t="shared" si="114"/>
        <v>0</v>
      </c>
      <c r="AT183" s="87">
        <f t="shared" si="115"/>
        <v>0</v>
      </c>
      <c r="AU183" s="87">
        <f t="shared" si="116"/>
        <v>0</v>
      </c>
      <c r="AV183" s="88">
        <f t="shared" si="117"/>
        <v>0</v>
      </c>
      <c r="AW183" s="87">
        <f t="shared" si="118"/>
        <v>0</v>
      </c>
      <c r="AX183" s="87">
        <f t="shared" si="119"/>
        <v>0</v>
      </c>
      <c r="AY183" s="87">
        <f t="shared" si="120"/>
        <v>0</v>
      </c>
      <c r="AZ183" s="87">
        <f t="shared" si="121"/>
        <v>0</v>
      </c>
      <c r="BA183" s="88">
        <f t="shared" si="122"/>
        <v>0</v>
      </c>
      <c r="BB183" s="88">
        <f t="shared" si="123"/>
        <v>2</v>
      </c>
      <c r="BC183" s="88">
        <f t="shared" si="124"/>
        <v>4</v>
      </c>
      <c r="BD183" s="88">
        <f t="shared" si="125"/>
        <v>0</v>
      </c>
      <c r="BE183" s="88">
        <f t="shared" si="126"/>
        <v>0</v>
      </c>
      <c r="BF183" s="88">
        <f t="shared" si="127"/>
        <v>10</v>
      </c>
      <c r="BG183" s="88">
        <f t="shared" si="128"/>
        <v>0</v>
      </c>
      <c r="BH183" s="88">
        <f t="shared" si="129"/>
        <v>0</v>
      </c>
      <c r="BI183" s="88">
        <f t="shared" si="130"/>
        <v>5</v>
      </c>
      <c r="BJ183" s="88">
        <f t="shared" si="131"/>
        <v>0</v>
      </c>
      <c r="BK183" s="87">
        <f t="shared" ref="BK183:BK196" si="134">+IFERROR(SUM(BF183:BJ183),"")</f>
        <v>15</v>
      </c>
      <c r="BL183" s="85">
        <f t="shared" si="133"/>
        <v>21</v>
      </c>
      <c r="BM183" s="31"/>
      <c r="BN183" s="31"/>
    </row>
    <row r="184" spans="1:66" s="32" customFormat="1" ht="17.25" customHeight="1">
      <c r="A184" s="50">
        <v>175</v>
      </c>
      <c r="B184" s="271" t="s">
        <v>520</v>
      </c>
      <c r="C184" s="245" t="s">
        <v>462</v>
      </c>
      <c r="D184" s="310">
        <v>57265</v>
      </c>
      <c r="E184" s="62" t="s">
        <v>509</v>
      </c>
      <c r="F184" s="62" t="s">
        <v>653</v>
      </c>
      <c r="G184" s="245" t="s">
        <v>464</v>
      </c>
      <c r="H184" s="265"/>
      <c r="I184" s="265"/>
      <c r="J184" s="265"/>
      <c r="K184" s="265"/>
      <c r="L184" s="265"/>
      <c r="M184" s="265"/>
      <c r="N184" s="265"/>
      <c r="O184" s="265"/>
      <c r="P184" s="265"/>
      <c r="Q184" s="313" t="s">
        <v>791</v>
      </c>
      <c r="R184" s="314" t="s">
        <v>436</v>
      </c>
      <c r="S184" s="314" t="s">
        <v>436</v>
      </c>
      <c r="T184" s="287" t="s">
        <v>443</v>
      </c>
      <c r="U184" s="287" t="s">
        <v>443</v>
      </c>
      <c r="V184" s="287" t="s">
        <v>436</v>
      </c>
      <c r="W184" s="287" t="s">
        <v>450</v>
      </c>
      <c r="X184" s="287" t="s">
        <v>450</v>
      </c>
      <c r="Y184" s="206" t="s">
        <v>436</v>
      </c>
      <c r="Z184" s="206" t="s">
        <v>436</v>
      </c>
      <c r="AA184" s="206" t="s">
        <v>450</v>
      </c>
      <c r="AB184" s="111" t="s">
        <v>450</v>
      </c>
      <c r="AC184" s="111" t="s">
        <v>450</v>
      </c>
      <c r="AD184" s="69" t="s">
        <v>451</v>
      </c>
      <c r="AE184" s="69" t="s">
        <v>451</v>
      </c>
      <c r="AF184" s="112" t="s">
        <v>436</v>
      </c>
      <c r="AG184" s="112" t="s">
        <v>436</v>
      </c>
      <c r="AH184" s="113" t="s">
        <v>450</v>
      </c>
      <c r="AI184" s="113" t="s">
        <v>451</v>
      </c>
      <c r="AJ184" s="113" t="s">
        <v>451</v>
      </c>
      <c r="AK184" s="111" t="s">
        <v>451</v>
      </c>
      <c r="AL184" s="85">
        <f t="shared" si="107"/>
        <v>3</v>
      </c>
      <c r="AM184" s="85">
        <f t="shared" si="108"/>
        <v>3</v>
      </c>
      <c r="AN184" s="85">
        <f t="shared" si="109"/>
        <v>7</v>
      </c>
      <c r="AO184" s="87">
        <f t="shared" si="110"/>
        <v>0</v>
      </c>
      <c r="AP184" s="87">
        <f t="shared" si="111"/>
        <v>0</v>
      </c>
      <c r="AQ184" s="87">
        <f t="shared" si="112"/>
        <v>0</v>
      </c>
      <c r="AR184" s="87">
        <f t="shared" si="113"/>
        <v>0</v>
      </c>
      <c r="AS184" s="87">
        <f t="shared" si="114"/>
        <v>0</v>
      </c>
      <c r="AT184" s="87">
        <f t="shared" si="115"/>
        <v>0</v>
      </c>
      <c r="AU184" s="87">
        <f t="shared" si="116"/>
        <v>2</v>
      </c>
      <c r="AV184" s="88">
        <f t="shared" si="117"/>
        <v>0</v>
      </c>
      <c r="AW184" s="87">
        <f t="shared" si="118"/>
        <v>0</v>
      </c>
      <c r="AX184" s="87">
        <f t="shared" si="119"/>
        <v>0</v>
      </c>
      <c r="AY184" s="87">
        <f t="shared" si="120"/>
        <v>0</v>
      </c>
      <c r="AZ184" s="87">
        <f t="shared" si="121"/>
        <v>0</v>
      </c>
      <c r="BA184" s="88">
        <f t="shared" si="122"/>
        <v>0</v>
      </c>
      <c r="BB184" s="88">
        <f t="shared" si="123"/>
        <v>6</v>
      </c>
      <c r="BC184" s="88">
        <f t="shared" si="124"/>
        <v>5</v>
      </c>
      <c r="BD184" s="88">
        <f t="shared" si="125"/>
        <v>0</v>
      </c>
      <c r="BE184" s="88">
        <f t="shared" si="126"/>
        <v>0</v>
      </c>
      <c r="BF184" s="88">
        <f t="shared" si="127"/>
        <v>0</v>
      </c>
      <c r="BG184" s="88">
        <f t="shared" si="128"/>
        <v>0</v>
      </c>
      <c r="BH184" s="88">
        <f t="shared" si="129"/>
        <v>0</v>
      </c>
      <c r="BI184" s="88">
        <f t="shared" si="130"/>
        <v>0</v>
      </c>
      <c r="BJ184" s="88">
        <f t="shared" si="131"/>
        <v>0</v>
      </c>
      <c r="BK184" s="87">
        <f t="shared" si="134"/>
        <v>0</v>
      </c>
      <c r="BL184" s="85">
        <f t="shared" si="133"/>
        <v>11</v>
      </c>
      <c r="BM184" s="31"/>
      <c r="BN184" s="31"/>
    </row>
    <row r="185" spans="1:66" s="32" customFormat="1" ht="17.25" customHeight="1">
      <c r="A185" s="50">
        <v>176</v>
      </c>
      <c r="B185" s="311" t="s">
        <v>528</v>
      </c>
      <c r="C185" s="245" t="s">
        <v>462</v>
      </c>
      <c r="D185" s="272">
        <v>79789</v>
      </c>
      <c r="E185" s="62" t="s">
        <v>509</v>
      </c>
      <c r="F185" s="62" t="s">
        <v>653</v>
      </c>
      <c r="G185" s="245" t="s">
        <v>464</v>
      </c>
      <c r="H185" s="206" t="s">
        <v>436</v>
      </c>
      <c r="I185" s="206" t="s">
        <v>467</v>
      </c>
      <c r="J185" s="206" t="s">
        <v>450</v>
      </c>
      <c r="K185" s="206" t="s">
        <v>467</v>
      </c>
      <c r="L185" s="206" t="s">
        <v>451</v>
      </c>
      <c r="M185" s="206" t="s">
        <v>436</v>
      </c>
      <c r="N185" s="206" t="s">
        <v>467</v>
      </c>
      <c r="O185" s="206" t="s">
        <v>450</v>
      </c>
      <c r="P185" s="206" t="s">
        <v>467</v>
      </c>
      <c r="Q185" s="206" t="s">
        <v>477</v>
      </c>
      <c r="R185" s="206" t="s">
        <v>436</v>
      </c>
      <c r="S185" s="206" t="s">
        <v>436</v>
      </c>
      <c r="T185" s="206" t="s">
        <v>450</v>
      </c>
      <c r="U185" s="206" t="s">
        <v>450</v>
      </c>
      <c r="V185" s="206" t="s">
        <v>450</v>
      </c>
      <c r="W185" s="206" t="s">
        <v>451</v>
      </c>
      <c r="X185" s="206" t="s">
        <v>451</v>
      </c>
      <c r="Y185" s="206" t="s">
        <v>436</v>
      </c>
      <c r="Z185" s="206" t="s">
        <v>436</v>
      </c>
      <c r="AA185" s="206" t="s">
        <v>467</v>
      </c>
      <c r="AB185" s="113" t="s">
        <v>451</v>
      </c>
      <c r="AC185" s="113" t="s">
        <v>477</v>
      </c>
      <c r="AD185" s="68" t="s">
        <v>451</v>
      </c>
      <c r="AE185" s="68" t="s">
        <v>436</v>
      </c>
      <c r="AF185" s="112" t="s">
        <v>467</v>
      </c>
      <c r="AG185" s="112" t="s">
        <v>450</v>
      </c>
      <c r="AH185" s="113" t="s">
        <v>451</v>
      </c>
      <c r="AI185" s="113" t="s">
        <v>436</v>
      </c>
      <c r="AJ185" s="113" t="s">
        <v>436</v>
      </c>
      <c r="AK185" s="113" t="s">
        <v>451</v>
      </c>
      <c r="AL185" s="85">
        <f t="shared" si="107"/>
        <v>2</v>
      </c>
      <c r="AM185" s="85">
        <f t="shared" si="108"/>
        <v>2</v>
      </c>
      <c r="AN185" s="85">
        <f t="shared" si="109"/>
        <v>9</v>
      </c>
      <c r="AO185" s="87">
        <f t="shared" si="110"/>
        <v>0</v>
      </c>
      <c r="AP185" s="87">
        <f t="shared" si="111"/>
        <v>0</v>
      </c>
      <c r="AQ185" s="87">
        <f t="shared" si="112"/>
        <v>0</v>
      </c>
      <c r="AR185" s="87">
        <f t="shared" si="113"/>
        <v>0</v>
      </c>
      <c r="AS185" s="87">
        <f t="shared" si="114"/>
        <v>0</v>
      </c>
      <c r="AT185" s="87">
        <f t="shared" si="115"/>
        <v>0</v>
      </c>
      <c r="AU185" s="87">
        <f t="shared" si="116"/>
        <v>0</v>
      </c>
      <c r="AV185" s="88">
        <f t="shared" si="117"/>
        <v>0</v>
      </c>
      <c r="AW185" s="87">
        <f t="shared" si="118"/>
        <v>0</v>
      </c>
      <c r="AX185" s="87">
        <f t="shared" si="119"/>
        <v>0</v>
      </c>
      <c r="AY185" s="87">
        <f t="shared" si="120"/>
        <v>0</v>
      </c>
      <c r="AZ185" s="87">
        <f t="shared" si="121"/>
        <v>0</v>
      </c>
      <c r="BA185" s="88">
        <f t="shared" si="122"/>
        <v>0</v>
      </c>
      <c r="BB185" s="88">
        <f t="shared" si="123"/>
        <v>12</v>
      </c>
      <c r="BC185" s="88">
        <f t="shared" si="124"/>
        <v>9</v>
      </c>
      <c r="BD185" s="88">
        <f t="shared" si="125"/>
        <v>0</v>
      </c>
      <c r="BE185" s="88">
        <f t="shared" si="126"/>
        <v>0</v>
      </c>
      <c r="BF185" s="88">
        <f t="shared" si="127"/>
        <v>0</v>
      </c>
      <c r="BG185" s="88">
        <f t="shared" si="128"/>
        <v>0</v>
      </c>
      <c r="BH185" s="88">
        <f t="shared" si="129"/>
        <v>0</v>
      </c>
      <c r="BI185" s="88">
        <f t="shared" si="130"/>
        <v>0</v>
      </c>
      <c r="BJ185" s="88">
        <f t="shared" si="131"/>
        <v>0</v>
      </c>
      <c r="BK185" s="87">
        <f t="shared" si="134"/>
        <v>0</v>
      </c>
      <c r="BL185" s="85">
        <f t="shared" si="133"/>
        <v>21</v>
      </c>
      <c r="BM185" s="31"/>
      <c r="BN185" s="31"/>
    </row>
    <row r="186" spans="1:66" s="32" customFormat="1" ht="17.25" customHeight="1">
      <c r="A186" s="50">
        <v>177</v>
      </c>
      <c r="B186" s="268" t="s">
        <v>531</v>
      </c>
      <c r="C186" s="245" t="s">
        <v>462</v>
      </c>
      <c r="D186" s="270">
        <v>57251</v>
      </c>
      <c r="E186" s="62" t="s">
        <v>509</v>
      </c>
      <c r="F186" s="62" t="s">
        <v>653</v>
      </c>
      <c r="G186" s="245" t="s">
        <v>464</v>
      </c>
      <c r="H186" s="206" t="s">
        <v>451</v>
      </c>
      <c r="I186" s="206" t="s">
        <v>451</v>
      </c>
      <c r="J186" s="206" t="s">
        <v>451</v>
      </c>
      <c r="K186" s="206" t="s">
        <v>436</v>
      </c>
      <c r="L186" s="206" t="s">
        <v>436</v>
      </c>
      <c r="M186" s="206" t="s">
        <v>450</v>
      </c>
      <c r="N186" s="206" t="s">
        <v>450</v>
      </c>
      <c r="O186" s="206" t="s">
        <v>451</v>
      </c>
      <c r="P186" s="206" t="s">
        <v>451</v>
      </c>
      <c r="Q186" s="206" t="s">
        <v>436</v>
      </c>
      <c r="R186" s="206" t="s">
        <v>436</v>
      </c>
      <c r="S186" s="206" t="s">
        <v>450</v>
      </c>
      <c r="T186" s="206" t="s">
        <v>451</v>
      </c>
      <c r="U186" s="206" t="s">
        <v>451</v>
      </c>
      <c r="V186" s="206" t="s">
        <v>451</v>
      </c>
      <c r="W186" s="206" t="s">
        <v>436</v>
      </c>
      <c r="X186" s="206" t="s">
        <v>436</v>
      </c>
      <c r="Y186" s="206" t="s">
        <v>451</v>
      </c>
      <c r="Z186" s="206" t="s">
        <v>451</v>
      </c>
      <c r="AA186" s="206" t="s">
        <v>451</v>
      </c>
      <c r="AB186" s="113" t="s">
        <v>451</v>
      </c>
      <c r="AC186" s="113" t="s">
        <v>436</v>
      </c>
      <c r="AD186" s="68" t="s">
        <v>450</v>
      </c>
      <c r="AE186" s="68" t="s">
        <v>450</v>
      </c>
      <c r="AF186" s="112" t="s">
        <v>436</v>
      </c>
      <c r="AG186" s="112" t="s">
        <v>436</v>
      </c>
      <c r="AH186" s="113" t="s">
        <v>451</v>
      </c>
      <c r="AI186" s="113" t="s">
        <v>451</v>
      </c>
      <c r="AJ186" s="113" t="s">
        <v>437</v>
      </c>
      <c r="AK186" s="113" t="s">
        <v>437</v>
      </c>
      <c r="AL186" s="85">
        <f t="shared" si="107"/>
        <v>3</v>
      </c>
      <c r="AM186" s="85">
        <f t="shared" si="108"/>
        <v>2</v>
      </c>
      <c r="AN186" s="85">
        <f t="shared" si="109"/>
        <v>9</v>
      </c>
      <c r="AO186" s="87">
        <f t="shared" si="110"/>
        <v>2</v>
      </c>
      <c r="AP186" s="87">
        <f t="shared" si="111"/>
        <v>0</v>
      </c>
      <c r="AQ186" s="87">
        <f t="shared" si="112"/>
        <v>0</v>
      </c>
      <c r="AR186" s="87">
        <f t="shared" si="113"/>
        <v>0</v>
      </c>
      <c r="AS186" s="87">
        <f t="shared" si="114"/>
        <v>0</v>
      </c>
      <c r="AT186" s="87">
        <f t="shared" si="115"/>
        <v>0</v>
      </c>
      <c r="AU186" s="87">
        <f t="shared" si="116"/>
        <v>0</v>
      </c>
      <c r="AV186" s="88">
        <f t="shared" si="117"/>
        <v>0</v>
      </c>
      <c r="AW186" s="87">
        <f t="shared" si="118"/>
        <v>0</v>
      </c>
      <c r="AX186" s="87">
        <f t="shared" si="119"/>
        <v>0</v>
      </c>
      <c r="AY186" s="87">
        <f t="shared" si="120"/>
        <v>0</v>
      </c>
      <c r="AZ186" s="87">
        <f t="shared" si="121"/>
        <v>0</v>
      </c>
      <c r="BA186" s="88">
        <f t="shared" si="122"/>
        <v>0</v>
      </c>
      <c r="BB186" s="88">
        <f t="shared" si="123"/>
        <v>5</v>
      </c>
      <c r="BC186" s="88">
        <f t="shared" si="124"/>
        <v>14</v>
      </c>
      <c r="BD186" s="88">
        <f t="shared" si="125"/>
        <v>0</v>
      </c>
      <c r="BE186" s="88">
        <f t="shared" si="126"/>
        <v>0</v>
      </c>
      <c r="BF186" s="88">
        <f t="shared" si="127"/>
        <v>0</v>
      </c>
      <c r="BG186" s="88">
        <f t="shared" si="128"/>
        <v>0</v>
      </c>
      <c r="BH186" s="88">
        <f t="shared" si="129"/>
        <v>0</v>
      </c>
      <c r="BI186" s="88">
        <f t="shared" si="130"/>
        <v>0</v>
      </c>
      <c r="BJ186" s="88">
        <f t="shared" si="131"/>
        <v>0</v>
      </c>
      <c r="BK186" s="87">
        <f t="shared" si="134"/>
        <v>0</v>
      </c>
      <c r="BL186" s="85">
        <f t="shared" si="133"/>
        <v>19</v>
      </c>
      <c r="BM186" s="31"/>
      <c r="BN186" s="31"/>
    </row>
    <row r="187" spans="1:66" s="32" customFormat="1" ht="17.25" customHeight="1">
      <c r="A187" s="50">
        <v>178</v>
      </c>
      <c r="B187" s="268" t="s">
        <v>654</v>
      </c>
      <c r="C187" s="245" t="s">
        <v>462</v>
      </c>
      <c r="D187" s="270">
        <v>57252</v>
      </c>
      <c r="E187" s="62" t="s">
        <v>509</v>
      </c>
      <c r="F187" s="62" t="s">
        <v>653</v>
      </c>
      <c r="G187" s="245" t="s">
        <v>464</v>
      </c>
      <c r="H187" s="206" t="s">
        <v>450</v>
      </c>
      <c r="I187" s="206" t="s">
        <v>451</v>
      </c>
      <c r="J187" s="206" t="s">
        <v>451</v>
      </c>
      <c r="K187" s="206" t="s">
        <v>436</v>
      </c>
      <c r="L187" s="206" t="s">
        <v>436</v>
      </c>
      <c r="M187" s="206" t="s">
        <v>451</v>
      </c>
      <c r="N187" s="206" t="s">
        <v>451</v>
      </c>
      <c r="O187" s="206" t="s">
        <v>451</v>
      </c>
      <c r="P187" s="206" t="s">
        <v>436</v>
      </c>
      <c r="Q187" s="206" t="s">
        <v>450</v>
      </c>
      <c r="R187" s="206" t="s">
        <v>450</v>
      </c>
      <c r="S187" s="206" t="s">
        <v>451</v>
      </c>
      <c r="T187" s="206" t="s">
        <v>451</v>
      </c>
      <c r="U187" s="206" t="s">
        <v>436</v>
      </c>
      <c r="V187" s="206" t="s">
        <v>450</v>
      </c>
      <c r="W187" s="206" t="s">
        <v>451</v>
      </c>
      <c r="X187" s="206" t="s">
        <v>451</v>
      </c>
      <c r="Y187" s="206" t="s">
        <v>451</v>
      </c>
      <c r="Z187" s="206" t="s">
        <v>436</v>
      </c>
      <c r="AA187" s="206" t="s">
        <v>436</v>
      </c>
      <c r="AB187" s="113" t="s">
        <v>451</v>
      </c>
      <c r="AC187" s="113" t="s">
        <v>451</v>
      </c>
      <c r="AD187" s="68" t="s">
        <v>451</v>
      </c>
      <c r="AE187" s="68" t="s">
        <v>451</v>
      </c>
      <c r="AF187" s="112" t="s">
        <v>436</v>
      </c>
      <c r="AG187" s="112" t="s">
        <v>436</v>
      </c>
      <c r="AH187" s="113" t="s">
        <v>450</v>
      </c>
      <c r="AI187" s="113" t="s">
        <v>450</v>
      </c>
      <c r="AJ187" s="113" t="s">
        <v>451</v>
      </c>
      <c r="AK187" s="113" t="s">
        <v>436</v>
      </c>
      <c r="AL187" s="85">
        <f t="shared" si="107"/>
        <v>2</v>
      </c>
      <c r="AM187" s="85">
        <f t="shared" si="108"/>
        <v>3</v>
      </c>
      <c r="AN187" s="85">
        <f t="shared" si="109"/>
        <v>9</v>
      </c>
      <c r="AO187" s="87">
        <f t="shared" si="110"/>
        <v>0</v>
      </c>
      <c r="AP187" s="87">
        <f t="shared" si="111"/>
        <v>0</v>
      </c>
      <c r="AQ187" s="87">
        <f t="shared" si="112"/>
        <v>0</v>
      </c>
      <c r="AR187" s="87">
        <f t="shared" si="113"/>
        <v>0</v>
      </c>
      <c r="AS187" s="87">
        <f t="shared" si="114"/>
        <v>0</v>
      </c>
      <c r="AT187" s="87">
        <f t="shared" si="115"/>
        <v>0</v>
      </c>
      <c r="AU187" s="87">
        <f t="shared" si="116"/>
        <v>0</v>
      </c>
      <c r="AV187" s="88">
        <f t="shared" si="117"/>
        <v>0</v>
      </c>
      <c r="AW187" s="87">
        <f t="shared" si="118"/>
        <v>0</v>
      </c>
      <c r="AX187" s="87">
        <f t="shared" si="119"/>
        <v>0</v>
      </c>
      <c r="AY187" s="87">
        <f t="shared" si="120"/>
        <v>0</v>
      </c>
      <c r="AZ187" s="87">
        <f t="shared" si="121"/>
        <v>0</v>
      </c>
      <c r="BA187" s="88">
        <f t="shared" si="122"/>
        <v>0</v>
      </c>
      <c r="BB187" s="88">
        <f t="shared" si="123"/>
        <v>6</v>
      </c>
      <c r="BC187" s="88">
        <f t="shared" si="124"/>
        <v>15</v>
      </c>
      <c r="BD187" s="88">
        <f t="shared" si="125"/>
        <v>0</v>
      </c>
      <c r="BE187" s="88">
        <f t="shared" si="126"/>
        <v>0</v>
      </c>
      <c r="BF187" s="88">
        <f t="shared" si="127"/>
        <v>0</v>
      </c>
      <c r="BG187" s="88">
        <f t="shared" si="128"/>
        <v>0</v>
      </c>
      <c r="BH187" s="88">
        <f t="shared" si="129"/>
        <v>0</v>
      </c>
      <c r="BI187" s="88">
        <f t="shared" si="130"/>
        <v>0</v>
      </c>
      <c r="BJ187" s="88">
        <f t="shared" si="131"/>
        <v>0</v>
      </c>
      <c r="BK187" s="87">
        <f t="shared" si="134"/>
        <v>0</v>
      </c>
      <c r="BL187" s="85">
        <f t="shared" si="133"/>
        <v>21</v>
      </c>
      <c r="BM187" s="31"/>
      <c r="BN187" s="31"/>
    </row>
    <row r="188" spans="1:66" s="32" customFormat="1" ht="17.25" customHeight="1">
      <c r="A188" s="50">
        <v>179</v>
      </c>
      <c r="B188" s="312" t="s">
        <v>588</v>
      </c>
      <c r="C188" s="62" t="s">
        <v>462</v>
      </c>
      <c r="D188" s="62">
        <v>79785</v>
      </c>
      <c r="E188" s="62" t="s">
        <v>509</v>
      </c>
      <c r="F188" s="62" t="s">
        <v>653</v>
      </c>
      <c r="G188" s="245" t="s">
        <v>464</v>
      </c>
      <c r="H188" s="292"/>
      <c r="I188" s="265"/>
      <c r="J188" s="265"/>
      <c r="K188" s="265"/>
      <c r="L188" s="265"/>
      <c r="M188" s="265"/>
      <c r="N188" s="265"/>
      <c r="O188" s="265"/>
      <c r="P188" s="265"/>
      <c r="Q188" s="313" t="s">
        <v>793</v>
      </c>
      <c r="R188" s="287" t="s">
        <v>436</v>
      </c>
      <c r="S188" s="287" t="s">
        <v>436</v>
      </c>
      <c r="T188" s="287" t="s">
        <v>443</v>
      </c>
      <c r="U188" s="287" t="s">
        <v>443</v>
      </c>
      <c r="V188" s="287" t="s">
        <v>450</v>
      </c>
      <c r="W188" s="287" t="s">
        <v>450</v>
      </c>
      <c r="X188" s="287" t="s">
        <v>436</v>
      </c>
      <c r="Y188" s="206" t="s">
        <v>436</v>
      </c>
      <c r="Z188" s="206" t="s">
        <v>450</v>
      </c>
      <c r="AA188" s="287" t="s">
        <v>451</v>
      </c>
      <c r="AB188" s="113" t="s">
        <v>451</v>
      </c>
      <c r="AC188" s="113" t="s">
        <v>451</v>
      </c>
      <c r="AD188" s="68" t="s">
        <v>436</v>
      </c>
      <c r="AE188" s="68" t="s">
        <v>436</v>
      </c>
      <c r="AF188" s="112" t="s">
        <v>450</v>
      </c>
      <c r="AG188" s="112" t="s">
        <v>450</v>
      </c>
      <c r="AH188" s="113" t="s">
        <v>451</v>
      </c>
      <c r="AI188" s="113" t="s">
        <v>436</v>
      </c>
      <c r="AJ188" s="113" t="s">
        <v>450</v>
      </c>
      <c r="AK188" s="113" t="s">
        <v>450</v>
      </c>
      <c r="AL188" s="85">
        <f t="shared" si="107"/>
        <v>2</v>
      </c>
      <c r="AM188" s="85">
        <f t="shared" si="108"/>
        <v>1</v>
      </c>
      <c r="AN188" s="85">
        <f t="shared" si="109"/>
        <v>7</v>
      </c>
      <c r="AO188" s="87">
        <f t="shared" si="110"/>
        <v>0</v>
      </c>
      <c r="AP188" s="87">
        <f t="shared" si="111"/>
        <v>0</v>
      </c>
      <c r="AQ188" s="87">
        <f t="shared" si="112"/>
        <v>0</v>
      </c>
      <c r="AR188" s="87">
        <f t="shared" si="113"/>
        <v>0</v>
      </c>
      <c r="AS188" s="87">
        <f t="shared" si="114"/>
        <v>0</v>
      </c>
      <c r="AT188" s="87">
        <f t="shared" si="115"/>
        <v>0</v>
      </c>
      <c r="AU188" s="87">
        <f t="shared" si="116"/>
        <v>2</v>
      </c>
      <c r="AV188" s="88">
        <f t="shared" si="117"/>
        <v>0</v>
      </c>
      <c r="AW188" s="87">
        <f t="shared" si="118"/>
        <v>0</v>
      </c>
      <c r="AX188" s="87">
        <f t="shared" si="119"/>
        <v>0</v>
      </c>
      <c r="AY188" s="87">
        <f t="shared" si="120"/>
        <v>0</v>
      </c>
      <c r="AZ188" s="87">
        <f t="shared" si="121"/>
        <v>0</v>
      </c>
      <c r="BA188" s="88">
        <f t="shared" si="122"/>
        <v>0</v>
      </c>
      <c r="BB188" s="88">
        <f t="shared" si="123"/>
        <v>7</v>
      </c>
      <c r="BC188" s="88">
        <f t="shared" si="124"/>
        <v>4</v>
      </c>
      <c r="BD188" s="88">
        <f t="shared" si="125"/>
        <v>0</v>
      </c>
      <c r="BE188" s="88">
        <f t="shared" si="126"/>
        <v>0</v>
      </c>
      <c r="BF188" s="88">
        <f t="shared" si="127"/>
        <v>0</v>
      </c>
      <c r="BG188" s="88">
        <f t="shared" si="128"/>
        <v>0</v>
      </c>
      <c r="BH188" s="88">
        <f t="shared" si="129"/>
        <v>0</v>
      </c>
      <c r="BI188" s="88">
        <f t="shared" si="130"/>
        <v>0</v>
      </c>
      <c r="BJ188" s="88">
        <f t="shared" si="131"/>
        <v>0</v>
      </c>
      <c r="BK188" s="87">
        <f t="shared" si="134"/>
        <v>0</v>
      </c>
      <c r="BL188" s="85">
        <f t="shared" si="133"/>
        <v>11</v>
      </c>
      <c r="BM188" s="31"/>
      <c r="BN188" s="31"/>
    </row>
    <row r="189" spans="1:66" s="32" customFormat="1" ht="17.25" customHeight="1">
      <c r="A189" s="50">
        <v>180</v>
      </c>
      <c r="B189" s="268" t="s">
        <v>545</v>
      </c>
      <c r="C189" s="245" t="s">
        <v>462</v>
      </c>
      <c r="D189" s="270">
        <v>57267</v>
      </c>
      <c r="E189" s="62" t="s">
        <v>509</v>
      </c>
      <c r="F189" s="62" t="s">
        <v>653</v>
      </c>
      <c r="G189" s="245" t="s">
        <v>464</v>
      </c>
      <c r="H189" s="206" t="s">
        <v>450</v>
      </c>
      <c r="I189" s="206" t="s">
        <v>451</v>
      </c>
      <c r="J189" s="206" t="s">
        <v>436</v>
      </c>
      <c r="K189" s="206" t="s">
        <v>436</v>
      </c>
      <c r="L189" s="206" t="s">
        <v>451</v>
      </c>
      <c r="M189" s="206" t="s">
        <v>451</v>
      </c>
      <c r="N189" s="206" t="s">
        <v>451</v>
      </c>
      <c r="O189" s="206" t="s">
        <v>436</v>
      </c>
      <c r="P189" s="206" t="s">
        <v>450</v>
      </c>
      <c r="Q189" s="206" t="s">
        <v>450</v>
      </c>
      <c r="R189" s="206" t="s">
        <v>451</v>
      </c>
      <c r="S189" s="206" t="s">
        <v>451</v>
      </c>
      <c r="T189" s="206" t="s">
        <v>436</v>
      </c>
      <c r="U189" s="206" t="s">
        <v>451</v>
      </c>
      <c r="V189" s="206" t="s">
        <v>451</v>
      </c>
      <c r="W189" s="206" t="s">
        <v>451</v>
      </c>
      <c r="X189" s="206" t="s">
        <v>451</v>
      </c>
      <c r="Y189" s="206" t="s">
        <v>436</v>
      </c>
      <c r="Z189" s="206" t="s">
        <v>436</v>
      </c>
      <c r="AA189" s="206" t="s">
        <v>451</v>
      </c>
      <c r="AB189" s="113" t="s">
        <v>451</v>
      </c>
      <c r="AC189" s="113" t="s">
        <v>436</v>
      </c>
      <c r="AD189" s="68" t="s">
        <v>451</v>
      </c>
      <c r="AE189" s="68" t="s">
        <v>451</v>
      </c>
      <c r="AF189" s="112" t="s">
        <v>436</v>
      </c>
      <c r="AG189" s="112" t="s">
        <v>436</v>
      </c>
      <c r="AH189" s="113" t="s">
        <v>451</v>
      </c>
      <c r="AI189" s="113" t="s">
        <v>451</v>
      </c>
      <c r="AJ189" s="113" t="s">
        <v>451</v>
      </c>
      <c r="AK189" s="113" t="s">
        <v>451</v>
      </c>
      <c r="AL189" s="85">
        <f t="shared" si="107"/>
        <v>3</v>
      </c>
      <c r="AM189" s="85">
        <f t="shared" si="108"/>
        <v>2</v>
      </c>
      <c r="AN189" s="85">
        <f t="shared" si="109"/>
        <v>9</v>
      </c>
      <c r="AO189" s="87">
        <f t="shared" si="110"/>
        <v>0</v>
      </c>
      <c r="AP189" s="87">
        <f t="shared" si="111"/>
        <v>0</v>
      </c>
      <c r="AQ189" s="87">
        <f t="shared" si="112"/>
        <v>0</v>
      </c>
      <c r="AR189" s="87">
        <f t="shared" si="113"/>
        <v>0</v>
      </c>
      <c r="AS189" s="87">
        <f t="shared" si="114"/>
        <v>0</v>
      </c>
      <c r="AT189" s="87">
        <f t="shared" si="115"/>
        <v>0</v>
      </c>
      <c r="AU189" s="87">
        <f t="shared" si="116"/>
        <v>0</v>
      </c>
      <c r="AV189" s="88">
        <f t="shared" si="117"/>
        <v>0</v>
      </c>
      <c r="AW189" s="87">
        <f t="shared" si="118"/>
        <v>0</v>
      </c>
      <c r="AX189" s="87">
        <f t="shared" si="119"/>
        <v>0</v>
      </c>
      <c r="AY189" s="87">
        <f t="shared" si="120"/>
        <v>0</v>
      </c>
      <c r="AZ189" s="87">
        <f t="shared" si="121"/>
        <v>0</v>
      </c>
      <c r="BA189" s="88">
        <f t="shared" si="122"/>
        <v>0</v>
      </c>
      <c r="BB189" s="88">
        <f t="shared" si="123"/>
        <v>3</v>
      </c>
      <c r="BC189" s="88">
        <f t="shared" si="124"/>
        <v>18</v>
      </c>
      <c r="BD189" s="88">
        <f t="shared" si="125"/>
        <v>0</v>
      </c>
      <c r="BE189" s="88">
        <f t="shared" si="126"/>
        <v>0</v>
      </c>
      <c r="BF189" s="88">
        <f t="shared" si="127"/>
        <v>0</v>
      </c>
      <c r="BG189" s="88">
        <f t="shared" si="128"/>
        <v>0</v>
      </c>
      <c r="BH189" s="88">
        <f t="shared" si="129"/>
        <v>0</v>
      </c>
      <c r="BI189" s="88">
        <f t="shared" si="130"/>
        <v>0</v>
      </c>
      <c r="BJ189" s="88">
        <f t="shared" si="131"/>
        <v>0</v>
      </c>
      <c r="BK189" s="87">
        <f t="shared" si="134"/>
        <v>0</v>
      </c>
      <c r="BL189" s="85">
        <f t="shared" si="133"/>
        <v>21</v>
      </c>
      <c r="BM189" s="31"/>
      <c r="BN189" s="31"/>
    </row>
    <row r="190" spans="1:66" s="32" customFormat="1" ht="17.25" customHeight="1">
      <c r="A190" s="50">
        <v>181</v>
      </c>
      <c r="B190" s="268" t="s">
        <v>550</v>
      </c>
      <c r="C190" s="245" t="s">
        <v>462</v>
      </c>
      <c r="D190" s="270">
        <v>57270</v>
      </c>
      <c r="E190" s="62" t="s">
        <v>509</v>
      </c>
      <c r="F190" s="62" t="s">
        <v>653</v>
      </c>
      <c r="G190" s="245" t="s">
        <v>464</v>
      </c>
      <c r="H190" s="206" t="s">
        <v>477</v>
      </c>
      <c r="I190" s="206" t="s">
        <v>451</v>
      </c>
      <c r="J190" s="206" t="s">
        <v>451</v>
      </c>
      <c r="K190" s="206" t="s">
        <v>436</v>
      </c>
      <c r="L190" s="206" t="s">
        <v>436</v>
      </c>
      <c r="M190" s="206" t="s">
        <v>477</v>
      </c>
      <c r="N190" s="206" t="s">
        <v>477</v>
      </c>
      <c r="O190" s="206" t="s">
        <v>451</v>
      </c>
      <c r="P190" s="206" t="s">
        <v>477</v>
      </c>
      <c r="Q190" s="206" t="s">
        <v>451</v>
      </c>
      <c r="R190" s="206" t="s">
        <v>436</v>
      </c>
      <c r="S190" s="206" t="s">
        <v>436</v>
      </c>
      <c r="T190" s="206" t="s">
        <v>450</v>
      </c>
      <c r="U190" s="206" t="s">
        <v>450</v>
      </c>
      <c r="V190" s="206" t="s">
        <v>477</v>
      </c>
      <c r="W190" s="206" t="s">
        <v>451</v>
      </c>
      <c r="X190" s="206" t="s">
        <v>451</v>
      </c>
      <c r="Y190" s="206" t="s">
        <v>436</v>
      </c>
      <c r="Z190" s="206" t="s">
        <v>436</v>
      </c>
      <c r="AA190" s="206" t="s">
        <v>467</v>
      </c>
      <c r="AB190" s="113" t="s">
        <v>450</v>
      </c>
      <c r="AC190" s="113" t="s">
        <v>451</v>
      </c>
      <c r="AD190" s="68" t="s">
        <v>451</v>
      </c>
      <c r="AE190" s="68" t="s">
        <v>436</v>
      </c>
      <c r="AF190" s="112" t="s">
        <v>477</v>
      </c>
      <c r="AG190" s="112" t="s">
        <v>477</v>
      </c>
      <c r="AH190" s="113" t="s">
        <v>436</v>
      </c>
      <c r="AI190" s="113" t="s">
        <v>436</v>
      </c>
      <c r="AJ190" s="113" t="s">
        <v>451</v>
      </c>
      <c r="AK190" s="113" t="s">
        <v>451</v>
      </c>
      <c r="AL190" s="85">
        <f t="shared" si="107"/>
        <v>3</v>
      </c>
      <c r="AM190" s="85">
        <f t="shared" si="108"/>
        <v>3</v>
      </c>
      <c r="AN190" s="85">
        <f t="shared" si="109"/>
        <v>9</v>
      </c>
      <c r="AO190" s="87">
        <f t="shared" si="110"/>
        <v>0</v>
      </c>
      <c r="AP190" s="87">
        <f t="shared" si="111"/>
        <v>0</v>
      </c>
      <c r="AQ190" s="87">
        <f t="shared" si="112"/>
        <v>0</v>
      </c>
      <c r="AR190" s="87">
        <f t="shared" si="113"/>
        <v>0</v>
      </c>
      <c r="AS190" s="87">
        <f t="shared" si="114"/>
        <v>0</v>
      </c>
      <c r="AT190" s="87">
        <f t="shared" si="115"/>
        <v>0</v>
      </c>
      <c r="AU190" s="87">
        <f t="shared" si="116"/>
        <v>0</v>
      </c>
      <c r="AV190" s="88">
        <f t="shared" si="117"/>
        <v>0</v>
      </c>
      <c r="AW190" s="87">
        <f t="shared" si="118"/>
        <v>0</v>
      </c>
      <c r="AX190" s="87">
        <f t="shared" si="119"/>
        <v>0</v>
      </c>
      <c r="AY190" s="87">
        <f t="shared" si="120"/>
        <v>0</v>
      </c>
      <c r="AZ190" s="87">
        <f t="shared" si="121"/>
        <v>0</v>
      </c>
      <c r="BA190" s="88">
        <f t="shared" si="122"/>
        <v>0</v>
      </c>
      <c r="BB190" s="88">
        <f t="shared" si="123"/>
        <v>4</v>
      </c>
      <c r="BC190" s="88">
        <f t="shared" si="124"/>
        <v>17</v>
      </c>
      <c r="BD190" s="88">
        <f t="shared" si="125"/>
        <v>0</v>
      </c>
      <c r="BE190" s="88">
        <f t="shared" si="126"/>
        <v>0</v>
      </c>
      <c r="BF190" s="88">
        <f t="shared" si="127"/>
        <v>0</v>
      </c>
      <c r="BG190" s="88">
        <f t="shared" si="128"/>
        <v>0</v>
      </c>
      <c r="BH190" s="88">
        <f t="shared" si="129"/>
        <v>0</v>
      </c>
      <c r="BI190" s="88">
        <f t="shared" si="130"/>
        <v>0</v>
      </c>
      <c r="BJ190" s="88">
        <f t="shared" si="131"/>
        <v>0</v>
      </c>
      <c r="BK190" s="87">
        <f t="shared" si="134"/>
        <v>0</v>
      </c>
      <c r="BL190" s="85">
        <f t="shared" si="133"/>
        <v>21</v>
      </c>
      <c r="BM190" s="31"/>
      <c r="BN190" s="31"/>
    </row>
    <row r="191" spans="1:66" s="32" customFormat="1" ht="17.25" customHeight="1">
      <c r="A191" s="50">
        <v>182</v>
      </c>
      <c r="B191" s="268" t="s">
        <v>551</v>
      </c>
      <c r="C191" s="245" t="s">
        <v>462</v>
      </c>
      <c r="D191" s="270">
        <v>57271</v>
      </c>
      <c r="E191" s="62" t="s">
        <v>509</v>
      </c>
      <c r="F191" s="62" t="s">
        <v>653</v>
      </c>
      <c r="G191" s="245" t="s">
        <v>464</v>
      </c>
      <c r="H191" s="206" t="s">
        <v>436</v>
      </c>
      <c r="I191" s="206" t="s">
        <v>450</v>
      </c>
      <c r="J191" s="206" t="s">
        <v>450</v>
      </c>
      <c r="K191" s="206" t="s">
        <v>451</v>
      </c>
      <c r="L191" s="206" t="s">
        <v>451</v>
      </c>
      <c r="M191" s="206" t="s">
        <v>451</v>
      </c>
      <c r="N191" s="206" t="s">
        <v>436</v>
      </c>
      <c r="O191" s="206" t="s">
        <v>436</v>
      </c>
      <c r="P191" s="206" t="s">
        <v>450</v>
      </c>
      <c r="Q191" s="206" t="s">
        <v>450</v>
      </c>
      <c r="R191" s="206" t="s">
        <v>450</v>
      </c>
      <c r="S191" s="206" t="s">
        <v>450</v>
      </c>
      <c r="T191" s="206" t="s">
        <v>436</v>
      </c>
      <c r="U191" s="206" t="s">
        <v>451</v>
      </c>
      <c r="V191" s="206" t="s">
        <v>451</v>
      </c>
      <c r="W191" s="206" t="s">
        <v>451</v>
      </c>
      <c r="X191" s="206" t="s">
        <v>451</v>
      </c>
      <c r="Y191" s="206" t="s">
        <v>436</v>
      </c>
      <c r="Z191" s="206" t="s">
        <v>436</v>
      </c>
      <c r="AA191" s="206" t="s">
        <v>451</v>
      </c>
      <c r="AB191" s="113" t="s">
        <v>451</v>
      </c>
      <c r="AC191" s="113" t="s">
        <v>451</v>
      </c>
      <c r="AD191" s="68" t="s">
        <v>451</v>
      </c>
      <c r="AE191" s="68" t="s">
        <v>451</v>
      </c>
      <c r="AF191" s="112" t="s">
        <v>436</v>
      </c>
      <c r="AG191" s="112" t="s">
        <v>436</v>
      </c>
      <c r="AH191" s="113" t="s">
        <v>451</v>
      </c>
      <c r="AI191" s="113" t="s">
        <v>451</v>
      </c>
      <c r="AJ191" s="113" t="s">
        <v>436</v>
      </c>
      <c r="AK191" s="113" t="s">
        <v>450</v>
      </c>
      <c r="AL191" s="85">
        <f t="shared" si="107"/>
        <v>2</v>
      </c>
      <c r="AM191" s="85">
        <f t="shared" si="108"/>
        <v>2</v>
      </c>
      <c r="AN191" s="85">
        <f t="shared" si="109"/>
        <v>9</v>
      </c>
      <c r="AO191" s="87">
        <f t="shared" si="110"/>
        <v>0</v>
      </c>
      <c r="AP191" s="87">
        <f t="shared" si="111"/>
        <v>0</v>
      </c>
      <c r="AQ191" s="87">
        <f t="shared" si="112"/>
        <v>0</v>
      </c>
      <c r="AR191" s="87">
        <f t="shared" si="113"/>
        <v>0</v>
      </c>
      <c r="AS191" s="87">
        <f t="shared" si="114"/>
        <v>0</v>
      </c>
      <c r="AT191" s="87">
        <f t="shared" si="115"/>
        <v>0</v>
      </c>
      <c r="AU191" s="87">
        <f t="shared" si="116"/>
        <v>0</v>
      </c>
      <c r="AV191" s="88">
        <f t="shared" si="117"/>
        <v>0</v>
      </c>
      <c r="AW191" s="87">
        <f t="shared" si="118"/>
        <v>0</v>
      </c>
      <c r="AX191" s="87">
        <f t="shared" si="119"/>
        <v>0</v>
      </c>
      <c r="AY191" s="87">
        <f t="shared" si="120"/>
        <v>0</v>
      </c>
      <c r="AZ191" s="87">
        <f t="shared" si="121"/>
        <v>0</v>
      </c>
      <c r="BA191" s="88">
        <f t="shared" si="122"/>
        <v>0</v>
      </c>
      <c r="BB191" s="88">
        <f t="shared" si="123"/>
        <v>7</v>
      </c>
      <c r="BC191" s="88">
        <f t="shared" si="124"/>
        <v>14</v>
      </c>
      <c r="BD191" s="88">
        <f t="shared" si="125"/>
        <v>0</v>
      </c>
      <c r="BE191" s="88">
        <f t="shared" si="126"/>
        <v>0</v>
      </c>
      <c r="BF191" s="88">
        <f t="shared" si="127"/>
        <v>0</v>
      </c>
      <c r="BG191" s="88">
        <f t="shared" si="128"/>
        <v>0</v>
      </c>
      <c r="BH191" s="88">
        <f t="shared" si="129"/>
        <v>0</v>
      </c>
      <c r="BI191" s="88">
        <f t="shared" si="130"/>
        <v>0</v>
      </c>
      <c r="BJ191" s="88">
        <f t="shared" si="131"/>
        <v>0</v>
      </c>
      <c r="BK191" s="87">
        <f t="shared" si="134"/>
        <v>0</v>
      </c>
      <c r="BL191" s="85">
        <f t="shared" si="133"/>
        <v>21</v>
      </c>
      <c r="BM191" s="31"/>
      <c r="BN191" s="31"/>
    </row>
    <row r="192" spans="1:66" s="32" customFormat="1" ht="17.25" customHeight="1">
      <c r="A192" s="50">
        <v>183</v>
      </c>
      <c r="B192" s="312" t="s">
        <v>558</v>
      </c>
      <c r="C192" s="245" t="s">
        <v>466</v>
      </c>
      <c r="D192" s="272">
        <v>79806</v>
      </c>
      <c r="E192" s="62" t="s">
        <v>509</v>
      </c>
      <c r="F192" s="62" t="s">
        <v>653</v>
      </c>
      <c r="G192" s="245" t="s">
        <v>464</v>
      </c>
      <c r="H192" s="265"/>
      <c r="I192" s="265"/>
      <c r="J192" s="265"/>
      <c r="K192" s="265"/>
      <c r="L192" s="265"/>
      <c r="M192" s="265"/>
      <c r="N192" s="265"/>
      <c r="O192" s="265"/>
      <c r="P192" s="265"/>
      <c r="Q192" s="313" t="s">
        <v>791</v>
      </c>
      <c r="R192" s="287" t="s">
        <v>436</v>
      </c>
      <c r="S192" s="206" t="s">
        <v>443</v>
      </c>
      <c r="T192" s="206" t="s">
        <v>443</v>
      </c>
      <c r="U192" s="287" t="s">
        <v>451</v>
      </c>
      <c r="V192" s="287" t="s">
        <v>436</v>
      </c>
      <c r="W192" s="287" t="s">
        <v>454</v>
      </c>
      <c r="X192" s="206" t="s">
        <v>457</v>
      </c>
      <c r="Y192" s="206" t="s">
        <v>457</v>
      </c>
      <c r="Z192" s="287" t="s">
        <v>436</v>
      </c>
      <c r="AA192" s="287" t="s">
        <v>436</v>
      </c>
      <c r="AB192" s="113" t="s">
        <v>454</v>
      </c>
      <c r="AC192" s="113" t="s">
        <v>454</v>
      </c>
      <c r="AD192" s="68" t="s">
        <v>454</v>
      </c>
      <c r="AE192" s="68" t="s">
        <v>457</v>
      </c>
      <c r="AF192" s="112" t="s">
        <v>436</v>
      </c>
      <c r="AG192" s="112" t="s">
        <v>436</v>
      </c>
      <c r="AH192" s="113" t="s">
        <v>454</v>
      </c>
      <c r="AI192" s="113" t="s">
        <v>457</v>
      </c>
      <c r="AJ192" s="113" t="s">
        <v>457</v>
      </c>
      <c r="AK192" s="113" t="s">
        <v>436</v>
      </c>
      <c r="AL192" s="85">
        <f t="shared" si="107"/>
        <v>2</v>
      </c>
      <c r="AM192" s="85">
        <f t="shared" si="108"/>
        <v>2</v>
      </c>
      <c r="AN192" s="85">
        <f t="shared" si="109"/>
        <v>7</v>
      </c>
      <c r="AO192" s="87">
        <f t="shared" si="110"/>
        <v>0</v>
      </c>
      <c r="AP192" s="87">
        <f t="shared" si="111"/>
        <v>0</v>
      </c>
      <c r="AQ192" s="87">
        <f t="shared" si="112"/>
        <v>0</v>
      </c>
      <c r="AR192" s="87">
        <f t="shared" si="113"/>
        <v>0</v>
      </c>
      <c r="AS192" s="87">
        <f t="shared" si="114"/>
        <v>0</v>
      </c>
      <c r="AT192" s="87">
        <f t="shared" si="115"/>
        <v>0</v>
      </c>
      <c r="AU192" s="87">
        <f t="shared" si="116"/>
        <v>2</v>
      </c>
      <c r="AV192" s="88">
        <f t="shared" si="117"/>
        <v>0</v>
      </c>
      <c r="AW192" s="87">
        <f t="shared" si="118"/>
        <v>0</v>
      </c>
      <c r="AX192" s="87">
        <f t="shared" si="119"/>
        <v>0</v>
      </c>
      <c r="AY192" s="87">
        <f t="shared" si="120"/>
        <v>0</v>
      </c>
      <c r="AZ192" s="87">
        <f t="shared" si="121"/>
        <v>0</v>
      </c>
      <c r="BA192" s="88">
        <f t="shared" si="122"/>
        <v>0</v>
      </c>
      <c r="BB192" s="88">
        <f t="shared" si="123"/>
        <v>0</v>
      </c>
      <c r="BC192" s="88">
        <f t="shared" si="124"/>
        <v>1</v>
      </c>
      <c r="BD192" s="88">
        <f t="shared" si="125"/>
        <v>0</v>
      </c>
      <c r="BE192" s="88">
        <f t="shared" si="126"/>
        <v>0</v>
      </c>
      <c r="BF192" s="88">
        <f t="shared" si="127"/>
        <v>5</v>
      </c>
      <c r="BG192" s="88">
        <f t="shared" si="128"/>
        <v>0</v>
      </c>
      <c r="BH192" s="88">
        <f t="shared" si="129"/>
        <v>0</v>
      </c>
      <c r="BI192" s="88">
        <f t="shared" si="130"/>
        <v>5</v>
      </c>
      <c r="BJ192" s="88">
        <f t="shared" si="131"/>
        <v>0</v>
      </c>
      <c r="BK192" s="87">
        <f t="shared" si="134"/>
        <v>10</v>
      </c>
      <c r="BL192" s="85">
        <f t="shared" si="133"/>
        <v>11</v>
      </c>
      <c r="BM192" s="31"/>
      <c r="BN192" s="31"/>
    </row>
    <row r="193" spans="1:66" s="32" customFormat="1" ht="17.25" customHeight="1">
      <c r="A193" s="50">
        <v>184</v>
      </c>
      <c r="B193" s="268" t="s">
        <v>655</v>
      </c>
      <c r="C193" s="245" t="s">
        <v>466</v>
      </c>
      <c r="D193" s="270">
        <v>57250</v>
      </c>
      <c r="E193" s="62" t="s">
        <v>509</v>
      </c>
      <c r="F193" s="62" t="s">
        <v>653</v>
      </c>
      <c r="G193" s="245" t="s">
        <v>464</v>
      </c>
      <c r="H193" s="206" t="s">
        <v>457</v>
      </c>
      <c r="I193" s="206" t="s">
        <v>436</v>
      </c>
      <c r="J193" s="206" t="s">
        <v>454</v>
      </c>
      <c r="K193" s="206" t="s">
        <v>457</v>
      </c>
      <c r="L193" s="206" t="s">
        <v>436</v>
      </c>
      <c r="M193" s="206" t="s">
        <v>454</v>
      </c>
      <c r="N193" s="206" t="s">
        <v>454</v>
      </c>
      <c r="O193" s="206" t="s">
        <v>454</v>
      </c>
      <c r="P193" s="206" t="s">
        <v>457</v>
      </c>
      <c r="Q193" s="206" t="s">
        <v>436</v>
      </c>
      <c r="R193" s="206" t="s">
        <v>436</v>
      </c>
      <c r="S193" s="206" t="s">
        <v>436</v>
      </c>
      <c r="T193" s="206" t="s">
        <v>451</v>
      </c>
      <c r="U193" s="206" t="s">
        <v>451</v>
      </c>
      <c r="V193" s="206" t="s">
        <v>451</v>
      </c>
      <c r="W193" s="206" t="s">
        <v>451</v>
      </c>
      <c r="X193" s="206" t="s">
        <v>451</v>
      </c>
      <c r="Y193" s="206" t="s">
        <v>436</v>
      </c>
      <c r="Z193" s="206" t="s">
        <v>436</v>
      </c>
      <c r="AA193" s="206" t="s">
        <v>451</v>
      </c>
      <c r="AB193" s="55" t="s">
        <v>451</v>
      </c>
      <c r="AC193" s="55" t="s">
        <v>451</v>
      </c>
      <c r="AD193" s="55" t="s">
        <v>451</v>
      </c>
      <c r="AE193" s="55" t="s">
        <v>451</v>
      </c>
      <c r="AF193" s="55" t="s">
        <v>436</v>
      </c>
      <c r="AG193" s="55" t="s">
        <v>436</v>
      </c>
      <c r="AH193" s="55" t="s">
        <v>451</v>
      </c>
      <c r="AI193" s="55" t="s">
        <v>451</v>
      </c>
      <c r="AJ193" s="55" t="s">
        <v>451</v>
      </c>
      <c r="AK193" s="55" t="s">
        <v>451</v>
      </c>
      <c r="AL193" s="85">
        <f t="shared" si="107"/>
        <v>3</v>
      </c>
      <c r="AM193" s="85">
        <f t="shared" si="108"/>
        <v>4</v>
      </c>
      <c r="AN193" s="85">
        <f t="shared" si="109"/>
        <v>9</v>
      </c>
      <c r="AO193" s="87">
        <f t="shared" si="110"/>
        <v>0</v>
      </c>
      <c r="AP193" s="87">
        <f t="shared" si="111"/>
        <v>0</v>
      </c>
      <c r="AQ193" s="87">
        <f t="shared" si="112"/>
        <v>0</v>
      </c>
      <c r="AR193" s="87">
        <f t="shared" si="113"/>
        <v>0</v>
      </c>
      <c r="AS193" s="87">
        <f t="shared" si="114"/>
        <v>0</v>
      </c>
      <c r="AT193" s="87">
        <f t="shared" si="115"/>
        <v>0</v>
      </c>
      <c r="AU193" s="87">
        <f t="shared" si="116"/>
        <v>0</v>
      </c>
      <c r="AV193" s="88">
        <f t="shared" si="117"/>
        <v>0</v>
      </c>
      <c r="AW193" s="87">
        <f t="shared" si="118"/>
        <v>0</v>
      </c>
      <c r="AX193" s="87">
        <f t="shared" si="119"/>
        <v>0</v>
      </c>
      <c r="AY193" s="87">
        <f t="shared" si="120"/>
        <v>0</v>
      </c>
      <c r="AZ193" s="87">
        <f t="shared" si="121"/>
        <v>0</v>
      </c>
      <c r="BA193" s="88">
        <f t="shared" si="122"/>
        <v>0</v>
      </c>
      <c r="BB193" s="88">
        <f t="shared" si="123"/>
        <v>0</v>
      </c>
      <c r="BC193" s="88">
        <f t="shared" si="124"/>
        <v>14</v>
      </c>
      <c r="BD193" s="88">
        <f t="shared" si="125"/>
        <v>0</v>
      </c>
      <c r="BE193" s="88">
        <f t="shared" si="126"/>
        <v>0</v>
      </c>
      <c r="BF193" s="88">
        <f t="shared" si="127"/>
        <v>4</v>
      </c>
      <c r="BG193" s="88">
        <f t="shared" si="128"/>
        <v>0</v>
      </c>
      <c r="BH193" s="88">
        <f t="shared" si="129"/>
        <v>0</v>
      </c>
      <c r="BI193" s="88">
        <f t="shared" si="130"/>
        <v>3</v>
      </c>
      <c r="BJ193" s="88">
        <f t="shared" si="131"/>
        <v>0</v>
      </c>
      <c r="BK193" s="87">
        <f t="shared" si="134"/>
        <v>7</v>
      </c>
      <c r="BL193" s="85">
        <f t="shared" si="133"/>
        <v>21</v>
      </c>
      <c r="BM193" s="31"/>
      <c r="BN193" s="31"/>
    </row>
    <row r="194" spans="1:66" s="32" customFormat="1" ht="17.25" customHeight="1">
      <c r="A194" s="50">
        <v>185</v>
      </c>
      <c r="B194" s="268" t="s">
        <v>656</v>
      </c>
      <c r="C194" s="245" t="s">
        <v>466</v>
      </c>
      <c r="D194" s="270">
        <v>57257</v>
      </c>
      <c r="E194" s="62" t="s">
        <v>509</v>
      </c>
      <c r="F194" s="62" t="s">
        <v>653</v>
      </c>
      <c r="G194" s="245" t="s">
        <v>464</v>
      </c>
      <c r="H194" s="206" t="s">
        <v>436</v>
      </c>
      <c r="I194" s="206" t="s">
        <v>436</v>
      </c>
      <c r="J194" s="206" t="s">
        <v>469</v>
      </c>
      <c r="K194" s="206" t="s">
        <v>469</v>
      </c>
      <c r="L194" s="206" t="s">
        <v>457</v>
      </c>
      <c r="M194" s="206" t="s">
        <v>468</v>
      </c>
      <c r="N194" s="206" t="s">
        <v>436</v>
      </c>
      <c r="O194" s="206" t="s">
        <v>454</v>
      </c>
      <c r="P194" s="206" t="s">
        <v>469</v>
      </c>
      <c r="Q194" s="206" t="s">
        <v>454</v>
      </c>
      <c r="R194" s="206" t="s">
        <v>468</v>
      </c>
      <c r="S194" s="206" t="s">
        <v>436</v>
      </c>
      <c r="T194" s="206" t="s">
        <v>454</v>
      </c>
      <c r="U194" s="206" t="s">
        <v>454</v>
      </c>
      <c r="V194" s="206" t="s">
        <v>457</v>
      </c>
      <c r="W194" s="206" t="s">
        <v>468</v>
      </c>
      <c r="X194" s="206" t="s">
        <v>436</v>
      </c>
      <c r="Y194" s="206" t="s">
        <v>436</v>
      </c>
      <c r="Z194" s="206" t="s">
        <v>451</v>
      </c>
      <c r="AA194" s="206" t="s">
        <v>451</v>
      </c>
      <c r="AB194" s="69" t="s">
        <v>436</v>
      </c>
      <c r="AC194" s="69" t="s">
        <v>451</v>
      </c>
      <c r="AD194" s="69" t="s">
        <v>468</v>
      </c>
      <c r="AE194" s="69" t="s">
        <v>468</v>
      </c>
      <c r="AF194" s="69" t="s">
        <v>436</v>
      </c>
      <c r="AG194" s="69" t="s">
        <v>436</v>
      </c>
      <c r="AH194" s="69" t="s">
        <v>451</v>
      </c>
      <c r="AI194" s="69" t="s">
        <v>451</v>
      </c>
      <c r="AJ194" s="69" t="s">
        <v>451</v>
      </c>
      <c r="AK194" s="69" t="s">
        <v>454</v>
      </c>
      <c r="AL194" s="85">
        <f t="shared" si="107"/>
        <v>2</v>
      </c>
      <c r="AM194" s="85">
        <f t="shared" si="108"/>
        <v>2</v>
      </c>
      <c r="AN194" s="85">
        <f t="shared" si="109"/>
        <v>9</v>
      </c>
      <c r="AO194" s="87">
        <f t="shared" si="110"/>
        <v>0</v>
      </c>
      <c r="AP194" s="87">
        <f t="shared" si="111"/>
        <v>0</v>
      </c>
      <c r="AQ194" s="87">
        <f t="shared" si="112"/>
        <v>0</v>
      </c>
      <c r="AR194" s="87">
        <f t="shared" si="113"/>
        <v>0</v>
      </c>
      <c r="AS194" s="87">
        <f t="shared" si="114"/>
        <v>0</v>
      </c>
      <c r="AT194" s="87">
        <f t="shared" si="115"/>
        <v>0</v>
      </c>
      <c r="AU194" s="87">
        <f t="shared" si="116"/>
        <v>0</v>
      </c>
      <c r="AV194" s="88">
        <f t="shared" si="117"/>
        <v>0</v>
      </c>
      <c r="AW194" s="87">
        <f t="shared" si="118"/>
        <v>0</v>
      </c>
      <c r="AX194" s="87">
        <f t="shared" si="119"/>
        <v>0</v>
      </c>
      <c r="AY194" s="87">
        <f t="shared" si="120"/>
        <v>0</v>
      </c>
      <c r="AZ194" s="87">
        <f t="shared" si="121"/>
        <v>0</v>
      </c>
      <c r="BA194" s="88">
        <f t="shared" si="122"/>
        <v>0</v>
      </c>
      <c r="BB194" s="88">
        <f t="shared" si="123"/>
        <v>0</v>
      </c>
      <c r="BC194" s="88">
        <f t="shared" si="124"/>
        <v>6</v>
      </c>
      <c r="BD194" s="88">
        <f t="shared" si="125"/>
        <v>0</v>
      </c>
      <c r="BE194" s="88">
        <f t="shared" si="126"/>
        <v>0</v>
      </c>
      <c r="BF194" s="88">
        <f t="shared" si="127"/>
        <v>8</v>
      </c>
      <c r="BG194" s="88">
        <f t="shared" si="128"/>
        <v>0</v>
      </c>
      <c r="BH194" s="88">
        <f t="shared" si="129"/>
        <v>0</v>
      </c>
      <c r="BI194" s="88">
        <f t="shared" si="130"/>
        <v>7</v>
      </c>
      <c r="BJ194" s="88">
        <f t="shared" si="131"/>
        <v>0</v>
      </c>
      <c r="BK194" s="87">
        <f t="shared" si="134"/>
        <v>15</v>
      </c>
      <c r="BL194" s="85">
        <f t="shared" si="133"/>
        <v>21</v>
      </c>
      <c r="BM194" s="31"/>
      <c r="BN194" s="31"/>
    </row>
    <row r="195" spans="1:66" s="32" customFormat="1" ht="17.25" customHeight="1">
      <c r="A195" s="50">
        <v>186</v>
      </c>
      <c r="B195" s="312" t="s">
        <v>576</v>
      </c>
      <c r="C195" s="52" t="s">
        <v>466</v>
      </c>
      <c r="D195" s="94">
        <v>57238</v>
      </c>
      <c r="E195" s="245" t="s">
        <v>509</v>
      </c>
      <c r="F195" s="62" t="s">
        <v>653</v>
      </c>
      <c r="G195" s="245" t="s">
        <v>464</v>
      </c>
      <c r="H195" s="265"/>
      <c r="I195" s="265"/>
      <c r="J195" s="265"/>
      <c r="K195" s="265"/>
      <c r="L195" s="265"/>
      <c r="M195" s="315"/>
      <c r="N195" s="265"/>
      <c r="O195" s="265"/>
      <c r="P195" s="265"/>
      <c r="Q195" s="313" t="s">
        <v>791</v>
      </c>
      <c r="R195" s="287" t="s">
        <v>436</v>
      </c>
      <c r="S195" s="287" t="s">
        <v>436</v>
      </c>
      <c r="T195" s="287" t="s">
        <v>443</v>
      </c>
      <c r="U195" s="287" t="s">
        <v>443</v>
      </c>
      <c r="V195" s="287" t="s">
        <v>454</v>
      </c>
      <c r="W195" s="287" t="s">
        <v>436</v>
      </c>
      <c r="X195" s="287" t="s">
        <v>469</v>
      </c>
      <c r="Y195" s="206" t="s">
        <v>469</v>
      </c>
      <c r="Z195" s="206" t="s">
        <v>469</v>
      </c>
      <c r="AA195" s="287" t="s">
        <v>468</v>
      </c>
      <c r="AB195" s="69" t="s">
        <v>436</v>
      </c>
      <c r="AC195" s="69" t="s">
        <v>436</v>
      </c>
      <c r="AD195" s="69" t="s">
        <v>451</v>
      </c>
      <c r="AE195" s="69" t="s">
        <v>477</v>
      </c>
      <c r="AF195" s="69" t="s">
        <v>436</v>
      </c>
      <c r="AG195" s="69" t="s">
        <v>436</v>
      </c>
      <c r="AH195" s="69" t="s">
        <v>451</v>
      </c>
      <c r="AI195" s="69" t="s">
        <v>477</v>
      </c>
      <c r="AJ195" s="69" t="s">
        <v>469</v>
      </c>
      <c r="AK195" s="69" t="s">
        <v>469</v>
      </c>
      <c r="AL195" s="85">
        <f t="shared" si="107"/>
        <v>2</v>
      </c>
      <c r="AM195" s="85">
        <f t="shared" si="108"/>
        <v>2</v>
      </c>
      <c r="AN195" s="85">
        <f t="shared" si="109"/>
        <v>7</v>
      </c>
      <c r="AO195" s="87">
        <f t="shared" si="110"/>
        <v>0</v>
      </c>
      <c r="AP195" s="87">
        <f t="shared" si="111"/>
        <v>0</v>
      </c>
      <c r="AQ195" s="87">
        <f t="shared" si="112"/>
        <v>0</v>
      </c>
      <c r="AR195" s="87">
        <f t="shared" si="113"/>
        <v>0</v>
      </c>
      <c r="AS195" s="87">
        <f t="shared" si="114"/>
        <v>0</v>
      </c>
      <c r="AT195" s="87">
        <f t="shared" si="115"/>
        <v>0</v>
      </c>
      <c r="AU195" s="87">
        <f t="shared" si="116"/>
        <v>2</v>
      </c>
      <c r="AV195" s="88">
        <f t="shared" si="117"/>
        <v>0</v>
      </c>
      <c r="AW195" s="87">
        <f t="shared" si="118"/>
        <v>0</v>
      </c>
      <c r="AX195" s="87">
        <f t="shared" si="119"/>
        <v>0</v>
      </c>
      <c r="AY195" s="87">
        <f t="shared" si="120"/>
        <v>0</v>
      </c>
      <c r="AZ195" s="87">
        <f t="shared" si="121"/>
        <v>0</v>
      </c>
      <c r="BA195" s="88">
        <f t="shared" si="122"/>
        <v>0</v>
      </c>
      <c r="BB195" s="88">
        <f t="shared" si="123"/>
        <v>0</v>
      </c>
      <c r="BC195" s="88">
        <f t="shared" si="124"/>
        <v>4</v>
      </c>
      <c r="BD195" s="88">
        <f t="shared" si="125"/>
        <v>0</v>
      </c>
      <c r="BE195" s="88">
        <f t="shared" si="126"/>
        <v>0</v>
      </c>
      <c r="BF195" s="88">
        <f t="shared" si="127"/>
        <v>6</v>
      </c>
      <c r="BG195" s="88">
        <f t="shared" si="128"/>
        <v>0</v>
      </c>
      <c r="BH195" s="88">
        <f t="shared" si="129"/>
        <v>0</v>
      </c>
      <c r="BI195" s="88">
        <f t="shared" si="130"/>
        <v>1</v>
      </c>
      <c r="BJ195" s="88">
        <f t="shared" si="131"/>
        <v>0</v>
      </c>
      <c r="BK195" s="87">
        <f t="shared" si="134"/>
        <v>7</v>
      </c>
      <c r="BL195" s="85">
        <f t="shared" si="133"/>
        <v>11</v>
      </c>
      <c r="BM195" s="31"/>
      <c r="BN195" s="31"/>
    </row>
    <row r="196" spans="1:66" s="32" customFormat="1" ht="17.25" customHeight="1">
      <c r="A196" s="50">
        <v>187</v>
      </c>
      <c r="B196" s="268" t="s">
        <v>657</v>
      </c>
      <c r="C196" s="245" t="s">
        <v>466</v>
      </c>
      <c r="D196" s="270">
        <v>57272</v>
      </c>
      <c r="E196" s="62" t="s">
        <v>509</v>
      </c>
      <c r="F196" s="62" t="s">
        <v>653</v>
      </c>
      <c r="G196" s="245" t="s">
        <v>464</v>
      </c>
      <c r="H196" s="206" t="s">
        <v>436</v>
      </c>
      <c r="I196" s="206" t="s">
        <v>436</v>
      </c>
      <c r="J196" s="206" t="s">
        <v>477</v>
      </c>
      <c r="K196" s="206" t="s">
        <v>451</v>
      </c>
      <c r="L196" s="206" t="s">
        <v>469</v>
      </c>
      <c r="M196" s="206" t="s">
        <v>457</v>
      </c>
      <c r="N196" s="206" t="s">
        <v>436</v>
      </c>
      <c r="O196" s="206" t="s">
        <v>477</v>
      </c>
      <c r="P196" s="206" t="s">
        <v>477</v>
      </c>
      <c r="Q196" s="206" t="s">
        <v>454</v>
      </c>
      <c r="R196" s="206" t="s">
        <v>469</v>
      </c>
      <c r="S196" s="206" t="s">
        <v>436</v>
      </c>
      <c r="T196" s="206" t="s">
        <v>436</v>
      </c>
      <c r="U196" s="206" t="s">
        <v>451</v>
      </c>
      <c r="V196" s="206" t="s">
        <v>451</v>
      </c>
      <c r="W196" s="206" t="s">
        <v>451</v>
      </c>
      <c r="X196" s="206" t="s">
        <v>451</v>
      </c>
      <c r="Y196" s="206" t="s">
        <v>436</v>
      </c>
      <c r="Z196" s="206" t="s">
        <v>436</v>
      </c>
      <c r="AA196" s="206" t="s">
        <v>454</v>
      </c>
      <c r="AB196" s="69" t="s">
        <v>454</v>
      </c>
      <c r="AC196" s="69" t="s">
        <v>454</v>
      </c>
      <c r="AD196" s="69" t="s">
        <v>436</v>
      </c>
      <c r="AE196" s="69" t="s">
        <v>477</v>
      </c>
      <c r="AF196" s="69" t="s">
        <v>457</v>
      </c>
      <c r="AG196" s="69" t="s">
        <v>457</v>
      </c>
      <c r="AH196" s="69" t="s">
        <v>436</v>
      </c>
      <c r="AI196" s="69" t="s">
        <v>469</v>
      </c>
      <c r="AJ196" s="69" t="s">
        <v>469</v>
      </c>
      <c r="AK196" s="69" t="s">
        <v>468</v>
      </c>
      <c r="AL196" s="85">
        <f t="shared" si="107"/>
        <v>1</v>
      </c>
      <c r="AM196" s="85">
        <f t="shared" si="108"/>
        <v>2</v>
      </c>
      <c r="AN196" s="85">
        <f t="shared" si="109"/>
        <v>9</v>
      </c>
      <c r="AO196" s="87">
        <f t="shared" si="110"/>
        <v>0</v>
      </c>
      <c r="AP196" s="87">
        <f t="shared" si="111"/>
        <v>0</v>
      </c>
      <c r="AQ196" s="87">
        <f t="shared" si="112"/>
        <v>0</v>
      </c>
      <c r="AR196" s="87">
        <f t="shared" si="113"/>
        <v>0</v>
      </c>
      <c r="AS196" s="87">
        <f t="shared" si="114"/>
        <v>0</v>
      </c>
      <c r="AT196" s="87">
        <f t="shared" si="115"/>
        <v>0</v>
      </c>
      <c r="AU196" s="87">
        <f t="shared" si="116"/>
        <v>0</v>
      </c>
      <c r="AV196" s="88">
        <f t="shared" si="117"/>
        <v>0</v>
      </c>
      <c r="AW196" s="87">
        <f t="shared" si="118"/>
        <v>0</v>
      </c>
      <c r="AX196" s="87">
        <f t="shared" si="119"/>
        <v>0</v>
      </c>
      <c r="AY196" s="87">
        <f t="shared" si="120"/>
        <v>0</v>
      </c>
      <c r="AZ196" s="87">
        <f t="shared" si="121"/>
        <v>0</v>
      </c>
      <c r="BA196" s="88">
        <f t="shared" si="122"/>
        <v>0</v>
      </c>
      <c r="BB196" s="88">
        <f t="shared" si="123"/>
        <v>0</v>
      </c>
      <c r="BC196" s="88">
        <f t="shared" si="124"/>
        <v>9</v>
      </c>
      <c r="BD196" s="88">
        <f t="shared" si="125"/>
        <v>0</v>
      </c>
      <c r="BE196" s="88">
        <f t="shared" si="126"/>
        <v>0</v>
      </c>
      <c r="BF196" s="88">
        <f t="shared" si="127"/>
        <v>8</v>
      </c>
      <c r="BG196" s="88">
        <f t="shared" si="128"/>
        <v>0</v>
      </c>
      <c r="BH196" s="88">
        <f t="shared" si="129"/>
        <v>0</v>
      </c>
      <c r="BI196" s="88">
        <f t="shared" si="130"/>
        <v>4</v>
      </c>
      <c r="BJ196" s="88">
        <f t="shared" si="131"/>
        <v>0</v>
      </c>
      <c r="BK196" s="87">
        <f t="shared" si="134"/>
        <v>12</v>
      </c>
      <c r="BL196" s="85">
        <f t="shared" si="133"/>
        <v>21</v>
      </c>
      <c r="BM196" s="31"/>
      <c r="BN196" s="31"/>
    </row>
    <row r="197" spans="1:66" s="32" customFormat="1" ht="14.25" customHeight="1">
      <c r="A197" s="57"/>
      <c r="B197" s="107" t="s">
        <v>711</v>
      </c>
      <c r="C197" s="108"/>
      <c r="D197" s="108"/>
      <c r="E197" s="108"/>
      <c r="F197" s="108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96"/>
      <c r="BC197" s="96"/>
      <c r="BD197" s="96"/>
      <c r="BE197" s="96"/>
      <c r="BF197" s="96"/>
      <c r="BG197" s="96"/>
      <c r="BH197" s="96"/>
      <c r="BI197" s="96"/>
      <c r="BJ197" s="96"/>
      <c r="BK197" s="96"/>
      <c r="BL197" s="96"/>
      <c r="BM197" s="31"/>
      <c r="BN197" s="31"/>
    </row>
    <row r="198" spans="1:66" s="32" customFormat="1" ht="17.25" customHeight="1">
      <c r="A198" s="50">
        <v>188</v>
      </c>
      <c r="B198" s="244" t="s">
        <v>658</v>
      </c>
      <c r="C198" s="62" t="s">
        <v>462</v>
      </c>
      <c r="D198" s="62">
        <v>79822</v>
      </c>
      <c r="E198" s="62" t="s">
        <v>463</v>
      </c>
      <c r="F198" s="245" t="s">
        <v>726</v>
      </c>
      <c r="G198" s="245" t="s">
        <v>464</v>
      </c>
      <c r="H198" s="205" t="s">
        <v>454</v>
      </c>
      <c r="I198" s="206" t="s">
        <v>454</v>
      </c>
      <c r="J198" s="204" t="s">
        <v>454</v>
      </c>
      <c r="K198" s="204" t="s">
        <v>436</v>
      </c>
      <c r="L198" s="205" t="s">
        <v>436</v>
      </c>
      <c r="M198" s="205" t="s">
        <v>450</v>
      </c>
      <c r="N198" s="204" t="s">
        <v>450</v>
      </c>
      <c r="O198" s="206" t="s">
        <v>450</v>
      </c>
      <c r="P198" s="206" t="s">
        <v>450</v>
      </c>
      <c r="Q198" s="204" t="s">
        <v>450</v>
      </c>
      <c r="R198" s="204" t="s">
        <v>436</v>
      </c>
      <c r="S198" s="204" t="s">
        <v>436</v>
      </c>
      <c r="T198" s="204" t="s">
        <v>454</v>
      </c>
      <c r="U198" s="206" t="s">
        <v>454</v>
      </c>
      <c r="V198" s="204" t="s">
        <v>436</v>
      </c>
      <c r="W198" s="204" t="s">
        <v>454</v>
      </c>
      <c r="X198" s="204" t="s">
        <v>454</v>
      </c>
      <c r="Y198" s="204" t="s">
        <v>454</v>
      </c>
      <c r="Z198" s="204" t="s">
        <v>454</v>
      </c>
      <c r="AA198" s="204" t="s">
        <v>436</v>
      </c>
      <c r="AB198" s="51" t="s">
        <v>467</v>
      </c>
      <c r="AC198" s="51" t="s">
        <v>467</v>
      </c>
      <c r="AD198" s="54" t="s">
        <v>437</v>
      </c>
      <c r="AE198" s="51" t="s">
        <v>437</v>
      </c>
      <c r="AF198" s="51" t="s">
        <v>436</v>
      </c>
      <c r="AG198" s="54" t="s">
        <v>436</v>
      </c>
      <c r="AH198" s="54" t="s">
        <v>467</v>
      </c>
      <c r="AI198" s="54" t="s">
        <v>467</v>
      </c>
      <c r="AJ198" s="54" t="s">
        <v>467</v>
      </c>
      <c r="AK198" s="54" t="s">
        <v>436</v>
      </c>
      <c r="AL198" s="85">
        <f t="shared" ref="AL198:AL218" si="135">IFERROR(COUNTIFS($H$4:$AK$4,"SB",$H198:$AK198,"L")+COUNTIFS($H$4:$AK$4,"SB",$H198:$AK198,"OUT")+COUNTIFS($H$4:$AK$4,"SB",$H198:$AK198,"CT")+COUNTIFS($H$4:$AK$4,"SB",$H198:$AK198,"SCIK"),"")</f>
        <v>3</v>
      </c>
      <c r="AM198" s="85">
        <f t="shared" ref="AM198:AM218" si="136">IFERROR(COUNTIFS($H$4:$AK$4,"MG",$H198:$AK198,"L")+COUNTIFS($H$4:$AK$4,"MG",$H198:$AK198,"OTG")+COUNTIFS($H$4:$AK$4,"MG",$H198:$AK198,"CT")+COUNTIFS($H$4:$AK$4,"MG",$H198:$AK198,"SCIK"),"")</f>
        <v>3</v>
      </c>
      <c r="AN198" s="85">
        <f t="shared" ref="AN198:AN218" si="137">+IFERROR(COUNTIF($H198:$AK198,"L")+COUNTIF($H198:$AK198,"OTG"),"")</f>
        <v>9</v>
      </c>
      <c r="AO198" s="87">
        <f t="shared" ref="AO198:AO218" si="138">+IFERROR(COUNTIF($H198:$AK198,"CT"),"")</f>
        <v>2</v>
      </c>
      <c r="AP198" s="87">
        <f t="shared" ref="AP198:AP218" si="139">+IFERROR(COUNTIF($H198:$AK198,"SCIK"),"")</f>
        <v>0</v>
      </c>
      <c r="AQ198" s="87">
        <f t="shared" ref="AQ198:AQ218" si="140">+IFERROR(COUNTIF($H198:$AK198,"CUMIL"),"")</f>
        <v>0</v>
      </c>
      <c r="AR198" s="87">
        <f t="shared" ref="AR198:AR218" si="141">+IFERROR(COUNTIF($H198:$AK198,"OP"),"")</f>
        <v>0</v>
      </c>
      <c r="AS198" s="87">
        <f t="shared" ref="AS198:AS218" si="142">+IFERROR(COUNTIF($H198:$AK198,"PKT"),"")</f>
        <v>0</v>
      </c>
      <c r="AT198" s="87">
        <f t="shared" ref="AT198:AT218" si="143">+IFERROR(COUNTIF($H198:$AK198,"RTS"),"")</f>
        <v>0</v>
      </c>
      <c r="AU198" s="87">
        <f t="shared" ref="AU198:AU218" si="144">+IFERROR(COUNTIF($H198:$AK198,"TDM"),"")</f>
        <v>0</v>
      </c>
      <c r="AV198" s="88">
        <f t="shared" ref="AV198:AV218" si="145">+IFERROR(COUNTIF($H198:$AK198,"TR")+COUNTIF($H198:$AK198,"TR (WFO)"),"")</f>
        <v>0</v>
      </c>
      <c r="AW198" s="87">
        <f t="shared" ref="AW198:AW218" si="146">+IFERROR(COUNTIF($H198:$AK198,"RS"),"")</f>
        <v>0</v>
      </c>
      <c r="AX198" s="87">
        <f t="shared" ref="AX198:AX218" si="147">+IFERROR(COUNTIF($H198:$AK198,"PRM"),"")</f>
        <v>0</v>
      </c>
      <c r="AY198" s="87">
        <f t="shared" ref="AY198:AY218" si="148">+IFERROR(COUNTIF($H198:$AK198,"OTG"),"")</f>
        <v>0</v>
      </c>
      <c r="AZ198" s="87">
        <f t="shared" ref="AZ198:AZ218" si="149">+IFERROR(COUNTIF($H198:$AK198,"OH"),"")</f>
        <v>0</v>
      </c>
      <c r="BA198" s="88">
        <f t="shared" ref="BA198:BA218" si="150">+IFERROR(COUNTIF($H198:$AK198,"EA")+COUNTIF($H198:$AK198,"EA (WFO)"),"")</f>
        <v>0</v>
      </c>
      <c r="BB198" s="88">
        <f t="shared" ref="BB198:BB218" si="151">+IFERROR(COUNTIF($H198:$AK198,"EC")+COUNTIF($H198:$AK198,"EC (WFO)"),"")</f>
        <v>10</v>
      </c>
      <c r="BC198" s="88">
        <f t="shared" ref="BC198:BC218" si="152">+IFERROR(COUNTIF($H198:$AK198,"EE")+COUNTIF($H198:$AK198,"EE (WFO)"),"")</f>
        <v>0</v>
      </c>
      <c r="BD198" s="88">
        <f t="shared" ref="BD198:BD218" si="153">+IFERROR(COUNTIF($H198:$AK198,"EG")+COUNTIF($H198:$AK198,"EG (WFO)"),"")</f>
        <v>0</v>
      </c>
      <c r="BE198" s="88">
        <f t="shared" ref="BE198:BE218" si="154">+IFERROR(COUNTIF($H198:$AK198,"EK")+COUNTIF($H198:$AK198,"EK (WFO)"),"")</f>
        <v>0</v>
      </c>
      <c r="BF198" s="88">
        <f t="shared" ref="BF198:BF218" si="155">+IFERROR(COUNTIF($H198:$AK198,"EO")+COUNTIF($H198:$AK198,"EO (WFO)"),"")</f>
        <v>9</v>
      </c>
      <c r="BG198" s="88">
        <f t="shared" ref="BG198:BG218" si="156">+IFERROR(COUNTIF($H198:$AK198,"EP")+COUNTIF($H198:$AK198,"EP (WFO)"),"")</f>
        <v>0</v>
      </c>
      <c r="BH198" s="88">
        <f t="shared" ref="BH198:BH218" si="157">+IFERROR(COUNTIF($H198:$AK198,"EQ")+COUNTIF($H198:$AK198,"EQ (WFO)"),"")</f>
        <v>0</v>
      </c>
      <c r="BI198" s="88">
        <f t="shared" ref="BI198:BI218" si="158">+IFERROR(COUNTIF($H198:$AK198,"FG")+COUNTIF($H198:$AK198,"FG (WFO)"),"")</f>
        <v>0</v>
      </c>
      <c r="BJ198" s="88">
        <f t="shared" ref="BJ198:BJ218" si="159">+IFERROR(COUNTIF($H198:$AK198,"FI")+COUNTIF($H198:$AK198,"FI (WFO)"),"")</f>
        <v>0</v>
      </c>
      <c r="BK198" s="87">
        <f t="shared" ref="BK198:BK211" si="160">+IFERROR(SUM(BF198:BJ198),"")</f>
        <v>9</v>
      </c>
      <c r="BL198" s="85">
        <f t="shared" ref="BL198:BL218" si="161">+IFERROR(SUM($AZ198)+SUM($BA198:$BJ198),"")</f>
        <v>19</v>
      </c>
      <c r="BM198" s="31"/>
      <c r="BN198" s="31"/>
    </row>
    <row r="199" spans="1:66" s="32" customFormat="1" ht="17.25" customHeight="1">
      <c r="A199" s="50">
        <v>189</v>
      </c>
      <c r="B199" s="244" t="s">
        <v>659</v>
      </c>
      <c r="C199" s="62" t="s">
        <v>466</v>
      </c>
      <c r="D199" s="62">
        <v>62772</v>
      </c>
      <c r="E199" s="62" t="s">
        <v>463</v>
      </c>
      <c r="F199" s="245" t="s">
        <v>726</v>
      </c>
      <c r="G199" s="245" t="s">
        <v>464</v>
      </c>
      <c r="H199" s="204" t="s">
        <v>450</v>
      </c>
      <c r="I199" s="206" t="s">
        <v>436</v>
      </c>
      <c r="J199" s="206" t="s">
        <v>436</v>
      </c>
      <c r="K199" s="206" t="s">
        <v>450</v>
      </c>
      <c r="L199" s="206" t="s">
        <v>450</v>
      </c>
      <c r="M199" s="206" t="s">
        <v>454</v>
      </c>
      <c r="N199" s="206" t="s">
        <v>454</v>
      </c>
      <c r="O199" s="206" t="s">
        <v>436</v>
      </c>
      <c r="P199" s="206" t="s">
        <v>436</v>
      </c>
      <c r="Q199" s="206" t="s">
        <v>454</v>
      </c>
      <c r="R199" s="206" t="s">
        <v>454</v>
      </c>
      <c r="S199" s="206" t="s">
        <v>454</v>
      </c>
      <c r="T199" s="206" t="s">
        <v>468</v>
      </c>
      <c r="U199" s="206" t="s">
        <v>436</v>
      </c>
      <c r="V199" s="206" t="s">
        <v>450</v>
      </c>
      <c r="W199" s="204" t="s">
        <v>467</v>
      </c>
      <c r="X199" s="204" t="s">
        <v>467</v>
      </c>
      <c r="Y199" s="206" t="s">
        <v>436</v>
      </c>
      <c r="Z199" s="206" t="s">
        <v>436</v>
      </c>
      <c r="AA199" s="206" t="s">
        <v>469</v>
      </c>
      <c r="AB199" s="54" t="s">
        <v>469</v>
      </c>
      <c r="AC199" s="54" t="s">
        <v>469</v>
      </c>
      <c r="AD199" s="54" t="s">
        <v>469</v>
      </c>
      <c r="AE199" s="54" t="s">
        <v>436</v>
      </c>
      <c r="AF199" s="54" t="s">
        <v>450</v>
      </c>
      <c r="AG199" s="54" t="s">
        <v>467</v>
      </c>
      <c r="AH199" s="54" t="s">
        <v>469</v>
      </c>
      <c r="AI199" s="54" t="s">
        <v>469</v>
      </c>
      <c r="AJ199" s="54" t="s">
        <v>436</v>
      </c>
      <c r="AK199" s="54" t="s">
        <v>467</v>
      </c>
      <c r="AL199" s="85">
        <f t="shared" si="135"/>
        <v>1</v>
      </c>
      <c r="AM199" s="85">
        <f t="shared" si="136"/>
        <v>1</v>
      </c>
      <c r="AN199" s="85">
        <f t="shared" si="137"/>
        <v>9</v>
      </c>
      <c r="AO199" s="87">
        <f t="shared" si="138"/>
        <v>0</v>
      </c>
      <c r="AP199" s="87">
        <f t="shared" si="139"/>
        <v>0</v>
      </c>
      <c r="AQ199" s="87">
        <f t="shared" si="140"/>
        <v>0</v>
      </c>
      <c r="AR199" s="87">
        <f t="shared" si="141"/>
        <v>0</v>
      </c>
      <c r="AS199" s="87">
        <f t="shared" si="142"/>
        <v>0</v>
      </c>
      <c r="AT199" s="87">
        <f t="shared" si="143"/>
        <v>0</v>
      </c>
      <c r="AU199" s="87">
        <f t="shared" si="144"/>
        <v>0</v>
      </c>
      <c r="AV199" s="88">
        <f t="shared" si="145"/>
        <v>0</v>
      </c>
      <c r="AW199" s="87">
        <f t="shared" si="146"/>
        <v>0</v>
      </c>
      <c r="AX199" s="87">
        <f t="shared" si="147"/>
        <v>0</v>
      </c>
      <c r="AY199" s="87">
        <f t="shared" si="148"/>
        <v>0</v>
      </c>
      <c r="AZ199" s="87">
        <f t="shared" si="149"/>
        <v>0</v>
      </c>
      <c r="BA199" s="88">
        <f t="shared" si="150"/>
        <v>0</v>
      </c>
      <c r="BB199" s="88">
        <f t="shared" si="151"/>
        <v>9</v>
      </c>
      <c r="BC199" s="88">
        <f t="shared" si="152"/>
        <v>0</v>
      </c>
      <c r="BD199" s="88">
        <f t="shared" si="153"/>
        <v>0</v>
      </c>
      <c r="BE199" s="88">
        <f t="shared" si="154"/>
        <v>0</v>
      </c>
      <c r="BF199" s="88">
        <f t="shared" si="155"/>
        <v>11</v>
      </c>
      <c r="BG199" s="88">
        <f t="shared" si="156"/>
        <v>0</v>
      </c>
      <c r="BH199" s="88">
        <f t="shared" si="157"/>
        <v>0</v>
      </c>
      <c r="BI199" s="88">
        <f t="shared" si="158"/>
        <v>1</v>
      </c>
      <c r="BJ199" s="88">
        <f t="shared" si="159"/>
        <v>0</v>
      </c>
      <c r="BK199" s="87">
        <f t="shared" si="160"/>
        <v>12</v>
      </c>
      <c r="BL199" s="85">
        <f t="shared" si="161"/>
        <v>21</v>
      </c>
      <c r="BM199" s="31"/>
      <c r="BN199" s="31"/>
    </row>
    <row r="200" spans="1:66" s="32" customFormat="1" ht="17.25" customHeight="1">
      <c r="A200" s="50">
        <v>190</v>
      </c>
      <c r="B200" s="244" t="s">
        <v>660</v>
      </c>
      <c r="C200" s="62" t="s">
        <v>466</v>
      </c>
      <c r="D200" s="62">
        <v>79823</v>
      </c>
      <c r="E200" s="62" t="s">
        <v>463</v>
      </c>
      <c r="F200" s="245" t="s">
        <v>726</v>
      </c>
      <c r="G200" s="245" t="s">
        <v>464</v>
      </c>
      <c r="H200" s="204" t="s">
        <v>436</v>
      </c>
      <c r="I200" s="206" t="s">
        <v>450</v>
      </c>
      <c r="J200" s="206" t="s">
        <v>450</v>
      </c>
      <c r="K200" s="206" t="s">
        <v>454</v>
      </c>
      <c r="L200" s="206" t="s">
        <v>454</v>
      </c>
      <c r="M200" s="206" t="s">
        <v>436</v>
      </c>
      <c r="N200" s="206" t="s">
        <v>436</v>
      </c>
      <c r="O200" s="206" t="s">
        <v>454</v>
      </c>
      <c r="P200" s="206" t="s">
        <v>454</v>
      </c>
      <c r="Q200" s="206" t="s">
        <v>436</v>
      </c>
      <c r="R200" s="206" t="s">
        <v>450</v>
      </c>
      <c r="S200" s="206" t="s">
        <v>467</v>
      </c>
      <c r="T200" s="206" t="s">
        <v>467</v>
      </c>
      <c r="U200" s="206" t="s">
        <v>467</v>
      </c>
      <c r="V200" s="206" t="s">
        <v>469</v>
      </c>
      <c r="W200" s="206" t="s">
        <v>436</v>
      </c>
      <c r="X200" s="206" t="s">
        <v>436</v>
      </c>
      <c r="Y200" s="204" t="s">
        <v>467</v>
      </c>
      <c r="Z200" s="204" t="s">
        <v>467</v>
      </c>
      <c r="AA200" s="206" t="s">
        <v>450</v>
      </c>
      <c r="AB200" s="54" t="s">
        <v>468</v>
      </c>
      <c r="AC200" s="54" t="s">
        <v>436</v>
      </c>
      <c r="AD200" s="54" t="s">
        <v>450</v>
      </c>
      <c r="AE200" s="54" t="s">
        <v>467</v>
      </c>
      <c r="AF200" s="54" t="s">
        <v>454</v>
      </c>
      <c r="AG200" s="54" t="s">
        <v>469</v>
      </c>
      <c r="AH200" s="51" t="s">
        <v>436</v>
      </c>
      <c r="AI200" s="54" t="s">
        <v>436</v>
      </c>
      <c r="AJ200" s="54" t="s">
        <v>469</v>
      </c>
      <c r="AK200" s="54" t="s">
        <v>469</v>
      </c>
      <c r="AL200" s="85">
        <f t="shared" si="135"/>
        <v>0</v>
      </c>
      <c r="AM200" s="85">
        <f t="shared" si="136"/>
        <v>0</v>
      </c>
      <c r="AN200" s="85">
        <f t="shared" si="137"/>
        <v>9</v>
      </c>
      <c r="AO200" s="87">
        <f t="shared" si="138"/>
        <v>0</v>
      </c>
      <c r="AP200" s="87">
        <f t="shared" si="139"/>
        <v>0</v>
      </c>
      <c r="AQ200" s="87">
        <f t="shared" si="140"/>
        <v>0</v>
      </c>
      <c r="AR200" s="87">
        <f t="shared" si="141"/>
        <v>0</v>
      </c>
      <c r="AS200" s="87">
        <f t="shared" si="142"/>
        <v>0</v>
      </c>
      <c r="AT200" s="87">
        <f t="shared" si="143"/>
        <v>0</v>
      </c>
      <c r="AU200" s="87">
        <f t="shared" si="144"/>
        <v>0</v>
      </c>
      <c r="AV200" s="88">
        <f t="shared" si="145"/>
        <v>0</v>
      </c>
      <c r="AW200" s="87">
        <f t="shared" si="146"/>
        <v>0</v>
      </c>
      <c r="AX200" s="87">
        <f t="shared" si="147"/>
        <v>0</v>
      </c>
      <c r="AY200" s="87">
        <f t="shared" si="148"/>
        <v>0</v>
      </c>
      <c r="AZ200" s="87">
        <f t="shared" si="149"/>
        <v>0</v>
      </c>
      <c r="BA200" s="88">
        <f t="shared" si="150"/>
        <v>0</v>
      </c>
      <c r="BB200" s="88">
        <f t="shared" si="151"/>
        <v>11</v>
      </c>
      <c r="BC200" s="88">
        <f t="shared" si="152"/>
        <v>0</v>
      </c>
      <c r="BD200" s="88">
        <f t="shared" si="153"/>
        <v>0</v>
      </c>
      <c r="BE200" s="88">
        <f t="shared" si="154"/>
        <v>0</v>
      </c>
      <c r="BF200" s="88">
        <f t="shared" si="155"/>
        <v>9</v>
      </c>
      <c r="BG200" s="88">
        <f t="shared" si="156"/>
        <v>0</v>
      </c>
      <c r="BH200" s="88">
        <f t="shared" si="157"/>
        <v>0</v>
      </c>
      <c r="BI200" s="88">
        <f t="shared" si="158"/>
        <v>1</v>
      </c>
      <c r="BJ200" s="88">
        <f t="shared" si="159"/>
        <v>0</v>
      </c>
      <c r="BK200" s="87">
        <f t="shared" si="160"/>
        <v>10</v>
      </c>
      <c r="BL200" s="85">
        <f t="shared" si="161"/>
        <v>21</v>
      </c>
      <c r="BM200" s="31"/>
      <c r="BN200" s="31"/>
    </row>
    <row r="201" spans="1:66" s="32" customFormat="1" ht="17.25" customHeight="1">
      <c r="A201" s="50">
        <v>191</v>
      </c>
      <c r="B201" s="251" t="s">
        <v>667</v>
      </c>
      <c r="C201" s="52" t="s">
        <v>462</v>
      </c>
      <c r="D201" s="52">
        <v>62731</v>
      </c>
      <c r="E201" s="52" t="s">
        <v>474</v>
      </c>
      <c r="F201" s="53" t="s">
        <v>668</v>
      </c>
      <c r="G201" s="245" t="s">
        <v>464</v>
      </c>
      <c r="H201" s="198" t="s">
        <v>451</v>
      </c>
      <c r="I201" s="195" t="s">
        <v>451</v>
      </c>
      <c r="J201" s="195" t="s">
        <v>436</v>
      </c>
      <c r="K201" s="195" t="s">
        <v>436</v>
      </c>
      <c r="L201" s="195" t="s">
        <v>450</v>
      </c>
      <c r="M201" s="195" t="s">
        <v>452</v>
      </c>
      <c r="N201" s="195" t="s">
        <v>452</v>
      </c>
      <c r="O201" s="195" t="s">
        <v>436</v>
      </c>
      <c r="P201" s="195" t="s">
        <v>450</v>
      </c>
      <c r="Q201" s="195" t="s">
        <v>450</v>
      </c>
      <c r="R201" s="195" t="s">
        <v>450</v>
      </c>
      <c r="S201" s="195" t="s">
        <v>450</v>
      </c>
      <c r="T201" s="195" t="s">
        <v>436</v>
      </c>
      <c r="U201" s="195" t="s">
        <v>436</v>
      </c>
      <c r="V201" s="195" t="s">
        <v>451</v>
      </c>
      <c r="W201" s="195" t="s">
        <v>452</v>
      </c>
      <c r="X201" s="195" t="s">
        <v>452</v>
      </c>
      <c r="Y201" s="195" t="s">
        <v>436</v>
      </c>
      <c r="Z201" s="195" t="s">
        <v>436</v>
      </c>
      <c r="AA201" s="195" t="s">
        <v>451</v>
      </c>
      <c r="AB201" s="54" t="s">
        <v>451</v>
      </c>
      <c r="AC201" s="54" t="s">
        <v>451</v>
      </c>
      <c r="AD201" s="54" t="s">
        <v>436</v>
      </c>
      <c r="AE201" s="54" t="s">
        <v>450</v>
      </c>
      <c r="AF201" s="54" t="s">
        <v>450</v>
      </c>
      <c r="AG201" s="54" t="s">
        <v>450</v>
      </c>
      <c r="AH201" s="54" t="s">
        <v>452</v>
      </c>
      <c r="AI201" s="54" t="s">
        <v>436</v>
      </c>
      <c r="AJ201" s="54" t="s">
        <v>450</v>
      </c>
      <c r="AK201" s="54" t="s">
        <v>450</v>
      </c>
      <c r="AL201" s="85">
        <f t="shared" si="135"/>
        <v>2</v>
      </c>
      <c r="AM201" s="85">
        <f t="shared" si="136"/>
        <v>1</v>
      </c>
      <c r="AN201" s="85">
        <f t="shared" si="137"/>
        <v>9</v>
      </c>
      <c r="AO201" s="87">
        <f t="shared" si="138"/>
        <v>0</v>
      </c>
      <c r="AP201" s="87">
        <f t="shared" si="139"/>
        <v>0</v>
      </c>
      <c r="AQ201" s="87">
        <f t="shared" si="140"/>
        <v>0</v>
      </c>
      <c r="AR201" s="87">
        <f t="shared" si="141"/>
        <v>0</v>
      </c>
      <c r="AS201" s="87">
        <f t="shared" si="142"/>
        <v>0</v>
      </c>
      <c r="AT201" s="87">
        <f t="shared" si="143"/>
        <v>0</v>
      </c>
      <c r="AU201" s="87">
        <f t="shared" si="144"/>
        <v>0</v>
      </c>
      <c r="AV201" s="88">
        <f t="shared" si="145"/>
        <v>0</v>
      </c>
      <c r="AW201" s="87">
        <f t="shared" si="146"/>
        <v>0</v>
      </c>
      <c r="AX201" s="87">
        <f t="shared" si="147"/>
        <v>0</v>
      </c>
      <c r="AY201" s="87">
        <f t="shared" si="148"/>
        <v>0</v>
      </c>
      <c r="AZ201" s="87">
        <f t="shared" si="149"/>
        <v>0</v>
      </c>
      <c r="BA201" s="88">
        <f t="shared" si="150"/>
        <v>0</v>
      </c>
      <c r="BB201" s="88">
        <f t="shared" si="151"/>
        <v>10</v>
      </c>
      <c r="BC201" s="88">
        <f t="shared" si="152"/>
        <v>6</v>
      </c>
      <c r="BD201" s="88">
        <f t="shared" si="153"/>
        <v>5</v>
      </c>
      <c r="BE201" s="88">
        <f t="shared" si="154"/>
        <v>0</v>
      </c>
      <c r="BF201" s="88">
        <f t="shared" si="155"/>
        <v>0</v>
      </c>
      <c r="BG201" s="88">
        <f t="shared" si="156"/>
        <v>0</v>
      </c>
      <c r="BH201" s="88">
        <f t="shared" si="157"/>
        <v>0</v>
      </c>
      <c r="BI201" s="88">
        <f t="shared" si="158"/>
        <v>0</v>
      </c>
      <c r="BJ201" s="88">
        <f t="shared" si="159"/>
        <v>0</v>
      </c>
      <c r="BK201" s="87">
        <f t="shared" si="160"/>
        <v>0</v>
      </c>
      <c r="BL201" s="85">
        <f t="shared" si="161"/>
        <v>21</v>
      </c>
      <c r="BM201" s="31"/>
      <c r="BN201" s="31"/>
    </row>
    <row r="202" spans="1:66" s="32" customFormat="1" ht="17.25" customHeight="1">
      <c r="A202" s="50">
        <v>192</v>
      </c>
      <c r="B202" s="244" t="s">
        <v>486</v>
      </c>
      <c r="C202" s="52" t="s">
        <v>462</v>
      </c>
      <c r="D202" s="52">
        <v>72509</v>
      </c>
      <c r="E202" s="52" t="s">
        <v>474</v>
      </c>
      <c r="F202" s="53" t="s">
        <v>668</v>
      </c>
      <c r="G202" s="245" t="s">
        <v>464</v>
      </c>
      <c r="H202" s="199" t="s">
        <v>450</v>
      </c>
      <c r="I202" s="200" t="s">
        <v>452</v>
      </c>
      <c r="J202" s="200" t="s">
        <v>452</v>
      </c>
      <c r="K202" s="200" t="s">
        <v>436</v>
      </c>
      <c r="L202" s="200" t="s">
        <v>436</v>
      </c>
      <c r="M202" s="200" t="s">
        <v>450</v>
      </c>
      <c r="N202" s="200" t="s">
        <v>450</v>
      </c>
      <c r="O202" s="200" t="s">
        <v>450</v>
      </c>
      <c r="P202" s="200" t="s">
        <v>451</v>
      </c>
      <c r="Q202" s="200" t="s">
        <v>436</v>
      </c>
      <c r="R202" s="200" t="s">
        <v>451</v>
      </c>
      <c r="S202" s="200" t="s">
        <v>451</v>
      </c>
      <c r="T202" s="200" t="s">
        <v>452</v>
      </c>
      <c r="U202" s="200" t="s">
        <v>452</v>
      </c>
      <c r="V202" s="195" t="s">
        <v>436</v>
      </c>
      <c r="W202" s="200" t="s">
        <v>450</v>
      </c>
      <c r="X202" s="200" t="s">
        <v>450</v>
      </c>
      <c r="Y202" s="200" t="s">
        <v>450</v>
      </c>
      <c r="Z202" s="200" t="s">
        <v>450</v>
      </c>
      <c r="AA202" s="195" t="s">
        <v>436</v>
      </c>
      <c r="AB202" s="102" t="s">
        <v>436</v>
      </c>
      <c r="AC202" s="97" t="s">
        <v>450</v>
      </c>
      <c r="AD202" s="97" t="s">
        <v>450</v>
      </c>
      <c r="AE202" s="195" t="s">
        <v>452</v>
      </c>
      <c r="AF202" s="195" t="s">
        <v>436</v>
      </c>
      <c r="AG202" s="195" t="s">
        <v>436</v>
      </c>
      <c r="AH202" s="195" t="s">
        <v>451</v>
      </c>
      <c r="AI202" s="195" t="s">
        <v>452</v>
      </c>
      <c r="AJ202" s="195" t="s">
        <v>436</v>
      </c>
      <c r="AK202" s="195" t="s">
        <v>451</v>
      </c>
      <c r="AL202" s="85">
        <f t="shared" si="135"/>
        <v>2</v>
      </c>
      <c r="AM202" s="85">
        <f t="shared" si="136"/>
        <v>2</v>
      </c>
      <c r="AN202" s="85">
        <f t="shared" si="137"/>
        <v>9</v>
      </c>
      <c r="AO202" s="87">
        <f t="shared" si="138"/>
        <v>0</v>
      </c>
      <c r="AP202" s="87">
        <f t="shared" si="139"/>
        <v>0</v>
      </c>
      <c r="AQ202" s="87">
        <f t="shared" si="140"/>
        <v>0</v>
      </c>
      <c r="AR202" s="87">
        <f t="shared" si="141"/>
        <v>0</v>
      </c>
      <c r="AS202" s="87">
        <f t="shared" si="142"/>
        <v>0</v>
      </c>
      <c r="AT202" s="87">
        <f t="shared" si="143"/>
        <v>0</v>
      </c>
      <c r="AU202" s="87">
        <f t="shared" si="144"/>
        <v>0</v>
      </c>
      <c r="AV202" s="88">
        <f t="shared" si="145"/>
        <v>0</v>
      </c>
      <c r="AW202" s="87">
        <f t="shared" si="146"/>
        <v>0</v>
      </c>
      <c r="AX202" s="87">
        <f t="shared" si="147"/>
        <v>0</v>
      </c>
      <c r="AY202" s="87">
        <f t="shared" si="148"/>
        <v>0</v>
      </c>
      <c r="AZ202" s="87">
        <f t="shared" si="149"/>
        <v>0</v>
      </c>
      <c r="BA202" s="88">
        <f t="shared" si="150"/>
        <v>0</v>
      </c>
      <c r="BB202" s="88">
        <f t="shared" si="151"/>
        <v>10</v>
      </c>
      <c r="BC202" s="88">
        <f t="shared" si="152"/>
        <v>5</v>
      </c>
      <c r="BD202" s="88">
        <f t="shared" si="153"/>
        <v>6</v>
      </c>
      <c r="BE202" s="88">
        <f t="shared" si="154"/>
        <v>0</v>
      </c>
      <c r="BF202" s="88">
        <f t="shared" si="155"/>
        <v>0</v>
      </c>
      <c r="BG202" s="88">
        <f t="shared" si="156"/>
        <v>0</v>
      </c>
      <c r="BH202" s="88">
        <f t="shared" si="157"/>
        <v>0</v>
      </c>
      <c r="BI202" s="88">
        <f t="shared" si="158"/>
        <v>0</v>
      </c>
      <c r="BJ202" s="88">
        <f t="shared" si="159"/>
        <v>0</v>
      </c>
      <c r="BK202" s="87">
        <f t="shared" si="160"/>
        <v>0</v>
      </c>
      <c r="BL202" s="85">
        <f t="shared" si="161"/>
        <v>21</v>
      </c>
      <c r="BM202" s="31"/>
      <c r="BN202" s="31"/>
    </row>
    <row r="203" spans="1:66" s="32" customFormat="1" ht="16.5" customHeight="1">
      <c r="A203" s="50">
        <v>193</v>
      </c>
      <c r="B203" s="251" t="s">
        <v>669</v>
      </c>
      <c r="C203" s="52" t="s">
        <v>462</v>
      </c>
      <c r="D203" s="52">
        <v>62734</v>
      </c>
      <c r="E203" s="52" t="s">
        <v>474</v>
      </c>
      <c r="F203" s="53" t="s">
        <v>668</v>
      </c>
      <c r="G203" s="245" t="s">
        <v>464</v>
      </c>
      <c r="H203" s="199" t="s">
        <v>436</v>
      </c>
      <c r="I203" s="200" t="s">
        <v>450</v>
      </c>
      <c r="J203" s="200" t="s">
        <v>450</v>
      </c>
      <c r="K203" s="200" t="s">
        <v>450</v>
      </c>
      <c r="L203" s="200" t="s">
        <v>436</v>
      </c>
      <c r="M203" s="200" t="s">
        <v>451</v>
      </c>
      <c r="N203" s="200" t="s">
        <v>451</v>
      </c>
      <c r="O203" s="200" t="s">
        <v>452</v>
      </c>
      <c r="P203" s="200" t="s">
        <v>452</v>
      </c>
      <c r="Q203" s="200" t="s">
        <v>452</v>
      </c>
      <c r="R203" s="200" t="s">
        <v>436</v>
      </c>
      <c r="S203" s="195" t="s">
        <v>436</v>
      </c>
      <c r="T203" s="195" t="s">
        <v>450</v>
      </c>
      <c r="U203" s="200" t="s">
        <v>450</v>
      </c>
      <c r="V203" s="200" t="s">
        <v>450</v>
      </c>
      <c r="W203" s="195" t="s">
        <v>451</v>
      </c>
      <c r="X203" s="195" t="s">
        <v>451</v>
      </c>
      <c r="Y203" s="195" t="s">
        <v>436</v>
      </c>
      <c r="Z203" s="195" t="s">
        <v>436</v>
      </c>
      <c r="AA203" s="200" t="s">
        <v>452</v>
      </c>
      <c r="AB203" s="102" t="s">
        <v>452</v>
      </c>
      <c r="AC203" s="97" t="s">
        <v>452</v>
      </c>
      <c r="AD203" s="97" t="s">
        <v>436</v>
      </c>
      <c r="AE203" s="200" t="s">
        <v>451</v>
      </c>
      <c r="AF203" s="200" t="s">
        <v>451</v>
      </c>
      <c r="AG203" s="200" t="s">
        <v>451</v>
      </c>
      <c r="AH203" s="200" t="s">
        <v>436</v>
      </c>
      <c r="AI203" s="200" t="s">
        <v>436</v>
      </c>
      <c r="AJ203" s="200" t="s">
        <v>452</v>
      </c>
      <c r="AK203" s="200" t="s">
        <v>452</v>
      </c>
      <c r="AL203" s="85">
        <f t="shared" si="135"/>
        <v>2</v>
      </c>
      <c r="AM203" s="85">
        <f t="shared" si="136"/>
        <v>3</v>
      </c>
      <c r="AN203" s="85">
        <f t="shared" si="137"/>
        <v>9</v>
      </c>
      <c r="AO203" s="87">
        <f t="shared" si="138"/>
        <v>0</v>
      </c>
      <c r="AP203" s="87">
        <f t="shared" si="139"/>
        <v>0</v>
      </c>
      <c r="AQ203" s="87">
        <f t="shared" si="140"/>
        <v>0</v>
      </c>
      <c r="AR203" s="87">
        <f t="shared" si="141"/>
        <v>0</v>
      </c>
      <c r="AS203" s="87">
        <f t="shared" si="142"/>
        <v>0</v>
      </c>
      <c r="AT203" s="87">
        <f t="shared" si="143"/>
        <v>0</v>
      </c>
      <c r="AU203" s="87">
        <f t="shared" si="144"/>
        <v>0</v>
      </c>
      <c r="AV203" s="88">
        <f t="shared" si="145"/>
        <v>0</v>
      </c>
      <c r="AW203" s="87">
        <f t="shared" si="146"/>
        <v>0</v>
      </c>
      <c r="AX203" s="87">
        <f t="shared" si="147"/>
        <v>0</v>
      </c>
      <c r="AY203" s="87">
        <f t="shared" si="148"/>
        <v>0</v>
      </c>
      <c r="AZ203" s="87">
        <f t="shared" si="149"/>
        <v>0</v>
      </c>
      <c r="BA203" s="88">
        <f t="shared" si="150"/>
        <v>0</v>
      </c>
      <c r="BB203" s="88">
        <f t="shared" si="151"/>
        <v>6</v>
      </c>
      <c r="BC203" s="88">
        <f t="shared" si="152"/>
        <v>7</v>
      </c>
      <c r="BD203" s="88">
        <f t="shared" si="153"/>
        <v>8</v>
      </c>
      <c r="BE203" s="88">
        <f t="shared" si="154"/>
        <v>0</v>
      </c>
      <c r="BF203" s="88">
        <f t="shared" si="155"/>
        <v>0</v>
      </c>
      <c r="BG203" s="88">
        <f t="shared" si="156"/>
        <v>0</v>
      </c>
      <c r="BH203" s="88">
        <f t="shared" si="157"/>
        <v>0</v>
      </c>
      <c r="BI203" s="88">
        <f t="shared" si="158"/>
        <v>0</v>
      </c>
      <c r="BJ203" s="88">
        <f t="shared" si="159"/>
        <v>0</v>
      </c>
      <c r="BK203" s="87">
        <f t="shared" si="160"/>
        <v>0</v>
      </c>
      <c r="BL203" s="85">
        <f t="shared" si="161"/>
        <v>21</v>
      </c>
      <c r="BM203" s="31"/>
      <c r="BN203" s="31"/>
    </row>
    <row r="204" spans="1:66" s="32" customFormat="1" ht="17.25" customHeight="1">
      <c r="A204" s="50">
        <v>194</v>
      </c>
      <c r="B204" s="251" t="s">
        <v>670</v>
      </c>
      <c r="C204" s="52" t="s">
        <v>466</v>
      </c>
      <c r="D204" s="52">
        <v>62794</v>
      </c>
      <c r="E204" s="52" t="s">
        <v>474</v>
      </c>
      <c r="F204" s="53" t="s">
        <v>668</v>
      </c>
      <c r="G204" s="245" t="s">
        <v>464</v>
      </c>
      <c r="H204" s="199" t="s">
        <v>436</v>
      </c>
      <c r="I204" s="200" t="s">
        <v>436</v>
      </c>
      <c r="J204" s="200" t="s">
        <v>489</v>
      </c>
      <c r="K204" s="258" t="s">
        <v>453</v>
      </c>
      <c r="L204" s="200" t="s">
        <v>469</v>
      </c>
      <c r="M204" s="200" t="s">
        <v>456</v>
      </c>
      <c r="N204" s="200" t="s">
        <v>436</v>
      </c>
      <c r="O204" s="200" t="s">
        <v>451</v>
      </c>
      <c r="P204" s="200" t="s">
        <v>715</v>
      </c>
      <c r="Q204" s="200" t="s">
        <v>715</v>
      </c>
      <c r="R204" s="200" t="s">
        <v>436</v>
      </c>
      <c r="S204" s="200" t="s">
        <v>436</v>
      </c>
      <c r="T204" s="200" t="s">
        <v>554</v>
      </c>
      <c r="U204" s="200" t="s">
        <v>456</v>
      </c>
      <c r="V204" s="200" t="s">
        <v>456</v>
      </c>
      <c r="W204" s="200" t="s">
        <v>436</v>
      </c>
      <c r="X204" s="200" t="s">
        <v>489</v>
      </c>
      <c r="Y204" s="200" t="s">
        <v>454</v>
      </c>
      <c r="Z204" s="200" t="s">
        <v>454</v>
      </c>
      <c r="AA204" s="200" t="s">
        <v>715</v>
      </c>
      <c r="AB204" s="102" t="s">
        <v>436</v>
      </c>
      <c r="AC204" s="97" t="s">
        <v>453</v>
      </c>
      <c r="AD204" s="97" t="s">
        <v>453</v>
      </c>
      <c r="AE204" s="200" t="s">
        <v>453</v>
      </c>
      <c r="AF204" s="200" t="s">
        <v>436</v>
      </c>
      <c r="AG204" s="200" t="s">
        <v>436</v>
      </c>
      <c r="AH204" s="200" t="s">
        <v>554</v>
      </c>
      <c r="AI204" s="200" t="s">
        <v>456</v>
      </c>
      <c r="AJ204" s="200" t="s">
        <v>554</v>
      </c>
      <c r="AK204" s="200" t="s">
        <v>456</v>
      </c>
      <c r="AL204" s="85">
        <f t="shared" si="135"/>
        <v>2</v>
      </c>
      <c r="AM204" s="85">
        <f t="shared" si="136"/>
        <v>2</v>
      </c>
      <c r="AN204" s="85">
        <f t="shared" si="137"/>
        <v>9</v>
      </c>
      <c r="AO204" s="87">
        <f t="shared" si="138"/>
        <v>0</v>
      </c>
      <c r="AP204" s="87">
        <f t="shared" si="139"/>
        <v>0</v>
      </c>
      <c r="AQ204" s="87">
        <f t="shared" si="140"/>
        <v>0</v>
      </c>
      <c r="AR204" s="87">
        <f t="shared" si="141"/>
        <v>0</v>
      </c>
      <c r="AS204" s="87">
        <f t="shared" si="142"/>
        <v>0</v>
      </c>
      <c r="AT204" s="87">
        <f t="shared" si="143"/>
        <v>0</v>
      </c>
      <c r="AU204" s="87">
        <f t="shared" si="144"/>
        <v>0</v>
      </c>
      <c r="AV204" s="88">
        <f t="shared" si="145"/>
        <v>0</v>
      </c>
      <c r="AW204" s="87">
        <f t="shared" si="146"/>
        <v>0</v>
      </c>
      <c r="AX204" s="87">
        <f t="shared" si="147"/>
        <v>0</v>
      </c>
      <c r="AY204" s="87">
        <f t="shared" si="148"/>
        <v>0</v>
      </c>
      <c r="AZ204" s="87">
        <f t="shared" si="149"/>
        <v>0</v>
      </c>
      <c r="BA204" s="88">
        <f t="shared" si="150"/>
        <v>0</v>
      </c>
      <c r="BB204" s="88">
        <f t="shared" si="151"/>
        <v>0</v>
      </c>
      <c r="BC204" s="88">
        <f t="shared" si="152"/>
        <v>1</v>
      </c>
      <c r="BD204" s="88">
        <f t="shared" si="153"/>
        <v>0</v>
      </c>
      <c r="BE204" s="88">
        <f t="shared" si="154"/>
        <v>6</v>
      </c>
      <c r="BF204" s="88">
        <f t="shared" si="155"/>
        <v>3</v>
      </c>
      <c r="BG204" s="88">
        <f t="shared" si="156"/>
        <v>0</v>
      </c>
      <c r="BH204" s="88">
        <f t="shared" si="157"/>
        <v>8</v>
      </c>
      <c r="BI204" s="88">
        <f t="shared" si="158"/>
        <v>0</v>
      </c>
      <c r="BJ204" s="88">
        <f t="shared" si="159"/>
        <v>3</v>
      </c>
      <c r="BK204" s="87">
        <f t="shared" si="160"/>
        <v>14</v>
      </c>
      <c r="BL204" s="85">
        <f t="shared" si="161"/>
        <v>21</v>
      </c>
      <c r="BM204" s="31"/>
      <c r="BN204" s="31"/>
    </row>
    <row r="205" spans="1:66" s="32" customFormat="1" ht="17.25" customHeight="1">
      <c r="A205" s="50">
        <v>195</v>
      </c>
      <c r="B205" s="251" t="s">
        <v>671</v>
      </c>
      <c r="C205" s="52" t="s">
        <v>466</v>
      </c>
      <c r="D205" s="52">
        <v>72512</v>
      </c>
      <c r="E205" s="52" t="s">
        <v>474</v>
      </c>
      <c r="F205" s="53" t="s">
        <v>668</v>
      </c>
      <c r="G205" s="245" t="s">
        <v>464</v>
      </c>
      <c r="H205" s="199" t="s">
        <v>436</v>
      </c>
      <c r="I205" s="200" t="s">
        <v>453</v>
      </c>
      <c r="J205" s="200" t="s">
        <v>453</v>
      </c>
      <c r="K205" s="200" t="s">
        <v>458</v>
      </c>
      <c r="L205" s="200" t="s">
        <v>436</v>
      </c>
      <c r="M205" s="200" t="s">
        <v>436</v>
      </c>
      <c r="N205" s="200" t="s">
        <v>453</v>
      </c>
      <c r="O205" s="200" t="s">
        <v>453</v>
      </c>
      <c r="P205" s="200" t="s">
        <v>456</v>
      </c>
      <c r="Q205" s="200" t="s">
        <v>456</v>
      </c>
      <c r="R205" s="200" t="s">
        <v>436</v>
      </c>
      <c r="S205" s="200" t="s">
        <v>436</v>
      </c>
      <c r="T205" s="200" t="s">
        <v>453</v>
      </c>
      <c r="U205" s="200" t="s">
        <v>453</v>
      </c>
      <c r="V205" s="200" t="s">
        <v>456</v>
      </c>
      <c r="W205" s="200" t="s">
        <v>456</v>
      </c>
      <c r="X205" s="200" t="s">
        <v>436</v>
      </c>
      <c r="Y205" s="200" t="s">
        <v>451</v>
      </c>
      <c r="Z205" s="200" t="s">
        <v>451</v>
      </c>
      <c r="AA205" s="200" t="s">
        <v>456</v>
      </c>
      <c r="AB205" s="102" t="s">
        <v>458</v>
      </c>
      <c r="AC205" s="97" t="s">
        <v>436</v>
      </c>
      <c r="AD205" s="97" t="s">
        <v>451</v>
      </c>
      <c r="AE205" s="200" t="s">
        <v>453</v>
      </c>
      <c r="AF205" s="200" t="s">
        <v>436</v>
      </c>
      <c r="AG205" s="200" t="s">
        <v>436</v>
      </c>
      <c r="AH205" s="200" t="s">
        <v>450</v>
      </c>
      <c r="AI205" s="200" t="s">
        <v>450</v>
      </c>
      <c r="AJ205" s="200" t="s">
        <v>451</v>
      </c>
      <c r="AK205" s="200" t="s">
        <v>456</v>
      </c>
      <c r="AL205" s="85">
        <f t="shared" si="135"/>
        <v>2</v>
      </c>
      <c r="AM205" s="85">
        <f t="shared" si="136"/>
        <v>3</v>
      </c>
      <c r="AN205" s="85">
        <f t="shared" si="137"/>
        <v>9</v>
      </c>
      <c r="AO205" s="87">
        <f t="shared" si="138"/>
        <v>0</v>
      </c>
      <c r="AP205" s="87">
        <f t="shared" si="139"/>
        <v>0</v>
      </c>
      <c r="AQ205" s="87">
        <f t="shared" si="140"/>
        <v>0</v>
      </c>
      <c r="AR205" s="87">
        <f t="shared" si="141"/>
        <v>0</v>
      </c>
      <c r="AS205" s="87">
        <f t="shared" si="142"/>
        <v>0</v>
      </c>
      <c r="AT205" s="87">
        <f t="shared" si="143"/>
        <v>0</v>
      </c>
      <c r="AU205" s="87">
        <f t="shared" si="144"/>
        <v>0</v>
      </c>
      <c r="AV205" s="88">
        <f t="shared" si="145"/>
        <v>0</v>
      </c>
      <c r="AW205" s="87">
        <f t="shared" si="146"/>
        <v>0</v>
      </c>
      <c r="AX205" s="87">
        <f t="shared" si="147"/>
        <v>0</v>
      </c>
      <c r="AY205" s="87">
        <f t="shared" si="148"/>
        <v>0</v>
      </c>
      <c r="AZ205" s="87">
        <f t="shared" si="149"/>
        <v>0</v>
      </c>
      <c r="BA205" s="88">
        <f t="shared" si="150"/>
        <v>0</v>
      </c>
      <c r="BB205" s="88">
        <f t="shared" si="151"/>
        <v>2</v>
      </c>
      <c r="BC205" s="88">
        <f t="shared" si="152"/>
        <v>4</v>
      </c>
      <c r="BD205" s="88">
        <f t="shared" si="153"/>
        <v>0</v>
      </c>
      <c r="BE205" s="88">
        <f t="shared" si="154"/>
        <v>7</v>
      </c>
      <c r="BF205" s="88">
        <f t="shared" si="155"/>
        <v>0</v>
      </c>
      <c r="BG205" s="88">
        <f t="shared" si="156"/>
        <v>0</v>
      </c>
      <c r="BH205" s="88">
        <f t="shared" si="157"/>
        <v>6</v>
      </c>
      <c r="BI205" s="88">
        <f t="shared" si="158"/>
        <v>0</v>
      </c>
      <c r="BJ205" s="88">
        <f t="shared" si="159"/>
        <v>2</v>
      </c>
      <c r="BK205" s="87">
        <f t="shared" si="160"/>
        <v>8</v>
      </c>
      <c r="BL205" s="85">
        <f t="shared" si="161"/>
        <v>21</v>
      </c>
      <c r="BM205" s="31"/>
      <c r="BN205" s="31"/>
    </row>
    <row r="206" spans="1:66" s="32" customFormat="1" ht="17.25" customHeight="1">
      <c r="A206" s="50">
        <v>196</v>
      </c>
      <c r="B206" s="244" t="s">
        <v>491</v>
      </c>
      <c r="C206" s="307" t="s">
        <v>466</v>
      </c>
      <c r="D206" s="62">
        <v>79820</v>
      </c>
      <c r="E206" s="52" t="s">
        <v>474</v>
      </c>
      <c r="F206" s="53" t="s">
        <v>668</v>
      </c>
      <c r="G206" s="245" t="s">
        <v>464</v>
      </c>
      <c r="H206" s="199" t="s">
        <v>458</v>
      </c>
      <c r="I206" s="200" t="s">
        <v>458</v>
      </c>
      <c r="J206" s="200" t="s">
        <v>436</v>
      </c>
      <c r="K206" s="200" t="s">
        <v>436</v>
      </c>
      <c r="L206" s="200" t="s">
        <v>451</v>
      </c>
      <c r="M206" s="200" t="s">
        <v>453</v>
      </c>
      <c r="N206" s="200" t="s">
        <v>458</v>
      </c>
      <c r="O206" s="200" t="s">
        <v>436</v>
      </c>
      <c r="P206" s="200" t="s">
        <v>453</v>
      </c>
      <c r="Q206" s="200" t="s">
        <v>453</v>
      </c>
      <c r="R206" s="200" t="s">
        <v>458</v>
      </c>
      <c r="S206" s="200" t="s">
        <v>458</v>
      </c>
      <c r="T206" s="200" t="s">
        <v>436</v>
      </c>
      <c r="U206" s="200" t="s">
        <v>453</v>
      </c>
      <c r="V206" s="200" t="s">
        <v>453</v>
      </c>
      <c r="W206" s="210" t="s">
        <v>436</v>
      </c>
      <c r="X206" s="210" t="s">
        <v>453</v>
      </c>
      <c r="Y206" s="210" t="s">
        <v>458</v>
      </c>
      <c r="Z206" s="210" t="s">
        <v>458</v>
      </c>
      <c r="AA206" s="210" t="s">
        <v>436</v>
      </c>
      <c r="AB206" s="102" t="s">
        <v>453</v>
      </c>
      <c r="AC206" s="97" t="s">
        <v>456</v>
      </c>
      <c r="AD206" s="97" t="s">
        <v>456</v>
      </c>
      <c r="AE206" s="200" t="s">
        <v>456</v>
      </c>
      <c r="AF206" s="200" t="s">
        <v>436</v>
      </c>
      <c r="AG206" s="200" t="s">
        <v>436</v>
      </c>
      <c r="AH206" s="200" t="s">
        <v>453</v>
      </c>
      <c r="AI206" s="200" t="s">
        <v>453</v>
      </c>
      <c r="AJ206" s="200" t="s">
        <v>456</v>
      </c>
      <c r="AK206" s="200" t="s">
        <v>436</v>
      </c>
      <c r="AL206" s="85">
        <f t="shared" si="135"/>
        <v>2</v>
      </c>
      <c r="AM206" s="85">
        <f t="shared" si="136"/>
        <v>1</v>
      </c>
      <c r="AN206" s="85">
        <f t="shared" si="137"/>
        <v>9</v>
      </c>
      <c r="AO206" s="87">
        <f t="shared" si="138"/>
        <v>0</v>
      </c>
      <c r="AP206" s="87">
        <f t="shared" si="139"/>
        <v>0</v>
      </c>
      <c r="AQ206" s="87">
        <f t="shared" si="140"/>
        <v>0</v>
      </c>
      <c r="AR206" s="87">
        <f t="shared" si="141"/>
        <v>0</v>
      </c>
      <c r="AS206" s="87">
        <f t="shared" si="142"/>
        <v>0</v>
      </c>
      <c r="AT206" s="87">
        <f t="shared" si="143"/>
        <v>0</v>
      </c>
      <c r="AU206" s="87">
        <f t="shared" si="144"/>
        <v>0</v>
      </c>
      <c r="AV206" s="88">
        <f t="shared" si="145"/>
        <v>0</v>
      </c>
      <c r="AW206" s="87">
        <f t="shared" si="146"/>
        <v>0</v>
      </c>
      <c r="AX206" s="87">
        <f t="shared" si="147"/>
        <v>0</v>
      </c>
      <c r="AY206" s="87">
        <f t="shared" si="148"/>
        <v>0</v>
      </c>
      <c r="AZ206" s="87">
        <f t="shared" si="149"/>
        <v>0</v>
      </c>
      <c r="BA206" s="88">
        <f t="shared" si="150"/>
        <v>0</v>
      </c>
      <c r="BB206" s="88">
        <f t="shared" si="151"/>
        <v>0</v>
      </c>
      <c r="BC206" s="88">
        <f t="shared" si="152"/>
        <v>1</v>
      </c>
      <c r="BD206" s="88">
        <f t="shared" si="153"/>
        <v>0</v>
      </c>
      <c r="BE206" s="88">
        <f t="shared" si="154"/>
        <v>9</v>
      </c>
      <c r="BF206" s="88">
        <f t="shared" si="155"/>
        <v>0</v>
      </c>
      <c r="BG206" s="88">
        <f t="shared" si="156"/>
        <v>0</v>
      </c>
      <c r="BH206" s="88">
        <f t="shared" si="157"/>
        <v>4</v>
      </c>
      <c r="BI206" s="88">
        <f t="shared" si="158"/>
        <v>0</v>
      </c>
      <c r="BJ206" s="88">
        <f t="shared" si="159"/>
        <v>7</v>
      </c>
      <c r="BK206" s="87">
        <f t="shared" si="160"/>
        <v>11</v>
      </c>
      <c r="BL206" s="85">
        <f t="shared" si="161"/>
        <v>21</v>
      </c>
      <c r="BM206" s="31"/>
      <c r="BN206" s="31"/>
    </row>
    <row r="207" spans="1:66" s="32" customFormat="1" ht="17.25" customHeight="1">
      <c r="A207" s="50">
        <v>197</v>
      </c>
      <c r="B207" s="251" t="s">
        <v>672</v>
      </c>
      <c r="C207" s="52" t="s">
        <v>466</v>
      </c>
      <c r="D207" s="52">
        <v>72515</v>
      </c>
      <c r="E207" s="52" t="s">
        <v>474</v>
      </c>
      <c r="F207" s="53" t="s">
        <v>668</v>
      </c>
      <c r="G207" s="245" t="s">
        <v>464</v>
      </c>
      <c r="H207" s="199" t="s">
        <v>454</v>
      </c>
      <c r="I207" s="200" t="s">
        <v>456</v>
      </c>
      <c r="J207" s="200" t="s">
        <v>458</v>
      </c>
      <c r="K207" s="200" t="s">
        <v>436</v>
      </c>
      <c r="L207" s="200" t="s">
        <v>436</v>
      </c>
      <c r="M207" s="200" t="s">
        <v>456</v>
      </c>
      <c r="N207" s="200" t="s">
        <v>456</v>
      </c>
      <c r="O207" s="200" t="s">
        <v>456</v>
      </c>
      <c r="P207" s="200" t="s">
        <v>436</v>
      </c>
      <c r="Q207" s="200" t="s">
        <v>451</v>
      </c>
      <c r="R207" s="200" t="s">
        <v>454</v>
      </c>
      <c r="S207" s="200" t="s">
        <v>454</v>
      </c>
      <c r="T207" s="200" t="s">
        <v>458</v>
      </c>
      <c r="U207" s="200" t="s">
        <v>436</v>
      </c>
      <c r="V207" s="200" t="s">
        <v>452</v>
      </c>
      <c r="W207" s="200" t="s">
        <v>456</v>
      </c>
      <c r="X207" s="200" t="s">
        <v>458</v>
      </c>
      <c r="Y207" s="200" t="s">
        <v>436</v>
      </c>
      <c r="Z207" s="200" t="s">
        <v>436</v>
      </c>
      <c r="AA207" s="200" t="s">
        <v>453</v>
      </c>
      <c r="AB207" s="102" t="s">
        <v>453</v>
      </c>
      <c r="AC207" s="97" t="s">
        <v>453</v>
      </c>
      <c r="AD207" s="97" t="s">
        <v>453</v>
      </c>
      <c r="AE207" s="210" t="s">
        <v>456</v>
      </c>
      <c r="AF207" s="200" t="s">
        <v>436</v>
      </c>
      <c r="AG207" s="200" t="s">
        <v>436</v>
      </c>
      <c r="AH207" s="210" t="s">
        <v>456</v>
      </c>
      <c r="AI207" s="210" t="s">
        <v>456</v>
      </c>
      <c r="AJ207" s="200" t="s">
        <v>458</v>
      </c>
      <c r="AK207" s="210" t="s">
        <v>436</v>
      </c>
      <c r="AL207" s="85">
        <f t="shared" si="135"/>
        <v>3</v>
      </c>
      <c r="AM207" s="85">
        <f t="shared" si="136"/>
        <v>3</v>
      </c>
      <c r="AN207" s="85">
        <f t="shared" si="137"/>
        <v>9</v>
      </c>
      <c r="AO207" s="87">
        <f t="shared" si="138"/>
        <v>0</v>
      </c>
      <c r="AP207" s="87">
        <f t="shared" si="139"/>
        <v>0</v>
      </c>
      <c r="AQ207" s="87">
        <f t="shared" si="140"/>
        <v>0</v>
      </c>
      <c r="AR207" s="87">
        <f t="shared" si="141"/>
        <v>0</v>
      </c>
      <c r="AS207" s="87">
        <f t="shared" si="142"/>
        <v>0</v>
      </c>
      <c r="AT207" s="87">
        <f t="shared" si="143"/>
        <v>0</v>
      </c>
      <c r="AU207" s="87">
        <f t="shared" si="144"/>
        <v>0</v>
      </c>
      <c r="AV207" s="88">
        <f t="shared" si="145"/>
        <v>0</v>
      </c>
      <c r="AW207" s="87">
        <f t="shared" si="146"/>
        <v>0</v>
      </c>
      <c r="AX207" s="87">
        <f t="shared" si="147"/>
        <v>0</v>
      </c>
      <c r="AY207" s="87">
        <f t="shared" si="148"/>
        <v>0</v>
      </c>
      <c r="AZ207" s="87">
        <f t="shared" si="149"/>
        <v>0</v>
      </c>
      <c r="BA207" s="88">
        <f t="shared" si="150"/>
        <v>0</v>
      </c>
      <c r="BB207" s="88">
        <f t="shared" si="151"/>
        <v>0</v>
      </c>
      <c r="BC207" s="88">
        <f t="shared" si="152"/>
        <v>1</v>
      </c>
      <c r="BD207" s="88">
        <f t="shared" si="153"/>
        <v>1</v>
      </c>
      <c r="BE207" s="88">
        <f t="shared" si="154"/>
        <v>4</v>
      </c>
      <c r="BF207" s="88">
        <f t="shared" si="155"/>
        <v>3</v>
      </c>
      <c r="BG207" s="88">
        <f t="shared" si="156"/>
        <v>0</v>
      </c>
      <c r="BH207" s="88">
        <f t="shared" si="157"/>
        <v>8</v>
      </c>
      <c r="BI207" s="88">
        <f t="shared" si="158"/>
        <v>0</v>
      </c>
      <c r="BJ207" s="88">
        <f t="shared" si="159"/>
        <v>4</v>
      </c>
      <c r="BK207" s="87">
        <f t="shared" si="160"/>
        <v>15</v>
      </c>
      <c r="BL207" s="85">
        <f t="shared" si="161"/>
        <v>21</v>
      </c>
      <c r="BM207" s="31"/>
      <c r="BN207" s="31"/>
    </row>
    <row r="208" spans="1:66" s="32" customFormat="1" ht="17.25" customHeight="1">
      <c r="A208" s="50">
        <v>198</v>
      </c>
      <c r="B208" s="251" t="s">
        <v>673</v>
      </c>
      <c r="C208" s="52" t="s">
        <v>466</v>
      </c>
      <c r="D208" s="52">
        <v>62709</v>
      </c>
      <c r="E208" s="52" t="s">
        <v>474</v>
      </c>
      <c r="F208" s="53" t="s">
        <v>668</v>
      </c>
      <c r="G208" s="245" t="s">
        <v>464</v>
      </c>
      <c r="H208" s="199" t="s">
        <v>489</v>
      </c>
      <c r="I208" s="200" t="s">
        <v>453</v>
      </c>
      <c r="J208" s="200" t="s">
        <v>456</v>
      </c>
      <c r="K208" s="200" t="s">
        <v>436</v>
      </c>
      <c r="L208" s="200" t="s">
        <v>436</v>
      </c>
      <c r="M208" s="200" t="s">
        <v>453</v>
      </c>
      <c r="N208" s="200" t="s">
        <v>554</v>
      </c>
      <c r="O208" s="200" t="s">
        <v>715</v>
      </c>
      <c r="P208" s="200" t="s">
        <v>436</v>
      </c>
      <c r="Q208" s="200" t="s">
        <v>436</v>
      </c>
      <c r="R208" s="200" t="s">
        <v>489</v>
      </c>
      <c r="S208" s="200" t="s">
        <v>453</v>
      </c>
      <c r="T208" s="200" t="s">
        <v>456</v>
      </c>
      <c r="U208" s="200" t="s">
        <v>715</v>
      </c>
      <c r="V208" s="200" t="s">
        <v>436</v>
      </c>
      <c r="W208" s="200" t="s">
        <v>489</v>
      </c>
      <c r="X208" s="200" t="s">
        <v>456</v>
      </c>
      <c r="Y208" s="200" t="s">
        <v>436</v>
      </c>
      <c r="Z208" s="200" t="s">
        <v>436</v>
      </c>
      <c r="AA208" s="200" t="s">
        <v>450</v>
      </c>
      <c r="AB208" s="102" t="s">
        <v>450</v>
      </c>
      <c r="AC208" s="97" t="s">
        <v>715</v>
      </c>
      <c r="AD208" s="97" t="s">
        <v>715</v>
      </c>
      <c r="AE208" s="200" t="s">
        <v>436</v>
      </c>
      <c r="AF208" s="200" t="s">
        <v>454</v>
      </c>
      <c r="AG208" s="200" t="s">
        <v>454</v>
      </c>
      <c r="AH208" s="200" t="s">
        <v>715</v>
      </c>
      <c r="AI208" s="200" t="s">
        <v>715</v>
      </c>
      <c r="AJ208" s="200" t="s">
        <v>436</v>
      </c>
      <c r="AK208" s="200" t="s">
        <v>453</v>
      </c>
      <c r="AL208" s="85">
        <f t="shared" si="135"/>
        <v>2</v>
      </c>
      <c r="AM208" s="85">
        <f t="shared" si="136"/>
        <v>2</v>
      </c>
      <c r="AN208" s="85">
        <f t="shared" si="137"/>
        <v>9</v>
      </c>
      <c r="AO208" s="87">
        <f t="shared" si="138"/>
        <v>0</v>
      </c>
      <c r="AP208" s="87">
        <f t="shared" si="139"/>
        <v>0</v>
      </c>
      <c r="AQ208" s="87">
        <f t="shared" si="140"/>
        <v>0</v>
      </c>
      <c r="AR208" s="87">
        <f t="shared" si="141"/>
        <v>0</v>
      </c>
      <c r="AS208" s="87">
        <f t="shared" si="142"/>
        <v>0</v>
      </c>
      <c r="AT208" s="87">
        <f t="shared" si="143"/>
        <v>0</v>
      </c>
      <c r="AU208" s="87">
        <f t="shared" si="144"/>
        <v>0</v>
      </c>
      <c r="AV208" s="88">
        <f t="shared" si="145"/>
        <v>0</v>
      </c>
      <c r="AW208" s="87">
        <f t="shared" si="146"/>
        <v>0</v>
      </c>
      <c r="AX208" s="87">
        <f t="shared" si="147"/>
        <v>0</v>
      </c>
      <c r="AY208" s="87">
        <f t="shared" si="148"/>
        <v>0</v>
      </c>
      <c r="AZ208" s="87">
        <f t="shared" si="149"/>
        <v>0</v>
      </c>
      <c r="BA208" s="88">
        <f t="shared" si="150"/>
        <v>0</v>
      </c>
      <c r="BB208" s="88">
        <f t="shared" si="151"/>
        <v>2</v>
      </c>
      <c r="BC208" s="88">
        <f t="shared" si="152"/>
        <v>0</v>
      </c>
      <c r="BD208" s="88">
        <f t="shared" si="153"/>
        <v>0</v>
      </c>
      <c r="BE208" s="88">
        <f t="shared" si="154"/>
        <v>7</v>
      </c>
      <c r="BF208" s="88">
        <f t="shared" si="155"/>
        <v>2</v>
      </c>
      <c r="BG208" s="88">
        <f t="shared" si="156"/>
        <v>0</v>
      </c>
      <c r="BH208" s="88">
        <f t="shared" si="157"/>
        <v>4</v>
      </c>
      <c r="BI208" s="88">
        <f t="shared" si="158"/>
        <v>0</v>
      </c>
      <c r="BJ208" s="88">
        <f t="shared" si="159"/>
        <v>6</v>
      </c>
      <c r="BK208" s="87">
        <f t="shared" si="160"/>
        <v>12</v>
      </c>
      <c r="BL208" s="85">
        <f t="shared" si="161"/>
        <v>21</v>
      </c>
      <c r="BM208" s="31"/>
      <c r="BN208" s="31"/>
    </row>
    <row r="209" spans="1:66" s="32" customFormat="1" ht="17.25" customHeight="1">
      <c r="A209" s="50">
        <v>199</v>
      </c>
      <c r="B209" s="251" t="s">
        <v>674</v>
      </c>
      <c r="C209" s="52" t="s">
        <v>466</v>
      </c>
      <c r="D209" s="52">
        <v>72388</v>
      </c>
      <c r="E209" s="52" t="s">
        <v>474</v>
      </c>
      <c r="F209" s="53" t="s">
        <v>668</v>
      </c>
      <c r="G209" s="245" t="s">
        <v>464</v>
      </c>
      <c r="H209" s="199" t="s">
        <v>436</v>
      </c>
      <c r="I209" s="200" t="s">
        <v>436</v>
      </c>
      <c r="J209" s="200" t="s">
        <v>451</v>
      </c>
      <c r="K209" s="200" t="s">
        <v>451</v>
      </c>
      <c r="L209" s="200" t="s">
        <v>453</v>
      </c>
      <c r="M209" s="200" t="s">
        <v>458</v>
      </c>
      <c r="N209" s="200" t="s">
        <v>436</v>
      </c>
      <c r="O209" s="200" t="s">
        <v>456</v>
      </c>
      <c r="P209" s="200" t="s">
        <v>456</v>
      </c>
      <c r="Q209" s="200" t="s">
        <v>456</v>
      </c>
      <c r="R209" s="200" t="s">
        <v>436</v>
      </c>
      <c r="S209" s="200" t="s">
        <v>436</v>
      </c>
      <c r="T209" s="200" t="s">
        <v>451</v>
      </c>
      <c r="U209" s="200" t="s">
        <v>451</v>
      </c>
      <c r="V209" s="200" t="s">
        <v>453</v>
      </c>
      <c r="W209" s="200" t="s">
        <v>453</v>
      </c>
      <c r="X209" s="200" t="s">
        <v>456</v>
      </c>
      <c r="Y209" s="200" t="s">
        <v>436</v>
      </c>
      <c r="Z209" s="200" t="s">
        <v>436</v>
      </c>
      <c r="AA209" s="200" t="s">
        <v>453</v>
      </c>
      <c r="AB209" s="69" t="s">
        <v>456</v>
      </c>
      <c r="AC209" s="69" t="s">
        <v>456</v>
      </c>
      <c r="AD209" s="69" t="s">
        <v>456</v>
      </c>
      <c r="AE209" s="200" t="s">
        <v>436</v>
      </c>
      <c r="AF209" s="200" t="s">
        <v>458</v>
      </c>
      <c r="AG209" s="200" t="s">
        <v>458</v>
      </c>
      <c r="AH209" s="200" t="s">
        <v>436</v>
      </c>
      <c r="AI209" s="200" t="s">
        <v>451</v>
      </c>
      <c r="AJ209" s="200" t="s">
        <v>453</v>
      </c>
      <c r="AK209" s="200" t="s">
        <v>453</v>
      </c>
      <c r="AL209" s="85">
        <f t="shared" si="135"/>
        <v>2</v>
      </c>
      <c r="AM209" s="85">
        <f t="shared" si="136"/>
        <v>2</v>
      </c>
      <c r="AN209" s="85">
        <f t="shared" si="137"/>
        <v>9</v>
      </c>
      <c r="AO209" s="87">
        <f t="shared" si="138"/>
        <v>0</v>
      </c>
      <c r="AP209" s="87">
        <f t="shared" si="139"/>
        <v>0</v>
      </c>
      <c r="AQ209" s="87">
        <f t="shared" si="140"/>
        <v>0</v>
      </c>
      <c r="AR209" s="87">
        <f t="shared" si="141"/>
        <v>0</v>
      </c>
      <c r="AS209" s="87">
        <f t="shared" si="142"/>
        <v>0</v>
      </c>
      <c r="AT209" s="87">
        <f t="shared" si="143"/>
        <v>0</v>
      </c>
      <c r="AU209" s="87">
        <f t="shared" si="144"/>
        <v>0</v>
      </c>
      <c r="AV209" s="88">
        <f t="shared" si="145"/>
        <v>0</v>
      </c>
      <c r="AW209" s="87">
        <f t="shared" si="146"/>
        <v>0</v>
      </c>
      <c r="AX209" s="87">
        <f t="shared" si="147"/>
        <v>0</v>
      </c>
      <c r="AY209" s="87">
        <f t="shared" si="148"/>
        <v>0</v>
      </c>
      <c r="AZ209" s="87">
        <f t="shared" si="149"/>
        <v>0</v>
      </c>
      <c r="BA209" s="88">
        <f t="shared" si="150"/>
        <v>0</v>
      </c>
      <c r="BB209" s="88">
        <f t="shared" si="151"/>
        <v>0</v>
      </c>
      <c r="BC209" s="88">
        <f t="shared" si="152"/>
        <v>5</v>
      </c>
      <c r="BD209" s="88">
        <f t="shared" si="153"/>
        <v>0</v>
      </c>
      <c r="BE209" s="88">
        <f t="shared" si="154"/>
        <v>6</v>
      </c>
      <c r="BF209" s="88">
        <f t="shared" si="155"/>
        <v>0</v>
      </c>
      <c r="BG209" s="88">
        <f t="shared" si="156"/>
        <v>0</v>
      </c>
      <c r="BH209" s="88">
        <f t="shared" si="157"/>
        <v>7</v>
      </c>
      <c r="BI209" s="88">
        <f t="shared" si="158"/>
        <v>0</v>
      </c>
      <c r="BJ209" s="88">
        <f t="shared" si="159"/>
        <v>3</v>
      </c>
      <c r="BK209" s="87">
        <f t="shared" si="160"/>
        <v>10</v>
      </c>
      <c r="BL209" s="85">
        <f t="shared" si="161"/>
        <v>21</v>
      </c>
      <c r="BM209" s="31"/>
      <c r="BN209" s="31"/>
    </row>
    <row r="210" spans="1:66" s="32" customFormat="1" ht="17.25" customHeight="1">
      <c r="A210" s="50">
        <v>200</v>
      </c>
      <c r="B210" s="251" t="s">
        <v>675</v>
      </c>
      <c r="C210" s="52" t="s">
        <v>466</v>
      </c>
      <c r="D210" s="52">
        <v>62622</v>
      </c>
      <c r="E210" s="52" t="s">
        <v>474</v>
      </c>
      <c r="F210" s="53" t="s">
        <v>668</v>
      </c>
      <c r="G210" s="245" t="s">
        <v>464</v>
      </c>
      <c r="H210" s="199" t="s">
        <v>436</v>
      </c>
      <c r="I210" s="200" t="s">
        <v>469</v>
      </c>
      <c r="J210" s="200" t="s">
        <v>454</v>
      </c>
      <c r="K210" s="200" t="s">
        <v>469</v>
      </c>
      <c r="L210" s="200" t="s">
        <v>458</v>
      </c>
      <c r="M210" s="200" t="s">
        <v>436</v>
      </c>
      <c r="N210" s="200" t="s">
        <v>453</v>
      </c>
      <c r="O210" s="200" t="s">
        <v>489</v>
      </c>
      <c r="P210" s="200" t="s">
        <v>489</v>
      </c>
      <c r="Q210" s="200" t="s">
        <v>453</v>
      </c>
      <c r="R210" s="200" t="s">
        <v>436</v>
      </c>
      <c r="S210" s="200" t="s">
        <v>436</v>
      </c>
      <c r="T210" s="200" t="s">
        <v>489</v>
      </c>
      <c r="U210" s="200" t="s">
        <v>456</v>
      </c>
      <c r="V210" s="200" t="s">
        <v>715</v>
      </c>
      <c r="W210" s="200" t="s">
        <v>458</v>
      </c>
      <c r="X210" s="200" t="s">
        <v>436</v>
      </c>
      <c r="Y210" s="200" t="s">
        <v>453</v>
      </c>
      <c r="Z210" s="200" t="s">
        <v>453</v>
      </c>
      <c r="AA210" s="200" t="s">
        <v>456</v>
      </c>
      <c r="AB210" s="69" t="s">
        <v>456</v>
      </c>
      <c r="AC210" s="69" t="s">
        <v>436</v>
      </c>
      <c r="AD210" s="69" t="s">
        <v>478</v>
      </c>
      <c r="AE210" s="200" t="s">
        <v>715</v>
      </c>
      <c r="AF210" s="200" t="s">
        <v>436</v>
      </c>
      <c r="AG210" s="200" t="s">
        <v>436</v>
      </c>
      <c r="AH210" s="200" t="s">
        <v>453</v>
      </c>
      <c r="AI210" s="200" t="s">
        <v>453</v>
      </c>
      <c r="AJ210" s="200" t="s">
        <v>489</v>
      </c>
      <c r="AK210" s="200" t="s">
        <v>436</v>
      </c>
      <c r="AL210" s="85">
        <f t="shared" si="135"/>
        <v>2</v>
      </c>
      <c r="AM210" s="85">
        <f t="shared" si="136"/>
        <v>2</v>
      </c>
      <c r="AN210" s="85">
        <f t="shared" si="137"/>
        <v>9</v>
      </c>
      <c r="AO210" s="87">
        <f t="shared" si="138"/>
        <v>0</v>
      </c>
      <c r="AP210" s="87">
        <f t="shared" si="139"/>
        <v>0</v>
      </c>
      <c r="AQ210" s="87">
        <f t="shared" si="140"/>
        <v>0</v>
      </c>
      <c r="AR210" s="87">
        <f t="shared" si="141"/>
        <v>0</v>
      </c>
      <c r="AS210" s="87">
        <f t="shared" si="142"/>
        <v>0</v>
      </c>
      <c r="AT210" s="87">
        <f t="shared" si="143"/>
        <v>0</v>
      </c>
      <c r="AU210" s="87">
        <f t="shared" si="144"/>
        <v>0</v>
      </c>
      <c r="AV210" s="88">
        <f t="shared" si="145"/>
        <v>0</v>
      </c>
      <c r="AW210" s="87">
        <f t="shared" si="146"/>
        <v>0</v>
      </c>
      <c r="AX210" s="87">
        <f t="shared" si="147"/>
        <v>0</v>
      </c>
      <c r="AY210" s="87">
        <f t="shared" si="148"/>
        <v>0</v>
      </c>
      <c r="AZ210" s="87">
        <f t="shared" si="149"/>
        <v>0</v>
      </c>
      <c r="BA210" s="88">
        <f t="shared" si="150"/>
        <v>0</v>
      </c>
      <c r="BB210" s="88">
        <f t="shared" si="151"/>
        <v>0</v>
      </c>
      <c r="BC210" s="88">
        <f t="shared" si="152"/>
        <v>0</v>
      </c>
      <c r="BD210" s="88">
        <f t="shared" si="153"/>
        <v>1</v>
      </c>
      <c r="BE210" s="88">
        <f t="shared" si="154"/>
        <v>10</v>
      </c>
      <c r="BF210" s="88">
        <f t="shared" si="155"/>
        <v>3</v>
      </c>
      <c r="BG210" s="88">
        <f t="shared" si="156"/>
        <v>0</v>
      </c>
      <c r="BH210" s="88">
        <f t="shared" si="157"/>
        <v>3</v>
      </c>
      <c r="BI210" s="88">
        <f t="shared" si="158"/>
        <v>0</v>
      </c>
      <c r="BJ210" s="88">
        <f t="shared" si="159"/>
        <v>4</v>
      </c>
      <c r="BK210" s="87">
        <f t="shared" si="160"/>
        <v>10</v>
      </c>
      <c r="BL210" s="85">
        <f t="shared" si="161"/>
        <v>21</v>
      </c>
      <c r="BM210" s="31"/>
      <c r="BN210" s="31"/>
    </row>
    <row r="211" spans="1:66" s="32" customFormat="1" ht="17.25" customHeight="1">
      <c r="A211" s="50">
        <v>201</v>
      </c>
      <c r="B211" s="244" t="s">
        <v>676</v>
      </c>
      <c r="C211" s="52" t="s">
        <v>466</v>
      </c>
      <c r="D211" s="52">
        <v>62644</v>
      </c>
      <c r="E211" s="52" t="s">
        <v>474</v>
      </c>
      <c r="F211" s="53" t="s">
        <v>668</v>
      </c>
      <c r="G211" s="245" t="s">
        <v>464</v>
      </c>
      <c r="H211" s="201" t="s">
        <v>436</v>
      </c>
      <c r="I211" s="202" t="s">
        <v>444</v>
      </c>
      <c r="J211" s="202" t="s">
        <v>444</v>
      </c>
      <c r="K211" s="202" t="s">
        <v>436</v>
      </c>
      <c r="L211" s="202" t="s">
        <v>436</v>
      </c>
      <c r="M211" s="202" t="s">
        <v>444</v>
      </c>
      <c r="N211" s="202" t="s">
        <v>444</v>
      </c>
      <c r="O211" s="202" t="s">
        <v>444</v>
      </c>
      <c r="P211" s="202" t="s">
        <v>444</v>
      </c>
      <c r="Q211" s="202" t="s">
        <v>444</v>
      </c>
      <c r="R211" s="202" t="s">
        <v>436</v>
      </c>
      <c r="S211" s="202" t="s">
        <v>436</v>
      </c>
      <c r="T211" s="202" t="s">
        <v>444</v>
      </c>
      <c r="U211" s="202" t="s">
        <v>444</v>
      </c>
      <c r="V211" s="202" t="s">
        <v>444</v>
      </c>
      <c r="W211" s="345" t="s">
        <v>797</v>
      </c>
      <c r="X211" s="343"/>
      <c r="Y211" s="344"/>
      <c r="Z211" s="344"/>
      <c r="AA211" s="343"/>
      <c r="AB211" s="265"/>
      <c r="AC211" s="265"/>
      <c r="AD211" s="265"/>
      <c r="AE211" s="344"/>
      <c r="AF211" s="344"/>
      <c r="AG211" s="344"/>
      <c r="AH211" s="344"/>
      <c r="AI211" s="344"/>
      <c r="AJ211" s="344"/>
      <c r="AK211" s="344"/>
      <c r="AL211" s="85">
        <f t="shared" si="135"/>
        <v>2</v>
      </c>
      <c r="AM211" s="85">
        <f t="shared" si="136"/>
        <v>2</v>
      </c>
      <c r="AN211" s="85">
        <f t="shared" si="137"/>
        <v>5</v>
      </c>
      <c r="AO211" s="87">
        <f t="shared" si="138"/>
        <v>0</v>
      </c>
      <c r="AP211" s="87">
        <f t="shared" si="139"/>
        <v>0</v>
      </c>
      <c r="AQ211" s="87">
        <f t="shared" si="140"/>
        <v>0</v>
      </c>
      <c r="AR211" s="87">
        <f t="shared" si="141"/>
        <v>0</v>
      </c>
      <c r="AS211" s="87">
        <f t="shared" si="142"/>
        <v>0</v>
      </c>
      <c r="AT211" s="87">
        <f t="shared" si="143"/>
        <v>0</v>
      </c>
      <c r="AU211" s="87">
        <f t="shared" si="144"/>
        <v>0</v>
      </c>
      <c r="AV211" s="88">
        <f t="shared" si="145"/>
        <v>10</v>
      </c>
      <c r="AW211" s="87">
        <f t="shared" si="146"/>
        <v>0</v>
      </c>
      <c r="AX211" s="87">
        <f t="shared" si="147"/>
        <v>0</v>
      </c>
      <c r="AY211" s="87">
        <f t="shared" si="148"/>
        <v>0</v>
      </c>
      <c r="AZ211" s="87">
        <f t="shared" si="149"/>
        <v>0</v>
      </c>
      <c r="BA211" s="88">
        <f t="shared" si="150"/>
        <v>0</v>
      </c>
      <c r="BB211" s="88">
        <f t="shared" si="151"/>
        <v>0</v>
      </c>
      <c r="BC211" s="88">
        <f t="shared" si="152"/>
        <v>0</v>
      </c>
      <c r="BD211" s="88">
        <f t="shared" si="153"/>
        <v>0</v>
      </c>
      <c r="BE211" s="88">
        <f t="shared" si="154"/>
        <v>0</v>
      </c>
      <c r="BF211" s="88">
        <f t="shared" si="155"/>
        <v>0</v>
      </c>
      <c r="BG211" s="88">
        <f t="shared" si="156"/>
        <v>0</v>
      </c>
      <c r="BH211" s="88">
        <f t="shared" si="157"/>
        <v>0</v>
      </c>
      <c r="BI211" s="88">
        <f t="shared" si="158"/>
        <v>0</v>
      </c>
      <c r="BJ211" s="88">
        <f t="shared" si="159"/>
        <v>0</v>
      </c>
      <c r="BK211" s="87">
        <f t="shared" si="160"/>
        <v>0</v>
      </c>
      <c r="BL211" s="85">
        <f t="shared" si="161"/>
        <v>0</v>
      </c>
      <c r="BM211" s="31"/>
      <c r="BN211" s="31"/>
    </row>
    <row r="212" spans="1:66" s="32" customFormat="1" ht="17.25" customHeight="1">
      <c r="A212" s="50">
        <v>202</v>
      </c>
      <c r="B212" s="244" t="s">
        <v>677</v>
      </c>
      <c r="C212" s="62" t="s">
        <v>462</v>
      </c>
      <c r="D212" s="62">
        <v>62628</v>
      </c>
      <c r="E212" s="52" t="s">
        <v>474</v>
      </c>
      <c r="F212" s="245" t="s">
        <v>678</v>
      </c>
      <c r="G212" s="245" t="s">
        <v>464</v>
      </c>
      <c r="H212" s="201" t="s">
        <v>436</v>
      </c>
      <c r="I212" s="202" t="s">
        <v>451</v>
      </c>
      <c r="J212" s="202" t="s">
        <v>451</v>
      </c>
      <c r="K212" s="202" t="s">
        <v>441</v>
      </c>
      <c r="L212" s="202" t="s">
        <v>436</v>
      </c>
      <c r="M212" s="202" t="s">
        <v>451</v>
      </c>
      <c r="N212" s="202" t="s">
        <v>451</v>
      </c>
      <c r="O212" s="202" t="s">
        <v>451</v>
      </c>
      <c r="P212" s="202" t="s">
        <v>451</v>
      </c>
      <c r="Q212" s="202" t="s">
        <v>451</v>
      </c>
      <c r="R212" s="202" t="s">
        <v>436</v>
      </c>
      <c r="S212" s="202" t="s">
        <v>436</v>
      </c>
      <c r="T212" s="202" t="s">
        <v>452</v>
      </c>
      <c r="U212" s="202" t="s">
        <v>437</v>
      </c>
      <c r="V212" s="202" t="s">
        <v>437</v>
      </c>
      <c r="W212" s="202" t="s">
        <v>452</v>
      </c>
      <c r="X212" s="202" t="s">
        <v>452</v>
      </c>
      <c r="Y212" s="316" t="s">
        <v>436</v>
      </c>
      <c r="Z212" s="202" t="s">
        <v>436</v>
      </c>
      <c r="AA212" s="202" t="s">
        <v>451</v>
      </c>
      <c r="AB212" s="202" t="s">
        <v>451</v>
      </c>
      <c r="AC212" s="202" t="s">
        <v>451</v>
      </c>
      <c r="AD212" s="202" t="s">
        <v>451</v>
      </c>
      <c r="AE212" s="202" t="s">
        <v>451</v>
      </c>
      <c r="AF212" s="202" t="s">
        <v>436</v>
      </c>
      <c r="AG212" s="202" t="s">
        <v>436</v>
      </c>
      <c r="AH212" s="202" t="s">
        <v>452</v>
      </c>
      <c r="AI212" s="202" t="s">
        <v>452</v>
      </c>
      <c r="AJ212" s="202" t="s">
        <v>452</v>
      </c>
      <c r="AK212" s="202" t="s">
        <v>452</v>
      </c>
      <c r="AL212" s="85">
        <f t="shared" si="135"/>
        <v>3</v>
      </c>
      <c r="AM212" s="85">
        <f t="shared" si="136"/>
        <v>4</v>
      </c>
      <c r="AN212" s="85">
        <f t="shared" si="137"/>
        <v>8</v>
      </c>
      <c r="AO212" s="87">
        <f t="shared" si="138"/>
        <v>2</v>
      </c>
      <c r="AP212" s="87">
        <f t="shared" si="139"/>
        <v>0</v>
      </c>
      <c r="AQ212" s="87">
        <f t="shared" si="140"/>
        <v>0</v>
      </c>
      <c r="AR212" s="87">
        <f t="shared" si="141"/>
        <v>0</v>
      </c>
      <c r="AS212" s="87">
        <f t="shared" si="142"/>
        <v>1</v>
      </c>
      <c r="AT212" s="87">
        <f t="shared" si="143"/>
        <v>0</v>
      </c>
      <c r="AU212" s="87">
        <f t="shared" si="144"/>
        <v>0</v>
      </c>
      <c r="AV212" s="88">
        <f t="shared" si="145"/>
        <v>0</v>
      </c>
      <c r="AW212" s="87">
        <f t="shared" si="146"/>
        <v>0</v>
      </c>
      <c r="AX212" s="87">
        <f t="shared" si="147"/>
        <v>0</v>
      </c>
      <c r="AY212" s="87">
        <f t="shared" si="148"/>
        <v>0</v>
      </c>
      <c r="AZ212" s="87">
        <f t="shared" si="149"/>
        <v>0</v>
      </c>
      <c r="BA212" s="88">
        <f t="shared" si="150"/>
        <v>0</v>
      </c>
      <c r="BB212" s="88">
        <f t="shared" si="151"/>
        <v>0</v>
      </c>
      <c r="BC212" s="88">
        <f t="shared" si="152"/>
        <v>12</v>
      </c>
      <c r="BD212" s="88">
        <f t="shared" si="153"/>
        <v>7</v>
      </c>
      <c r="BE212" s="88">
        <f t="shared" si="154"/>
        <v>0</v>
      </c>
      <c r="BF212" s="88">
        <f t="shared" si="155"/>
        <v>0</v>
      </c>
      <c r="BG212" s="88">
        <f t="shared" si="156"/>
        <v>0</v>
      </c>
      <c r="BH212" s="88">
        <f t="shared" si="157"/>
        <v>0</v>
      </c>
      <c r="BI212" s="88">
        <f t="shared" si="158"/>
        <v>0</v>
      </c>
      <c r="BJ212" s="88">
        <f t="shared" si="159"/>
        <v>0</v>
      </c>
      <c r="BK212" s="87">
        <f t="shared" ref="BK212:BK218" si="162">+IFERROR(SUM(BF212:BJ212),"")</f>
        <v>0</v>
      </c>
      <c r="BL212" s="85">
        <f t="shared" si="161"/>
        <v>19</v>
      </c>
      <c r="BM212" s="31"/>
      <c r="BN212" s="31"/>
    </row>
    <row r="213" spans="1:66" s="32" customFormat="1" ht="17.25" customHeight="1">
      <c r="A213" s="50">
        <v>203</v>
      </c>
      <c r="B213" s="244" t="s">
        <v>661</v>
      </c>
      <c r="C213" s="52" t="s">
        <v>462</v>
      </c>
      <c r="D213" s="197">
        <v>59895</v>
      </c>
      <c r="E213" s="52" t="s">
        <v>474</v>
      </c>
      <c r="F213" s="52" t="s">
        <v>712</v>
      </c>
      <c r="G213" s="245" t="s">
        <v>464</v>
      </c>
      <c r="H213" s="104" t="s">
        <v>450</v>
      </c>
      <c r="I213" s="261" t="s">
        <v>451</v>
      </c>
      <c r="J213" s="261" t="s">
        <v>436</v>
      </c>
      <c r="K213" s="100" t="s">
        <v>436</v>
      </c>
      <c r="L213" s="100" t="s">
        <v>450</v>
      </c>
      <c r="M213" s="100" t="s">
        <v>450</v>
      </c>
      <c r="N213" s="261" t="s">
        <v>451</v>
      </c>
      <c r="O213" s="100" t="s">
        <v>451</v>
      </c>
      <c r="P213" s="100" t="s">
        <v>436</v>
      </c>
      <c r="Q213" s="100" t="s">
        <v>450</v>
      </c>
      <c r="R213" s="100" t="s">
        <v>450</v>
      </c>
      <c r="S213" s="100" t="s">
        <v>436</v>
      </c>
      <c r="T213" s="100" t="s">
        <v>436</v>
      </c>
      <c r="U213" s="100" t="s">
        <v>450</v>
      </c>
      <c r="V213" s="100" t="s">
        <v>450</v>
      </c>
      <c r="W213" s="100" t="s">
        <v>450</v>
      </c>
      <c r="X213" s="100" t="s">
        <v>451</v>
      </c>
      <c r="Y213" s="100" t="s">
        <v>436</v>
      </c>
      <c r="Z213" s="100" t="s">
        <v>436</v>
      </c>
      <c r="AA213" s="100" t="s">
        <v>450</v>
      </c>
      <c r="AB213" s="426" t="s">
        <v>445</v>
      </c>
      <c r="AC213" s="426" t="s">
        <v>445</v>
      </c>
      <c r="AD213" s="426" t="s">
        <v>445</v>
      </c>
      <c r="AE213" s="427" t="s">
        <v>445</v>
      </c>
      <c r="AF213" s="427" t="s">
        <v>436</v>
      </c>
      <c r="AG213" s="427" t="s">
        <v>436</v>
      </c>
      <c r="AH213" s="427" t="s">
        <v>445</v>
      </c>
      <c r="AI213" s="427" t="s">
        <v>445</v>
      </c>
      <c r="AJ213" s="427" t="s">
        <v>445</v>
      </c>
      <c r="AK213" s="427" t="s">
        <v>445</v>
      </c>
      <c r="AL213" s="85">
        <f t="shared" si="135"/>
        <v>3</v>
      </c>
      <c r="AM213" s="85">
        <f t="shared" si="136"/>
        <v>3</v>
      </c>
      <c r="AN213" s="85">
        <f t="shared" si="137"/>
        <v>9</v>
      </c>
      <c r="AO213" s="87">
        <f t="shared" si="138"/>
        <v>0</v>
      </c>
      <c r="AP213" s="87">
        <f t="shared" si="139"/>
        <v>0</v>
      </c>
      <c r="AQ213" s="87">
        <f t="shared" si="140"/>
        <v>0</v>
      </c>
      <c r="AR213" s="87">
        <f t="shared" si="141"/>
        <v>0</v>
      </c>
      <c r="AS213" s="87">
        <f t="shared" si="142"/>
        <v>0</v>
      </c>
      <c r="AT213" s="87">
        <f t="shared" si="143"/>
        <v>0</v>
      </c>
      <c r="AU213" s="87">
        <f t="shared" si="144"/>
        <v>0</v>
      </c>
      <c r="AV213" s="88">
        <f t="shared" si="145"/>
        <v>0</v>
      </c>
      <c r="AW213" s="87">
        <f t="shared" si="146"/>
        <v>8</v>
      </c>
      <c r="AX213" s="87">
        <f t="shared" si="147"/>
        <v>0</v>
      </c>
      <c r="AY213" s="87">
        <f t="shared" si="148"/>
        <v>0</v>
      </c>
      <c r="AZ213" s="87">
        <f t="shared" si="149"/>
        <v>0</v>
      </c>
      <c r="BA213" s="88">
        <f t="shared" si="150"/>
        <v>0</v>
      </c>
      <c r="BB213" s="88">
        <f t="shared" si="151"/>
        <v>9</v>
      </c>
      <c r="BC213" s="88">
        <f t="shared" si="152"/>
        <v>4</v>
      </c>
      <c r="BD213" s="88">
        <f t="shared" si="153"/>
        <v>0</v>
      </c>
      <c r="BE213" s="88">
        <f t="shared" si="154"/>
        <v>0</v>
      </c>
      <c r="BF213" s="88">
        <f t="shared" si="155"/>
        <v>0</v>
      </c>
      <c r="BG213" s="88">
        <f t="shared" si="156"/>
        <v>0</v>
      </c>
      <c r="BH213" s="88">
        <f t="shared" si="157"/>
        <v>0</v>
      </c>
      <c r="BI213" s="88">
        <f t="shared" si="158"/>
        <v>0</v>
      </c>
      <c r="BJ213" s="88">
        <f t="shared" si="159"/>
        <v>0</v>
      </c>
      <c r="BK213" s="87">
        <f t="shared" si="162"/>
        <v>0</v>
      </c>
      <c r="BL213" s="85">
        <f t="shared" si="161"/>
        <v>13</v>
      </c>
      <c r="BM213" s="31"/>
      <c r="BN213" s="31"/>
    </row>
    <row r="214" spans="1:66" s="32" customFormat="1" ht="17.25" customHeight="1">
      <c r="A214" s="50">
        <v>204</v>
      </c>
      <c r="B214" s="251" t="s">
        <v>663</v>
      </c>
      <c r="C214" s="52" t="s">
        <v>462</v>
      </c>
      <c r="D214" s="52">
        <v>57232</v>
      </c>
      <c r="E214" s="52" t="s">
        <v>474</v>
      </c>
      <c r="F214" s="52" t="s">
        <v>712</v>
      </c>
      <c r="G214" s="245" t="s">
        <v>464</v>
      </c>
      <c r="H214" s="109" t="s">
        <v>477</v>
      </c>
      <c r="I214" s="75" t="s">
        <v>436</v>
      </c>
      <c r="J214" s="75" t="s">
        <v>477</v>
      </c>
      <c r="K214" s="75" t="s">
        <v>451</v>
      </c>
      <c r="L214" s="75" t="s">
        <v>451</v>
      </c>
      <c r="M214" s="75" t="s">
        <v>477</v>
      </c>
      <c r="N214" s="75" t="s">
        <v>436</v>
      </c>
      <c r="O214" s="75" t="s">
        <v>436</v>
      </c>
      <c r="P214" s="75" t="s">
        <v>450</v>
      </c>
      <c r="Q214" s="75" t="s">
        <v>477</v>
      </c>
      <c r="R214" s="75" t="s">
        <v>436</v>
      </c>
      <c r="S214" s="75" t="s">
        <v>436</v>
      </c>
      <c r="T214" s="75" t="s">
        <v>451</v>
      </c>
      <c r="U214" s="75" t="s">
        <v>451</v>
      </c>
      <c r="V214" s="75" t="s">
        <v>477</v>
      </c>
      <c r="W214" s="75" t="s">
        <v>477</v>
      </c>
      <c r="X214" s="75" t="s">
        <v>436</v>
      </c>
      <c r="Y214" s="75" t="s">
        <v>450</v>
      </c>
      <c r="Z214" s="75" t="s">
        <v>450</v>
      </c>
      <c r="AA214" s="75" t="s">
        <v>451</v>
      </c>
      <c r="AB214" s="69" t="s">
        <v>436</v>
      </c>
      <c r="AC214" s="69" t="s">
        <v>467</v>
      </c>
      <c r="AD214" s="69" t="s">
        <v>451</v>
      </c>
      <c r="AE214" s="318" t="s">
        <v>451</v>
      </c>
      <c r="AF214" s="318" t="s">
        <v>477</v>
      </c>
      <c r="AG214" s="318" t="s">
        <v>437</v>
      </c>
      <c r="AH214" s="318" t="s">
        <v>437</v>
      </c>
      <c r="AI214" s="318" t="s">
        <v>436</v>
      </c>
      <c r="AJ214" s="318" t="s">
        <v>436</v>
      </c>
      <c r="AK214" s="318" t="s">
        <v>467</v>
      </c>
      <c r="AL214" s="85">
        <f t="shared" si="135"/>
        <v>1</v>
      </c>
      <c r="AM214" s="85">
        <f t="shared" si="136"/>
        <v>2</v>
      </c>
      <c r="AN214" s="85">
        <f t="shared" si="137"/>
        <v>9</v>
      </c>
      <c r="AO214" s="87">
        <f t="shared" si="138"/>
        <v>2</v>
      </c>
      <c r="AP214" s="87">
        <f t="shared" si="139"/>
        <v>0</v>
      </c>
      <c r="AQ214" s="87">
        <f t="shared" si="140"/>
        <v>0</v>
      </c>
      <c r="AR214" s="87">
        <f t="shared" si="141"/>
        <v>0</v>
      </c>
      <c r="AS214" s="87">
        <f t="shared" si="142"/>
        <v>0</v>
      </c>
      <c r="AT214" s="87">
        <f t="shared" si="143"/>
        <v>0</v>
      </c>
      <c r="AU214" s="87">
        <f t="shared" si="144"/>
        <v>0</v>
      </c>
      <c r="AV214" s="88">
        <f t="shared" si="145"/>
        <v>0</v>
      </c>
      <c r="AW214" s="87">
        <f t="shared" si="146"/>
        <v>0</v>
      </c>
      <c r="AX214" s="87">
        <f t="shared" si="147"/>
        <v>0</v>
      </c>
      <c r="AY214" s="87">
        <f t="shared" si="148"/>
        <v>0</v>
      </c>
      <c r="AZ214" s="87">
        <f t="shared" si="149"/>
        <v>0</v>
      </c>
      <c r="BA214" s="88">
        <f t="shared" si="150"/>
        <v>0</v>
      </c>
      <c r="BB214" s="88">
        <f t="shared" si="151"/>
        <v>5</v>
      </c>
      <c r="BC214" s="88">
        <f t="shared" si="152"/>
        <v>14</v>
      </c>
      <c r="BD214" s="88">
        <f t="shared" si="153"/>
        <v>0</v>
      </c>
      <c r="BE214" s="88">
        <f t="shared" si="154"/>
        <v>0</v>
      </c>
      <c r="BF214" s="88">
        <f t="shared" si="155"/>
        <v>0</v>
      </c>
      <c r="BG214" s="88">
        <f t="shared" si="156"/>
        <v>0</v>
      </c>
      <c r="BH214" s="88">
        <f t="shared" si="157"/>
        <v>0</v>
      </c>
      <c r="BI214" s="88">
        <f t="shared" si="158"/>
        <v>0</v>
      </c>
      <c r="BJ214" s="88">
        <f t="shared" si="159"/>
        <v>0</v>
      </c>
      <c r="BK214" s="87">
        <f t="shared" si="162"/>
        <v>0</v>
      </c>
      <c r="BL214" s="85">
        <f t="shared" si="161"/>
        <v>19</v>
      </c>
      <c r="BM214" s="31"/>
      <c r="BN214" s="31"/>
    </row>
    <row r="215" spans="1:66" s="32" customFormat="1" ht="15.75" customHeight="1">
      <c r="A215" s="50">
        <v>205</v>
      </c>
      <c r="B215" s="317" t="s">
        <v>562</v>
      </c>
      <c r="C215" s="245" t="s">
        <v>466</v>
      </c>
      <c r="D215" s="293">
        <v>79791</v>
      </c>
      <c r="E215" s="52" t="s">
        <v>474</v>
      </c>
      <c r="F215" s="52" t="s">
        <v>712</v>
      </c>
      <c r="G215" s="245" t="s">
        <v>464</v>
      </c>
      <c r="H215" s="319"/>
      <c r="I215" s="319"/>
      <c r="J215" s="319"/>
      <c r="K215" s="319"/>
      <c r="L215" s="319"/>
      <c r="M215" s="319"/>
      <c r="N215" s="319"/>
      <c r="O215" s="319"/>
      <c r="P215" s="319"/>
      <c r="Q215" s="320" t="s">
        <v>791</v>
      </c>
      <c r="R215" s="287" t="s">
        <v>477</v>
      </c>
      <c r="S215" s="69" t="s">
        <v>443</v>
      </c>
      <c r="T215" s="69" t="s">
        <v>443</v>
      </c>
      <c r="U215" s="69" t="s">
        <v>436</v>
      </c>
      <c r="V215" s="287" t="s">
        <v>436</v>
      </c>
      <c r="W215" s="287" t="s">
        <v>437</v>
      </c>
      <c r="X215" s="287" t="s">
        <v>437</v>
      </c>
      <c r="Y215" s="287" t="s">
        <v>443</v>
      </c>
      <c r="Z215" s="287" t="s">
        <v>489</v>
      </c>
      <c r="AA215" s="287" t="s">
        <v>436</v>
      </c>
      <c r="AB215" s="69" t="s">
        <v>451</v>
      </c>
      <c r="AC215" s="69" t="s">
        <v>451</v>
      </c>
      <c r="AD215" s="69" t="s">
        <v>477</v>
      </c>
      <c r="AE215" s="69" t="s">
        <v>451</v>
      </c>
      <c r="AF215" s="69" t="s">
        <v>436</v>
      </c>
      <c r="AG215" s="69" t="s">
        <v>436</v>
      </c>
      <c r="AH215" s="69" t="s">
        <v>453</v>
      </c>
      <c r="AI215" s="69" t="s">
        <v>489</v>
      </c>
      <c r="AJ215" s="69" t="s">
        <v>468</v>
      </c>
      <c r="AK215" s="69" t="s">
        <v>436</v>
      </c>
      <c r="AL215" s="85">
        <f t="shared" si="135"/>
        <v>1</v>
      </c>
      <c r="AM215" s="85">
        <f t="shared" si="136"/>
        <v>1</v>
      </c>
      <c r="AN215" s="85">
        <f t="shared" si="137"/>
        <v>6</v>
      </c>
      <c r="AO215" s="87">
        <f t="shared" si="138"/>
        <v>2</v>
      </c>
      <c r="AP215" s="87">
        <f t="shared" si="139"/>
        <v>0</v>
      </c>
      <c r="AQ215" s="87">
        <f t="shared" si="140"/>
        <v>0</v>
      </c>
      <c r="AR215" s="87">
        <f t="shared" si="141"/>
        <v>0</v>
      </c>
      <c r="AS215" s="87">
        <f t="shared" si="142"/>
        <v>0</v>
      </c>
      <c r="AT215" s="87">
        <f t="shared" si="143"/>
        <v>0</v>
      </c>
      <c r="AU215" s="87">
        <f t="shared" si="144"/>
        <v>3</v>
      </c>
      <c r="AV215" s="88">
        <f t="shared" si="145"/>
        <v>0</v>
      </c>
      <c r="AW215" s="87">
        <f t="shared" si="146"/>
        <v>0</v>
      </c>
      <c r="AX215" s="87">
        <f t="shared" si="147"/>
        <v>0</v>
      </c>
      <c r="AY215" s="87">
        <f t="shared" si="148"/>
        <v>0</v>
      </c>
      <c r="AZ215" s="87">
        <f t="shared" si="149"/>
        <v>0</v>
      </c>
      <c r="BA215" s="88">
        <f t="shared" si="150"/>
        <v>0</v>
      </c>
      <c r="BB215" s="88">
        <f t="shared" si="151"/>
        <v>0</v>
      </c>
      <c r="BC215" s="88">
        <f t="shared" si="152"/>
        <v>5</v>
      </c>
      <c r="BD215" s="88">
        <f t="shared" si="153"/>
        <v>0</v>
      </c>
      <c r="BE215" s="88">
        <f t="shared" si="154"/>
        <v>3</v>
      </c>
      <c r="BF215" s="88">
        <f t="shared" si="155"/>
        <v>0</v>
      </c>
      <c r="BG215" s="88">
        <f t="shared" si="156"/>
        <v>0</v>
      </c>
      <c r="BH215" s="88">
        <f t="shared" si="157"/>
        <v>0</v>
      </c>
      <c r="BI215" s="88">
        <f t="shared" si="158"/>
        <v>1</v>
      </c>
      <c r="BJ215" s="88">
        <f t="shared" si="159"/>
        <v>0</v>
      </c>
      <c r="BK215" s="87">
        <f t="shared" si="162"/>
        <v>1</v>
      </c>
      <c r="BL215" s="85">
        <f t="shared" si="161"/>
        <v>9</v>
      </c>
      <c r="BM215" s="31"/>
      <c r="BN215" s="31"/>
    </row>
    <row r="216" spans="1:66" s="32" customFormat="1" ht="17.25" customHeight="1">
      <c r="A216" s="50">
        <v>206</v>
      </c>
      <c r="B216" s="244" t="s">
        <v>664</v>
      </c>
      <c r="C216" s="52" t="s">
        <v>569</v>
      </c>
      <c r="D216" s="197">
        <v>57234</v>
      </c>
      <c r="E216" s="52" t="s">
        <v>474</v>
      </c>
      <c r="F216" s="52" t="s">
        <v>712</v>
      </c>
      <c r="G216" s="245" t="s">
        <v>464</v>
      </c>
      <c r="H216" s="109" t="s">
        <v>436</v>
      </c>
      <c r="I216" s="75" t="s">
        <v>489</v>
      </c>
      <c r="J216" s="75" t="s">
        <v>469</v>
      </c>
      <c r="K216" s="75" t="s">
        <v>454</v>
      </c>
      <c r="L216" s="75" t="s">
        <v>436</v>
      </c>
      <c r="M216" s="75" t="s">
        <v>436</v>
      </c>
      <c r="N216" s="75" t="s">
        <v>489</v>
      </c>
      <c r="O216" s="75" t="s">
        <v>454</v>
      </c>
      <c r="P216" s="75" t="s">
        <v>457</v>
      </c>
      <c r="Q216" s="75" t="s">
        <v>468</v>
      </c>
      <c r="R216" s="75" t="s">
        <v>436</v>
      </c>
      <c r="S216" s="75" t="s">
        <v>436</v>
      </c>
      <c r="T216" s="75" t="s">
        <v>451</v>
      </c>
      <c r="U216" s="75" t="s">
        <v>477</v>
      </c>
      <c r="V216" s="75" t="s">
        <v>451</v>
      </c>
      <c r="W216" s="75" t="s">
        <v>477</v>
      </c>
      <c r="X216" s="75" t="s">
        <v>451</v>
      </c>
      <c r="Y216" s="75" t="s">
        <v>436</v>
      </c>
      <c r="Z216" s="75" t="s">
        <v>436</v>
      </c>
      <c r="AA216" s="75" t="s">
        <v>451</v>
      </c>
      <c r="AB216" s="69" t="s">
        <v>454</v>
      </c>
      <c r="AC216" s="69" t="s">
        <v>436</v>
      </c>
      <c r="AD216" s="69" t="s">
        <v>489</v>
      </c>
      <c r="AE216" s="69" t="s">
        <v>454</v>
      </c>
      <c r="AF216" s="69" t="s">
        <v>457</v>
      </c>
      <c r="AG216" s="69" t="s">
        <v>457</v>
      </c>
      <c r="AH216" s="69" t="s">
        <v>436</v>
      </c>
      <c r="AI216" s="69" t="s">
        <v>467</v>
      </c>
      <c r="AJ216" s="69" t="s">
        <v>467</v>
      </c>
      <c r="AK216" s="69" t="s">
        <v>451</v>
      </c>
      <c r="AL216" s="85">
        <f t="shared" si="135"/>
        <v>2</v>
      </c>
      <c r="AM216" s="85">
        <f t="shared" si="136"/>
        <v>3</v>
      </c>
      <c r="AN216" s="85">
        <f t="shared" si="137"/>
        <v>9</v>
      </c>
      <c r="AO216" s="87">
        <f t="shared" si="138"/>
        <v>0</v>
      </c>
      <c r="AP216" s="87">
        <f t="shared" si="139"/>
        <v>0</v>
      </c>
      <c r="AQ216" s="87">
        <f t="shared" si="140"/>
        <v>0</v>
      </c>
      <c r="AR216" s="87">
        <f t="shared" si="141"/>
        <v>0</v>
      </c>
      <c r="AS216" s="87">
        <f t="shared" si="142"/>
        <v>0</v>
      </c>
      <c r="AT216" s="87">
        <f t="shared" si="143"/>
        <v>0</v>
      </c>
      <c r="AU216" s="87">
        <f t="shared" si="144"/>
        <v>0</v>
      </c>
      <c r="AV216" s="88">
        <f t="shared" si="145"/>
        <v>0</v>
      </c>
      <c r="AW216" s="87">
        <f t="shared" si="146"/>
        <v>0</v>
      </c>
      <c r="AX216" s="87">
        <f t="shared" si="147"/>
        <v>0</v>
      </c>
      <c r="AY216" s="87">
        <f t="shared" si="148"/>
        <v>0</v>
      </c>
      <c r="AZ216" s="87">
        <f t="shared" si="149"/>
        <v>0</v>
      </c>
      <c r="BA216" s="88">
        <f t="shared" si="150"/>
        <v>0</v>
      </c>
      <c r="BB216" s="88">
        <f t="shared" si="151"/>
        <v>2</v>
      </c>
      <c r="BC216" s="88">
        <f t="shared" si="152"/>
        <v>7</v>
      </c>
      <c r="BD216" s="88">
        <f t="shared" si="153"/>
        <v>0</v>
      </c>
      <c r="BE216" s="88">
        <f t="shared" si="154"/>
        <v>3</v>
      </c>
      <c r="BF216" s="88">
        <f t="shared" si="155"/>
        <v>5</v>
      </c>
      <c r="BG216" s="88">
        <f t="shared" si="156"/>
        <v>0</v>
      </c>
      <c r="BH216" s="88">
        <f t="shared" si="157"/>
        <v>0</v>
      </c>
      <c r="BI216" s="88">
        <f t="shared" si="158"/>
        <v>4</v>
      </c>
      <c r="BJ216" s="88">
        <f t="shared" si="159"/>
        <v>0</v>
      </c>
      <c r="BK216" s="87">
        <f t="shared" si="162"/>
        <v>9</v>
      </c>
      <c r="BL216" s="85">
        <f t="shared" si="161"/>
        <v>21</v>
      </c>
      <c r="BM216" s="31"/>
      <c r="BN216" s="31"/>
    </row>
    <row r="217" spans="1:66" s="32" customFormat="1" ht="17.25" customHeight="1">
      <c r="A217" s="50">
        <v>207</v>
      </c>
      <c r="B217" s="244" t="s">
        <v>665</v>
      </c>
      <c r="C217" s="52" t="s">
        <v>466</v>
      </c>
      <c r="D217" s="197">
        <v>57246</v>
      </c>
      <c r="E217" s="52" t="s">
        <v>474</v>
      </c>
      <c r="F217" s="52" t="s">
        <v>712</v>
      </c>
      <c r="G217" s="245" t="s">
        <v>464</v>
      </c>
      <c r="H217" s="109" t="s">
        <v>436</v>
      </c>
      <c r="I217" s="75" t="s">
        <v>467</v>
      </c>
      <c r="J217" s="75" t="s">
        <v>453</v>
      </c>
      <c r="K217" s="75" t="s">
        <v>489</v>
      </c>
      <c r="L217" s="75" t="s">
        <v>436</v>
      </c>
      <c r="M217" s="75" t="s">
        <v>489</v>
      </c>
      <c r="N217" s="75" t="s">
        <v>453</v>
      </c>
      <c r="O217" s="75" t="s">
        <v>454</v>
      </c>
      <c r="P217" s="75" t="s">
        <v>454</v>
      </c>
      <c r="Q217" s="75" t="s">
        <v>436</v>
      </c>
      <c r="R217" s="75" t="s">
        <v>489</v>
      </c>
      <c r="S217" s="75" t="s">
        <v>457</v>
      </c>
      <c r="T217" s="75" t="s">
        <v>468</v>
      </c>
      <c r="U217" s="75" t="s">
        <v>436</v>
      </c>
      <c r="V217" s="75" t="s">
        <v>436</v>
      </c>
      <c r="W217" s="75" t="s">
        <v>454</v>
      </c>
      <c r="X217" s="75" t="s">
        <v>468</v>
      </c>
      <c r="Y217" s="75" t="s">
        <v>436</v>
      </c>
      <c r="Z217" s="75" t="s">
        <v>436</v>
      </c>
      <c r="AA217" s="75" t="s">
        <v>453</v>
      </c>
      <c r="AB217" s="69" t="s">
        <v>489</v>
      </c>
      <c r="AC217" s="69" t="s">
        <v>469</v>
      </c>
      <c r="AD217" s="69" t="s">
        <v>454</v>
      </c>
      <c r="AE217" s="69" t="s">
        <v>436</v>
      </c>
      <c r="AF217" s="69" t="s">
        <v>454</v>
      </c>
      <c r="AG217" s="69" t="s">
        <v>454</v>
      </c>
      <c r="AH217" s="69" t="s">
        <v>468</v>
      </c>
      <c r="AI217" s="69" t="s">
        <v>468</v>
      </c>
      <c r="AJ217" s="69" t="s">
        <v>436</v>
      </c>
      <c r="AK217" s="69" t="s">
        <v>454</v>
      </c>
      <c r="AL217" s="85">
        <f t="shared" si="135"/>
        <v>1</v>
      </c>
      <c r="AM217" s="85">
        <f t="shared" si="136"/>
        <v>2</v>
      </c>
      <c r="AN217" s="85">
        <f t="shared" si="137"/>
        <v>9</v>
      </c>
      <c r="AO217" s="87">
        <f t="shared" si="138"/>
        <v>0</v>
      </c>
      <c r="AP217" s="87">
        <f t="shared" si="139"/>
        <v>0</v>
      </c>
      <c r="AQ217" s="87">
        <f t="shared" si="140"/>
        <v>0</v>
      </c>
      <c r="AR217" s="87">
        <f t="shared" si="141"/>
        <v>0</v>
      </c>
      <c r="AS217" s="87">
        <f t="shared" si="142"/>
        <v>0</v>
      </c>
      <c r="AT217" s="87">
        <f t="shared" si="143"/>
        <v>0</v>
      </c>
      <c r="AU217" s="87">
        <f t="shared" si="144"/>
        <v>0</v>
      </c>
      <c r="AV217" s="88">
        <f t="shared" si="145"/>
        <v>0</v>
      </c>
      <c r="AW217" s="87">
        <f t="shared" si="146"/>
        <v>0</v>
      </c>
      <c r="AX217" s="87">
        <f t="shared" si="147"/>
        <v>0</v>
      </c>
      <c r="AY217" s="87">
        <f t="shared" si="148"/>
        <v>0</v>
      </c>
      <c r="AZ217" s="87">
        <f t="shared" si="149"/>
        <v>0</v>
      </c>
      <c r="BA217" s="88">
        <f t="shared" si="150"/>
        <v>0</v>
      </c>
      <c r="BB217" s="88">
        <f t="shared" si="151"/>
        <v>1</v>
      </c>
      <c r="BC217" s="88">
        <f t="shared" si="152"/>
        <v>0</v>
      </c>
      <c r="BD217" s="88">
        <f t="shared" si="153"/>
        <v>0</v>
      </c>
      <c r="BE217" s="88">
        <f t="shared" si="154"/>
        <v>7</v>
      </c>
      <c r="BF217" s="88">
        <f t="shared" si="155"/>
        <v>8</v>
      </c>
      <c r="BG217" s="88">
        <f t="shared" si="156"/>
        <v>0</v>
      </c>
      <c r="BH217" s="88">
        <f t="shared" si="157"/>
        <v>0</v>
      </c>
      <c r="BI217" s="88">
        <f t="shared" si="158"/>
        <v>5</v>
      </c>
      <c r="BJ217" s="88">
        <f t="shared" si="159"/>
        <v>0</v>
      </c>
      <c r="BK217" s="87">
        <f t="shared" si="162"/>
        <v>13</v>
      </c>
      <c r="BL217" s="85">
        <f t="shared" si="161"/>
        <v>21</v>
      </c>
      <c r="BM217" s="31"/>
      <c r="BN217" s="31"/>
    </row>
    <row r="218" spans="1:66" s="32" customFormat="1" ht="17.25" customHeight="1">
      <c r="A218" s="50">
        <v>208</v>
      </c>
      <c r="B218" s="251" t="s">
        <v>581</v>
      </c>
      <c r="C218" s="52" t="s">
        <v>466</v>
      </c>
      <c r="D218" s="197">
        <v>72514</v>
      </c>
      <c r="E218" s="52" t="s">
        <v>474</v>
      </c>
      <c r="F218" s="52" t="s">
        <v>712</v>
      </c>
      <c r="G218" s="245" t="s">
        <v>464</v>
      </c>
      <c r="H218" s="305" t="s">
        <v>454</v>
      </c>
      <c r="I218" s="79" t="s">
        <v>457</v>
      </c>
      <c r="J218" s="79" t="s">
        <v>436</v>
      </c>
      <c r="K218" s="79" t="s">
        <v>436</v>
      </c>
      <c r="L218" s="79" t="s">
        <v>453</v>
      </c>
      <c r="M218" s="79" t="s">
        <v>454</v>
      </c>
      <c r="N218" s="79" t="s">
        <v>457</v>
      </c>
      <c r="O218" s="79" t="s">
        <v>436</v>
      </c>
      <c r="P218" s="79" t="s">
        <v>436</v>
      </c>
      <c r="Q218" s="79" t="s">
        <v>453</v>
      </c>
      <c r="R218" s="79" t="s">
        <v>454</v>
      </c>
      <c r="S218" s="79" t="s">
        <v>454</v>
      </c>
      <c r="T218" s="79" t="s">
        <v>436</v>
      </c>
      <c r="U218" s="79" t="s">
        <v>436</v>
      </c>
      <c r="V218" s="79" t="s">
        <v>437</v>
      </c>
      <c r="W218" s="79" t="s">
        <v>437</v>
      </c>
      <c r="X218" s="79" t="s">
        <v>450</v>
      </c>
      <c r="Y218" s="79" t="s">
        <v>451</v>
      </c>
      <c r="Z218" s="79" t="s">
        <v>451</v>
      </c>
      <c r="AA218" s="79" t="s">
        <v>457</v>
      </c>
      <c r="AB218" s="69" t="s">
        <v>436</v>
      </c>
      <c r="AC218" s="69" t="s">
        <v>453</v>
      </c>
      <c r="AD218" s="69" t="s">
        <v>454</v>
      </c>
      <c r="AE218" s="69" t="s">
        <v>454</v>
      </c>
      <c r="AF218" s="69" t="s">
        <v>436</v>
      </c>
      <c r="AG218" s="69" t="s">
        <v>450</v>
      </c>
      <c r="AH218" s="69" t="s">
        <v>454</v>
      </c>
      <c r="AI218" s="69" t="s">
        <v>454</v>
      </c>
      <c r="AJ218" s="69" t="s">
        <v>454</v>
      </c>
      <c r="AK218" s="69" t="s">
        <v>436</v>
      </c>
      <c r="AL218" s="85">
        <f t="shared" si="135"/>
        <v>2</v>
      </c>
      <c r="AM218" s="85">
        <f t="shared" si="136"/>
        <v>0</v>
      </c>
      <c r="AN218" s="85">
        <f t="shared" si="137"/>
        <v>9</v>
      </c>
      <c r="AO218" s="87">
        <f t="shared" si="138"/>
        <v>2</v>
      </c>
      <c r="AP218" s="87">
        <f t="shared" si="139"/>
        <v>0</v>
      </c>
      <c r="AQ218" s="87">
        <f t="shared" si="140"/>
        <v>0</v>
      </c>
      <c r="AR218" s="87">
        <f t="shared" si="141"/>
        <v>0</v>
      </c>
      <c r="AS218" s="87">
        <f t="shared" si="142"/>
        <v>0</v>
      </c>
      <c r="AT218" s="87">
        <f t="shared" si="143"/>
        <v>0</v>
      </c>
      <c r="AU218" s="87">
        <f t="shared" si="144"/>
        <v>0</v>
      </c>
      <c r="AV218" s="88">
        <f t="shared" si="145"/>
        <v>0</v>
      </c>
      <c r="AW218" s="87">
        <f t="shared" si="146"/>
        <v>0</v>
      </c>
      <c r="AX218" s="87">
        <f t="shared" si="147"/>
        <v>0</v>
      </c>
      <c r="AY218" s="87">
        <f t="shared" si="148"/>
        <v>0</v>
      </c>
      <c r="AZ218" s="87">
        <f t="shared" si="149"/>
        <v>0</v>
      </c>
      <c r="BA218" s="88">
        <f t="shared" si="150"/>
        <v>0</v>
      </c>
      <c r="BB218" s="88">
        <f t="shared" si="151"/>
        <v>2</v>
      </c>
      <c r="BC218" s="88">
        <f t="shared" si="152"/>
        <v>2</v>
      </c>
      <c r="BD218" s="88">
        <f t="shared" si="153"/>
        <v>0</v>
      </c>
      <c r="BE218" s="88">
        <f t="shared" si="154"/>
        <v>3</v>
      </c>
      <c r="BF218" s="88">
        <f t="shared" si="155"/>
        <v>9</v>
      </c>
      <c r="BG218" s="88">
        <f t="shared" si="156"/>
        <v>0</v>
      </c>
      <c r="BH218" s="88">
        <f t="shared" si="157"/>
        <v>0</v>
      </c>
      <c r="BI218" s="88">
        <f t="shared" si="158"/>
        <v>3</v>
      </c>
      <c r="BJ218" s="88">
        <f t="shared" si="159"/>
        <v>0</v>
      </c>
      <c r="BK218" s="87">
        <f t="shared" si="162"/>
        <v>12</v>
      </c>
      <c r="BL218" s="85">
        <f t="shared" si="161"/>
        <v>19</v>
      </c>
      <c r="BM218" s="31"/>
      <c r="BN218" s="31"/>
    </row>
    <row r="219" spans="1:66" s="32" customFormat="1" ht="12.75" customHeight="1">
      <c r="A219" s="114"/>
      <c r="B219" s="114"/>
      <c r="C219" s="114"/>
      <c r="D219" s="114"/>
      <c r="E219" s="114"/>
      <c r="F219" s="114"/>
      <c r="G219" s="115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115"/>
      <c r="AR219" s="115"/>
      <c r="AS219" s="115"/>
      <c r="AT219" s="115"/>
      <c r="AU219" s="115"/>
      <c r="AV219" s="115"/>
      <c r="AW219" s="115"/>
      <c r="AX219" s="115"/>
      <c r="AY219" s="115"/>
      <c r="AZ219" s="115"/>
      <c r="BA219" s="115"/>
      <c r="BB219" s="115"/>
      <c r="BC219" s="115"/>
      <c r="BD219" s="115"/>
      <c r="BE219" s="115"/>
      <c r="BF219" s="115"/>
      <c r="BG219" s="115"/>
      <c r="BH219" s="115"/>
      <c r="BI219" s="115"/>
      <c r="BJ219" s="115"/>
      <c r="BK219" s="115"/>
      <c r="BL219" s="115"/>
    </row>
    <row r="220" spans="1:66">
      <c r="A220" s="38"/>
      <c r="B220" s="403" t="s">
        <v>679</v>
      </c>
      <c r="C220" s="404"/>
      <c r="D220" s="404"/>
      <c r="E220" s="404"/>
      <c r="F220" s="405"/>
      <c r="G220" s="82"/>
      <c r="H220" s="215" t="str">
        <f>CHOOSE(WEEKDAY(H221),"Mg","Sn","Sl","Rb","Km","Jm","Sb")</f>
        <v>Rb</v>
      </c>
      <c r="I220" s="44" t="str">
        <f t="shared" ref="I220:AK220" si="163">CHOOSE(WEEKDAY(I221),"Mg","Sn","Sl","Rb","Km","Jm","Sb")</f>
        <v>Km</v>
      </c>
      <c r="J220" s="44" t="str">
        <f t="shared" si="163"/>
        <v>Jm</v>
      </c>
      <c r="K220" s="44" t="str">
        <f t="shared" si="163"/>
        <v>Sb</v>
      </c>
      <c r="L220" s="44" t="str">
        <f t="shared" si="163"/>
        <v>Mg</v>
      </c>
      <c r="M220" s="44" t="str">
        <f t="shared" si="163"/>
        <v>Sn</v>
      </c>
      <c r="N220" s="44" t="str">
        <f t="shared" si="163"/>
        <v>Sl</v>
      </c>
      <c r="O220" s="44" t="str">
        <f t="shared" si="163"/>
        <v>Rb</v>
      </c>
      <c r="P220" s="44" t="str">
        <f t="shared" si="163"/>
        <v>Km</v>
      </c>
      <c r="Q220" s="44" t="str">
        <f t="shared" si="163"/>
        <v>Jm</v>
      </c>
      <c r="R220" s="44" t="str">
        <f t="shared" si="163"/>
        <v>Sb</v>
      </c>
      <c r="S220" s="44" t="str">
        <f t="shared" si="163"/>
        <v>Mg</v>
      </c>
      <c r="T220" s="44" t="str">
        <f t="shared" si="163"/>
        <v>Sn</v>
      </c>
      <c r="U220" s="44" t="str">
        <f t="shared" si="163"/>
        <v>Sl</v>
      </c>
      <c r="V220" s="44" t="str">
        <f t="shared" si="163"/>
        <v>Rb</v>
      </c>
      <c r="W220" s="44" t="str">
        <f t="shared" si="163"/>
        <v>Km</v>
      </c>
      <c r="X220" s="44" t="str">
        <f t="shared" si="163"/>
        <v>Jm</v>
      </c>
      <c r="Y220" s="44" t="str">
        <f t="shared" si="163"/>
        <v>Sb</v>
      </c>
      <c r="Z220" s="44" t="str">
        <f t="shared" si="163"/>
        <v>Mg</v>
      </c>
      <c r="AA220" s="44" t="str">
        <f t="shared" si="163"/>
        <v>Sn</v>
      </c>
      <c r="AB220" s="44" t="str">
        <f t="shared" si="163"/>
        <v>Sl</v>
      </c>
      <c r="AC220" s="44" t="str">
        <f t="shared" si="163"/>
        <v>Rb</v>
      </c>
      <c r="AD220" s="44" t="str">
        <f t="shared" si="163"/>
        <v>Km</v>
      </c>
      <c r="AE220" s="44" t="str">
        <f t="shared" si="163"/>
        <v>Jm</v>
      </c>
      <c r="AF220" s="44" t="str">
        <f t="shared" si="163"/>
        <v>Sb</v>
      </c>
      <c r="AG220" s="44" t="str">
        <f t="shared" si="163"/>
        <v>Mg</v>
      </c>
      <c r="AH220" s="44" t="str">
        <f t="shared" si="163"/>
        <v>Sn</v>
      </c>
      <c r="AI220" s="44" t="str">
        <f t="shared" si="163"/>
        <v>Sl</v>
      </c>
      <c r="AJ220" s="44" t="str">
        <f t="shared" si="163"/>
        <v>Rb</v>
      </c>
      <c r="AK220" s="216" t="str">
        <f t="shared" si="163"/>
        <v>Km</v>
      </c>
    </row>
    <row r="221" spans="1:66">
      <c r="A221" s="38"/>
      <c r="B221" s="403" t="s">
        <v>680</v>
      </c>
      <c r="C221" s="404"/>
      <c r="D221" s="404"/>
      <c r="E221" s="404"/>
      <c r="F221" s="405"/>
      <c r="G221" s="116"/>
      <c r="H221" s="217">
        <v>44713</v>
      </c>
      <c r="I221" s="218">
        <v>44714</v>
      </c>
      <c r="J221" s="218">
        <v>44715</v>
      </c>
      <c r="K221" s="218">
        <v>44716</v>
      </c>
      <c r="L221" s="218">
        <v>44717</v>
      </c>
      <c r="M221" s="218">
        <v>44718</v>
      </c>
      <c r="N221" s="218">
        <v>44719</v>
      </c>
      <c r="O221" s="218">
        <v>44720</v>
      </c>
      <c r="P221" s="218">
        <v>44721</v>
      </c>
      <c r="Q221" s="218">
        <v>44722</v>
      </c>
      <c r="R221" s="218">
        <v>44723</v>
      </c>
      <c r="S221" s="218">
        <v>44724</v>
      </c>
      <c r="T221" s="218">
        <v>44725</v>
      </c>
      <c r="U221" s="218">
        <v>44726</v>
      </c>
      <c r="V221" s="218">
        <v>44727</v>
      </c>
      <c r="W221" s="218">
        <v>44728</v>
      </c>
      <c r="X221" s="218">
        <v>44729</v>
      </c>
      <c r="Y221" s="218">
        <v>44730</v>
      </c>
      <c r="Z221" s="218">
        <v>44731</v>
      </c>
      <c r="AA221" s="218">
        <v>44732</v>
      </c>
      <c r="AB221" s="218">
        <v>44733</v>
      </c>
      <c r="AC221" s="218">
        <v>44734</v>
      </c>
      <c r="AD221" s="218">
        <v>44735</v>
      </c>
      <c r="AE221" s="218">
        <v>44736</v>
      </c>
      <c r="AF221" s="218">
        <v>44737</v>
      </c>
      <c r="AG221" s="218">
        <v>44738</v>
      </c>
      <c r="AH221" s="218">
        <v>44739</v>
      </c>
      <c r="AI221" s="218">
        <v>44740</v>
      </c>
      <c r="AJ221" s="218">
        <v>44741</v>
      </c>
      <c r="AK221" s="219">
        <v>44742</v>
      </c>
      <c r="AL221" s="140"/>
      <c r="AM221" s="140"/>
    </row>
    <row r="222" spans="1:66">
      <c r="A222" s="38"/>
      <c r="B222" s="406" t="s">
        <v>681</v>
      </c>
      <c r="C222" s="406"/>
      <c r="D222" s="406"/>
      <c r="E222" s="406"/>
      <c r="F222" s="406"/>
      <c r="G222" s="118"/>
      <c r="H222" s="227">
        <f t="shared" ref="H222:AK222" si="164">+COUNTA($A$7:$A$218)</f>
        <v>208</v>
      </c>
      <c r="I222" s="119">
        <f t="shared" si="164"/>
        <v>208</v>
      </c>
      <c r="J222" s="119">
        <f t="shared" si="164"/>
        <v>208</v>
      </c>
      <c r="K222" s="227">
        <f t="shared" si="164"/>
        <v>208</v>
      </c>
      <c r="L222" s="227">
        <f t="shared" si="164"/>
        <v>208</v>
      </c>
      <c r="M222" s="119">
        <f t="shared" si="164"/>
        <v>208</v>
      </c>
      <c r="N222" s="119">
        <f t="shared" si="164"/>
        <v>208</v>
      </c>
      <c r="O222" s="119">
        <f t="shared" si="164"/>
        <v>208</v>
      </c>
      <c r="P222" s="119">
        <f t="shared" si="164"/>
        <v>208</v>
      </c>
      <c r="Q222" s="119">
        <f t="shared" si="164"/>
        <v>208</v>
      </c>
      <c r="R222" s="227">
        <f t="shared" si="164"/>
        <v>208</v>
      </c>
      <c r="S222" s="227">
        <f t="shared" si="164"/>
        <v>208</v>
      </c>
      <c r="T222" s="119">
        <f t="shared" si="164"/>
        <v>208</v>
      </c>
      <c r="U222" s="119">
        <f t="shared" si="164"/>
        <v>208</v>
      </c>
      <c r="V222" s="119">
        <f t="shared" si="164"/>
        <v>208</v>
      </c>
      <c r="W222" s="119">
        <f t="shared" si="164"/>
        <v>208</v>
      </c>
      <c r="X222" s="119">
        <f t="shared" si="164"/>
        <v>208</v>
      </c>
      <c r="Y222" s="227">
        <f t="shared" si="164"/>
        <v>208</v>
      </c>
      <c r="Z222" s="227">
        <f t="shared" si="164"/>
        <v>208</v>
      </c>
      <c r="AA222" s="119">
        <f t="shared" si="164"/>
        <v>208</v>
      </c>
      <c r="AB222" s="119">
        <f t="shared" si="164"/>
        <v>208</v>
      </c>
      <c r="AC222" s="119">
        <f t="shared" si="164"/>
        <v>208</v>
      </c>
      <c r="AD222" s="119">
        <f t="shared" si="164"/>
        <v>208</v>
      </c>
      <c r="AE222" s="119">
        <f t="shared" si="164"/>
        <v>208</v>
      </c>
      <c r="AF222" s="227">
        <f t="shared" si="164"/>
        <v>208</v>
      </c>
      <c r="AG222" s="227">
        <f t="shared" si="164"/>
        <v>208</v>
      </c>
      <c r="AH222" s="119">
        <f t="shared" si="164"/>
        <v>208</v>
      </c>
      <c r="AI222" s="119">
        <f t="shared" si="164"/>
        <v>208</v>
      </c>
      <c r="AJ222" s="119">
        <f t="shared" si="164"/>
        <v>208</v>
      </c>
      <c r="AK222" s="119">
        <f t="shared" si="164"/>
        <v>208</v>
      </c>
      <c r="AL222" s="141"/>
      <c r="AM222" s="142"/>
      <c r="AN222" s="143"/>
      <c r="AO222" s="143"/>
    </row>
    <row r="223" spans="1:66">
      <c r="A223" s="38"/>
      <c r="B223" s="406" t="s">
        <v>682</v>
      </c>
      <c r="C223" s="406"/>
      <c r="D223" s="406"/>
      <c r="E223" s="406"/>
      <c r="F223" s="406"/>
      <c r="G223" s="117"/>
      <c r="H223" s="137">
        <f>+IFERROR(SUM(H227:H328),"")</f>
        <v>84</v>
      </c>
      <c r="I223" s="120">
        <f t="shared" ref="I223:AK223" si="165">+IFERROR(SUM(I227:I328),"")</f>
        <v>125</v>
      </c>
      <c r="J223" s="120">
        <f t="shared" si="165"/>
        <v>129</v>
      </c>
      <c r="K223" s="137">
        <f t="shared" si="165"/>
        <v>82</v>
      </c>
      <c r="L223" s="137">
        <f t="shared" si="165"/>
        <v>84</v>
      </c>
      <c r="M223" s="120">
        <f t="shared" si="165"/>
        <v>130</v>
      </c>
      <c r="N223" s="120">
        <f t="shared" si="165"/>
        <v>127</v>
      </c>
      <c r="O223" s="120">
        <f t="shared" si="165"/>
        <v>126</v>
      </c>
      <c r="P223" s="120">
        <f t="shared" si="165"/>
        <v>125</v>
      </c>
      <c r="Q223" s="120">
        <f t="shared" si="165"/>
        <v>125</v>
      </c>
      <c r="R223" s="137">
        <f t="shared" si="165"/>
        <v>87</v>
      </c>
      <c r="S223" s="137">
        <f t="shared" si="165"/>
        <v>84</v>
      </c>
      <c r="T223" s="120">
        <f t="shared" si="165"/>
        <v>132</v>
      </c>
      <c r="U223" s="120">
        <f t="shared" si="165"/>
        <v>137</v>
      </c>
      <c r="V223" s="120">
        <f t="shared" si="165"/>
        <v>131</v>
      </c>
      <c r="W223" s="120">
        <f t="shared" si="165"/>
        <v>137</v>
      </c>
      <c r="X223" s="120">
        <f t="shared" si="165"/>
        <v>141</v>
      </c>
      <c r="Y223" s="137">
        <f t="shared" si="165"/>
        <v>78</v>
      </c>
      <c r="Z223" s="137">
        <f t="shared" si="165"/>
        <v>79</v>
      </c>
      <c r="AA223" s="120">
        <f t="shared" si="165"/>
        <v>137</v>
      </c>
      <c r="AB223" s="120">
        <f t="shared" si="165"/>
        <v>134</v>
      </c>
      <c r="AC223" s="120">
        <f t="shared" si="165"/>
        <v>133</v>
      </c>
      <c r="AD223" s="120">
        <f t="shared" si="165"/>
        <v>133</v>
      </c>
      <c r="AE223" s="120">
        <f t="shared" si="165"/>
        <v>129</v>
      </c>
      <c r="AF223" s="137">
        <f t="shared" si="165"/>
        <v>85</v>
      </c>
      <c r="AG223" s="137">
        <f t="shared" si="165"/>
        <v>84</v>
      </c>
      <c r="AH223" s="120">
        <f t="shared" si="165"/>
        <v>132</v>
      </c>
      <c r="AI223" s="120">
        <f t="shared" si="165"/>
        <v>132</v>
      </c>
      <c r="AJ223" s="120">
        <f t="shared" si="165"/>
        <v>129</v>
      </c>
      <c r="AK223" s="120">
        <f t="shared" si="165"/>
        <v>130</v>
      </c>
      <c r="AL223" s="144"/>
      <c r="AM223" s="145"/>
      <c r="AN223" s="143"/>
      <c r="AO223" s="151"/>
    </row>
    <row r="224" spans="1:66" s="33" customFormat="1">
      <c r="A224" s="38"/>
      <c r="B224" s="407" t="s">
        <v>683</v>
      </c>
      <c r="C224" s="408"/>
      <c r="D224" s="408"/>
      <c r="E224" s="408"/>
      <c r="F224" s="409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  <c r="AE224" s="86"/>
      <c r="AF224" s="86"/>
      <c r="AG224" s="86"/>
      <c r="AH224" s="86"/>
      <c r="AI224" s="86"/>
      <c r="AJ224" s="86"/>
      <c r="AK224" s="86"/>
      <c r="AL224" s="149"/>
      <c r="AM224" s="148"/>
      <c r="AN224" s="148"/>
      <c r="AO224" s="148"/>
      <c r="AP224" s="146"/>
      <c r="AQ224" s="146"/>
      <c r="AR224" s="146"/>
      <c r="AS224" s="146"/>
      <c r="AT224" s="146"/>
      <c r="AU224" s="146"/>
      <c r="AV224" s="146"/>
      <c r="AW224" s="146"/>
      <c r="AX224" s="146"/>
      <c r="AY224" s="146"/>
      <c r="AZ224" s="146"/>
      <c r="BA224" s="146"/>
      <c r="BB224" s="148"/>
      <c r="BC224" s="148"/>
      <c r="BD224" s="148"/>
      <c r="BE224" s="148"/>
      <c r="BF224" s="148"/>
      <c r="BG224" s="148"/>
      <c r="BH224" s="148"/>
      <c r="BI224" s="148"/>
      <c r="BJ224" s="148"/>
      <c r="BK224" s="148"/>
      <c r="BL224" s="148"/>
    </row>
    <row r="225" spans="1:64">
      <c r="A225" s="38"/>
      <c r="B225" s="121" t="s">
        <v>684</v>
      </c>
      <c r="C225" s="410" t="s">
        <v>685</v>
      </c>
      <c r="D225" s="411"/>
      <c r="E225" s="411"/>
      <c r="F225" s="412"/>
      <c r="G225" s="122"/>
      <c r="H225" s="123" t="str">
        <f>IFERROR(COUNTIF(#REF!,"OH"),"")</f>
        <v/>
      </c>
      <c r="I225" s="123" t="str">
        <f>IFERROR(COUNTIF(#REF!,"OH"),"")</f>
        <v/>
      </c>
      <c r="J225" s="123" t="str">
        <f>IFERROR(COUNTIF(#REF!,"OH"),"")</f>
        <v/>
      </c>
      <c r="K225" s="123" t="str">
        <f>IFERROR(COUNTIF(#REF!,"OH"),"")</f>
        <v/>
      </c>
      <c r="L225" s="123" t="str">
        <f>IFERROR(COUNTIF(#REF!,"OH"),"")</f>
        <v/>
      </c>
      <c r="M225" s="123" t="str">
        <f>IFERROR(COUNTIF(#REF!,"OH"),"")</f>
        <v/>
      </c>
      <c r="N225" s="123"/>
      <c r="O225" s="123"/>
      <c r="P225" s="123"/>
      <c r="Q225" s="123"/>
      <c r="R225" s="137"/>
      <c r="S225" s="137"/>
      <c r="T225" s="123"/>
      <c r="U225" s="123"/>
      <c r="V225" s="123"/>
      <c r="W225" s="123"/>
      <c r="X225" s="123"/>
      <c r="Y225" s="137"/>
      <c r="Z225" s="137"/>
      <c r="AA225" s="123"/>
      <c r="AB225" s="123"/>
      <c r="AC225" s="123"/>
      <c r="AD225" s="123"/>
      <c r="AE225" s="123"/>
      <c r="AF225" s="123"/>
      <c r="AG225" s="123"/>
      <c r="AH225" s="123"/>
      <c r="AI225" s="123"/>
      <c r="AJ225" s="123"/>
      <c r="AK225" s="123"/>
      <c r="AL225" s="144"/>
      <c r="AM225" s="145"/>
      <c r="AN225" s="145"/>
      <c r="AO225" s="145"/>
    </row>
    <row r="226" spans="1:64" s="33" customFormat="1" ht="11.25" customHeight="1">
      <c r="A226" s="38"/>
      <c r="B226" s="413" t="s">
        <v>461</v>
      </c>
      <c r="C226" s="414"/>
      <c r="D226" s="414"/>
      <c r="E226" s="414"/>
      <c r="F226" s="415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  <c r="AE226" s="86"/>
      <c r="AF226" s="86"/>
      <c r="AG226" s="86"/>
      <c r="AH226" s="86"/>
      <c r="AI226" s="86"/>
      <c r="AJ226" s="86"/>
      <c r="AK226" s="86"/>
      <c r="AL226" s="142"/>
      <c r="AM226" s="142"/>
      <c r="AN226" s="148"/>
      <c r="AO226" s="148"/>
      <c r="AP226" s="146"/>
      <c r="AQ226" s="146"/>
      <c r="AR226" s="146"/>
      <c r="AS226" s="146"/>
      <c r="AT226" s="146"/>
      <c r="AU226" s="146"/>
      <c r="AV226" s="146"/>
      <c r="AW226" s="146"/>
      <c r="AX226" s="146"/>
      <c r="AY226" s="146"/>
      <c r="AZ226" s="146"/>
      <c r="BA226" s="146"/>
      <c r="BB226" s="148"/>
      <c r="BC226" s="148"/>
      <c r="BD226" s="148"/>
      <c r="BE226" s="148"/>
      <c r="BF226" s="148"/>
      <c r="BG226" s="148"/>
      <c r="BH226" s="148"/>
      <c r="BI226" s="148"/>
      <c r="BJ226" s="148"/>
      <c r="BK226" s="148"/>
      <c r="BL226" s="148"/>
    </row>
    <row r="227" spans="1:64">
      <c r="A227" s="38"/>
      <c r="B227" s="124" t="s">
        <v>686</v>
      </c>
      <c r="C227" s="367" t="s">
        <v>450</v>
      </c>
      <c r="D227" s="368"/>
      <c r="E227" s="368"/>
      <c r="F227" s="369"/>
      <c r="G227" s="125"/>
      <c r="H227" s="138">
        <f>+IFERROR(COUNTIF(H$7:H$9,"EC")+COUNTIF(H$7:H$9,"EC (WFO)"),"")</f>
        <v>1</v>
      </c>
      <c r="I227" s="126">
        <f t="shared" ref="I227:Q227" si="166">+IFERROR(COUNTIF(I$7:I$9,"EC")+COUNTIF(I$7:I$9,"EC (WFO)"),"")</f>
        <v>1</v>
      </c>
      <c r="J227" s="126">
        <f t="shared" si="166"/>
        <v>0</v>
      </c>
      <c r="K227" s="138">
        <f t="shared" si="166"/>
        <v>0</v>
      </c>
      <c r="L227" s="138">
        <f t="shared" si="166"/>
        <v>1</v>
      </c>
      <c r="M227" s="126">
        <f t="shared" si="166"/>
        <v>1</v>
      </c>
      <c r="N227" s="126">
        <f t="shared" si="166"/>
        <v>1</v>
      </c>
      <c r="O227" s="126">
        <f t="shared" si="166"/>
        <v>0</v>
      </c>
      <c r="P227" s="126">
        <f t="shared" si="166"/>
        <v>1</v>
      </c>
      <c r="Q227" s="126">
        <f t="shared" si="166"/>
        <v>1</v>
      </c>
      <c r="R227" s="138">
        <f t="shared" ref="R227:AK227" si="167">+IFERROR(COUNTIF(R$7:R$9,"EC")+COUNTIF(R$7:R$9,"EC (WFO)"),"")</f>
        <v>1</v>
      </c>
      <c r="S227" s="138">
        <f t="shared" si="167"/>
        <v>1</v>
      </c>
      <c r="T227" s="126">
        <f t="shared" si="167"/>
        <v>1</v>
      </c>
      <c r="U227" s="126">
        <f t="shared" si="167"/>
        <v>1</v>
      </c>
      <c r="V227" s="126">
        <f t="shared" si="167"/>
        <v>1</v>
      </c>
      <c r="W227" s="126">
        <f t="shared" si="167"/>
        <v>1</v>
      </c>
      <c r="X227" s="126">
        <f t="shared" si="167"/>
        <v>1</v>
      </c>
      <c r="Y227" s="138">
        <f t="shared" si="167"/>
        <v>0</v>
      </c>
      <c r="Z227" s="138">
        <f t="shared" si="167"/>
        <v>0</v>
      </c>
      <c r="AA227" s="126">
        <f t="shared" si="167"/>
        <v>1</v>
      </c>
      <c r="AB227" s="126">
        <f t="shared" si="167"/>
        <v>1</v>
      </c>
      <c r="AC227" s="126">
        <f t="shared" si="167"/>
        <v>1</v>
      </c>
      <c r="AD227" s="126">
        <f t="shared" si="167"/>
        <v>1</v>
      </c>
      <c r="AE227" s="126">
        <f t="shared" si="167"/>
        <v>1</v>
      </c>
      <c r="AF227" s="138">
        <f t="shared" si="167"/>
        <v>1</v>
      </c>
      <c r="AG227" s="138">
        <f t="shared" si="167"/>
        <v>1</v>
      </c>
      <c r="AH227" s="126">
        <f t="shared" si="167"/>
        <v>0</v>
      </c>
      <c r="AI227" s="126">
        <f t="shared" si="167"/>
        <v>0</v>
      </c>
      <c r="AJ227" s="126">
        <f t="shared" si="167"/>
        <v>1</v>
      </c>
      <c r="AK227" s="126">
        <f t="shared" si="167"/>
        <v>1</v>
      </c>
      <c r="AL227" s="385"/>
      <c r="AM227" s="382"/>
      <c r="AN227" s="382"/>
      <c r="AO227" s="382"/>
      <c r="AP227" s="143"/>
      <c r="AQ227" s="143"/>
      <c r="AR227" s="143"/>
      <c r="AS227" s="143"/>
      <c r="AT227" s="143"/>
      <c r="AU227" s="143"/>
      <c r="AV227" s="143"/>
      <c r="AW227" s="143"/>
      <c r="AX227" s="143"/>
      <c r="AY227" s="143"/>
      <c r="AZ227" s="143"/>
      <c r="BA227" s="143"/>
      <c r="BB227" s="143"/>
      <c r="BC227" s="143"/>
      <c r="BD227" s="143"/>
      <c r="BE227" s="143"/>
      <c r="BF227" s="143"/>
      <c r="BG227" s="143"/>
      <c r="BH227" s="143"/>
      <c r="BI227" s="143"/>
      <c r="BJ227" s="143"/>
      <c r="BK227" s="143"/>
      <c r="BL227" s="143"/>
    </row>
    <row r="228" spans="1:64">
      <c r="A228" s="38"/>
      <c r="B228" s="124" t="s">
        <v>687</v>
      </c>
      <c r="C228" s="367" t="s">
        <v>452</v>
      </c>
      <c r="D228" s="368"/>
      <c r="E228" s="368"/>
      <c r="F228" s="369"/>
      <c r="G228" s="125"/>
      <c r="H228" s="138">
        <f>+IFERROR(COUNTIF(H$7:H$9,"EG")+COUNTIF(H$7:H$9,"EG (WFO)"),"")</f>
        <v>0</v>
      </c>
      <c r="I228" s="126">
        <f t="shared" ref="I228:Q228" si="168">+IFERROR(COUNTIF(I$7:I$9,"EG")+COUNTIF(I$7:I$9,"EG (WFO)"),"")</f>
        <v>0</v>
      </c>
      <c r="J228" s="126">
        <f t="shared" si="168"/>
        <v>0</v>
      </c>
      <c r="K228" s="138">
        <f t="shared" si="168"/>
        <v>0</v>
      </c>
      <c r="L228" s="138">
        <f t="shared" si="168"/>
        <v>0</v>
      </c>
      <c r="M228" s="126">
        <f t="shared" si="168"/>
        <v>0</v>
      </c>
      <c r="N228" s="126">
        <f t="shared" si="168"/>
        <v>0</v>
      </c>
      <c r="O228" s="126">
        <f t="shared" si="168"/>
        <v>0</v>
      </c>
      <c r="P228" s="126">
        <f t="shared" si="168"/>
        <v>0</v>
      </c>
      <c r="Q228" s="126">
        <f t="shared" si="168"/>
        <v>0</v>
      </c>
      <c r="R228" s="138">
        <f t="shared" ref="R228:AK228" si="169">+IFERROR(COUNTIF(R$7:R$9,"EG")+COUNTIF(R$7:R$9,"EG (WFO)"),"")</f>
        <v>0</v>
      </c>
      <c r="S228" s="138">
        <f t="shared" si="169"/>
        <v>0</v>
      </c>
      <c r="T228" s="126">
        <f t="shared" si="169"/>
        <v>0</v>
      </c>
      <c r="U228" s="126">
        <f t="shared" si="169"/>
        <v>0</v>
      </c>
      <c r="V228" s="126">
        <f t="shared" si="169"/>
        <v>0</v>
      </c>
      <c r="W228" s="126">
        <f t="shared" si="169"/>
        <v>0</v>
      </c>
      <c r="X228" s="126">
        <f t="shared" si="169"/>
        <v>0</v>
      </c>
      <c r="Y228" s="138">
        <f t="shared" si="169"/>
        <v>0</v>
      </c>
      <c r="Z228" s="138">
        <f t="shared" si="169"/>
        <v>0</v>
      </c>
      <c r="AA228" s="126">
        <f t="shared" si="169"/>
        <v>0</v>
      </c>
      <c r="AB228" s="126">
        <f t="shared" si="169"/>
        <v>0</v>
      </c>
      <c r="AC228" s="126">
        <f t="shared" si="169"/>
        <v>0</v>
      </c>
      <c r="AD228" s="126">
        <f t="shared" si="169"/>
        <v>0</v>
      </c>
      <c r="AE228" s="126">
        <f t="shared" si="169"/>
        <v>0</v>
      </c>
      <c r="AF228" s="138">
        <f t="shared" si="169"/>
        <v>0</v>
      </c>
      <c r="AG228" s="138">
        <f t="shared" si="169"/>
        <v>0</v>
      </c>
      <c r="AH228" s="126">
        <f t="shared" si="169"/>
        <v>0</v>
      </c>
      <c r="AI228" s="126">
        <f t="shared" si="169"/>
        <v>0</v>
      </c>
      <c r="AJ228" s="126">
        <f t="shared" si="169"/>
        <v>0</v>
      </c>
      <c r="AK228" s="126">
        <f t="shared" si="169"/>
        <v>0</v>
      </c>
      <c r="AL228" s="385"/>
      <c r="AM228" s="382"/>
      <c r="AN228" s="382"/>
      <c r="AO228" s="382"/>
      <c r="AP228" s="143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  <c r="BC228" s="143"/>
      <c r="BD228" s="143"/>
      <c r="BE228" s="143"/>
      <c r="BF228" s="143"/>
      <c r="BG228" s="143"/>
      <c r="BH228" s="143"/>
      <c r="BI228" s="143"/>
      <c r="BJ228" s="143"/>
      <c r="BK228" s="143"/>
      <c r="BL228" s="143"/>
    </row>
    <row r="229" spans="1:64">
      <c r="A229" s="38"/>
      <c r="B229" s="124" t="s">
        <v>688</v>
      </c>
      <c r="C229" s="367" t="s">
        <v>453</v>
      </c>
      <c r="D229" s="368"/>
      <c r="E229" s="368"/>
      <c r="F229" s="369"/>
      <c r="G229" s="125"/>
      <c r="H229" s="138">
        <f>+IFERROR(COUNTIF(H$7:H$9,"Ek")+COUNTIF(H$7:H$9,"Ek (WFO)"),"")</f>
        <v>0</v>
      </c>
      <c r="I229" s="126">
        <f t="shared" ref="I229:Q229" si="170">+IFERROR(COUNTIF(I$7:I$9,"Ek")+COUNTIF(I$7:I$9,"Ek (WFO)"),"")</f>
        <v>0</v>
      </c>
      <c r="J229" s="126">
        <f t="shared" si="170"/>
        <v>0</v>
      </c>
      <c r="K229" s="138">
        <f t="shared" si="170"/>
        <v>0</v>
      </c>
      <c r="L229" s="138">
        <f t="shared" si="170"/>
        <v>0</v>
      </c>
      <c r="M229" s="126">
        <f t="shared" si="170"/>
        <v>0</v>
      </c>
      <c r="N229" s="126">
        <f t="shared" si="170"/>
        <v>0</v>
      </c>
      <c r="O229" s="126">
        <f t="shared" si="170"/>
        <v>0</v>
      </c>
      <c r="P229" s="126">
        <f t="shared" si="170"/>
        <v>0</v>
      </c>
      <c r="Q229" s="126">
        <f t="shared" si="170"/>
        <v>0</v>
      </c>
      <c r="R229" s="138">
        <f t="shared" ref="R229:AK229" si="171">+IFERROR(COUNTIF(R$7:R$9,"Ek")+COUNTIF(R$7:R$9,"Ek (WFO)"),"")</f>
        <v>0</v>
      </c>
      <c r="S229" s="138">
        <f t="shared" si="171"/>
        <v>0</v>
      </c>
      <c r="T229" s="126">
        <f t="shared" si="171"/>
        <v>0</v>
      </c>
      <c r="U229" s="126">
        <f t="shared" si="171"/>
        <v>0</v>
      </c>
      <c r="V229" s="126">
        <f t="shared" si="171"/>
        <v>0</v>
      </c>
      <c r="W229" s="126">
        <f t="shared" si="171"/>
        <v>0</v>
      </c>
      <c r="X229" s="126">
        <f t="shared" si="171"/>
        <v>0</v>
      </c>
      <c r="Y229" s="138">
        <f t="shared" si="171"/>
        <v>0</v>
      </c>
      <c r="Z229" s="138">
        <f t="shared" si="171"/>
        <v>0</v>
      </c>
      <c r="AA229" s="126">
        <f t="shared" si="171"/>
        <v>0</v>
      </c>
      <c r="AB229" s="126">
        <f t="shared" si="171"/>
        <v>0</v>
      </c>
      <c r="AC229" s="126">
        <f t="shared" si="171"/>
        <v>0</v>
      </c>
      <c r="AD229" s="126">
        <f t="shared" si="171"/>
        <v>0</v>
      </c>
      <c r="AE229" s="126">
        <f t="shared" si="171"/>
        <v>0</v>
      </c>
      <c r="AF229" s="138">
        <f t="shared" si="171"/>
        <v>0</v>
      </c>
      <c r="AG229" s="138">
        <f t="shared" si="171"/>
        <v>0</v>
      </c>
      <c r="AH229" s="126">
        <f t="shared" si="171"/>
        <v>0</v>
      </c>
      <c r="AI229" s="126">
        <f t="shared" si="171"/>
        <v>0</v>
      </c>
      <c r="AJ229" s="126">
        <f t="shared" si="171"/>
        <v>0</v>
      </c>
      <c r="AK229" s="126">
        <f t="shared" si="171"/>
        <v>0</v>
      </c>
      <c r="AL229" s="385"/>
      <c r="AM229" s="382"/>
      <c r="AN229" s="382"/>
      <c r="AO229" s="382"/>
      <c r="AP229" s="143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  <c r="BC229" s="143"/>
      <c r="BD229" s="143"/>
      <c r="BE229" s="143"/>
      <c r="BF229" s="143"/>
      <c r="BG229" s="143"/>
      <c r="BH229" s="143"/>
      <c r="BI229" s="143"/>
      <c r="BJ229" s="143"/>
      <c r="BK229" s="143"/>
      <c r="BL229" s="143"/>
    </row>
    <row r="230" spans="1:64">
      <c r="A230" s="38"/>
      <c r="B230" s="124" t="s">
        <v>689</v>
      </c>
      <c r="C230" s="367" t="s">
        <v>454</v>
      </c>
      <c r="D230" s="368"/>
      <c r="E230" s="368"/>
      <c r="F230" s="369"/>
      <c r="G230" s="125"/>
      <c r="H230" s="138">
        <f>+IFERROR(COUNTIF(H$7:H$9,"EO")+COUNTIF(H$7:H$9,"EO (WFO)"),"")</f>
        <v>1</v>
      </c>
      <c r="I230" s="126">
        <f t="shared" ref="I230:Q230" si="172">+IFERROR(COUNTIF(I$7:I$9,"EO")+COUNTIF(I$7:I$9,"EO (WFO)"),"")</f>
        <v>1</v>
      </c>
      <c r="J230" s="126">
        <f t="shared" si="172"/>
        <v>1</v>
      </c>
      <c r="K230" s="138">
        <f t="shared" si="172"/>
        <v>0</v>
      </c>
      <c r="L230" s="138">
        <f t="shared" si="172"/>
        <v>0</v>
      </c>
      <c r="M230" s="126">
        <f t="shared" si="172"/>
        <v>1</v>
      </c>
      <c r="N230" s="126">
        <f t="shared" si="172"/>
        <v>1</v>
      </c>
      <c r="O230" s="126">
        <f t="shared" si="172"/>
        <v>1</v>
      </c>
      <c r="P230" s="126">
        <f t="shared" si="172"/>
        <v>0</v>
      </c>
      <c r="Q230" s="126">
        <f t="shared" si="172"/>
        <v>0</v>
      </c>
      <c r="R230" s="138">
        <f t="shared" ref="R230:AK230" si="173">+IFERROR(COUNTIF(R$7:R$9,"EO")+COUNTIF(R$7:R$9,"EO (WFO)"),"")</f>
        <v>0</v>
      </c>
      <c r="S230" s="138">
        <f t="shared" si="173"/>
        <v>1</v>
      </c>
      <c r="T230" s="126">
        <f t="shared" si="173"/>
        <v>0</v>
      </c>
      <c r="U230" s="126">
        <f t="shared" si="173"/>
        <v>0</v>
      </c>
      <c r="V230" s="126">
        <f t="shared" si="173"/>
        <v>1</v>
      </c>
      <c r="W230" s="126">
        <f t="shared" si="173"/>
        <v>1</v>
      </c>
      <c r="X230" s="126">
        <f t="shared" si="173"/>
        <v>1</v>
      </c>
      <c r="Y230" s="138">
        <f t="shared" si="173"/>
        <v>0</v>
      </c>
      <c r="Z230" s="138">
        <f t="shared" si="173"/>
        <v>0</v>
      </c>
      <c r="AA230" s="126">
        <f t="shared" si="173"/>
        <v>1</v>
      </c>
      <c r="AB230" s="126">
        <f t="shared" si="173"/>
        <v>1</v>
      </c>
      <c r="AC230" s="126">
        <f t="shared" si="173"/>
        <v>1</v>
      </c>
      <c r="AD230" s="126">
        <f t="shared" si="173"/>
        <v>0</v>
      </c>
      <c r="AE230" s="126">
        <f t="shared" si="173"/>
        <v>1</v>
      </c>
      <c r="AF230" s="138">
        <f t="shared" si="173"/>
        <v>0</v>
      </c>
      <c r="AG230" s="138">
        <f t="shared" si="173"/>
        <v>0</v>
      </c>
      <c r="AH230" s="126">
        <f t="shared" si="173"/>
        <v>1</v>
      </c>
      <c r="AI230" s="126">
        <f t="shared" si="173"/>
        <v>1</v>
      </c>
      <c r="AJ230" s="126">
        <f t="shared" si="173"/>
        <v>0</v>
      </c>
      <c r="AK230" s="126">
        <f t="shared" si="173"/>
        <v>1</v>
      </c>
      <c r="AL230" s="385"/>
      <c r="AM230" s="382"/>
      <c r="AN230" s="382"/>
      <c r="AO230" s="382"/>
      <c r="AP230" s="143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  <c r="BC230" s="143"/>
      <c r="BD230" s="143"/>
      <c r="BE230" s="143"/>
      <c r="BF230" s="143"/>
      <c r="BG230" s="143"/>
      <c r="BH230" s="143"/>
      <c r="BI230" s="143"/>
      <c r="BJ230" s="143"/>
      <c r="BK230" s="143"/>
      <c r="BL230" s="143"/>
    </row>
    <row r="231" spans="1:64">
      <c r="A231" s="38"/>
      <c r="B231" s="124" t="s">
        <v>690</v>
      </c>
      <c r="C231" s="370" t="s">
        <v>457</v>
      </c>
      <c r="D231" s="371"/>
      <c r="E231" s="371"/>
      <c r="F231" s="372"/>
      <c r="G231" s="42"/>
      <c r="H231" s="138">
        <f>+IFERROR(COUNTIF(H$7:H$9,"FG")+COUNTIF(H$7:H$9,"FG (WFO)"),"")</f>
        <v>0</v>
      </c>
      <c r="I231" s="126">
        <f t="shared" ref="I231:Q231" si="174">+IFERROR(COUNTIF(I$7:I$9,"FG")+COUNTIF(I$7:I$9,"FG (WFO)"),"")</f>
        <v>0</v>
      </c>
      <c r="J231" s="126">
        <f t="shared" si="174"/>
        <v>1</v>
      </c>
      <c r="K231" s="138">
        <f t="shared" si="174"/>
        <v>1</v>
      </c>
      <c r="L231" s="138">
        <f t="shared" si="174"/>
        <v>0</v>
      </c>
      <c r="M231" s="126">
        <f t="shared" si="174"/>
        <v>0</v>
      </c>
      <c r="N231" s="126">
        <f t="shared" si="174"/>
        <v>1</v>
      </c>
      <c r="O231" s="126">
        <f t="shared" si="174"/>
        <v>1</v>
      </c>
      <c r="P231" s="126">
        <f t="shared" si="174"/>
        <v>1</v>
      </c>
      <c r="Q231" s="126">
        <f t="shared" si="174"/>
        <v>1</v>
      </c>
      <c r="R231" s="138">
        <f t="shared" ref="R231:AK231" si="175">+IFERROR(COUNTIF(R$7:R$9,"FG")+COUNTIF(R$7:R$9,"FG (WFO)"),"")</f>
        <v>1</v>
      </c>
      <c r="S231" s="138">
        <f t="shared" si="175"/>
        <v>1</v>
      </c>
      <c r="T231" s="126">
        <f t="shared" si="175"/>
        <v>1</v>
      </c>
      <c r="U231" s="126">
        <f t="shared" si="175"/>
        <v>1</v>
      </c>
      <c r="V231" s="126">
        <f t="shared" si="175"/>
        <v>0</v>
      </c>
      <c r="W231" s="126">
        <f t="shared" si="175"/>
        <v>0</v>
      </c>
      <c r="X231" s="126">
        <f t="shared" si="175"/>
        <v>1</v>
      </c>
      <c r="Y231" s="138">
        <f t="shared" si="175"/>
        <v>1</v>
      </c>
      <c r="Z231" s="138">
        <f t="shared" si="175"/>
        <v>1</v>
      </c>
      <c r="AA231" s="126">
        <f t="shared" si="175"/>
        <v>0</v>
      </c>
      <c r="AB231" s="126">
        <f t="shared" si="175"/>
        <v>1</v>
      </c>
      <c r="AC231" s="126">
        <f t="shared" si="175"/>
        <v>1</v>
      </c>
      <c r="AD231" s="126">
        <f t="shared" si="175"/>
        <v>1</v>
      </c>
      <c r="AE231" s="126">
        <f t="shared" si="175"/>
        <v>0</v>
      </c>
      <c r="AF231" s="138">
        <f t="shared" si="175"/>
        <v>1</v>
      </c>
      <c r="AG231" s="138">
        <f t="shared" si="175"/>
        <v>1</v>
      </c>
      <c r="AH231" s="126">
        <f t="shared" si="175"/>
        <v>1</v>
      </c>
      <c r="AI231" s="126">
        <f t="shared" si="175"/>
        <v>1</v>
      </c>
      <c r="AJ231" s="126">
        <f t="shared" si="175"/>
        <v>1</v>
      </c>
      <c r="AK231" s="126">
        <f t="shared" si="175"/>
        <v>0</v>
      </c>
      <c r="AL231" s="386"/>
      <c r="AM231" s="383"/>
      <c r="AN231" s="383"/>
      <c r="AO231" s="383"/>
      <c r="AP231" s="143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  <c r="BC231" s="143"/>
      <c r="BD231" s="143"/>
      <c r="BE231" s="143"/>
      <c r="BF231" s="143"/>
      <c r="BG231" s="143"/>
      <c r="BH231" s="143"/>
      <c r="BI231" s="143"/>
      <c r="BJ231" s="143"/>
      <c r="BK231" s="143"/>
      <c r="BL231" s="143"/>
    </row>
    <row r="232" spans="1:64" s="33" customFormat="1" ht="9" customHeight="1">
      <c r="A232" s="38"/>
      <c r="B232" s="387" t="s">
        <v>691</v>
      </c>
      <c r="C232" s="388"/>
      <c r="D232" s="388"/>
      <c r="E232" s="388"/>
      <c r="F232" s="389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  <c r="AI232" s="86"/>
      <c r="AJ232" s="86"/>
      <c r="AK232" s="86"/>
      <c r="AL232" s="149"/>
      <c r="AM232" s="148"/>
      <c r="AN232" s="148"/>
      <c r="AO232" s="148"/>
      <c r="AP232" s="146"/>
      <c r="AQ232" s="146"/>
      <c r="AR232" s="146"/>
      <c r="AS232" s="146"/>
      <c r="AT232" s="146"/>
      <c r="AU232" s="146"/>
      <c r="AV232" s="146"/>
      <c r="AW232" s="146"/>
      <c r="AX232" s="146"/>
      <c r="AY232" s="146"/>
      <c r="AZ232" s="146"/>
      <c r="BA232" s="146"/>
      <c r="BB232" s="148"/>
      <c r="BC232" s="148"/>
      <c r="BD232" s="148"/>
      <c r="BE232" s="148"/>
      <c r="BF232" s="148"/>
      <c r="BG232" s="148"/>
      <c r="BH232" s="148"/>
      <c r="BI232" s="148"/>
      <c r="BJ232" s="148"/>
      <c r="BK232" s="148"/>
      <c r="BL232" s="148"/>
    </row>
    <row r="233" spans="1:64">
      <c r="A233" s="38"/>
      <c r="B233" s="124" t="s">
        <v>686</v>
      </c>
      <c r="C233" s="367" t="s">
        <v>450</v>
      </c>
      <c r="D233" s="368"/>
      <c r="E233" s="368"/>
      <c r="F233" s="369"/>
      <c r="G233" s="128"/>
      <c r="H233" s="138">
        <f t="shared" ref="H233:AK233" si="176">+IFERROR(COUNTIF(H$11:H$28,"EC")+COUNTIF(H$11:H$28,"EC (WFO)"),"")</f>
        <v>2</v>
      </c>
      <c r="I233" s="126">
        <f t="shared" si="176"/>
        <v>3</v>
      </c>
      <c r="J233" s="126">
        <f t="shared" si="176"/>
        <v>2</v>
      </c>
      <c r="K233" s="138">
        <f t="shared" si="176"/>
        <v>2</v>
      </c>
      <c r="L233" s="138">
        <f t="shared" si="176"/>
        <v>2</v>
      </c>
      <c r="M233" s="126">
        <f t="shared" si="176"/>
        <v>3</v>
      </c>
      <c r="N233" s="126">
        <f t="shared" si="176"/>
        <v>3</v>
      </c>
      <c r="O233" s="126">
        <f t="shared" si="176"/>
        <v>3</v>
      </c>
      <c r="P233" s="126">
        <f t="shared" si="176"/>
        <v>3</v>
      </c>
      <c r="Q233" s="126">
        <f t="shared" si="176"/>
        <v>3</v>
      </c>
      <c r="R233" s="138">
        <f t="shared" si="176"/>
        <v>3</v>
      </c>
      <c r="S233" s="138">
        <f t="shared" si="176"/>
        <v>3</v>
      </c>
      <c r="T233" s="126">
        <f t="shared" si="176"/>
        <v>2</v>
      </c>
      <c r="U233" s="126">
        <f t="shared" si="176"/>
        <v>3</v>
      </c>
      <c r="V233" s="126">
        <f t="shared" si="176"/>
        <v>3</v>
      </c>
      <c r="W233" s="126">
        <f t="shared" si="176"/>
        <v>3</v>
      </c>
      <c r="X233" s="126">
        <f t="shared" si="176"/>
        <v>2</v>
      </c>
      <c r="Y233" s="138">
        <f t="shared" si="176"/>
        <v>2</v>
      </c>
      <c r="Z233" s="138">
        <f t="shared" si="176"/>
        <v>2</v>
      </c>
      <c r="AA233" s="126">
        <f t="shared" si="176"/>
        <v>3</v>
      </c>
      <c r="AB233" s="126">
        <f t="shared" si="176"/>
        <v>3</v>
      </c>
      <c r="AC233" s="126">
        <f t="shared" si="176"/>
        <v>2</v>
      </c>
      <c r="AD233" s="126">
        <f t="shared" si="176"/>
        <v>2</v>
      </c>
      <c r="AE233" s="126">
        <f t="shared" si="176"/>
        <v>2</v>
      </c>
      <c r="AF233" s="138">
        <f t="shared" si="176"/>
        <v>3</v>
      </c>
      <c r="AG233" s="138">
        <f t="shared" si="176"/>
        <v>3</v>
      </c>
      <c r="AH233" s="126">
        <f t="shared" si="176"/>
        <v>3</v>
      </c>
      <c r="AI233" s="126">
        <f t="shared" si="176"/>
        <v>3</v>
      </c>
      <c r="AJ233" s="126">
        <f t="shared" si="176"/>
        <v>2</v>
      </c>
      <c r="AK233" s="126">
        <f t="shared" si="176"/>
        <v>3</v>
      </c>
      <c r="AL233" s="401"/>
      <c r="AM233" s="399"/>
      <c r="AN233" s="399"/>
      <c r="AO233" s="399"/>
      <c r="AP233" s="143"/>
      <c r="AQ233" s="143"/>
      <c r="AR233" s="143"/>
      <c r="AS233" s="143"/>
      <c r="AT233" s="143"/>
      <c r="AU233" s="143"/>
      <c r="AV233" s="143"/>
      <c r="AW233" s="143"/>
      <c r="AX233" s="143"/>
      <c r="AY233" s="143"/>
      <c r="AZ233" s="143"/>
      <c r="BA233" s="143"/>
      <c r="BB233" s="143"/>
      <c r="BC233" s="143"/>
      <c r="BD233" s="143"/>
      <c r="BE233" s="143"/>
      <c r="BF233" s="143"/>
      <c r="BG233" s="143"/>
      <c r="BH233" s="143"/>
      <c r="BI233" s="143"/>
      <c r="BJ233" s="143"/>
      <c r="BK233" s="143"/>
      <c r="BL233" s="143"/>
    </row>
    <row r="234" spans="1:64">
      <c r="A234" s="38"/>
      <c r="B234" s="124" t="s">
        <v>684</v>
      </c>
      <c r="C234" s="367" t="s">
        <v>451</v>
      </c>
      <c r="D234" s="368"/>
      <c r="E234" s="368"/>
      <c r="F234" s="369"/>
      <c r="G234" s="128"/>
      <c r="H234" s="138">
        <f t="shared" ref="H234:AK234" si="177">+IFERROR(COUNTIF(H$11:H$28,"EE")+COUNTIF(H$11:H$28,"EE (WFO)"),"")</f>
        <v>2</v>
      </c>
      <c r="I234" s="126">
        <f t="shared" si="177"/>
        <v>3</v>
      </c>
      <c r="J234" s="126">
        <f t="shared" si="177"/>
        <v>4</v>
      </c>
      <c r="K234" s="138">
        <f t="shared" si="177"/>
        <v>2</v>
      </c>
      <c r="L234" s="138">
        <f t="shared" si="177"/>
        <v>1</v>
      </c>
      <c r="M234" s="126">
        <f t="shared" si="177"/>
        <v>4</v>
      </c>
      <c r="N234" s="126">
        <f t="shared" si="177"/>
        <v>2</v>
      </c>
      <c r="O234" s="126">
        <f t="shared" si="177"/>
        <v>2</v>
      </c>
      <c r="P234" s="126">
        <f t="shared" si="177"/>
        <v>2</v>
      </c>
      <c r="Q234" s="126">
        <f t="shared" si="177"/>
        <v>3</v>
      </c>
      <c r="R234" s="138">
        <f t="shared" si="177"/>
        <v>2</v>
      </c>
      <c r="S234" s="138">
        <f t="shared" si="177"/>
        <v>2</v>
      </c>
      <c r="T234" s="126">
        <f t="shared" si="177"/>
        <v>3</v>
      </c>
      <c r="U234" s="126">
        <f t="shared" si="177"/>
        <v>2</v>
      </c>
      <c r="V234" s="126">
        <f t="shared" si="177"/>
        <v>2</v>
      </c>
      <c r="W234" s="126">
        <f t="shared" si="177"/>
        <v>4</v>
      </c>
      <c r="X234" s="126">
        <f t="shared" si="177"/>
        <v>4</v>
      </c>
      <c r="Y234" s="138">
        <f t="shared" si="177"/>
        <v>1</v>
      </c>
      <c r="Z234" s="138">
        <f t="shared" si="177"/>
        <v>1</v>
      </c>
      <c r="AA234" s="126">
        <f t="shared" si="177"/>
        <v>3</v>
      </c>
      <c r="AB234" s="126">
        <f t="shared" si="177"/>
        <v>2</v>
      </c>
      <c r="AC234" s="126">
        <f t="shared" si="177"/>
        <v>2</v>
      </c>
      <c r="AD234" s="126">
        <f t="shared" si="177"/>
        <v>3</v>
      </c>
      <c r="AE234" s="126">
        <f t="shared" si="177"/>
        <v>1</v>
      </c>
      <c r="AF234" s="138">
        <f t="shared" si="177"/>
        <v>2</v>
      </c>
      <c r="AG234" s="138">
        <f t="shared" si="177"/>
        <v>2</v>
      </c>
      <c r="AH234" s="126">
        <f t="shared" si="177"/>
        <v>2</v>
      </c>
      <c r="AI234" s="126">
        <f t="shared" si="177"/>
        <v>1</v>
      </c>
      <c r="AJ234" s="126">
        <f t="shared" si="177"/>
        <v>1</v>
      </c>
      <c r="AK234" s="126">
        <f t="shared" si="177"/>
        <v>2</v>
      </c>
      <c r="AL234" s="401"/>
      <c r="AM234" s="399"/>
      <c r="AN234" s="399"/>
      <c r="AO234" s="399"/>
      <c r="AP234" s="145"/>
      <c r="AQ234" s="145"/>
      <c r="AR234" s="145"/>
      <c r="AS234" s="145"/>
      <c r="AT234" s="145"/>
      <c r="AU234" s="145"/>
      <c r="AV234" s="145"/>
      <c r="AW234" s="145"/>
      <c r="AX234" s="145"/>
      <c r="AY234" s="145"/>
      <c r="AZ234" s="145"/>
      <c r="BA234" s="145"/>
      <c r="BB234" s="145"/>
      <c r="BC234" s="145"/>
      <c r="BD234" s="145"/>
      <c r="BE234" s="145"/>
      <c r="BF234" s="145"/>
      <c r="BG234" s="145"/>
      <c r="BH234" s="145"/>
      <c r="BI234" s="145"/>
      <c r="BJ234" s="145"/>
      <c r="BK234" s="145"/>
      <c r="BL234" s="145"/>
    </row>
    <row r="235" spans="1:64">
      <c r="A235" s="38"/>
      <c r="B235" s="124" t="s">
        <v>687</v>
      </c>
      <c r="C235" s="367" t="s">
        <v>452</v>
      </c>
      <c r="D235" s="368"/>
      <c r="E235" s="368"/>
      <c r="F235" s="369"/>
      <c r="G235" s="128"/>
      <c r="H235" s="138">
        <f t="shared" ref="H235:AK235" si="178">+IFERROR(COUNTIF(H$11:H$28,"EG")+COUNTIF(H$11:H$28,"EG (WFO)"),"")</f>
        <v>2</v>
      </c>
      <c r="I235" s="126">
        <f t="shared" si="178"/>
        <v>2</v>
      </c>
      <c r="J235" s="126">
        <f t="shared" si="178"/>
        <v>2</v>
      </c>
      <c r="K235" s="138">
        <f t="shared" si="178"/>
        <v>0</v>
      </c>
      <c r="L235" s="138">
        <f t="shared" si="178"/>
        <v>1</v>
      </c>
      <c r="M235" s="126">
        <f t="shared" si="178"/>
        <v>2</v>
      </c>
      <c r="N235" s="126">
        <f t="shared" si="178"/>
        <v>3</v>
      </c>
      <c r="O235" s="126">
        <f t="shared" si="178"/>
        <v>2</v>
      </c>
      <c r="P235" s="126">
        <f t="shared" si="178"/>
        <v>2</v>
      </c>
      <c r="Q235" s="126">
        <f t="shared" si="178"/>
        <v>2</v>
      </c>
      <c r="R235" s="138">
        <f t="shared" si="178"/>
        <v>2</v>
      </c>
      <c r="S235" s="138">
        <f t="shared" si="178"/>
        <v>1</v>
      </c>
      <c r="T235" s="126">
        <f t="shared" si="178"/>
        <v>3</v>
      </c>
      <c r="U235" s="126">
        <f t="shared" si="178"/>
        <v>3</v>
      </c>
      <c r="V235" s="126">
        <f t="shared" si="178"/>
        <v>2</v>
      </c>
      <c r="W235" s="126">
        <f t="shared" si="178"/>
        <v>2</v>
      </c>
      <c r="X235" s="126">
        <f t="shared" si="178"/>
        <v>3</v>
      </c>
      <c r="Y235" s="138">
        <f t="shared" si="178"/>
        <v>1</v>
      </c>
      <c r="Z235" s="138">
        <f t="shared" si="178"/>
        <v>1</v>
      </c>
      <c r="AA235" s="126">
        <f t="shared" si="178"/>
        <v>3</v>
      </c>
      <c r="AB235" s="126">
        <f t="shared" si="178"/>
        <v>2</v>
      </c>
      <c r="AC235" s="126">
        <f t="shared" si="178"/>
        <v>3</v>
      </c>
      <c r="AD235" s="126">
        <f t="shared" si="178"/>
        <v>2</v>
      </c>
      <c r="AE235" s="126">
        <f t="shared" si="178"/>
        <v>2</v>
      </c>
      <c r="AF235" s="138">
        <f t="shared" si="178"/>
        <v>2</v>
      </c>
      <c r="AG235" s="138">
        <f t="shared" si="178"/>
        <v>2</v>
      </c>
      <c r="AH235" s="126">
        <f t="shared" si="178"/>
        <v>2</v>
      </c>
      <c r="AI235" s="126">
        <f t="shared" si="178"/>
        <v>2</v>
      </c>
      <c r="AJ235" s="126">
        <f t="shared" si="178"/>
        <v>2</v>
      </c>
      <c r="AK235" s="126">
        <f t="shared" si="178"/>
        <v>2</v>
      </c>
      <c r="AL235" s="401"/>
      <c r="AM235" s="399"/>
      <c r="AN235" s="399"/>
      <c r="AO235" s="399"/>
      <c r="AP235" s="145"/>
      <c r="AQ235" s="145"/>
      <c r="AR235" s="145"/>
      <c r="AS235" s="145"/>
      <c r="AT235" s="145"/>
      <c r="AU235" s="145"/>
      <c r="AV235" s="145"/>
      <c r="AW235" s="145"/>
      <c r="AX235" s="145"/>
      <c r="AY235" s="145"/>
      <c r="AZ235" s="145"/>
      <c r="BA235" s="145"/>
      <c r="BB235" s="145"/>
      <c r="BC235" s="145"/>
      <c r="BD235" s="145"/>
      <c r="BE235" s="145"/>
      <c r="BF235" s="145"/>
      <c r="BG235" s="145"/>
      <c r="BH235" s="145"/>
      <c r="BI235" s="145"/>
      <c r="BJ235" s="145"/>
      <c r="BK235" s="145"/>
      <c r="BL235" s="145"/>
    </row>
    <row r="236" spans="1:64">
      <c r="A236" s="38"/>
      <c r="B236" s="124" t="s">
        <v>688</v>
      </c>
      <c r="C236" s="367" t="s">
        <v>453</v>
      </c>
      <c r="D236" s="368"/>
      <c r="E236" s="368"/>
      <c r="F236" s="369"/>
      <c r="G236" s="128"/>
      <c r="H236" s="138">
        <f t="shared" ref="H236:AK236" si="179">+IFERROR(COUNTIF(H$11:H$28,"EK")+COUNTIF(H$11:H$28,"EK (WFO)"),"")</f>
        <v>1</v>
      </c>
      <c r="I236" s="126">
        <f t="shared" si="179"/>
        <v>3</v>
      </c>
      <c r="J236" s="126">
        <f t="shared" si="179"/>
        <v>2</v>
      </c>
      <c r="K236" s="138">
        <f t="shared" si="179"/>
        <v>1</v>
      </c>
      <c r="L236" s="138">
        <f t="shared" si="179"/>
        <v>1</v>
      </c>
      <c r="M236" s="126">
        <f t="shared" si="179"/>
        <v>2</v>
      </c>
      <c r="N236" s="126">
        <f t="shared" si="179"/>
        <v>1</v>
      </c>
      <c r="O236" s="126">
        <f t="shared" si="179"/>
        <v>1</v>
      </c>
      <c r="P236" s="126">
        <f t="shared" si="179"/>
        <v>2</v>
      </c>
      <c r="Q236" s="126">
        <f t="shared" si="179"/>
        <v>1</v>
      </c>
      <c r="R236" s="138">
        <f t="shared" si="179"/>
        <v>1</v>
      </c>
      <c r="S236" s="138">
        <f t="shared" si="179"/>
        <v>1</v>
      </c>
      <c r="T236" s="126">
        <f t="shared" si="179"/>
        <v>2</v>
      </c>
      <c r="U236" s="126">
        <f t="shared" si="179"/>
        <v>2</v>
      </c>
      <c r="V236" s="126">
        <f t="shared" si="179"/>
        <v>2</v>
      </c>
      <c r="W236" s="126">
        <f t="shared" si="179"/>
        <v>2</v>
      </c>
      <c r="X236" s="126">
        <f t="shared" si="179"/>
        <v>3</v>
      </c>
      <c r="Y236" s="138">
        <f t="shared" si="179"/>
        <v>1</v>
      </c>
      <c r="Z236" s="138">
        <f t="shared" si="179"/>
        <v>0</v>
      </c>
      <c r="AA236" s="126">
        <f t="shared" si="179"/>
        <v>1</v>
      </c>
      <c r="AB236" s="126">
        <f t="shared" si="179"/>
        <v>2</v>
      </c>
      <c r="AC236" s="126">
        <f t="shared" si="179"/>
        <v>1</v>
      </c>
      <c r="AD236" s="126">
        <f t="shared" si="179"/>
        <v>2</v>
      </c>
      <c r="AE236" s="126">
        <f t="shared" si="179"/>
        <v>2</v>
      </c>
      <c r="AF236" s="138">
        <f t="shared" si="179"/>
        <v>0</v>
      </c>
      <c r="AG236" s="138">
        <f t="shared" si="179"/>
        <v>0</v>
      </c>
      <c r="AH236" s="126">
        <f t="shared" si="179"/>
        <v>1</v>
      </c>
      <c r="AI236" s="126">
        <f t="shared" si="179"/>
        <v>1</v>
      </c>
      <c r="AJ236" s="126">
        <f t="shared" si="179"/>
        <v>1</v>
      </c>
      <c r="AK236" s="126">
        <f t="shared" si="179"/>
        <v>1</v>
      </c>
      <c r="AL236" s="399"/>
      <c r="AM236" s="399"/>
      <c r="AN236" s="399"/>
      <c r="AO236" s="399"/>
      <c r="AP236" s="145"/>
      <c r="AQ236" s="145"/>
      <c r="AR236" s="145"/>
      <c r="AS236" s="145"/>
      <c r="AT236" s="145"/>
      <c r="AU236" s="145"/>
      <c r="AV236" s="145"/>
      <c r="AW236" s="145"/>
      <c r="AX236" s="145"/>
      <c r="AY236" s="145"/>
      <c r="AZ236" s="145"/>
      <c r="BA236" s="145"/>
      <c r="BB236" s="145"/>
      <c r="BC236" s="145"/>
      <c r="BD236" s="145"/>
      <c r="BE236" s="145"/>
      <c r="BF236" s="145"/>
      <c r="BG236" s="145"/>
      <c r="BH236" s="145"/>
      <c r="BI236" s="145"/>
      <c r="BJ236" s="145"/>
      <c r="BK236" s="145"/>
      <c r="BL236" s="145"/>
    </row>
    <row r="237" spans="1:64">
      <c r="A237" s="38"/>
      <c r="B237" s="124" t="s">
        <v>689</v>
      </c>
      <c r="C237" s="367" t="s">
        <v>454</v>
      </c>
      <c r="D237" s="368"/>
      <c r="E237" s="368"/>
      <c r="F237" s="369"/>
      <c r="G237" s="128"/>
      <c r="H237" s="138">
        <f t="shared" ref="H237:AK237" si="180">+IFERROR(COUNTIF(H$11:H$28,"EO")+COUNTIF(H$11:H$28,"EO (WFO)"),"")</f>
        <v>1</v>
      </c>
      <c r="I237" s="126">
        <f t="shared" si="180"/>
        <v>2</v>
      </c>
      <c r="J237" s="126">
        <f t="shared" si="180"/>
        <v>2</v>
      </c>
      <c r="K237" s="138">
        <f t="shared" si="180"/>
        <v>2</v>
      </c>
      <c r="L237" s="138">
        <f t="shared" si="180"/>
        <v>2</v>
      </c>
      <c r="M237" s="126">
        <f t="shared" si="180"/>
        <v>1</v>
      </c>
      <c r="N237" s="126">
        <f t="shared" si="180"/>
        <v>2</v>
      </c>
      <c r="O237" s="126">
        <f t="shared" si="180"/>
        <v>2</v>
      </c>
      <c r="P237" s="126">
        <f t="shared" si="180"/>
        <v>1</v>
      </c>
      <c r="Q237" s="126">
        <f t="shared" si="180"/>
        <v>1</v>
      </c>
      <c r="R237" s="138">
        <f t="shared" si="180"/>
        <v>1</v>
      </c>
      <c r="S237" s="138">
        <f t="shared" si="180"/>
        <v>2</v>
      </c>
      <c r="T237" s="126">
        <f t="shared" si="180"/>
        <v>2</v>
      </c>
      <c r="U237" s="126">
        <f t="shared" si="180"/>
        <v>1</v>
      </c>
      <c r="V237" s="126">
        <f t="shared" si="180"/>
        <v>2</v>
      </c>
      <c r="W237" s="126">
        <f t="shared" si="180"/>
        <v>2</v>
      </c>
      <c r="X237" s="126">
        <f t="shared" si="180"/>
        <v>1</v>
      </c>
      <c r="Y237" s="138">
        <f t="shared" si="180"/>
        <v>1</v>
      </c>
      <c r="Z237" s="138">
        <f t="shared" si="180"/>
        <v>1</v>
      </c>
      <c r="AA237" s="126">
        <f t="shared" si="180"/>
        <v>1</v>
      </c>
      <c r="AB237" s="126">
        <f t="shared" si="180"/>
        <v>1</v>
      </c>
      <c r="AC237" s="126">
        <f t="shared" si="180"/>
        <v>2</v>
      </c>
      <c r="AD237" s="126">
        <f t="shared" si="180"/>
        <v>1</v>
      </c>
      <c r="AE237" s="126">
        <f t="shared" si="180"/>
        <v>1</v>
      </c>
      <c r="AF237" s="138">
        <f t="shared" si="180"/>
        <v>2</v>
      </c>
      <c r="AG237" s="138">
        <f t="shared" si="180"/>
        <v>2</v>
      </c>
      <c r="AH237" s="126">
        <f t="shared" si="180"/>
        <v>2</v>
      </c>
      <c r="AI237" s="126">
        <f t="shared" si="180"/>
        <v>2</v>
      </c>
      <c r="AJ237" s="126">
        <f t="shared" si="180"/>
        <v>1</v>
      </c>
      <c r="AK237" s="126">
        <f t="shared" si="180"/>
        <v>1</v>
      </c>
      <c r="AL237" s="399"/>
      <c r="AM237" s="399"/>
      <c r="AN237" s="399"/>
      <c r="AO237" s="399"/>
      <c r="AP237" s="145"/>
      <c r="AQ237" s="145"/>
      <c r="AR237" s="145"/>
      <c r="AS237" s="145"/>
      <c r="AT237" s="145"/>
      <c r="AU237" s="145"/>
      <c r="AV237" s="145"/>
      <c r="AW237" s="145"/>
      <c r="AX237" s="145"/>
      <c r="AY237" s="145"/>
      <c r="AZ237" s="145"/>
      <c r="BA237" s="145"/>
      <c r="BB237" s="145"/>
      <c r="BC237" s="145"/>
      <c r="BD237" s="145"/>
      <c r="BE237" s="145"/>
      <c r="BF237" s="145"/>
      <c r="BG237" s="145"/>
      <c r="BH237" s="145"/>
      <c r="BI237" s="145"/>
      <c r="BJ237" s="145"/>
      <c r="BK237" s="145"/>
      <c r="BL237" s="145"/>
    </row>
    <row r="238" spans="1:64">
      <c r="A238" s="38"/>
      <c r="B238" s="124" t="s">
        <v>690</v>
      </c>
      <c r="C238" s="370" t="s">
        <v>457</v>
      </c>
      <c r="D238" s="371"/>
      <c r="E238" s="371"/>
      <c r="F238" s="372"/>
      <c r="G238" s="128"/>
      <c r="H238" s="138">
        <f t="shared" ref="H238:AK238" si="181">+IFERROR(COUNTIF(H$11:H$28,"FG")+COUNTIF(H$11:H$28,"FG (WFO)"),"")</f>
        <v>1</v>
      </c>
      <c r="I238" s="126">
        <f t="shared" si="181"/>
        <v>1</v>
      </c>
      <c r="J238" s="126">
        <f t="shared" si="181"/>
        <v>1</v>
      </c>
      <c r="K238" s="138">
        <f t="shared" si="181"/>
        <v>1</v>
      </c>
      <c r="L238" s="138">
        <f t="shared" si="181"/>
        <v>1</v>
      </c>
      <c r="M238" s="126">
        <f t="shared" si="181"/>
        <v>1</v>
      </c>
      <c r="N238" s="126">
        <f t="shared" si="181"/>
        <v>2</v>
      </c>
      <c r="O238" s="126">
        <f t="shared" si="181"/>
        <v>2</v>
      </c>
      <c r="P238" s="126">
        <f t="shared" si="181"/>
        <v>2</v>
      </c>
      <c r="Q238" s="126">
        <f t="shared" si="181"/>
        <v>2</v>
      </c>
      <c r="R238" s="138">
        <f t="shared" si="181"/>
        <v>1</v>
      </c>
      <c r="S238" s="138">
        <f t="shared" si="181"/>
        <v>1</v>
      </c>
      <c r="T238" s="126">
        <f t="shared" si="181"/>
        <v>1</v>
      </c>
      <c r="U238" s="126">
        <f t="shared" si="181"/>
        <v>2</v>
      </c>
      <c r="V238" s="126">
        <f t="shared" si="181"/>
        <v>1</v>
      </c>
      <c r="W238" s="126">
        <f t="shared" si="181"/>
        <v>1</v>
      </c>
      <c r="X238" s="126">
        <f t="shared" si="181"/>
        <v>1</v>
      </c>
      <c r="Y238" s="138">
        <f t="shared" si="181"/>
        <v>1</v>
      </c>
      <c r="Z238" s="138">
        <f t="shared" si="181"/>
        <v>2</v>
      </c>
      <c r="AA238" s="126">
        <f t="shared" si="181"/>
        <v>2</v>
      </c>
      <c r="AB238" s="126">
        <f t="shared" si="181"/>
        <v>1</v>
      </c>
      <c r="AC238" s="126">
        <f t="shared" si="181"/>
        <v>1</v>
      </c>
      <c r="AD238" s="126">
        <f t="shared" si="181"/>
        <v>2</v>
      </c>
      <c r="AE238" s="126">
        <f t="shared" si="181"/>
        <v>1</v>
      </c>
      <c r="AF238" s="138">
        <f t="shared" si="181"/>
        <v>1</v>
      </c>
      <c r="AG238" s="138">
        <f t="shared" si="181"/>
        <v>1</v>
      </c>
      <c r="AH238" s="126">
        <f t="shared" si="181"/>
        <v>1</v>
      </c>
      <c r="AI238" s="126">
        <f t="shared" si="181"/>
        <v>1</v>
      </c>
      <c r="AJ238" s="126">
        <f t="shared" si="181"/>
        <v>1</v>
      </c>
      <c r="AK238" s="126">
        <f t="shared" si="181"/>
        <v>1</v>
      </c>
      <c r="AL238" s="400"/>
      <c r="AM238" s="400"/>
      <c r="AN238" s="400"/>
      <c r="AO238" s="400"/>
      <c r="AP238" s="150"/>
      <c r="AQ238" s="150"/>
      <c r="AR238" s="150"/>
      <c r="AS238" s="150"/>
      <c r="AT238" s="150"/>
      <c r="AU238" s="150"/>
      <c r="AV238" s="150"/>
      <c r="AW238" s="150"/>
      <c r="AX238" s="150"/>
      <c r="AY238" s="150"/>
      <c r="AZ238" s="150"/>
      <c r="BA238" s="150"/>
      <c r="BB238" s="150"/>
      <c r="BC238" s="150"/>
      <c r="BD238" s="150"/>
      <c r="BE238" s="150"/>
      <c r="BF238" s="150"/>
      <c r="BG238" s="150"/>
      <c r="BH238" s="150"/>
      <c r="BI238" s="150"/>
      <c r="BJ238" s="150"/>
      <c r="BK238" s="150"/>
      <c r="BL238" s="150"/>
    </row>
    <row r="239" spans="1:64" ht="15" hidden="1" customHeight="1">
      <c r="A239" s="38"/>
      <c r="B239" s="396" t="s">
        <v>692</v>
      </c>
      <c r="C239" s="397"/>
      <c r="D239" s="397"/>
      <c r="E239" s="397"/>
      <c r="F239" s="129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  <c r="AA239" s="130"/>
      <c r="AB239" s="130"/>
      <c r="AC239" s="130"/>
      <c r="AD239" s="130"/>
      <c r="AE239" s="130"/>
      <c r="AF239" s="355"/>
      <c r="AG239" s="355"/>
      <c r="AH239" s="130"/>
      <c r="AI239" s="130"/>
      <c r="AJ239" s="130"/>
      <c r="AK239" s="130"/>
      <c r="AL239" s="332"/>
      <c r="AM239" s="332"/>
      <c r="AN239" s="332"/>
      <c r="AO239" s="332"/>
      <c r="AP239" s="150"/>
      <c r="AQ239" s="150"/>
      <c r="AR239" s="150"/>
      <c r="AS239" s="150"/>
      <c r="AT239" s="150"/>
      <c r="AU239" s="150"/>
      <c r="AV239" s="150"/>
      <c r="AW239" s="150"/>
      <c r="AX239" s="150"/>
      <c r="AY239" s="150"/>
      <c r="AZ239" s="150"/>
      <c r="BA239" s="150"/>
      <c r="BB239" s="150"/>
      <c r="BC239" s="150"/>
      <c r="BD239" s="150"/>
      <c r="BE239" s="150"/>
      <c r="BF239" s="150"/>
      <c r="BG239" s="150"/>
      <c r="BH239" s="150"/>
      <c r="BI239" s="150"/>
      <c r="BJ239" s="150"/>
      <c r="BK239" s="150"/>
      <c r="BL239" s="150"/>
    </row>
    <row r="240" spans="1:64" hidden="1">
      <c r="A240" s="38"/>
      <c r="B240" s="124" t="s">
        <v>686</v>
      </c>
      <c r="C240" s="367" t="s">
        <v>450</v>
      </c>
      <c r="D240" s="368"/>
      <c r="E240" s="368"/>
      <c r="F240" s="369"/>
      <c r="G240" s="128"/>
      <c r="H240" s="138" t="str">
        <f>+IFERROR(COUNTIF(#REF!,"EC")+COUNTIF(#REF!,"EC (WFO)"),"")</f>
        <v/>
      </c>
      <c r="I240" s="126" t="str">
        <f>+IFERROR(COUNTIF(#REF!,"EC")+COUNTIF(#REF!,"EC (WFO)"),"")</f>
        <v/>
      </c>
      <c r="J240" s="126" t="str">
        <f>+IFERROR(COUNTIF(#REF!,"EC")+COUNTIF(#REF!,"EC (WFO)"),"")</f>
        <v/>
      </c>
      <c r="K240" s="138" t="str">
        <f>+IFERROR(COUNTIF(#REF!,"EC")+COUNTIF(#REF!,"EC (WFO)"),"")</f>
        <v/>
      </c>
      <c r="L240" s="138" t="str">
        <f>+IFERROR(COUNTIF(#REF!,"EC")+COUNTIF(#REF!,"EC (WFO)"),"")</f>
        <v/>
      </c>
      <c r="M240" s="126" t="str">
        <f>+IFERROR(COUNTIF(#REF!,"EC")+COUNTIF(#REF!,"EC (WFO)"),"")</f>
        <v/>
      </c>
      <c r="N240" s="126" t="str">
        <f>+IFERROR(COUNTIF(#REF!,"EC")+COUNTIF(#REF!,"EC (WFO)"),"")</f>
        <v/>
      </c>
      <c r="O240" s="126" t="str">
        <f>+IFERROR(COUNTIF(#REF!,"EC")+COUNTIF(#REF!,"EC (WFO)"),"")</f>
        <v/>
      </c>
      <c r="P240" s="126" t="str">
        <f>+IFERROR(COUNTIF(#REF!,"EC")+COUNTIF(#REF!,"EC (WFO)"),"")</f>
        <v/>
      </c>
      <c r="Q240" s="126" t="str">
        <f>+IFERROR(COUNTIF(#REF!,"EC")+COUNTIF(#REF!,"EC (WFO)"),"")</f>
        <v/>
      </c>
      <c r="R240" s="138" t="str">
        <f>+IFERROR(COUNTIF(#REF!,"EC")+COUNTIF(#REF!,"EC (WFO)"),"")</f>
        <v/>
      </c>
      <c r="S240" s="138" t="str">
        <f>+IFERROR(COUNTIF(#REF!,"EC")+COUNTIF(#REF!,"EC (WFO)"),"")</f>
        <v/>
      </c>
      <c r="T240" s="126" t="str">
        <f>+IFERROR(COUNTIF(#REF!,"EC")+COUNTIF(#REF!,"EC (WFO)"),"")</f>
        <v/>
      </c>
      <c r="U240" s="126" t="str">
        <f>+IFERROR(COUNTIF(#REF!,"EC")+COUNTIF(#REF!,"EC (WFO)"),"")</f>
        <v/>
      </c>
      <c r="V240" s="126" t="str">
        <f>+IFERROR(COUNTIF(#REF!,"EC")+COUNTIF(#REF!,"EC (WFO)"),"")</f>
        <v/>
      </c>
      <c r="W240" s="126" t="str">
        <f>+IFERROR(COUNTIF(#REF!,"EC")+COUNTIF(#REF!,"EC (WFO)"),"")</f>
        <v/>
      </c>
      <c r="X240" s="126" t="str">
        <f>+IFERROR(COUNTIF(#REF!,"EC")+COUNTIF(#REF!,"EC (WFO)"),"")</f>
        <v/>
      </c>
      <c r="Y240" s="138" t="str">
        <f>+IFERROR(COUNTIF(#REF!,"EC")+COUNTIF(#REF!,"EC (WFO)"),"")</f>
        <v/>
      </c>
      <c r="Z240" s="138" t="str">
        <f>+IFERROR(COUNTIF(#REF!,"EC")+COUNTIF(#REF!,"EC (WFO)"),"")</f>
        <v/>
      </c>
      <c r="AA240" s="126" t="str">
        <f>+IFERROR(COUNTIF(#REF!,"EC")+COUNTIF(#REF!,"EC (WFO)"),"")</f>
        <v/>
      </c>
      <c r="AB240" s="126" t="str">
        <f>+IFERROR(COUNTIF(#REF!,"EC")+COUNTIF(#REF!,"EC (WFO)"),"")</f>
        <v/>
      </c>
      <c r="AC240" s="126" t="str">
        <f>+IFERROR(COUNTIF(#REF!,"EC")+COUNTIF(#REF!,"EC (WFO)"),"")</f>
        <v/>
      </c>
      <c r="AD240" s="126" t="str">
        <f>+IFERROR(COUNTIF(#REF!,"EC")+COUNTIF(#REF!,"EC (WFO)"),"")</f>
        <v/>
      </c>
      <c r="AE240" s="126" t="str">
        <f>+IFERROR(COUNTIF(#REF!,"EC")+COUNTIF(#REF!,"EC (WFO)"),"")</f>
        <v/>
      </c>
      <c r="AF240" s="138" t="str">
        <f>+IFERROR(COUNTIF(#REF!,"EC")+COUNTIF(#REF!,"EC (WFO)"),"")</f>
        <v/>
      </c>
      <c r="AG240" s="138" t="str">
        <f>+IFERROR(COUNTIF(#REF!,"EC")+COUNTIF(#REF!,"EC (WFO)"),"")</f>
        <v/>
      </c>
      <c r="AH240" s="126" t="str">
        <f>+IFERROR(COUNTIF(#REF!,"EC")+COUNTIF(#REF!,"EC (WFO)"),"")</f>
        <v/>
      </c>
      <c r="AI240" s="126" t="str">
        <f>+IFERROR(COUNTIF(#REF!,"EC")+COUNTIF(#REF!,"EC (WFO)"),"")</f>
        <v/>
      </c>
      <c r="AJ240" s="126" t="str">
        <f>+IFERROR(COUNTIF(#REF!,"EC")+COUNTIF(#REF!,"EC (WFO)"),"")</f>
        <v/>
      </c>
      <c r="AK240" s="126" t="str">
        <f>+IFERROR(COUNTIF(#REF!,"EC")+COUNTIF(#REF!,"EC (WFO)"),"")</f>
        <v/>
      </c>
      <c r="AL240" s="148"/>
      <c r="AM240" s="148"/>
      <c r="AN240" s="332"/>
      <c r="AO240" s="332"/>
      <c r="AP240" s="150"/>
      <c r="AQ240" s="150"/>
      <c r="AR240" s="150"/>
      <c r="AS240" s="150"/>
      <c r="AT240" s="150"/>
      <c r="AU240" s="150"/>
      <c r="AV240" s="150"/>
      <c r="AW240" s="150"/>
      <c r="AX240" s="150"/>
      <c r="AY240" s="150"/>
      <c r="AZ240" s="150"/>
      <c r="BA240" s="150"/>
      <c r="BB240" s="150"/>
      <c r="BC240" s="150"/>
      <c r="BD240" s="150"/>
      <c r="BE240" s="150"/>
      <c r="BF240" s="150"/>
      <c r="BG240" s="150"/>
      <c r="BH240" s="150"/>
      <c r="BI240" s="150"/>
      <c r="BJ240" s="150"/>
      <c r="BK240" s="150"/>
      <c r="BL240" s="150"/>
    </row>
    <row r="241" spans="1:64" hidden="1">
      <c r="A241" s="38"/>
      <c r="B241" s="124" t="s">
        <v>687</v>
      </c>
      <c r="C241" s="367" t="s">
        <v>451</v>
      </c>
      <c r="D241" s="368"/>
      <c r="E241" s="368"/>
      <c r="F241" s="369"/>
      <c r="G241" s="128"/>
      <c r="H241" s="138" t="str">
        <f>+IFERROR(COUNTIF(#REF!,"EE")+COUNTIF(#REF!,"EE (WFO)"),"")</f>
        <v/>
      </c>
      <c r="I241" s="126" t="str">
        <f>+IFERROR(COUNTIF(#REF!,"EE")+COUNTIF(#REF!,"EE (WFO)"),"")</f>
        <v/>
      </c>
      <c r="J241" s="126" t="str">
        <f>+IFERROR(COUNTIF(#REF!,"EE")+COUNTIF(#REF!,"EE (WFO)"),"")</f>
        <v/>
      </c>
      <c r="K241" s="138" t="str">
        <f>+IFERROR(COUNTIF(#REF!,"EE")+COUNTIF(#REF!,"EE (WFO)"),"")</f>
        <v/>
      </c>
      <c r="L241" s="138" t="str">
        <f>+IFERROR(COUNTIF(#REF!,"EE")+COUNTIF(#REF!,"EE (WFO)"),"")</f>
        <v/>
      </c>
      <c r="M241" s="126" t="str">
        <f>+IFERROR(COUNTIF(#REF!,"EE")+COUNTIF(#REF!,"EE (WFO)"),"")</f>
        <v/>
      </c>
      <c r="N241" s="126" t="str">
        <f>+IFERROR(COUNTIF(#REF!,"EE")+COUNTIF(#REF!,"EE (WFO)"),"")</f>
        <v/>
      </c>
      <c r="O241" s="126" t="str">
        <f>+IFERROR(COUNTIF(#REF!,"EE")+COUNTIF(#REF!,"EE (WFO)"),"")</f>
        <v/>
      </c>
      <c r="P241" s="126" t="str">
        <f>+IFERROR(COUNTIF(#REF!,"EE")+COUNTIF(#REF!,"EE (WFO)"),"")</f>
        <v/>
      </c>
      <c r="Q241" s="126" t="str">
        <f>+IFERROR(COUNTIF(#REF!,"EE")+COUNTIF(#REF!,"EE (WFO)"),"")</f>
        <v/>
      </c>
      <c r="R241" s="138" t="str">
        <f>+IFERROR(COUNTIF(#REF!,"EE")+COUNTIF(#REF!,"EE (WFO)"),"")</f>
        <v/>
      </c>
      <c r="S241" s="138" t="str">
        <f>+IFERROR(COUNTIF(#REF!,"EE")+COUNTIF(#REF!,"EE (WFO)"),"")</f>
        <v/>
      </c>
      <c r="T241" s="126" t="str">
        <f>+IFERROR(COUNTIF(#REF!,"EE")+COUNTIF(#REF!,"EE (WFO)"),"")</f>
        <v/>
      </c>
      <c r="U241" s="126" t="str">
        <f>+IFERROR(COUNTIF(#REF!,"EE")+COUNTIF(#REF!,"EE (WFO)"),"")</f>
        <v/>
      </c>
      <c r="V241" s="126" t="str">
        <f>+IFERROR(COUNTIF(#REF!,"EE")+COUNTIF(#REF!,"EE (WFO)"),"")</f>
        <v/>
      </c>
      <c r="W241" s="126" t="str">
        <f>+IFERROR(COUNTIF(#REF!,"EE")+COUNTIF(#REF!,"EE (WFO)"),"")</f>
        <v/>
      </c>
      <c r="X241" s="126" t="str">
        <f>+IFERROR(COUNTIF(#REF!,"EE")+COUNTIF(#REF!,"EE (WFO)"),"")</f>
        <v/>
      </c>
      <c r="Y241" s="138" t="str">
        <f>+IFERROR(COUNTIF(#REF!,"EE")+COUNTIF(#REF!,"EE (WFO)"),"")</f>
        <v/>
      </c>
      <c r="Z241" s="138" t="str">
        <f>+IFERROR(COUNTIF(#REF!,"EE")+COUNTIF(#REF!,"EE (WFO)"),"")</f>
        <v/>
      </c>
      <c r="AA241" s="126" t="str">
        <f>+IFERROR(COUNTIF(#REF!,"EE")+COUNTIF(#REF!,"EE (WFO)"),"")</f>
        <v/>
      </c>
      <c r="AB241" s="126" t="str">
        <f>+IFERROR(COUNTIF(#REF!,"EE")+COUNTIF(#REF!,"EE (WFO)"),"")</f>
        <v/>
      </c>
      <c r="AC241" s="126" t="str">
        <f>+IFERROR(COUNTIF(#REF!,"EE")+COUNTIF(#REF!,"EE (WFO)"),"")</f>
        <v/>
      </c>
      <c r="AD241" s="126" t="str">
        <f>+IFERROR(COUNTIF(#REF!,"EE")+COUNTIF(#REF!,"EE (WFO)"),"")</f>
        <v/>
      </c>
      <c r="AE241" s="126" t="str">
        <f>+IFERROR(COUNTIF(#REF!,"EE")+COUNTIF(#REF!,"EE (WFO)"),"")</f>
        <v/>
      </c>
      <c r="AF241" s="138" t="str">
        <f>+IFERROR(COUNTIF(#REF!,"EE")+COUNTIF(#REF!,"EE (WFO)"),"")</f>
        <v/>
      </c>
      <c r="AG241" s="138" t="str">
        <f>+IFERROR(COUNTIF(#REF!,"EE")+COUNTIF(#REF!,"EE (WFO)"),"")</f>
        <v/>
      </c>
      <c r="AH241" s="126" t="str">
        <f>+IFERROR(COUNTIF(#REF!,"EE")+COUNTIF(#REF!,"EE (WFO)"),"")</f>
        <v/>
      </c>
      <c r="AI241" s="126" t="str">
        <f>+IFERROR(COUNTIF(#REF!,"EE")+COUNTIF(#REF!,"EE (WFO)"),"")</f>
        <v/>
      </c>
      <c r="AJ241" s="126" t="str">
        <f>+IFERROR(COUNTIF(#REF!,"EE")+COUNTIF(#REF!,"EE (WFO)"),"")</f>
        <v/>
      </c>
      <c r="AK241" s="126" t="str">
        <f>+IFERROR(COUNTIF(#REF!,"EE")+COUNTIF(#REF!,"EE (WFO)"),"")</f>
        <v/>
      </c>
      <c r="AL241" s="148"/>
      <c r="AM241" s="148"/>
      <c r="AN241" s="332"/>
      <c r="AO241" s="332"/>
      <c r="AP241" s="150"/>
      <c r="AQ241" s="150"/>
      <c r="AR241" s="150"/>
      <c r="AS241" s="150"/>
      <c r="AT241" s="150"/>
      <c r="AU241" s="150"/>
      <c r="AV241" s="150"/>
      <c r="AW241" s="150"/>
      <c r="AX241" s="150"/>
      <c r="AY241" s="150"/>
      <c r="AZ241" s="150"/>
      <c r="BA241" s="150"/>
      <c r="BB241" s="150"/>
      <c r="BC241" s="150"/>
      <c r="BD241" s="150"/>
      <c r="BE241" s="150"/>
      <c r="BF241" s="150"/>
      <c r="BG241" s="150"/>
      <c r="BH241" s="150"/>
      <c r="BI241" s="150"/>
      <c r="BJ241" s="150"/>
      <c r="BK241" s="150"/>
      <c r="BL241" s="150"/>
    </row>
    <row r="242" spans="1:64" hidden="1">
      <c r="A242" s="38"/>
      <c r="B242" s="124" t="s">
        <v>688</v>
      </c>
      <c r="C242" s="367" t="s">
        <v>453</v>
      </c>
      <c r="D242" s="368"/>
      <c r="E242" s="368"/>
      <c r="F242" s="369"/>
      <c r="G242" s="128"/>
      <c r="H242" s="138" t="str">
        <f>+IFERROR(COUNTIF(#REF!,"EK")+COUNTIF(#REF!,"EK (WFO)"),"")</f>
        <v/>
      </c>
      <c r="I242" s="126" t="str">
        <f>+IFERROR(COUNTIF(#REF!,"EK")+COUNTIF(#REF!,"EK (WFO)"),"")</f>
        <v/>
      </c>
      <c r="J242" s="126" t="str">
        <f>+IFERROR(COUNTIF(#REF!,"EK")+COUNTIF(#REF!,"EK (WFO)"),"")</f>
        <v/>
      </c>
      <c r="K242" s="138" t="str">
        <f>+IFERROR(COUNTIF(#REF!,"EK")+COUNTIF(#REF!,"EK (WFO)"),"")</f>
        <v/>
      </c>
      <c r="L242" s="138" t="str">
        <f>+IFERROR(COUNTIF(#REF!,"EK")+COUNTIF(#REF!,"EK (WFO)"),"")</f>
        <v/>
      </c>
      <c r="M242" s="126" t="str">
        <f>+IFERROR(COUNTIF(#REF!,"EK")+COUNTIF(#REF!,"EK (WFO)"),"")</f>
        <v/>
      </c>
      <c r="N242" s="126" t="str">
        <f>+IFERROR(COUNTIF(#REF!,"EK")+COUNTIF(#REF!,"EK (WFO)"),"")</f>
        <v/>
      </c>
      <c r="O242" s="126" t="str">
        <f>+IFERROR(COUNTIF(#REF!,"EK")+COUNTIF(#REF!,"EK (WFO)"),"")</f>
        <v/>
      </c>
      <c r="P242" s="126" t="str">
        <f>+IFERROR(COUNTIF(#REF!,"EK")+COUNTIF(#REF!,"EK (WFO)"),"")</f>
        <v/>
      </c>
      <c r="Q242" s="126" t="str">
        <f>+IFERROR(COUNTIF(#REF!,"EK")+COUNTIF(#REF!,"EK (WFO)"),"")</f>
        <v/>
      </c>
      <c r="R242" s="138" t="str">
        <f>+IFERROR(COUNTIF(#REF!,"EK")+COUNTIF(#REF!,"EK (WFO)"),"")</f>
        <v/>
      </c>
      <c r="S242" s="138" t="str">
        <f>+IFERROR(COUNTIF(#REF!,"EK")+COUNTIF(#REF!,"EK (WFO)"),"")</f>
        <v/>
      </c>
      <c r="T242" s="126" t="str">
        <f>+IFERROR(COUNTIF(#REF!,"EK")+COUNTIF(#REF!,"EK (WFO)"),"")</f>
        <v/>
      </c>
      <c r="U242" s="126" t="str">
        <f>+IFERROR(COUNTIF(#REF!,"EK")+COUNTIF(#REF!,"EK (WFO)"),"")</f>
        <v/>
      </c>
      <c r="V242" s="126" t="str">
        <f>+IFERROR(COUNTIF(#REF!,"EK")+COUNTIF(#REF!,"EK (WFO)"),"")</f>
        <v/>
      </c>
      <c r="W242" s="126" t="str">
        <f>+IFERROR(COUNTIF(#REF!,"EK")+COUNTIF(#REF!,"EK (WFO)"),"")</f>
        <v/>
      </c>
      <c r="X242" s="126" t="str">
        <f>+IFERROR(COUNTIF(#REF!,"EK")+COUNTIF(#REF!,"EK (WFO)"),"")</f>
        <v/>
      </c>
      <c r="Y242" s="138" t="str">
        <f>+IFERROR(COUNTIF(#REF!,"EK")+COUNTIF(#REF!,"EK (WFO)"),"")</f>
        <v/>
      </c>
      <c r="Z242" s="138" t="str">
        <f>+IFERROR(COUNTIF(#REF!,"EK")+COUNTIF(#REF!,"EK (WFO)"),"")</f>
        <v/>
      </c>
      <c r="AA242" s="126" t="str">
        <f>+IFERROR(COUNTIF(#REF!,"EK")+COUNTIF(#REF!,"EK (WFO)"),"")</f>
        <v/>
      </c>
      <c r="AB242" s="126" t="str">
        <f>+IFERROR(COUNTIF(#REF!,"EK")+COUNTIF(#REF!,"EK (WFO)"),"")</f>
        <v/>
      </c>
      <c r="AC242" s="126" t="str">
        <f>+IFERROR(COUNTIF(#REF!,"EK")+COUNTIF(#REF!,"EK (WFO)"),"")</f>
        <v/>
      </c>
      <c r="AD242" s="126" t="str">
        <f>+IFERROR(COUNTIF(#REF!,"EK")+COUNTIF(#REF!,"EK (WFO)"),"")</f>
        <v/>
      </c>
      <c r="AE242" s="126" t="str">
        <f>+IFERROR(COUNTIF(#REF!,"EK")+COUNTIF(#REF!,"EK (WFO)"),"")</f>
        <v/>
      </c>
      <c r="AF242" s="138" t="str">
        <f>+IFERROR(COUNTIF(#REF!,"EK")+COUNTIF(#REF!,"EK (WFO)"),"")</f>
        <v/>
      </c>
      <c r="AG242" s="138" t="str">
        <f>+IFERROR(COUNTIF(#REF!,"EK")+COUNTIF(#REF!,"EK (WFO)"),"")</f>
        <v/>
      </c>
      <c r="AH242" s="126" t="str">
        <f>+IFERROR(COUNTIF(#REF!,"EK")+COUNTIF(#REF!,"EK (WFO)"),"")</f>
        <v/>
      </c>
      <c r="AI242" s="126" t="str">
        <f>+IFERROR(COUNTIF(#REF!,"EK")+COUNTIF(#REF!,"EK (WFO)"),"")</f>
        <v/>
      </c>
      <c r="AJ242" s="126" t="str">
        <f>+IFERROR(COUNTIF(#REF!,"EK")+COUNTIF(#REF!,"EK (WFO)"),"")</f>
        <v/>
      </c>
      <c r="AK242" s="126" t="str">
        <f>+IFERROR(COUNTIF(#REF!,"EK")+COUNTIF(#REF!,"EK (WFO)"),"")</f>
        <v/>
      </c>
      <c r="AL242" s="148"/>
      <c r="AM242" s="148"/>
      <c r="AN242" s="332"/>
      <c r="AO242" s="332"/>
      <c r="AP242" s="150"/>
      <c r="AQ242" s="150"/>
      <c r="AR242" s="150"/>
      <c r="AS242" s="150"/>
      <c r="AT242" s="150"/>
      <c r="AU242" s="150"/>
      <c r="AV242" s="150"/>
      <c r="AW242" s="150"/>
      <c r="AX242" s="150"/>
      <c r="AY242" s="150"/>
      <c r="AZ242" s="150"/>
      <c r="BA242" s="150"/>
      <c r="BB242" s="150"/>
      <c r="BC242" s="150"/>
      <c r="BD242" s="150"/>
      <c r="BE242" s="150"/>
      <c r="BF242" s="150"/>
      <c r="BG242" s="150"/>
      <c r="BH242" s="150"/>
      <c r="BI242" s="150"/>
      <c r="BJ242" s="150"/>
      <c r="BK242" s="150"/>
      <c r="BL242" s="150"/>
    </row>
    <row r="243" spans="1:64" hidden="1">
      <c r="A243" s="38"/>
      <c r="B243" s="124" t="s">
        <v>689</v>
      </c>
      <c r="C243" s="367" t="s">
        <v>454</v>
      </c>
      <c r="D243" s="368"/>
      <c r="E243" s="368"/>
      <c r="F243" s="369"/>
      <c r="G243" s="131"/>
      <c r="H243" s="138" t="str">
        <f>+IFERROR(COUNTIF(#REF!,"EO")+COUNTIF(#REF!,"EO (WFO)"),"")</f>
        <v/>
      </c>
      <c r="I243" s="126" t="str">
        <f>+IFERROR(COUNTIF(#REF!,"EO")+COUNTIF(#REF!,"EO (WFO)"),"")</f>
        <v/>
      </c>
      <c r="J243" s="126" t="str">
        <f>+IFERROR(COUNTIF(#REF!,"EO")+COUNTIF(#REF!,"EO (WFO)"),"")</f>
        <v/>
      </c>
      <c r="K243" s="138" t="str">
        <f>+IFERROR(COUNTIF(#REF!,"EO")+COUNTIF(#REF!,"EO (WFO)"),"")</f>
        <v/>
      </c>
      <c r="L243" s="138" t="str">
        <f>+IFERROR(COUNTIF(#REF!,"EO")+COUNTIF(#REF!,"EO (WFO)"),"")</f>
        <v/>
      </c>
      <c r="M243" s="126" t="str">
        <f>+IFERROR(COUNTIF(#REF!,"EO")+COUNTIF(#REF!,"EO (WFO)"),"")</f>
        <v/>
      </c>
      <c r="N243" s="126" t="str">
        <f>+IFERROR(COUNTIF(#REF!,"EO")+COUNTIF(#REF!,"EO (WFO)"),"")</f>
        <v/>
      </c>
      <c r="O243" s="126" t="str">
        <f>+IFERROR(COUNTIF(#REF!,"EO")+COUNTIF(#REF!,"EO (WFO)"),"")</f>
        <v/>
      </c>
      <c r="P243" s="126" t="str">
        <f>+IFERROR(COUNTIF(#REF!,"EO")+COUNTIF(#REF!,"EO (WFO)"),"")</f>
        <v/>
      </c>
      <c r="Q243" s="126" t="str">
        <f>+IFERROR(COUNTIF(#REF!,"EO")+COUNTIF(#REF!,"EO (WFO)"),"")</f>
        <v/>
      </c>
      <c r="R243" s="138" t="str">
        <f>+IFERROR(COUNTIF(#REF!,"EO")+COUNTIF(#REF!,"EO (WFO)"),"")</f>
        <v/>
      </c>
      <c r="S243" s="138" t="str">
        <f>+IFERROR(COUNTIF(#REF!,"EO")+COUNTIF(#REF!,"EO (WFO)"),"")</f>
        <v/>
      </c>
      <c r="T243" s="126" t="str">
        <f>+IFERROR(COUNTIF(#REF!,"EO")+COUNTIF(#REF!,"EO (WFO)"),"")</f>
        <v/>
      </c>
      <c r="U243" s="126" t="str">
        <f>+IFERROR(COUNTIF(#REF!,"EO")+COUNTIF(#REF!,"EO (WFO)"),"")</f>
        <v/>
      </c>
      <c r="V243" s="126" t="str">
        <f>+IFERROR(COUNTIF(#REF!,"EO")+COUNTIF(#REF!,"EO (WFO)"),"")</f>
        <v/>
      </c>
      <c r="W243" s="126" t="str">
        <f>+IFERROR(COUNTIF(#REF!,"EO")+COUNTIF(#REF!,"EO (WFO)"),"")</f>
        <v/>
      </c>
      <c r="X243" s="126" t="str">
        <f>+IFERROR(COUNTIF(#REF!,"EO")+COUNTIF(#REF!,"EO (WFO)"),"")</f>
        <v/>
      </c>
      <c r="Y243" s="138" t="str">
        <f>+IFERROR(COUNTIF(#REF!,"EO")+COUNTIF(#REF!,"EO (WFO)"),"")</f>
        <v/>
      </c>
      <c r="Z243" s="138" t="str">
        <f>+IFERROR(COUNTIF(#REF!,"EO")+COUNTIF(#REF!,"EO (WFO)"),"")</f>
        <v/>
      </c>
      <c r="AA243" s="126" t="str">
        <f>+IFERROR(COUNTIF(#REF!,"EO")+COUNTIF(#REF!,"EO (WFO)"),"")</f>
        <v/>
      </c>
      <c r="AB243" s="126" t="str">
        <f>+IFERROR(COUNTIF(#REF!,"EO")+COUNTIF(#REF!,"EO (WFO)"),"")</f>
        <v/>
      </c>
      <c r="AC243" s="126" t="str">
        <f>+IFERROR(COUNTIF(#REF!,"EO")+COUNTIF(#REF!,"EO (WFO)"),"")</f>
        <v/>
      </c>
      <c r="AD243" s="126" t="str">
        <f>+IFERROR(COUNTIF(#REF!,"EO")+COUNTIF(#REF!,"EO (WFO)"),"")</f>
        <v/>
      </c>
      <c r="AE243" s="126" t="str">
        <f>+IFERROR(COUNTIF(#REF!,"EO")+COUNTIF(#REF!,"EO (WFO)"),"")</f>
        <v/>
      </c>
      <c r="AF243" s="138" t="str">
        <f>+IFERROR(COUNTIF(#REF!,"EO")+COUNTIF(#REF!,"EO (WFO)"),"")</f>
        <v/>
      </c>
      <c r="AG243" s="138" t="str">
        <f>+IFERROR(COUNTIF(#REF!,"EO")+COUNTIF(#REF!,"EO (WFO)"),"")</f>
        <v/>
      </c>
      <c r="AH243" s="126" t="str">
        <f>+IFERROR(COUNTIF(#REF!,"EO")+COUNTIF(#REF!,"EO (WFO)"),"")</f>
        <v/>
      </c>
      <c r="AI243" s="126" t="str">
        <f>+IFERROR(COUNTIF(#REF!,"EO")+COUNTIF(#REF!,"EO (WFO)"),"")</f>
        <v/>
      </c>
      <c r="AJ243" s="126" t="str">
        <f>+IFERROR(COUNTIF(#REF!,"EO")+COUNTIF(#REF!,"EO (WFO)"),"")</f>
        <v/>
      </c>
      <c r="AK243" s="126" t="str">
        <f>+IFERROR(COUNTIF(#REF!,"EO")+COUNTIF(#REF!,"EO (WFO)"),"")</f>
        <v/>
      </c>
      <c r="AL243" s="148"/>
      <c r="AM243" s="148"/>
      <c r="AN243" s="148"/>
      <c r="AO243" s="148"/>
      <c r="AP243" s="148"/>
      <c r="AQ243" s="148"/>
      <c r="AR243" s="148"/>
      <c r="AS243" s="148"/>
      <c r="AT243" s="148"/>
      <c r="AU243" s="148"/>
      <c r="AV243" s="148"/>
      <c r="AW243" s="148"/>
      <c r="AX243" s="148"/>
      <c r="AY243" s="148"/>
      <c r="AZ243" s="148"/>
      <c r="BA243" s="148"/>
      <c r="BB243" s="148"/>
      <c r="BC243" s="148"/>
      <c r="BD243" s="148"/>
      <c r="BE243" s="148"/>
      <c r="BF243" s="148"/>
      <c r="BG243" s="148"/>
      <c r="BH243" s="148"/>
      <c r="BI243" s="148"/>
      <c r="BJ243" s="148"/>
      <c r="BK243" s="148"/>
      <c r="BL243" s="148"/>
    </row>
    <row r="244" spans="1:64" hidden="1">
      <c r="A244" s="38"/>
      <c r="B244" s="379" t="s">
        <v>492</v>
      </c>
      <c r="C244" s="380"/>
      <c r="D244" s="380"/>
      <c r="E244" s="380"/>
      <c r="F244" s="384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356"/>
      <c r="AG244" s="356"/>
      <c r="AH244" s="132"/>
      <c r="AI244" s="132"/>
      <c r="AJ244" s="132"/>
      <c r="AK244" s="132"/>
      <c r="AL244" s="148"/>
      <c r="AM244" s="148"/>
      <c r="AN244" s="148"/>
      <c r="AO244" s="148"/>
      <c r="AP244" s="148"/>
      <c r="AQ244" s="148"/>
      <c r="AR244" s="148"/>
      <c r="AS244" s="148"/>
      <c r="AT244" s="148"/>
      <c r="AU244" s="148"/>
      <c r="AV244" s="148"/>
      <c r="AW244" s="148"/>
      <c r="AX244" s="148"/>
      <c r="AY244" s="148"/>
      <c r="AZ244" s="148"/>
      <c r="BA244" s="148"/>
      <c r="BB244" s="148"/>
      <c r="BC244" s="148"/>
      <c r="BD244" s="148"/>
      <c r="BE244" s="148"/>
      <c r="BF244" s="148"/>
      <c r="BG244" s="148"/>
      <c r="BH244" s="148"/>
      <c r="BI244" s="148"/>
      <c r="BJ244" s="148"/>
      <c r="BK244" s="148"/>
      <c r="BL244" s="148"/>
    </row>
    <row r="245" spans="1:64" hidden="1">
      <c r="A245" s="38"/>
      <c r="B245" s="124" t="s">
        <v>686</v>
      </c>
      <c r="C245" s="367" t="s">
        <v>450</v>
      </c>
      <c r="D245" s="368"/>
      <c r="E245" s="368"/>
      <c r="F245" s="369"/>
      <c r="G245" s="131"/>
      <c r="H245" s="138" t="str">
        <f>+IFERROR(COUNTIF(#REF!,"EC")+COUNTIF(#REF!,"EC (WFO)"),"")</f>
        <v/>
      </c>
      <c r="I245" s="126" t="str">
        <f>+IFERROR(COUNTIF(#REF!,"EC")+COUNTIF(#REF!,"EC (WFO)"),"")</f>
        <v/>
      </c>
      <c r="J245" s="126" t="str">
        <f>+IFERROR(COUNTIF(#REF!,"EC")+COUNTIF(#REF!,"EC (WFO)"),"")</f>
        <v/>
      </c>
      <c r="K245" s="138" t="str">
        <f>+IFERROR(COUNTIF(#REF!,"EC")+COUNTIF(#REF!,"EC (WFO)"),"")</f>
        <v/>
      </c>
      <c r="L245" s="138" t="str">
        <f>+IFERROR(COUNTIF(#REF!,"EC")+COUNTIF(#REF!,"EC (WFO)"),"")</f>
        <v/>
      </c>
      <c r="M245" s="126" t="str">
        <f>+IFERROR(COUNTIF(#REF!,"EC")+COUNTIF(#REF!,"EC (WFO)"),"")</f>
        <v/>
      </c>
      <c r="N245" s="126" t="str">
        <f>+IFERROR(COUNTIF(#REF!,"EC")+COUNTIF(#REF!,"EC (WFO)"),"")</f>
        <v/>
      </c>
      <c r="O245" s="126" t="str">
        <f>+IFERROR(COUNTIF(#REF!,"EC")+COUNTIF(#REF!,"EC (WFO)"),"")</f>
        <v/>
      </c>
      <c r="P245" s="126" t="str">
        <f>+IFERROR(COUNTIF(#REF!,"EC")+COUNTIF(#REF!,"EC (WFO)"),"")</f>
        <v/>
      </c>
      <c r="Q245" s="126" t="str">
        <f>+IFERROR(COUNTIF(#REF!,"EC")+COUNTIF(#REF!,"EC (WFO)"),"")</f>
        <v/>
      </c>
      <c r="R245" s="138" t="str">
        <f>+IFERROR(COUNTIF(#REF!,"EC")+COUNTIF(#REF!,"EC (WFO)"),"")</f>
        <v/>
      </c>
      <c r="S245" s="138" t="str">
        <f>+IFERROR(COUNTIF(#REF!,"EC")+COUNTIF(#REF!,"EC (WFO)"),"")</f>
        <v/>
      </c>
      <c r="T245" s="126" t="str">
        <f>+IFERROR(COUNTIF(#REF!,"EC")+COUNTIF(#REF!,"EC (WFO)"),"")</f>
        <v/>
      </c>
      <c r="U245" s="126" t="str">
        <f>+IFERROR(COUNTIF(#REF!,"EC")+COUNTIF(#REF!,"EC (WFO)"),"")</f>
        <v/>
      </c>
      <c r="V245" s="126" t="str">
        <f>+IFERROR(COUNTIF(#REF!,"EC")+COUNTIF(#REF!,"EC (WFO)"),"")</f>
        <v/>
      </c>
      <c r="W245" s="126" t="str">
        <f>+IFERROR(COUNTIF(#REF!,"EC")+COUNTIF(#REF!,"EC (WFO)"),"")</f>
        <v/>
      </c>
      <c r="X245" s="126" t="str">
        <f>+IFERROR(COUNTIF(#REF!,"EC")+COUNTIF(#REF!,"EC (WFO)"),"")</f>
        <v/>
      </c>
      <c r="Y245" s="138" t="str">
        <f>+IFERROR(COUNTIF(#REF!,"EC")+COUNTIF(#REF!,"EC (WFO)"),"")</f>
        <v/>
      </c>
      <c r="Z245" s="138" t="str">
        <f>+IFERROR(COUNTIF(#REF!,"EC")+COUNTIF(#REF!,"EC (WFO)"),"")</f>
        <v/>
      </c>
      <c r="AA245" s="126" t="str">
        <f>+IFERROR(COUNTIF(#REF!,"EC")+COUNTIF(#REF!,"EC (WFO)"),"")</f>
        <v/>
      </c>
      <c r="AB245" s="126" t="str">
        <f>+IFERROR(COUNTIF(#REF!,"EC")+COUNTIF(#REF!,"EC (WFO)"),"")</f>
        <v/>
      </c>
      <c r="AC245" s="126" t="str">
        <f>+IFERROR(COUNTIF(#REF!,"EC")+COUNTIF(#REF!,"EC (WFO)"),"")</f>
        <v/>
      </c>
      <c r="AD245" s="126" t="str">
        <f>+IFERROR(COUNTIF(#REF!,"EC")+COUNTIF(#REF!,"EC (WFO)"),"")</f>
        <v/>
      </c>
      <c r="AE245" s="126" t="str">
        <f>+IFERROR(COUNTIF(#REF!,"EC")+COUNTIF(#REF!,"EC (WFO)"),"")</f>
        <v/>
      </c>
      <c r="AF245" s="138" t="str">
        <f>+IFERROR(COUNTIF(#REF!,"EC")+COUNTIF(#REF!,"EC (WFO)"),"")</f>
        <v/>
      </c>
      <c r="AG245" s="138" t="str">
        <f>+IFERROR(COUNTIF(#REF!,"EC")+COUNTIF(#REF!,"EC (WFO)"),"")</f>
        <v/>
      </c>
      <c r="AH245" s="126" t="str">
        <f>+IFERROR(COUNTIF(#REF!,"EC")+COUNTIF(#REF!,"EC (WFO)"),"")</f>
        <v/>
      </c>
      <c r="AI245" s="126" t="str">
        <f>+IFERROR(COUNTIF(#REF!,"EC")+COUNTIF(#REF!,"EC (WFO)"),"")</f>
        <v/>
      </c>
      <c r="AJ245" s="126" t="str">
        <f>+IFERROR(COUNTIF(#REF!,"EC")+COUNTIF(#REF!,"EC (WFO)"),"")</f>
        <v/>
      </c>
      <c r="AK245" s="126" t="str">
        <f>+IFERROR(COUNTIF(#REF!,"EC")+COUNTIF(#REF!,"EC (WFO)"),"")</f>
        <v/>
      </c>
      <c r="AL245" s="148"/>
      <c r="AM245" s="148"/>
      <c r="AN245" s="148"/>
      <c r="AO245" s="148"/>
      <c r="AP245" s="148"/>
      <c r="AQ245" s="148"/>
      <c r="AR245" s="148"/>
      <c r="AS245" s="148"/>
      <c r="AT245" s="148"/>
      <c r="AU245" s="148"/>
      <c r="AV245" s="148"/>
      <c r="AW245" s="148"/>
      <c r="AX245" s="148"/>
      <c r="AY245" s="148"/>
      <c r="AZ245" s="148"/>
      <c r="BA245" s="148"/>
      <c r="BB245" s="148"/>
      <c r="BC245" s="148"/>
      <c r="BD245" s="148"/>
      <c r="BE245" s="148"/>
      <c r="BF245" s="148"/>
      <c r="BG245" s="148"/>
      <c r="BH245" s="148"/>
      <c r="BI245" s="148"/>
      <c r="BJ245" s="148"/>
      <c r="BK245" s="148"/>
      <c r="BL245" s="148"/>
    </row>
    <row r="246" spans="1:64" hidden="1">
      <c r="A246" s="38"/>
      <c r="B246" s="124" t="s">
        <v>684</v>
      </c>
      <c r="C246" s="367" t="s">
        <v>451</v>
      </c>
      <c r="D246" s="368"/>
      <c r="E246" s="368"/>
      <c r="F246" s="369"/>
      <c r="G246" s="131"/>
      <c r="H246" s="138" t="str">
        <f>+IFERROR(COUNTIF(#REF!,"EE")+COUNTIF(#REF!,"EE (WFO)"),"")</f>
        <v/>
      </c>
      <c r="I246" s="126" t="str">
        <f>+IFERROR(COUNTIF(#REF!,"EE")+COUNTIF(#REF!,"EE (WFO)"),"")</f>
        <v/>
      </c>
      <c r="J246" s="126" t="str">
        <f>+IFERROR(COUNTIF(#REF!,"EE")+COUNTIF(#REF!,"EE (WFO)"),"")</f>
        <v/>
      </c>
      <c r="K246" s="138" t="str">
        <f>+IFERROR(COUNTIF(#REF!,"EE")+COUNTIF(#REF!,"EE (WFO)"),"")</f>
        <v/>
      </c>
      <c r="L246" s="138" t="str">
        <f>+IFERROR(COUNTIF(#REF!,"EE")+COUNTIF(#REF!,"EE (WFO)"),"")</f>
        <v/>
      </c>
      <c r="M246" s="126" t="str">
        <f>+IFERROR(COUNTIF(#REF!,"EE")+COUNTIF(#REF!,"EE (WFO)"),"")</f>
        <v/>
      </c>
      <c r="N246" s="126" t="str">
        <f>+IFERROR(COUNTIF(#REF!,"EE")+COUNTIF(#REF!,"EE (WFO)"),"")</f>
        <v/>
      </c>
      <c r="O246" s="126" t="str">
        <f>+IFERROR(COUNTIF(#REF!,"EE")+COUNTIF(#REF!,"EE (WFO)"),"")</f>
        <v/>
      </c>
      <c r="P246" s="126" t="str">
        <f>+IFERROR(COUNTIF(#REF!,"EE")+COUNTIF(#REF!,"EE (WFO)"),"")</f>
        <v/>
      </c>
      <c r="Q246" s="126" t="str">
        <f>+IFERROR(COUNTIF(#REF!,"EE")+COUNTIF(#REF!,"EE (WFO)"),"")</f>
        <v/>
      </c>
      <c r="R246" s="138" t="str">
        <f>+IFERROR(COUNTIF(#REF!,"EE")+COUNTIF(#REF!,"EE (WFO)"),"")</f>
        <v/>
      </c>
      <c r="S246" s="138" t="str">
        <f>+IFERROR(COUNTIF(#REF!,"EE")+COUNTIF(#REF!,"EE (WFO)"),"")</f>
        <v/>
      </c>
      <c r="T246" s="126" t="str">
        <f>+IFERROR(COUNTIF(#REF!,"EE")+COUNTIF(#REF!,"EE (WFO)"),"")</f>
        <v/>
      </c>
      <c r="U246" s="126" t="str">
        <f>+IFERROR(COUNTIF(#REF!,"EE")+COUNTIF(#REF!,"EE (WFO)"),"")</f>
        <v/>
      </c>
      <c r="V246" s="126" t="str">
        <f>+IFERROR(COUNTIF(#REF!,"EE")+COUNTIF(#REF!,"EE (WFO)"),"")</f>
        <v/>
      </c>
      <c r="W246" s="126" t="str">
        <f>+IFERROR(COUNTIF(#REF!,"EE")+COUNTIF(#REF!,"EE (WFO)"),"")</f>
        <v/>
      </c>
      <c r="X246" s="126" t="str">
        <f>+IFERROR(COUNTIF(#REF!,"EE")+COUNTIF(#REF!,"EE (WFO)"),"")</f>
        <v/>
      </c>
      <c r="Y246" s="138" t="str">
        <f>+IFERROR(COUNTIF(#REF!,"EE")+COUNTIF(#REF!,"EE (WFO)"),"")</f>
        <v/>
      </c>
      <c r="Z246" s="138" t="str">
        <f>+IFERROR(COUNTIF(#REF!,"EE")+COUNTIF(#REF!,"EE (WFO)"),"")</f>
        <v/>
      </c>
      <c r="AA246" s="126" t="str">
        <f>+IFERROR(COUNTIF(#REF!,"EE")+COUNTIF(#REF!,"EE (WFO)"),"")</f>
        <v/>
      </c>
      <c r="AB246" s="126" t="str">
        <f>+IFERROR(COUNTIF(#REF!,"EE")+COUNTIF(#REF!,"EE (WFO)"),"")</f>
        <v/>
      </c>
      <c r="AC246" s="126" t="str">
        <f>+IFERROR(COUNTIF(#REF!,"EE")+COUNTIF(#REF!,"EE (WFO)"),"")</f>
        <v/>
      </c>
      <c r="AD246" s="126" t="str">
        <f>+IFERROR(COUNTIF(#REF!,"EE")+COUNTIF(#REF!,"EE (WFO)"),"")</f>
        <v/>
      </c>
      <c r="AE246" s="126" t="str">
        <f>+IFERROR(COUNTIF(#REF!,"EE")+COUNTIF(#REF!,"EE (WFO)"),"")</f>
        <v/>
      </c>
      <c r="AF246" s="138" t="str">
        <f>+IFERROR(COUNTIF(#REF!,"EE")+COUNTIF(#REF!,"EE (WFO)"),"")</f>
        <v/>
      </c>
      <c r="AG246" s="138" t="str">
        <f>+IFERROR(COUNTIF(#REF!,"EE")+COUNTIF(#REF!,"EE (WFO)"),"")</f>
        <v/>
      </c>
      <c r="AH246" s="126" t="str">
        <f>+IFERROR(COUNTIF(#REF!,"EE")+COUNTIF(#REF!,"EE (WFO)"),"")</f>
        <v/>
      </c>
      <c r="AI246" s="126" t="str">
        <f>+IFERROR(COUNTIF(#REF!,"EE")+COUNTIF(#REF!,"EE (WFO)"),"")</f>
        <v/>
      </c>
      <c r="AJ246" s="126" t="str">
        <f>+IFERROR(COUNTIF(#REF!,"EE")+COUNTIF(#REF!,"EE (WFO)"),"")</f>
        <v/>
      </c>
      <c r="AK246" s="126" t="str">
        <f>+IFERROR(COUNTIF(#REF!,"EE")+COUNTIF(#REF!,"EE (WFO)"),"")</f>
        <v/>
      </c>
      <c r="AL246" s="148"/>
      <c r="AM246" s="148"/>
      <c r="AN246" s="148"/>
      <c r="AO246" s="148"/>
      <c r="AP246" s="148"/>
      <c r="AQ246" s="148"/>
      <c r="AR246" s="148"/>
      <c r="AS246" s="148"/>
      <c r="AT246" s="148"/>
      <c r="AU246" s="148"/>
      <c r="AV246" s="148"/>
      <c r="AW246" s="148"/>
      <c r="AX246" s="148"/>
      <c r="AY246" s="148"/>
      <c r="AZ246" s="148"/>
      <c r="BA246" s="148"/>
      <c r="BB246" s="148"/>
      <c r="BC246" s="148"/>
      <c r="BD246" s="148"/>
      <c r="BE246" s="148"/>
      <c r="BF246" s="148"/>
      <c r="BG246" s="148"/>
      <c r="BH246" s="148"/>
      <c r="BI246" s="148"/>
      <c r="BJ246" s="148"/>
      <c r="BK246" s="148"/>
      <c r="BL246" s="148"/>
    </row>
    <row r="247" spans="1:64" hidden="1">
      <c r="A247" s="38"/>
      <c r="B247" s="124" t="s">
        <v>687</v>
      </c>
      <c r="C247" s="367" t="s">
        <v>452</v>
      </c>
      <c r="D247" s="368"/>
      <c r="E247" s="368"/>
      <c r="F247" s="369"/>
      <c r="G247" s="131"/>
      <c r="H247" s="138" t="str">
        <f>+IFERROR(COUNTIF(#REF!,"EG")+COUNTIF(#REF!,"EG (WFO)"),"")</f>
        <v/>
      </c>
      <c r="I247" s="126" t="str">
        <f>+IFERROR(COUNTIF(#REF!,"EG")+COUNTIF(#REF!,"EG (WFO)"),"")</f>
        <v/>
      </c>
      <c r="J247" s="126" t="str">
        <f>+IFERROR(COUNTIF(#REF!,"EG")+COUNTIF(#REF!,"EG (WFO)"),"")</f>
        <v/>
      </c>
      <c r="K247" s="138" t="str">
        <f>+IFERROR(COUNTIF(#REF!,"EG")+COUNTIF(#REF!,"EG (WFO)"),"")</f>
        <v/>
      </c>
      <c r="L247" s="138" t="str">
        <f>+IFERROR(COUNTIF(#REF!,"EG")+COUNTIF(#REF!,"EG (WFO)"),"")</f>
        <v/>
      </c>
      <c r="M247" s="126" t="str">
        <f>+IFERROR(COUNTIF(#REF!,"EG")+COUNTIF(#REF!,"EG (WFO)"),"")</f>
        <v/>
      </c>
      <c r="N247" s="126" t="str">
        <f>+IFERROR(COUNTIF(#REF!,"EG")+COUNTIF(#REF!,"EG (WFO)"),"")</f>
        <v/>
      </c>
      <c r="O247" s="126" t="str">
        <f>+IFERROR(COUNTIF(#REF!,"EG")+COUNTIF(#REF!,"EG (WFO)"),"")</f>
        <v/>
      </c>
      <c r="P247" s="126" t="str">
        <f>+IFERROR(COUNTIF(#REF!,"EG")+COUNTIF(#REF!,"EG (WFO)"),"")</f>
        <v/>
      </c>
      <c r="Q247" s="126" t="str">
        <f>+IFERROR(COUNTIF(#REF!,"EG")+COUNTIF(#REF!,"EG (WFO)"),"")</f>
        <v/>
      </c>
      <c r="R247" s="138" t="str">
        <f>+IFERROR(COUNTIF(#REF!,"EG")+COUNTIF(#REF!,"EG (WFO)"),"")</f>
        <v/>
      </c>
      <c r="S247" s="138" t="str">
        <f>+IFERROR(COUNTIF(#REF!,"EG")+COUNTIF(#REF!,"EG (WFO)"),"")</f>
        <v/>
      </c>
      <c r="T247" s="126" t="str">
        <f>+IFERROR(COUNTIF(#REF!,"EG")+COUNTIF(#REF!,"EG (WFO)"),"")</f>
        <v/>
      </c>
      <c r="U247" s="126" t="str">
        <f>+IFERROR(COUNTIF(#REF!,"EG")+COUNTIF(#REF!,"EG (WFO)"),"")</f>
        <v/>
      </c>
      <c r="V247" s="126" t="str">
        <f>+IFERROR(COUNTIF(#REF!,"EG")+COUNTIF(#REF!,"EG (WFO)"),"")</f>
        <v/>
      </c>
      <c r="W247" s="126" t="str">
        <f>+IFERROR(COUNTIF(#REF!,"EG")+COUNTIF(#REF!,"EG (WFO)"),"")</f>
        <v/>
      </c>
      <c r="X247" s="126" t="str">
        <f>+IFERROR(COUNTIF(#REF!,"EG")+COUNTIF(#REF!,"EG (WFO)"),"")</f>
        <v/>
      </c>
      <c r="Y247" s="138" t="str">
        <f>+IFERROR(COUNTIF(#REF!,"EG")+COUNTIF(#REF!,"EG (WFO)"),"")</f>
        <v/>
      </c>
      <c r="Z247" s="138" t="str">
        <f>+IFERROR(COUNTIF(#REF!,"EG")+COUNTIF(#REF!,"EG (WFO)"),"")</f>
        <v/>
      </c>
      <c r="AA247" s="126" t="str">
        <f>+IFERROR(COUNTIF(#REF!,"EG")+COUNTIF(#REF!,"EG (WFO)"),"")</f>
        <v/>
      </c>
      <c r="AB247" s="126" t="str">
        <f>+IFERROR(COUNTIF(#REF!,"EG")+COUNTIF(#REF!,"EG (WFO)"),"")</f>
        <v/>
      </c>
      <c r="AC247" s="126" t="str">
        <f>+IFERROR(COUNTIF(#REF!,"EG")+COUNTIF(#REF!,"EG (WFO)"),"")</f>
        <v/>
      </c>
      <c r="AD247" s="126" t="str">
        <f>+IFERROR(COUNTIF(#REF!,"EG")+COUNTIF(#REF!,"EG (WFO)"),"")</f>
        <v/>
      </c>
      <c r="AE247" s="126" t="str">
        <f>+IFERROR(COUNTIF(#REF!,"EG")+COUNTIF(#REF!,"EG (WFO)"),"")</f>
        <v/>
      </c>
      <c r="AF247" s="138" t="str">
        <f>+IFERROR(COUNTIF(#REF!,"EG")+COUNTIF(#REF!,"EG (WFO)"),"")</f>
        <v/>
      </c>
      <c r="AG247" s="138" t="str">
        <f>+IFERROR(COUNTIF(#REF!,"EG")+COUNTIF(#REF!,"EG (WFO)"),"")</f>
        <v/>
      </c>
      <c r="AH247" s="126" t="str">
        <f>+IFERROR(COUNTIF(#REF!,"EG")+COUNTIF(#REF!,"EG (WFO)"),"")</f>
        <v/>
      </c>
      <c r="AI247" s="126" t="str">
        <f>+IFERROR(COUNTIF(#REF!,"EG")+COUNTIF(#REF!,"EG (WFO)"),"")</f>
        <v/>
      </c>
      <c r="AJ247" s="126" t="str">
        <f>+IFERROR(COUNTIF(#REF!,"EG")+COUNTIF(#REF!,"EG (WFO)"),"")</f>
        <v/>
      </c>
      <c r="AK247" s="126" t="str">
        <f>+IFERROR(COUNTIF(#REF!,"EG")+COUNTIF(#REF!,"EG (WFO)"),"")</f>
        <v/>
      </c>
      <c r="AL247" s="148"/>
      <c r="AM247" s="148"/>
      <c r="AN247" s="148"/>
      <c r="AO247" s="148"/>
      <c r="AP247" s="148"/>
      <c r="AQ247" s="148"/>
      <c r="AR247" s="148"/>
      <c r="AS247" s="148"/>
      <c r="AT247" s="148"/>
      <c r="AU247" s="148"/>
      <c r="AV247" s="148"/>
      <c r="AW247" s="148"/>
      <c r="AX247" s="148"/>
      <c r="AY247" s="148"/>
      <c r="AZ247" s="148"/>
      <c r="BA247" s="148"/>
      <c r="BB247" s="148"/>
      <c r="BC247" s="148"/>
      <c r="BD247" s="148"/>
      <c r="BE247" s="148"/>
      <c r="BF247" s="148"/>
      <c r="BG247" s="148"/>
      <c r="BH247" s="148"/>
      <c r="BI247" s="148"/>
      <c r="BJ247" s="148"/>
      <c r="BK247" s="148"/>
      <c r="BL247" s="148"/>
    </row>
    <row r="248" spans="1:64" hidden="1">
      <c r="A248" s="38"/>
      <c r="B248" s="124" t="s">
        <v>688</v>
      </c>
      <c r="C248" s="367" t="s">
        <v>453</v>
      </c>
      <c r="D248" s="368"/>
      <c r="E248" s="368"/>
      <c r="F248" s="369"/>
      <c r="G248" s="131"/>
      <c r="H248" s="138" t="str">
        <f>+IFERROR(COUNTIF(#REF!,"EK")+COUNTIF(#REF!,"EK (WFO)"),"")</f>
        <v/>
      </c>
      <c r="I248" s="126" t="str">
        <f>+IFERROR(COUNTIF(#REF!,"EK")+COUNTIF(#REF!,"EK (WFO)"),"")</f>
        <v/>
      </c>
      <c r="J248" s="126" t="str">
        <f>+IFERROR(COUNTIF(#REF!,"EK")+COUNTIF(#REF!,"EK (WFO)"),"")</f>
        <v/>
      </c>
      <c r="K248" s="138" t="str">
        <f>+IFERROR(COUNTIF(#REF!,"EK")+COUNTIF(#REF!,"EK (WFO)"),"")</f>
        <v/>
      </c>
      <c r="L248" s="138" t="str">
        <f>+IFERROR(COUNTIF(#REF!,"EK")+COUNTIF(#REF!,"EK (WFO)"),"")</f>
        <v/>
      </c>
      <c r="M248" s="126" t="str">
        <f>+IFERROR(COUNTIF(#REF!,"EK")+COUNTIF(#REF!,"EK (WFO)"),"")</f>
        <v/>
      </c>
      <c r="N248" s="126" t="str">
        <f>+IFERROR(COUNTIF(#REF!,"EK")+COUNTIF(#REF!,"EK (WFO)"),"")</f>
        <v/>
      </c>
      <c r="O248" s="126" t="str">
        <f>+IFERROR(COUNTIF(#REF!,"EK")+COUNTIF(#REF!,"EK (WFO)"),"")</f>
        <v/>
      </c>
      <c r="P248" s="126" t="str">
        <f>+IFERROR(COUNTIF(#REF!,"EK")+COUNTIF(#REF!,"EK (WFO)"),"")</f>
        <v/>
      </c>
      <c r="Q248" s="126" t="str">
        <f>+IFERROR(COUNTIF(#REF!,"EK")+COUNTIF(#REF!,"EK (WFO)"),"")</f>
        <v/>
      </c>
      <c r="R248" s="138" t="str">
        <f>+IFERROR(COUNTIF(#REF!,"EK")+COUNTIF(#REF!,"EK (WFO)"),"")</f>
        <v/>
      </c>
      <c r="S248" s="138" t="str">
        <f>+IFERROR(COUNTIF(#REF!,"EK")+COUNTIF(#REF!,"EK (WFO)"),"")</f>
        <v/>
      </c>
      <c r="T248" s="126" t="str">
        <f>+IFERROR(COUNTIF(#REF!,"EK")+COUNTIF(#REF!,"EK (WFO)"),"")</f>
        <v/>
      </c>
      <c r="U248" s="126" t="str">
        <f>+IFERROR(COUNTIF(#REF!,"EK")+COUNTIF(#REF!,"EK (WFO)"),"")</f>
        <v/>
      </c>
      <c r="V248" s="126" t="str">
        <f>+IFERROR(COUNTIF(#REF!,"EK")+COUNTIF(#REF!,"EK (WFO)"),"")</f>
        <v/>
      </c>
      <c r="W248" s="126" t="str">
        <f>+IFERROR(COUNTIF(#REF!,"EK")+COUNTIF(#REF!,"EK (WFO)"),"")</f>
        <v/>
      </c>
      <c r="X248" s="126" t="str">
        <f>+IFERROR(COUNTIF(#REF!,"EK")+COUNTIF(#REF!,"EK (WFO)"),"")</f>
        <v/>
      </c>
      <c r="Y248" s="138" t="str">
        <f>+IFERROR(COUNTIF(#REF!,"EK")+COUNTIF(#REF!,"EK (WFO)"),"")</f>
        <v/>
      </c>
      <c r="Z248" s="138" t="str">
        <f>+IFERROR(COUNTIF(#REF!,"EK")+COUNTIF(#REF!,"EK (WFO)"),"")</f>
        <v/>
      </c>
      <c r="AA248" s="126" t="str">
        <f>+IFERROR(COUNTIF(#REF!,"EK")+COUNTIF(#REF!,"EK (WFO)"),"")</f>
        <v/>
      </c>
      <c r="AB248" s="126" t="str">
        <f>+IFERROR(COUNTIF(#REF!,"EK")+COUNTIF(#REF!,"EK (WFO)"),"")</f>
        <v/>
      </c>
      <c r="AC248" s="126" t="str">
        <f>+IFERROR(COUNTIF(#REF!,"EK")+COUNTIF(#REF!,"EK (WFO)"),"")</f>
        <v/>
      </c>
      <c r="AD248" s="126" t="str">
        <f>+IFERROR(COUNTIF(#REF!,"EK")+COUNTIF(#REF!,"EK (WFO)"),"")</f>
        <v/>
      </c>
      <c r="AE248" s="126" t="str">
        <f>+IFERROR(COUNTIF(#REF!,"EK")+COUNTIF(#REF!,"EK (WFO)"),"")</f>
        <v/>
      </c>
      <c r="AF248" s="138" t="str">
        <f>+IFERROR(COUNTIF(#REF!,"EK")+COUNTIF(#REF!,"EK (WFO)"),"")</f>
        <v/>
      </c>
      <c r="AG248" s="138" t="str">
        <f>+IFERROR(COUNTIF(#REF!,"EK")+COUNTIF(#REF!,"EK (WFO)"),"")</f>
        <v/>
      </c>
      <c r="AH248" s="126" t="str">
        <f>+IFERROR(COUNTIF(#REF!,"EK")+COUNTIF(#REF!,"EK (WFO)"),"")</f>
        <v/>
      </c>
      <c r="AI248" s="126" t="str">
        <f>+IFERROR(COUNTIF(#REF!,"EK")+COUNTIF(#REF!,"EK (WFO)"),"")</f>
        <v/>
      </c>
      <c r="AJ248" s="126" t="str">
        <f>+IFERROR(COUNTIF(#REF!,"EK")+COUNTIF(#REF!,"EK (WFO)"),"")</f>
        <v/>
      </c>
      <c r="AK248" s="126" t="str">
        <f>+IFERROR(COUNTIF(#REF!,"EK")+COUNTIF(#REF!,"EK (WFO)"),"")</f>
        <v/>
      </c>
      <c r="AL248" s="150"/>
      <c r="AM248" s="150"/>
      <c r="AN248" s="148"/>
      <c r="AO248" s="148"/>
      <c r="AP248" s="148"/>
      <c r="AQ248" s="148"/>
      <c r="AR248" s="148"/>
      <c r="AS248" s="148"/>
      <c r="AT248" s="148"/>
      <c r="AU248" s="148"/>
      <c r="AV248" s="148"/>
      <c r="AW248" s="148"/>
      <c r="AX248" s="148"/>
      <c r="AY248" s="148"/>
      <c r="AZ248" s="148"/>
      <c r="BA248" s="148"/>
      <c r="BB248" s="148"/>
      <c r="BC248" s="148"/>
      <c r="BD248" s="148"/>
      <c r="BE248" s="148"/>
      <c r="BF248" s="148"/>
      <c r="BG248" s="148"/>
      <c r="BH248" s="148"/>
      <c r="BI248" s="148"/>
      <c r="BJ248" s="148"/>
      <c r="BK248" s="148"/>
      <c r="BL248" s="148"/>
    </row>
    <row r="249" spans="1:64" ht="12.75" customHeight="1">
      <c r="A249" s="38"/>
      <c r="B249" s="379" t="s">
        <v>499</v>
      </c>
      <c r="C249" s="380"/>
      <c r="D249" s="380"/>
      <c r="E249" s="380"/>
      <c r="F249" s="384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87"/>
      <c r="AM249" s="87"/>
      <c r="AN249" s="148"/>
      <c r="AO249" s="148"/>
      <c r="AP249" s="148"/>
      <c r="AQ249" s="148"/>
      <c r="AR249" s="148"/>
      <c r="AS249" s="148"/>
      <c r="AT249" s="148"/>
      <c r="AU249" s="148"/>
      <c r="AV249" s="148"/>
      <c r="AW249" s="148"/>
      <c r="AX249" s="148"/>
      <c r="AY249" s="148"/>
      <c r="AZ249" s="148"/>
      <c r="BA249" s="148"/>
      <c r="BB249" s="148"/>
      <c r="BC249" s="148"/>
      <c r="BD249" s="148"/>
      <c r="BE249" s="148"/>
      <c r="BF249" s="148"/>
      <c r="BG249" s="148"/>
      <c r="BH249" s="148"/>
      <c r="BI249" s="148"/>
      <c r="BJ249" s="148"/>
      <c r="BK249" s="148"/>
      <c r="BL249" s="148"/>
    </row>
    <row r="250" spans="1:64">
      <c r="A250" s="38"/>
      <c r="B250" s="124" t="s">
        <v>684</v>
      </c>
      <c r="C250" s="367" t="s">
        <v>451</v>
      </c>
      <c r="D250" s="368"/>
      <c r="E250" s="368"/>
      <c r="F250" s="369"/>
      <c r="G250" s="131"/>
      <c r="H250" s="138">
        <f t="shared" ref="H250:AK250" si="182">+IFERROR(COUNTIF(H$30,"EE")+COUNTIF(H$30,"EE(WFO)"),"")</f>
        <v>0</v>
      </c>
      <c r="I250" s="126">
        <f t="shared" si="182"/>
        <v>0</v>
      </c>
      <c r="J250" s="126">
        <f t="shared" si="182"/>
        <v>0</v>
      </c>
      <c r="K250" s="138">
        <f t="shared" si="182"/>
        <v>0</v>
      </c>
      <c r="L250" s="138">
        <f t="shared" si="182"/>
        <v>0</v>
      </c>
      <c r="M250" s="126">
        <f t="shared" si="182"/>
        <v>1</v>
      </c>
      <c r="N250" s="126">
        <f t="shared" si="182"/>
        <v>0</v>
      </c>
      <c r="O250" s="126">
        <f t="shared" si="182"/>
        <v>0</v>
      </c>
      <c r="P250" s="126">
        <f t="shared" si="182"/>
        <v>1</v>
      </c>
      <c r="Q250" s="126">
        <f t="shared" si="182"/>
        <v>1</v>
      </c>
      <c r="R250" s="138">
        <f t="shared" si="182"/>
        <v>0</v>
      </c>
      <c r="S250" s="138">
        <f t="shared" si="182"/>
        <v>0</v>
      </c>
      <c r="T250" s="126">
        <f t="shared" si="182"/>
        <v>1</v>
      </c>
      <c r="U250" s="126">
        <f t="shared" si="182"/>
        <v>1</v>
      </c>
      <c r="V250" s="126">
        <f t="shared" si="182"/>
        <v>0</v>
      </c>
      <c r="W250" s="126">
        <f t="shared" si="182"/>
        <v>1</v>
      </c>
      <c r="X250" s="126">
        <f t="shared" si="182"/>
        <v>1</v>
      </c>
      <c r="Y250" s="138">
        <f t="shared" si="182"/>
        <v>0</v>
      </c>
      <c r="Z250" s="138">
        <f t="shared" si="182"/>
        <v>0</v>
      </c>
      <c r="AA250" s="126">
        <f t="shared" si="182"/>
        <v>1</v>
      </c>
      <c r="AB250" s="126">
        <f t="shared" si="182"/>
        <v>0</v>
      </c>
      <c r="AC250" s="126">
        <f t="shared" si="182"/>
        <v>0</v>
      </c>
      <c r="AD250" s="126">
        <f t="shared" si="182"/>
        <v>0</v>
      </c>
      <c r="AE250" s="126">
        <f t="shared" si="182"/>
        <v>0</v>
      </c>
      <c r="AF250" s="138">
        <f t="shared" si="182"/>
        <v>0</v>
      </c>
      <c r="AG250" s="138">
        <f t="shared" si="182"/>
        <v>0</v>
      </c>
      <c r="AH250" s="126">
        <f t="shared" si="182"/>
        <v>0</v>
      </c>
      <c r="AI250" s="126">
        <f t="shared" si="182"/>
        <v>0</v>
      </c>
      <c r="AJ250" s="126">
        <f t="shared" si="182"/>
        <v>1</v>
      </c>
      <c r="AK250" s="126">
        <f t="shared" si="182"/>
        <v>1</v>
      </c>
      <c r="AL250" s="148"/>
      <c r="AM250" s="148"/>
      <c r="AN250" s="148"/>
      <c r="AO250" s="148"/>
      <c r="AP250" s="148"/>
      <c r="AQ250" s="148"/>
      <c r="AR250" s="148"/>
      <c r="AS250" s="148"/>
      <c r="AT250" s="148"/>
      <c r="AU250" s="148"/>
      <c r="AV250" s="148"/>
      <c r="AW250" s="148"/>
      <c r="AX250" s="148"/>
      <c r="AY250" s="148"/>
      <c r="AZ250" s="148"/>
      <c r="BA250" s="148"/>
      <c r="BB250" s="148"/>
      <c r="BC250" s="148"/>
      <c r="BD250" s="148"/>
      <c r="BE250" s="148"/>
      <c r="BF250" s="148"/>
      <c r="BG250" s="148"/>
      <c r="BH250" s="148"/>
      <c r="BI250" s="148"/>
      <c r="BJ250" s="148"/>
      <c r="BK250" s="148"/>
      <c r="BL250" s="148"/>
    </row>
    <row r="251" spans="1:64" ht="10.5" customHeight="1">
      <c r="A251" s="38"/>
      <c r="B251" s="396" t="s">
        <v>501</v>
      </c>
      <c r="C251" s="397"/>
      <c r="D251" s="397"/>
      <c r="E251" s="397"/>
      <c r="F251" s="398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86"/>
      <c r="AB251" s="86"/>
      <c r="AC251" s="86"/>
      <c r="AD251" s="86"/>
      <c r="AE251" s="86"/>
      <c r="AF251" s="86"/>
      <c r="AG251" s="86"/>
      <c r="AH251" s="86"/>
      <c r="AI251" s="86"/>
      <c r="AJ251" s="86"/>
      <c r="AK251" s="86"/>
      <c r="AL251" s="150"/>
      <c r="AM251" s="150"/>
      <c r="AN251" s="150"/>
      <c r="AO251" s="150"/>
      <c r="AP251" s="150"/>
      <c r="AQ251" s="150"/>
      <c r="AR251" s="150"/>
      <c r="AS251" s="150"/>
      <c r="AT251" s="150"/>
      <c r="AU251" s="150"/>
      <c r="AV251" s="150"/>
      <c r="AW251" s="150"/>
      <c r="AX251" s="150"/>
      <c r="AY251" s="150"/>
      <c r="AZ251" s="150"/>
      <c r="BA251" s="150"/>
      <c r="BB251" s="150"/>
      <c r="BC251" s="150"/>
      <c r="BD251" s="150"/>
      <c r="BE251" s="150"/>
      <c r="BF251" s="150"/>
      <c r="BG251" s="150"/>
      <c r="BH251" s="150"/>
      <c r="BI251" s="150"/>
      <c r="BJ251" s="150"/>
      <c r="BK251" s="150"/>
      <c r="BL251" s="150"/>
    </row>
    <row r="252" spans="1:64" s="31" customFormat="1" ht="12.75" customHeight="1">
      <c r="A252" s="38"/>
      <c r="B252" s="124" t="s">
        <v>687</v>
      </c>
      <c r="C252" s="367" t="s">
        <v>451</v>
      </c>
      <c r="D252" s="368"/>
      <c r="E252" s="368"/>
      <c r="F252" s="369"/>
      <c r="G252" s="134"/>
      <c r="H252" s="138">
        <f t="shared" ref="H252:AK252" si="183">+IFERROR(COUNTIF(H$30,"EE")+COUNTIF(H$30,"EE(WFO)"),"")</f>
        <v>0</v>
      </c>
      <c r="I252" s="126">
        <f t="shared" si="183"/>
        <v>0</v>
      </c>
      <c r="J252" s="126">
        <f t="shared" si="183"/>
        <v>0</v>
      </c>
      <c r="K252" s="138">
        <f t="shared" si="183"/>
        <v>0</v>
      </c>
      <c r="L252" s="138">
        <f t="shared" si="183"/>
        <v>0</v>
      </c>
      <c r="M252" s="126">
        <f t="shared" si="183"/>
        <v>1</v>
      </c>
      <c r="N252" s="126">
        <f t="shared" si="183"/>
        <v>0</v>
      </c>
      <c r="O252" s="126">
        <f t="shared" si="183"/>
        <v>0</v>
      </c>
      <c r="P252" s="126">
        <f t="shared" si="183"/>
        <v>1</v>
      </c>
      <c r="Q252" s="126">
        <f t="shared" si="183"/>
        <v>1</v>
      </c>
      <c r="R252" s="138">
        <f t="shared" si="183"/>
        <v>0</v>
      </c>
      <c r="S252" s="138">
        <f t="shared" si="183"/>
        <v>0</v>
      </c>
      <c r="T252" s="126">
        <f t="shared" si="183"/>
        <v>1</v>
      </c>
      <c r="U252" s="126">
        <f t="shared" si="183"/>
        <v>1</v>
      </c>
      <c r="V252" s="126">
        <f t="shared" si="183"/>
        <v>0</v>
      </c>
      <c r="W252" s="126">
        <f t="shared" si="183"/>
        <v>1</v>
      </c>
      <c r="X252" s="126">
        <f t="shared" si="183"/>
        <v>1</v>
      </c>
      <c r="Y252" s="138">
        <f t="shared" si="183"/>
        <v>0</v>
      </c>
      <c r="Z252" s="138">
        <f t="shared" si="183"/>
        <v>0</v>
      </c>
      <c r="AA252" s="126">
        <f t="shared" si="183"/>
        <v>1</v>
      </c>
      <c r="AB252" s="126">
        <f t="shared" si="183"/>
        <v>0</v>
      </c>
      <c r="AC252" s="126">
        <f t="shared" si="183"/>
        <v>0</v>
      </c>
      <c r="AD252" s="126">
        <f t="shared" si="183"/>
        <v>0</v>
      </c>
      <c r="AE252" s="126">
        <f t="shared" si="183"/>
        <v>0</v>
      </c>
      <c r="AF252" s="138">
        <f t="shared" si="183"/>
        <v>0</v>
      </c>
      <c r="AG252" s="138">
        <f t="shared" si="183"/>
        <v>0</v>
      </c>
      <c r="AH252" s="126">
        <f t="shared" si="183"/>
        <v>0</v>
      </c>
      <c r="AI252" s="126">
        <f t="shared" si="183"/>
        <v>0</v>
      </c>
      <c r="AJ252" s="126">
        <f t="shared" si="183"/>
        <v>1</v>
      </c>
      <c r="AK252" s="126">
        <f t="shared" si="183"/>
        <v>1</v>
      </c>
      <c r="AL252" s="148"/>
      <c r="AM252" s="148"/>
      <c r="AN252" s="150"/>
      <c r="AO252" s="150"/>
      <c r="AP252" s="150"/>
      <c r="AQ252" s="150"/>
      <c r="AR252" s="150"/>
      <c r="AS252" s="150"/>
      <c r="AT252" s="150"/>
      <c r="AU252" s="150"/>
      <c r="AV252" s="150"/>
      <c r="AW252" s="150"/>
      <c r="AX252" s="150"/>
      <c r="AY252" s="150"/>
      <c r="AZ252" s="150"/>
      <c r="BA252" s="150"/>
      <c r="BB252" s="150"/>
      <c r="BC252" s="150"/>
      <c r="BD252" s="150"/>
      <c r="BE252" s="150"/>
      <c r="BF252" s="150"/>
      <c r="BG252" s="150"/>
      <c r="BH252" s="150"/>
      <c r="BI252" s="150"/>
      <c r="BJ252" s="150"/>
      <c r="BK252" s="150"/>
      <c r="BL252" s="150"/>
    </row>
    <row r="253" spans="1:64" ht="9" customHeight="1">
      <c r="A253" s="38"/>
      <c r="B253" s="387" t="s">
        <v>693</v>
      </c>
      <c r="C253" s="388"/>
      <c r="D253" s="388"/>
      <c r="E253" s="388"/>
      <c r="F253" s="389"/>
      <c r="G253" s="135"/>
      <c r="H253" s="135"/>
      <c r="I253" s="135"/>
      <c r="J253" s="135"/>
      <c r="K253" s="135"/>
      <c r="L253" s="135"/>
      <c r="M253" s="135"/>
      <c r="N253" s="135"/>
      <c r="O253" s="135"/>
      <c r="P253" s="135"/>
      <c r="Q253" s="135"/>
      <c r="R253" s="135"/>
      <c r="S253" s="135"/>
      <c r="T253" s="135"/>
      <c r="U253" s="135"/>
      <c r="V253" s="135"/>
      <c r="W253" s="135"/>
      <c r="X253" s="135"/>
      <c r="Y253" s="135"/>
      <c r="Z253" s="135"/>
      <c r="AA253" s="135"/>
      <c r="AB253" s="135"/>
      <c r="AC253" s="135"/>
      <c r="AD253" s="135"/>
      <c r="AE253" s="135"/>
      <c r="AF253" s="135"/>
      <c r="AG253" s="135"/>
      <c r="AH253" s="135"/>
      <c r="AI253" s="135"/>
      <c r="AJ253" s="135"/>
      <c r="AK253" s="135"/>
      <c r="AL253" s="87"/>
      <c r="AM253" s="87"/>
      <c r="AN253" s="145"/>
      <c r="AO253" s="145"/>
      <c r="AP253" s="145"/>
      <c r="AQ253" s="145"/>
      <c r="AR253" s="145"/>
      <c r="AS253" s="145"/>
      <c r="AT253" s="145"/>
      <c r="AU253" s="145"/>
      <c r="AV253" s="145"/>
      <c r="AW253" s="145"/>
      <c r="AX253" s="145"/>
      <c r="AY253" s="145"/>
      <c r="AZ253" s="145"/>
      <c r="BA253" s="145"/>
      <c r="BB253" s="145"/>
      <c r="BC253" s="145"/>
      <c r="BD253" s="145"/>
      <c r="BE253" s="145"/>
      <c r="BF253" s="145"/>
      <c r="BG253" s="145"/>
      <c r="BH253" s="145"/>
      <c r="BI253" s="145"/>
      <c r="BJ253" s="145"/>
      <c r="BK253" s="145"/>
      <c r="BL253" s="145"/>
    </row>
    <row r="254" spans="1:64">
      <c r="A254" s="38"/>
      <c r="B254" s="124" t="s">
        <v>686</v>
      </c>
      <c r="C254" s="390" t="s">
        <v>450</v>
      </c>
      <c r="D254" s="391"/>
      <c r="E254" s="391"/>
      <c r="F254" s="392"/>
      <c r="G254" s="127"/>
      <c r="H254" s="138">
        <f t="shared" ref="H254:AK254" si="184">+IFERROR(COUNTIF(H$33:H$36,"EC")+COUNTIF(H$33:H$36,"EC (WFO)"),"")</f>
        <v>1</v>
      </c>
      <c r="I254" s="126">
        <f t="shared" si="184"/>
        <v>1</v>
      </c>
      <c r="J254" s="126">
        <f t="shared" si="184"/>
        <v>1</v>
      </c>
      <c r="K254" s="138">
        <f t="shared" si="184"/>
        <v>1</v>
      </c>
      <c r="L254" s="138">
        <f t="shared" si="184"/>
        <v>1</v>
      </c>
      <c r="M254" s="126">
        <f t="shared" si="184"/>
        <v>1</v>
      </c>
      <c r="N254" s="126">
        <f t="shared" si="184"/>
        <v>1</v>
      </c>
      <c r="O254" s="126">
        <f t="shared" si="184"/>
        <v>1</v>
      </c>
      <c r="P254" s="126">
        <f t="shared" si="184"/>
        <v>1</v>
      </c>
      <c r="Q254" s="126">
        <f t="shared" si="184"/>
        <v>1</v>
      </c>
      <c r="R254" s="138">
        <f t="shared" si="184"/>
        <v>1</v>
      </c>
      <c r="S254" s="138">
        <f t="shared" si="184"/>
        <v>1</v>
      </c>
      <c r="T254" s="126">
        <f t="shared" si="184"/>
        <v>1</v>
      </c>
      <c r="U254" s="126">
        <f t="shared" si="184"/>
        <v>1</v>
      </c>
      <c r="V254" s="126">
        <f t="shared" si="184"/>
        <v>1</v>
      </c>
      <c r="W254" s="126">
        <f t="shared" si="184"/>
        <v>1</v>
      </c>
      <c r="X254" s="126">
        <f t="shared" si="184"/>
        <v>1</v>
      </c>
      <c r="Y254" s="138">
        <f t="shared" si="184"/>
        <v>1</v>
      </c>
      <c r="Z254" s="138">
        <f t="shared" si="184"/>
        <v>1</v>
      </c>
      <c r="AA254" s="126">
        <f t="shared" si="184"/>
        <v>1</v>
      </c>
      <c r="AB254" s="126">
        <f t="shared" si="184"/>
        <v>1</v>
      </c>
      <c r="AC254" s="126">
        <f t="shared" si="184"/>
        <v>1</v>
      </c>
      <c r="AD254" s="126">
        <f t="shared" si="184"/>
        <v>1</v>
      </c>
      <c r="AE254" s="126">
        <f t="shared" si="184"/>
        <v>1</v>
      </c>
      <c r="AF254" s="138">
        <f t="shared" si="184"/>
        <v>1</v>
      </c>
      <c r="AG254" s="138">
        <f t="shared" si="184"/>
        <v>1</v>
      </c>
      <c r="AH254" s="126">
        <f t="shared" si="184"/>
        <v>1</v>
      </c>
      <c r="AI254" s="126">
        <f t="shared" si="184"/>
        <v>1</v>
      </c>
      <c r="AJ254" s="126">
        <f t="shared" si="184"/>
        <v>1</v>
      </c>
      <c r="AK254" s="126">
        <f t="shared" si="184"/>
        <v>1</v>
      </c>
      <c r="AL254" s="148"/>
      <c r="AM254" s="148"/>
      <c r="AN254" s="145"/>
      <c r="AO254" s="145"/>
      <c r="AP254" s="145"/>
      <c r="AQ254" s="145"/>
      <c r="AR254" s="145"/>
      <c r="AS254" s="145"/>
      <c r="AT254" s="145"/>
      <c r="AU254" s="145"/>
      <c r="AV254" s="145"/>
      <c r="AW254" s="145"/>
      <c r="AX254" s="145"/>
      <c r="AY254" s="145"/>
      <c r="AZ254" s="145"/>
      <c r="BA254" s="145"/>
      <c r="BB254" s="145"/>
      <c r="BC254" s="145"/>
      <c r="BD254" s="145"/>
      <c r="BE254" s="145"/>
      <c r="BF254" s="145"/>
      <c r="BG254" s="145"/>
      <c r="BH254" s="145"/>
      <c r="BI254" s="145"/>
      <c r="BJ254" s="145"/>
      <c r="BK254" s="145"/>
      <c r="BL254" s="145"/>
    </row>
    <row r="255" spans="1:64">
      <c r="A255" s="38"/>
      <c r="B255" s="124" t="s">
        <v>687</v>
      </c>
      <c r="C255" s="390" t="s">
        <v>452</v>
      </c>
      <c r="D255" s="391"/>
      <c r="E255" s="391"/>
      <c r="F255" s="392"/>
      <c r="G255" s="127"/>
      <c r="H255" s="138">
        <f t="shared" ref="H255:AK255" si="185">+IFERROR(COUNTIF(H$33:H$36,"EG")+COUNTIF(H$33:H$36,"EG (WFO)"),"")</f>
        <v>0</v>
      </c>
      <c r="I255" s="126">
        <f t="shared" si="185"/>
        <v>0</v>
      </c>
      <c r="J255" s="126">
        <f t="shared" si="185"/>
        <v>1</v>
      </c>
      <c r="K255" s="138">
        <f t="shared" si="185"/>
        <v>0</v>
      </c>
      <c r="L255" s="138">
        <f t="shared" si="185"/>
        <v>0</v>
      </c>
      <c r="M255" s="126">
        <f t="shared" si="185"/>
        <v>1</v>
      </c>
      <c r="N255" s="126">
        <f t="shared" si="185"/>
        <v>1</v>
      </c>
      <c r="O255" s="126">
        <f t="shared" si="185"/>
        <v>1</v>
      </c>
      <c r="P255" s="126">
        <f t="shared" si="185"/>
        <v>1</v>
      </c>
      <c r="Q255" s="126">
        <f t="shared" si="185"/>
        <v>1</v>
      </c>
      <c r="R255" s="138">
        <f t="shared" si="185"/>
        <v>0</v>
      </c>
      <c r="S255" s="138">
        <f t="shared" si="185"/>
        <v>0</v>
      </c>
      <c r="T255" s="126">
        <f t="shared" si="185"/>
        <v>1</v>
      </c>
      <c r="U255" s="126">
        <f t="shared" si="185"/>
        <v>1</v>
      </c>
      <c r="V255" s="126">
        <f t="shared" si="185"/>
        <v>1</v>
      </c>
      <c r="W255" s="126">
        <f t="shared" si="185"/>
        <v>1</v>
      </c>
      <c r="X255" s="126">
        <f t="shared" si="185"/>
        <v>1</v>
      </c>
      <c r="Y255" s="138">
        <f t="shared" si="185"/>
        <v>0</v>
      </c>
      <c r="Z255" s="138">
        <f t="shared" si="185"/>
        <v>0</v>
      </c>
      <c r="AA255" s="126">
        <f t="shared" si="185"/>
        <v>1</v>
      </c>
      <c r="AB255" s="126">
        <f t="shared" si="185"/>
        <v>1</v>
      </c>
      <c r="AC255" s="126">
        <f t="shared" si="185"/>
        <v>1</v>
      </c>
      <c r="AD255" s="126">
        <f t="shared" si="185"/>
        <v>1</v>
      </c>
      <c r="AE255" s="126">
        <f t="shared" si="185"/>
        <v>1</v>
      </c>
      <c r="AF255" s="138">
        <f t="shared" si="185"/>
        <v>0</v>
      </c>
      <c r="AG255" s="138">
        <f t="shared" si="185"/>
        <v>0</v>
      </c>
      <c r="AH255" s="126">
        <f t="shared" si="185"/>
        <v>1</v>
      </c>
      <c r="AI255" s="126">
        <f t="shared" si="185"/>
        <v>1</v>
      </c>
      <c r="AJ255" s="126">
        <f t="shared" si="185"/>
        <v>1</v>
      </c>
      <c r="AK255" s="126">
        <f t="shared" si="185"/>
        <v>1</v>
      </c>
      <c r="AL255" s="145"/>
      <c r="AM255" s="145"/>
      <c r="AN255" s="145"/>
      <c r="AO255" s="145"/>
      <c r="AP255" s="145"/>
      <c r="AQ255" s="145"/>
      <c r="AR255" s="145"/>
      <c r="AS255" s="145"/>
      <c r="AT255" s="145"/>
      <c r="AU255" s="145"/>
      <c r="AV255" s="145"/>
      <c r="AW255" s="145"/>
      <c r="AX255" s="145"/>
      <c r="AY255" s="145"/>
      <c r="AZ255" s="145"/>
      <c r="BA255" s="145"/>
      <c r="BB255" s="145"/>
      <c r="BC255" s="145"/>
      <c r="BD255" s="145"/>
      <c r="BE255" s="145"/>
      <c r="BF255" s="145"/>
      <c r="BG255" s="145"/>
      <c r="BH255" s="145"/>
      <c r="BI255" s="145"/>
      <c r="BJ255" s="145"/>
      <c r="BK255" s="145"/>
      <c r="BL255" s="145"/>
    </row>
    <row r="256" spans="1:64">
      <c r="A256" s="38"/>
      <c r="B256" s="124" t="s">
        <v>688</v>
      </c>
      <c r="C256" s="390" t="s">
        <v>453</v>
      </c>
      <c r="D256" s="391"/>
      <c r="E256" s="391"/>
      <c r="F256" s="392"/>
      <c r="G256" s="127"/>
      <c r="H256" s="138">
        <f t="shared" ref="H256:AK256" si="186">+IFERROR(COUNTIF(H$33:H$36,"EK")+COUNTIF(H$33:H$36,"EK (WFO)"),"")</f>
        <v>0</v>
      </c>
      <c r="I256" s="126">
        <f t="shared" si="186"/>
        <v>0</v>
      </c>
      <c r="J256" s="126">
        <f t="shared" si="186"/>
        <v>0</v>
      </c>
      <c r="K256" s="138">
        <f t="shared" si="186"/>
        <v>0</v>
      </c>
      <c r="L256" s="138">
        <f t="shared" si="186"/>
        <v>0</v>
      </c>
      <c r="M256" s="126">
        <f t="shared" si="186"/>
        <v>0</v>
      </c>
      <c r="N256" s="126">
        <f t="shared" si="186"/>
        <v>0</v>
      </c>
      <c r="O256" s="126">
        <f t="shared" si="186"/>
        <v>0</v>
      </c>
      <c r="P256" s="126">
        <f t="shared" si="186"/>
        <v>0</v>
      </c>
      <c r="Q256" s="126">
        <f t="shared" si="186"/>
        <v>0</v>
      </c>
      <c r="R256" s="138">
        <f t="shared" si="186"/>
        <v>0</v>
      </c>
      <c r="S256" s="138">
        <f t="shared" si="186"/>
        <v>0</v>
      </c>
      <c r="T256" s="126">
        <f t="shared" si="186"/>
        <v>0</v>
      </c>
      <c r="U256" s="126">
        <f t="shared" si="186"/>
        <v>0</v>
      </c>
      <c r="V256" s="126">
        <f t="shared" si="186"/>
        <v>0</v>
      </c>
      <c r="W256" s="126">
        <f t="shared" si="186"/>
        <v>0</v>
      </c>
      <c r="X256" s="126">
        <f t="shared" si="186"/>
        <v>0</v>
      </c>
      <c r="Y256" s="138">
        <f t="shared" si="186"/>
        <v>0</v>
      </c>
      <c r="Z256" s="138">
        <f t="shared" si="186"/>
        <v>0</v>
      </c>
      <c r="AA256" s="126">
        <f t="shared" si="186"/>
        <v>0</v>
      </c>
      <c r="AB256" s="126">
        <f t="shared" si="186"/>
        <v>0</v>
      </c>
      <c r="AC256" s="126">
        <f t="shared" si="186"/>
        <v>0</v>
      </c>
      <c r="AD256" s="126">
        <f t="shared" si="186"/>
        <v>0</v>
      </c>
      <c r="AE256" s="126">
        <f t="shared" si="186"/>
        <v>0</v>
      </c>
      <c r="AF256" s="138">
        <f t="shared" si="186"/>
        <v>0</v>
      </c>
      <c r="AG256" s="138">
        <f t="shared" si="186"/>
        <v>0</v>
      </c>
      <c r="AH256" s="126">
        <f t="shared" si="186"/>
        <v>0</v>
      </c>
      <c r="AI256" s="126">
        <f t="shared" si="186"/>
        <v>0</v>
      </c>
      <c r="AJ256" s="126">
        <f t="shared" si="186"/>
        <v>0</v>
      </c>
      <c r="AK256" s="126">
        <f t="shared" si="186"/>
        <v>0</v>
      </c>
      <c r="AL256" s="145"/>
      <c r="AM256" s="145"/>
      <c r="AN256" s="145"/>
      <c r="AO256" s="145"/>
      <c r="AP256" s="145"/>
      <c r="AQ256" s="145"/>
      <c r="AR256" s="145"/>
      <c r="AS256" s="145"/>
      <c r="AT256" s="145"/>
      <c r="AU256" s="145"/>
      <c r="AV256" s="145"/>
      <c r="AW256" s="145"/>
      <c r="AX256" s="145"/>
      <c r="AY256" s="145"/>
      <c r="AZ256" s="145"/>
      <c r="BA256" s="145"/>
      <c r="BB256" s="145"/>
      <c r="BC256" s="145"/>
      <c r="BD256" s="145"/>
      <c r="BE256" s="145"/>
      <c r="BF256" s="145"/>
      <c r="BG256" s="145"/>
      <c r="BH256" s="145"/>
      <c r="BI256" s="145"/>
      <c r="BJ256" s="145"/>
      <c r="BK256" s="145"/>
      <c r="BL256" s="145"/>
    </row>
    <row r="257" spans="1:64">
      <c r="A257" s="38"/>
      <c r="B257" s="124" t="s">
        <v>689</v>
      </c>
      <c r="C257" s="390" t="s">
        <v>454</v>
      </c>
      <c r="D257" s="391"/>
      <c r="E257" s="391"/>
      <c r="F257" s="392"/>
      <c r="G257" s="127"/>
      <c r="H257" s="138">
        <f t="shared" ref="H257:AK257" si="187">+IFERROR(COUNTIF(H$33:H$36,"EO")+COUNTIF(H$33:H$36,"EO (WFO)"),"")</f>
        <v>1</v>
      </c>
      <c r="I257" s="126">
        <f t="shared" si="187"/>
        <v>1</v>
      </c>
      <c r="J257" s="126">
        <f t="shared" si="187"/>
        <v>1</v>
      </c>
      <c r="K257" s="138">
        <f t="shared" si="187"/>
        <v>1</v>
      </c>
      <c r="L257" s="138">
        <f t="shared" si="187"/>
        <v>1</v>
      </c>
      <c r="M257" s="126">
        <f t="shared" si="187"/>
        <v>1</v>
      </c>
      <c r="N257" s="126">
        <f t="shared" si="187"/>
        <v>1</v>
      </c>
      <c r="O257" s="126">
        <f t="shared" si="187"/>
        <v>1</v>
      </c>
      <c r="P257" s="126">
        <f t="shared" si="187"/>
        <v>1</v>
      </c>
      <c r="Q257" s="126">
        <f t="shared" si="187"/>
        <v>1</v>
      </c>
      <c r="R257" s="138">
        <f t="shared" si="187"/>
        <v>1</v>
      </c>
      <c r="S257" s="138">
        <f t="shared" si="187"/>
        <v>1</v>
      </c>
      <c r="T257" s="126">
        <f t="shared" si="187"/>
        <v>1</v>
      </c>
      <c r="U257" s="126">
        <f t="shared" si="187"/>
        <v>1</v>
      </c>
      <c r="V257" s="126">
        <f t="shared" si="187"/>
        <v>1</v>
      </c>
      <c r="W257" s="126">
        <f t="shared" si="187"/>
        <v>1</v>
      </c>
      <c r="X257" s="126">
        <f t="shared" si="187"/>
        <v>1</v>
      </c>
      <c r="Y257" s="138">
        <f t="shared" si="187"/>
        <v>1</v>
      </c>
      <c r="Z257" s="138">
        <f t="shared" si="187"/>
        <v>1</v>
      </c>
      <c r="AA257" s="126">
        <f t="shared" si="187"/>
        <v>1</v>
      </c>
      <c r="AB257" s="126">
        <f t="shared" si="187"/>
        <v>1</v>
      </c>
      <c r="AC257" s="126">
        <f t="shared" si="187"/>
        <v>1</v>
      </c>
      <c r="AD257" s="126">
        <f t="shared" si="187"/>
        <v>1</v>
      </c>
      <c r="AE257" s="126">
        <f t="shared" si="187"/>
        <v>1</v>
      </c>
      <c r="AF257" s="138">
        <f t="shared" si="187"/>
        <v>1</v>
      </c>
      <c r="AG257" s="138">
        <f t="shared" si="187"/>
        <v>1</v>
      </c>
      <c r="AH257" s="126">
        <f t="shared" si="187"/>
        <v>1</v>
      </c>
      <c r="AI257" s="126">
        <f t="shared" si="187"/>
        <v>1</v>
      </c>
      <c r="AJ257" s="126">
        <f t="shared" si="187"/>
        <v>1</v>
      </c>
      <c r="AK257" s="126">
        <f t="shared" si="187"/>
        <v>2</v>
      </c>
      <c r="AL257" s="148"/>
      <c r="AM257" s="148"/>
      <c r="AN257" s="145"/>
      <c r="AO257" s="145"/>
      <c r="AP257" s="145"/>
      <c r="AQ257" s="145"/>
      <c r="AR257" s="145"/>
      <c r="AS257" s="145"/>
      <c r="AT257" s="145"/>
      <c r="AU257" s="145"/>
      <c r="AV257" s="145"/>
      <c r="AW257" s="145"/>
      <c r="AX257" s="145"/>
      <c r="AY257" s="145"/>
      <c r="AZ257" s="145"/>
      <c r="BA257" s="145"/>
      <c r="BB257" s="145"/>
      <c r="BC257" s="145"/>
      <c r="BD257" s="145"/>
      <c r="BE257" s="145"/>
      <c r="BF257" s="145"/>
      <c r="BG257" s="145"/>
      <c r="BH257" s="145"/>
      <c r="BI257" s="145"/>
      <c r="BJ257" s="145"/>
      <c r="BK257" s="145"/>
      <c r="BL257" s="145"/>
    </row>
    <row r="258" spans="1:64">
      <c r="A258" s="38"/>
      <c r="B258" s="124" t="s">
        <v>690</v>
      </c>
      <c r="C258" s="393" t="s">
        <v>457</v>
      </c>
      <c r="D258" s="394"/>
      <c r="E258" s="394"/>
      <c r="F258" s="395"/>
      <c r="G258" s="127"/>
      <c r="H258" s="138">
        <f t="shared" ref="H258:AK258" si="188">+IFERROR(COUNTIF(H$33:H$36,"FG")+COUNTIF(H$33:H$36,"FG (WFO)"),"")</f>
        <v>1</v>
      </c>
      <c r="I258" s="126">
        <f t="shared" si="188"/>
        <v>1</v>
      </c>
      <c r="J258" s="126">
        <f t="shared" si="188"/>
        <v>0</v>
      </c>
      <c r="K258" s="138">
        <f t="shared" si="188"/>
        <v>0</v>
      </c>
      <c r="L258" s="138">
        <f t="shared" si="188"/>
        <v>0</v>
      </c>
      <c r="M258" s="126">
        <f t="shared" si="188"/>
        <v>0</v>
      </c>
      <c r="N258" s="126">
        <f t="shared" si="188"/>
        <v>0</v>
      </c>
      <c r="O258" s="126">
        <f t="shared" si="188"/>
        <v>0</v>
      </c>
      <c r="P258" s="126">
        <f t="shared" si="188"/>
        <v>0</v>
      </c>
      <c r="Q258" s="126">
        <f t="shared" si="188"/>
        <v>0</v>
      </c>
      <c r="R258" s="138">
        <f t="shared" si="188"/>
        <v>0</v>
      </c>
      <c r="S258" s="138">
        <f t="shared" si="188"/>
        <v>0</v>
      </c>
      <c r="T258" s="126">
        <f t="shared" si="188"/>
        <v>0</v>
      </c>
      <c r="U258" s="126">
        <f t="shared" si="188"/>
        <v>0</v>
      </c>
      <c r="V258" s="126">
        <f t="shared" si="188"/>
        <v>0</v>
      </c>
      <c r="W258" s="126">
        <f t="shared" si="188"/>
        <v>0</v>
      </c>
      <c r="X258" s="126">
        <f t="shared" si="188"/>
        <v>0</v>
      </c>
      <c r="Y258" s="138">
        <f t="shared" si="188"/>
        <v>0</v>
      </c>
      <c r="Z258" s="138">
        <f t="shared" si="188"/>
        <v>0</v>
      </c>
      <c r="AA258" s="126">
        <f t="shared" si="188"/>
        <v>0</v>
      </c>
      <c r="AB258" s="126">
        <f t="shared" si="188"/>
        <v>0</v>
      </c>
      <c r="AC258" s="126">
        <f t="shared" si="188"/>
        <v>0</v>
      </c>
      <c r="AD258" s="126">
        <f t="shared" si="188"/>
        <v>0</v>
      </c>
      <c r="AE258" s="126">
        <f t="shared" si="188"/>
        <v>0</v>
      </c>
      <c r="AF258" s="138">
        <f t="shared" si="188"/>
        <v>0</v>
      </c>
      <c r="AG258" s="138">
        <f t="shared" si="188"/>
        <v>0</v>
      </c>
      <c r="AH258" s="126">
        <f t="shared" si="188"/>
        <v>0</v>
      </c>
      <c r="AI258" s="126">
        <f t="shared" si="188"/>
        <v>0</v>
      </c>
      <c r="AJ258" s="126">
        <f t="shared" si="188"/>
        <v>0</v>
      </c>
      <c r="AK258" s="126">
        <f t="shared" si="188"/>
        <v>0</v>
      </c>
      <c r="AL258" s="148"/>
      <c r="AM258" s="148"/>
      <c r="AN258" s="148"/>
      <c r="AO258" s="148"/>
      <c r="AP258" s="148"/>
      <c r="AQ258" s="148"/>
      <c r="AR258" s="148"/>
      <c r="AS258" s="148"/>
      <c r="AT258" s="148"/>
      <c r="AU258" s="148"/>
      <c r="AV258" s="148"/>
      <c r="AW258" s="148"/>
      <c r="AX258" s="148"/>
      <c r="AY258" s="148"/>
      <c r="AZ258" s="148"/>
      <c r="BA258" s="148"/>
      <c r="BB258" s="148"/>
      <c r="BC258" s="148"/>
      <c r="BD258" s="148"/>
      <c r="BE258" s="148"/>
      <c r="BF258" s="148"/>
      <c r="BG258" s="148"/>
      <c r="BH258" s="148"/>
      <c r="BI258" s="148"/>
      <c r="BJ258" s="148"/>
      <c r="BK258" s="148"/>
      <c r="BL258" s="148"/>
    </row>
    <row r="259" spans="1:64" ht="12" customHeight="1">
      <c r="A259" s="38"/>
      <c r="B259" s="381" t="s">
        <v>510</v>
      </c>
      <c r="C259" s="381"/>
      <c r="D259" s="381"/>
      <c r="E259" s="381"/>
      <c r="F259" s="381"/>
      <c r="G259" s="135"/>
      <c r="H259" s="135"/>
      <c r="I259" s="135"/>
      <c r="J259" s="135"/>
      <c r="K259" s="135"/>
      <c r="L259" s="135"/>
      <c r="M259" s="135"/>
      <c r="N259" s="135"/>
      <c r="O259" s="135"/>
      <c r="P259" s="135"/>
      <c r="Q259" s="135"/>
      <c r="R259" s="135"/>
      <c r="S259" s="135"/>
      <c r="T259" s="135"/>
      <c r="U259" s="135"/>
      <c r="V259" s="135"/>
      <c r="W259" s="135"/>
      <c r="X259" s="135"/>
      <c r="Y259" s="135"/>
      <c r="Z259" s="135"/>
      <c r="AA259" s="135"/>
      <c r="AB259" s="135"/>
      <c r="AC259" s="135"/>
      <c r="AD259" s="135"/>
      <c r="AE259" s="135"/>
      <c r="AF259" s="135"/>
      <c r="AG259" s="135"/>
      <c r="AH259" s="135"/>
      <c r="AI259" s="135"/>
      <c r="AJ259" s="135"/>
      <c r="AK259" s="135"/>
      <c r="AL259" s="87"/>
      <c r="AM259" s="87"/>
      <c r="AN259" s="145"/>
      <c r="AO259" s="145"/>
      <c r="AP259" s="145"/>
      <c r="AQ259" s="145"/>
      <c r="AR259" s="145"/>
      <c r="AS259" s="145"/>
      <c r="AT259" s="145"/>
      <c r="AU259" s="145"/>
      <c r="AV259" s="145"/>
      <c r="AW259" s="145"/>
      <c r="AX259" s="145"/>
      <c r="AY259" s="145"/>
      <c r="AZ259" s="145"/>
      <c r="BA259" s="145"/>
      <c r="BB259" s="145"/>
      <c r="BC259" s="145"/>
      <c r="BD259" s="145"/>
      <c r="BE259" s="145"/>
      <c r="BF259" s="145"/>
      <c r="BG259" s="145"/>
      <c r="BH259" s="145"/>
      <c r="BI259" s="145"/>
      <c r="BJ259" s="145"/>
      <c r="BK259" s="145"/>
      <c r="BL259" s="145"/>
    </row>
    <row r="260" spans="1:64">
      <c r="A260" s="38"/>
      <c r="B260" s="124" t="s">
        <v>694</v>
      </c>
      <c r="C260" s="367" t="s">
        <v>449</v>
      </c>
      <c r="D260" s="368"/>
      <c r="E260" s="368"/>
      <c r="F260" s="369"/>
      <c r="G260" s="127"/>
      <c r="H260" s="138">
        <f>+IFERROR(COUNTIF(H$37:H$128,"EA")+COUNTIF(H$37:H$128,"EA (WFO)"),"")</f>
        <v>2</v>
      </c>
      <c r="I260" s="126">
        <f t="shared" ref="I260:Q260" si="189">+IFERROR(COUNTIF(I$37:I$128,"EA")+COUNTIF(I$37:I$128,"EA (WFO)"),"")</f>
        <v>1</v>
      </c>
      <c r="J260" s="126">
        <f t="shared" si="189"/>
        <v>2</v>
      </c>
      <c r="K260" s="138">
        <f t="shared" si="189"/>
        <v>2</v>
      </c>
      <c r="L260" s="138">
        <f t="shared" si="189"/>
        <v>2</v>
      </c>
      <c r="M260" s="126">
        <f t="shared" si="189"/>
        <v>2</v>
      </c>
      <c r="N260" s="126">
        <f t="shared" si="189"/>
        <v>1</v>
      </c>
      <c r="O260" s="126">
        <f t="shared" si="189"/>
        <v>1</v>
      </c>
      <c r="P260" s="126">
        <f t="shared" si="189"/>
        <v>1</v>
      </c>
      <c r="Q260" s="126">
        <f t="shared" si="189"/>
        <v>1</v>
      </c>
      <c r="R260" s="138">
        <f t="shared" ref="R260:AK260" si="190">+IFERROR(COUNTIF(R$37:R$128,"EA")+COUNTIF(R$37:R$128,"EA (WFO)"),"")</f>
        <v>2</v>
      </c>
      <c r="S260" s="138">
        <f t="shared" si="190"/>
        <v>2</v>
      </c>
      <c r="T260" s="126">
        <f t="shared" si="190"/>
        <v>1</v>
      </c>
      <c r="U260" s="126">
        <f t="shared" si="190"/>
        <v>1</v>
      </c>
      <c r="V260" s="126">
        <f t="shared" si="190"/>
        <v>1</v>
      </c>
      <c r="W260" s="126">
        <f t="shared" si="190"/>
        <v>1</v>
      </c>
      <c r="X260" s="126">
        <f t="shared" si="190"/>
        <v>1</v>
      </c>
      <c r="Y260" s="138">
        <f t="shared" si="190"/>
        <v>1</v>
      </c>
      <c r="Z260" s="138">
        <f t="shared" si="190"/>
        <v>1</v>
      </c>
      <c r="AA260" s="126">
        <f t="shared" si="190"/>
        <v>1</v>
      </c>
      <c r="AB260" s="126">
        <f t="shared" si="190"/>
        <v>1</v>
      </c>
      <c r="AC260" s="126">
        <f t="shared" si="190"/>
        <v>1</v>
      </c>
      <c r="AD260" s="126">
        <f t="shared" si="190"/>
        <v>1</v>
      </c>
      <c r="AE260" s="126">
        <f t="shared" si="190"/>
        <v>1</v>
      </c>
      <c r="AF260" s="138">
        <f t="shared" si="190"/>
        <v>2</v>
      </c>
      <c r="AG260" s="138">
        <f t="shared" si="190"/>
        <v>1</v>
      </c>
      <c r="AH260" s="126">
        <f t="shared" si="190"/>
        <v>1</v>
      </c>
      <c r="AI260" s="126">
        <f t="shared" si="190"/>
        <v>1</v>
      </c>
      <c r="AJ260" s="126">
        <f t="shared" si="190"/>
        <v>1</v>
      </c>
      <c r="AK260" s="126">
        <f t="shared" si="190"/>
        <v>1</v>
      </c>
      <c r="AL260" s="382"/>
      <c r="AM260" s="382"/>
      <c r="AN260" s="382"/>
      <c r="AO260" s="382"/>
      <c r="AP260" s="145"/>
      <c r="AQ260" s="145"/>
      <c r="AR260" s="145"/>
      <c r="AS260" s="145"/>
      <c r="AT260" s="145"/>
      <c r="AU260" s="145"/>
      <c r="AV260" s="145"/>
      <c r="AW260" s="145"/>
      <c r="AX260" s="145"/>
      <c r="AY260" s="145"/>
      <c r="AZ260" s="145"/>
      <c r="BA260" s="145"/>
      <c r="BB260" s="145"/>
      <c r="BC260" s="145"/>
      <c r="BD260" s="145"/>
      <c r="BE260" s="145"/>
      <c r="BF260" s="145"/>
      <c r="BG260" s="145"/>
      <c r="BH260" s="145"/>
      <c r="BI260" s="145"/>
      <c r="BJ260" s="145"/>
      <c r="BK260" s="145"/>
      <c r="BL260" s="145"/>
    </row>
    <row r="261" spans="1:64">
      <c r="A261" s="38"/>
      <c r="B261" s="124" t="s">
        <v>686</v>
      </c>
      <c r="C261" s="367" t="s">
        <v>450</v>
      </c>
      <c r="D261" s="368"/>
      <c r="E261" s="368"/>
      <c r="F261" s="369"/>
      <c r="G261" s="127"/>
      <c r="H261" s="138">
        <f>+IFERROR(COUNTIF(H$37:H$128,"EC")+COUNTIF(H$37:H$128,"EC (WFO)"),"")</f>
        <v>6</v>
      </c>
      <c r="I261" s="126">
        <f t="shared" ref="I261:Q261" si="191">+IFERROR(COUNTIF(I$37:I$128,"EC")+COUNTIF(I$37:I$128,"EC (WFO)"),"")</f>
        <v>16</v>
      </c>
      <c r="J261" s="126">
        <f t="shared" si="191"/>
        <v>15</v>
      </c>
      <c r="K261" s="138">
        <f t="shared" si="191"/>
        <v>6</v>
      </c>
      <c r="L261" s="138">
        <f t="shared" si="191"/>
        <v>6</v>
      </c>
      <c r="M261" s="126">
        <f t="shared" si="191"/>
        <v>17</v>
      </c>
      <c r="N261" s="126">
        <f t="shared" si="191"/>
        <v>17</v>
      </c>
      <c r="O261" s="126">
        <f t="shared" si="191"/>
        <v>16</v>
      </c>
      <c r="P261" s="126">
        <f t="shared" si="191"/>
        <v>16</v>
      </c>
      <c r="Q261" s="126">
        <f t="shared" si="191"/>
        <v>16</v>
      </c>
      <c r="R261" s="138">
        <f t="shared" ref="R261:AK261" si="192">+IFERROR(COUNTIF(R$37:R$128,"EC")+COUNTIF(R$37:R$128,"EC (WFO)"),"")</f>
        <v>7</v>
      </c>
      <c r="S261" s="138">
        <f t="shared" si="192"/>
        <v>6</v>
      </c>
      <c r="T261" s="126">
        <f t="shared" si="192"/>
        <v>18</v>
      </c>
      <c r="U261" s="126">
        <f t="shared" si="192"/>
        <v>18</v>
      </c>
      <c r="V261" s="126">
        <f t="shared" si="192"/>
        <v>21</v>
      </c>
      <c r="W261" s="126">
        <f t="shared" si="192"/>
        <v>20</v>
      </c>
      <c r="X261" s="126">
        <f t="shared" si="192"/>
        <v>19</v>
      </c>
      <c r="Y261" s="138">
        <f t="shared" si="192"/>
        <v>6</v>
      </c>
      <c r="Z261" s="138">
        <f t="shared" si="192"/>
        <v>6</v>
      </c>
      <c r="AA261" s="126">
        <f t="shared" si="192"/>
        <v>18</v>
      </c>
      <c r="AB261" s="126">
        <f t="shared" si="192"/>
        <v>17</v>
      </c>
      <c r="AC261" s="126">
        <f t="shared" si="192"/>
        <v>21</v>
      </c>
      <c r="AD261" s="126">
        <f t="shared" si="192"/>
        <v>20</v>
      </c>
      <c r="AE261" s="126">
        <f t="shared" si="192"/>
        <v>20</v>
      </c>
      <c r="AF261" s="138">
        <f t="shared" si="192"/>
        <v>7</v>
      </c>
      <c r="AG261" s="138">
        <f t="shared" si="192"/>
        <v>7</v>
      </c>
      <c r="AH261" s="126">
        <f t="shared" si="192"/>
        <v>18</v>
      </c>
      <c r="AI261" s="126">
        <f t="shared" si="192"/>
        <v>20</v>
      </c>
      <c r="AJ261" s="126">
        <f t="shared" si="192"/>
        <v>17</v>
      </c>
      <c r="AK261" s="126">
        <f t="shared" si="192"/>
        <v>18</v>
      </c>
      <c r="AL261" s="382"/>
      <c r="AM261" s="382"/>
      <c r="AN261" s="382"/>
      <c r="AO261" s="382"/>
      <c r="AP261" s="145"/>
      <c r="AQ261" s="145"/>
      <c r="AR261" s="145"/>
      <c r="AS261" s="145"/>
      <c r="AT261" s="145"/>
      <c r="AU261" s="145"/>
      <c r="AV261" s="145"/>
      <c r="AW261" s="145"/>
      <c r="AX261" s="145"/>
      <c r="AY261" s="145"/>
      <c r="AZ261" s="145"/>
      <c r="BA261" s="145"/>
      <c r="BB261" s="145"/>
      <c r="BC261" s="145"/>
      <c r="BD261" s="145"/>
      <c r="BE261" s="145"/>
      <c r="BF261" s="145"/>
      <c r="BG261" s="145"/>
      <c r="BH261" s="145"/>
      <c r="BI261" s="145"/>
      <c r="BJ261" s="145"/>
      <c r="BK261" s="145"/>
      <c r="BL261" s="145"/>
    </row>
    <row r="262" spans="1:64">
      <c r="A262" s="38"/>
      <c r="B262" s="124" t="s">
        <v>684</v>
      </c>
      <c r="C262" s="367" t="s">
        <v>451</v>
      </c>
      <c r="D262" s="368"/>
      <c r="E262" s="368"/>
      <c r="F262" s="369"/>
      <c r="G262" s="127"/>
      <c r="H262" s="138">
        <f>+IFERROR(COUNTIF(H$37:H$128,"EE")+COUNTIF(H$37:H$128,"EE (WFO)"),"")</f>
        <v>7</v>
      </c>
      <c r="I262" s="126">
        <f t="shared" ref="I262:Q262" si="193">+IFERROR(COUNTIF(I$37:I$128,"EE")+COUNTIF(I$37:I$128,"EE (WFO)"),"")</f>
        <v>20</v>
      </c>
      <c r="J262" s="126">
        <f t="shared" si="193"/>
        <v>23</v>
      </c>
      <c r="K262" s="138">
        <f t="shared" si="193"/>
        <v>6</v>
      </c>
      <c r="L262" s="138">
        <f t="shared" si="193"/>
        <v>7</v>
      </c>
      <c r="M262" s="126">
        <f t="shared" si="193"/>
        <v>20</v>
      </c>
      <c r="N262" s="126">
        <f t="shared" si="193"/>
        <v>22</v>
      </c>
      <c r="O262" s="126">
        <f t="shared" si="193"/>
        <v>24</v>
      </c>
      <c r="P262" s="126">
        <f t="shared" si="193"/>
        <v>21</v>
      </c>
      <c r="Q262" s="126">
        <f t="shared" si="193"/>
        <v>20</v>
      </c>
      <c r="R262" s="138">
        <f t="shared" ref="R262:AK262" si="194">+IFERROR(COUNTIF(R$37:R$128,"EE")+COUNTIF(R$37:R$128,"EE (WFO)"),"")</f>
        <v>7</v>
      </c>
      <c r="S262" s="138">
        <f t="shared" si="194"/>
        <v>8</v>
      </c>
      <c r="T262" s="126">
        <f t="shared" si="194"/>
        <v>26</v>
      </c>
      <c r="U262" s="126">
        <f t="shared" si="194"/>
        <v>27</v>
      </c>
      <c r="V262" s="126">
        <f t="shared" si="194"/>
        <v>24</v>
      </c>
      <c r="W262" s="126">
        <f t="shared" si="194"/>
        <v>24</v>
      </c>
      <c r="X262" s="126">
        <f t="shared" si="194"/>
        <v>26</v>
      </c>
      <c r="Y262" s="138">
        <f t="shared" si="194"/>
        <v>8</v>
      </c>
      <c r="Z262" s="138">
        <f t="shared" si="194"/>
        <v>9</v>
      </c>
      <c r="AA262" s="126">
        <f t="shared" si="194"/>
        <v>29</v>
      </c>
      <c r="AB262" s="126">
        <f t="shared" si="194"/>
        <v>28</v>
      </c>
      <c r="AC262" s="126">
        <f t="shared" si="194"/>
        <v>23</v>
      </c>
      <c r="AD262" s="126">
        <f t="shared" si="194"/>
        <v>23</v>
      </c>
      <c r="AE262" s="126">
        <f t="shared" si="194"/>
        <v>23</v>
      </c>
      <c r="AF262" s="138">
        <f t="shared" si="194"/>
        <v>8</v>
      </c>
      <c r="AG262" s="138">
        <f t="shared" si="194"/>
        <v>8</v>
      </c>
      <c r="AH262" s="126">
        <f t="shared" si="194"/>
        <v>26</v>
      </c>
      <c r="AI262" s="126">
        <f t="shared" si="194"/>
        <v>22</v>
      </c>
      <c r="AJ262" s="126">
        <f t="shared" si="194"/>
        <v>24</v>
      </c>
      <c r="AK262" s="126">
        <f t="shared" si="194"/>
        <v>23</v>
      </c>
      <c r="AL262" s="382"/>
      <c r="AM262" s="382"/>
      <c r="AN262" s="382"/>
      <c r="AO262" s="382"/>
      <c r="AP262" s="145"/>
      <c r="AQ262" s="145"/>
      <c r="AR262" s="145"/>
      <c r="AS262" s="145"/>
      <c r="AT262" s="145"/>
      <c r="AU262" s="145"/>
      <c r="AV262" s="145"/>
      <c r="AW262" s="145"/>
      <c r="AX262" s="145"/>
      <c r="AY262" s="145"/>
      <c r="AZ262" s="145"/>
      <c r="BA262" s="145"/>
      <c r="BB262" s="145"/>
      <c r="BC262" s="145"/>
      <c r="BD262" s="145"/>
      <c r="BE262" s="145"/>
      <c r="BF262" s="145"/>
      <c r="BG262" s="145"/>
      <c r="BH262" s="145"/>
      <c r="BI262" s="145"/>
      <c r="BJ262" s="145"/>
      <c r="BK262" s="145"/>
      <c r="BL262" s="145"/>
    </row>
    <row r="263" spans="1:64">
      <c r="A263" s="38"/>
      <c r="B263" s="124" t="s">
        <v>687</v>
      </c>
      <c r="C263" s="367" t="s">
        <v>452</v>
      </c>
      <c r="D263" s="368"/>
      <c r="E263" s="368"/>
      <c r="F263" s="369"/>
      <c r="G263" s="127"/>
      <c r="H263" s="138">
        <f>+IFERROR(COUNTIF(H$37:H$128,"EG")+COUNTIF(H$37:H$128,"EG (WFO)"),"")</f>
        <v>8</v>
      </c>
      <c r="I263" s="126">
        <f t="shared" ref="I263:Q263" si="195">+IFERROR(COUNTIF(I$37:I$128,"EG")+COUNTIF(I$37:I$128,"EG (WFO)"),"")</f>
        <v>6</v>
      </c>
      <c r="J263" s="126">
        <f t="shared" si="195"/>
        <v>5</v>
      </c>
      <c r="K263" s="138">
        <f t="shared" si="195"/>
        <v>7</v>
      </c>
      <c r="L263" s="138">
        <f t="shared" si="195"/>
        <v>7</v>
      </c>
      <c r="M263" s="126">
        <f t="shared" si="195"/>
        <v>5</v>
      </c>
      <c r="N263" s="126">
        <f t="shared" si="195"/>
        <v>5</v>
      </c>
      <c r="O263" s="126">
        <f t="shared" si="195"/>
        <v>5</v>
      </c>
      <c r="P263" s="126">
        <f t="shared" si="195"/>
        <v>6</v>
      </c>
      <c r="Q263" s="126">
        <f t="shared" si="195"/>
        <v>6</v>
      </c>
      <c r="R263" s="138">
        <f t="shared" ref="R263:AK263" si="196">+IFERROR(COUNTIF(R$37:R$128,"EG")+COUNTIF(R$37:R$128,"EG (WFO)"),"")</f>
        <v>6</v>
      </c>
      <c r="S263" s="138">
        <f t="shared" si="196"/>
        <v>6</v>
      </c>
      <c r="T263" s="126">
        <f t="shared" si="196"/>
        <v>5</v>
      </c>
      <c r="U263" s="126">
        <f t="shared" si="196"/>
        <v>5</v>
      </c>
      <c r="V263" s="126">
        <f t="shared" si="196"/>
        <v>5</v>
      </c>
      <c r="W263" s="126">
        <f t="shared" si="196"/>
        <v>6</v>
      </c>
      <c r="X263" s="126">
        <f t="shared" si="196"/>
        <v>5</v>
      </c>
      <c r="Y263" s="138">
        <f t="shared" si="196"/>
        <v>5</v>
      </c>
      <c r="Z263" s="138">
        <f t="shared" si="196"/>
        <v>4</v>
      </c>
      <c r="AA263" s="126">
        <f t="shared" si="196"/>
        <v>6</v>
      </c>
      <c r="AB263" s="126">
        <f t="shared" si="196"/>
        <v>6</v>
      </c>
      <c r="AC263" s="126">
        <f t="shared" si="196"/>
        <v>6</v>
      </c>
      <c r="AD263" s="126">
        <f t="shared" si="196"/>
        <v>5</v>
      </c>
      <c r="AE263" s="126">
        <f t="shared" si="196"/>
        <v>5</v>
      </c>
      <c r="AF263" s="138">
        <f t="shared" si="196"/>
        <v>3</v>
      </c>
      <c r="AG263" s="138">
        <f t="shared" si="196"/>
        <v>4</v>
      </c>
      <c r="AH263" s="126">
        <f t="shared" si="196"/>
        <v>5</v>
      </c>
      <c r="AI263" s="126">
        <f t="shared" si="196"/>
        <v>8</v>
      </c>
      <c r="AJ263" s="126">
        <f t="shared" si="196"/>
        <v>9</v>
      </c>
      <c r="AK263" s="126">
        <f t="shared" si="196"/>
        <v>8</v>
      </c>
      <c r="AL263" s="385"/>
      <c r="AM263" s="382"/>
      <c r="AN263" s="382"/>
      <c r="AO263" s="382"/>
      <c r="AP263" s="145"/>
      <c r="AQ263" s="145"/>
      <c r="AR263" s="145"/>
      <c r="AS263" s="145"/>
      <c r="AT263" s="145"/>
      <c r="AU263" s="145"/>
      <c r="AV263" s="145"/>
      <c r="AW263" s="145"/>
      <c r="AX263" s="145"/>
      <c r="AY263" s="145"/>
      <c r="AZ263" s="145"/>
      <c r="BA263" s="145"/>
      <c r="BB263" s="145"/>
      <c r="BC263" s="145"/>
      <c r="BD263" s="145"/>
      <c r="BE263" s="145"/>
      <c r="BF263" s="145"/>
      <c r="BG263" s="145"/>
      <c r="BH263" s="145"/>
      <c r="BI263" s="145"/>
      <c r="BJ263" s="145"/>
      <c r="BK263" s="145"/>
      <c r="BL263" s="145"/>
    </row>
    <row r="264" spans="1:64">
      <c r="A264" s="38"/>
      <c r="B264" s="124" t="s">
        <v>688</v>
      </c>
      <c r="C264" s="367" t="s">
        <v>453</v>
      </c>
      <c r="D264" s="368"/>
      <c r="E264" s="368"/>
      <c r="F264" s="369"/>
      <c r="G264" s="127"/>
      <c r="H264" s="138">
        <f>+IFERROR(COUNTIF(H$37:H$128,"EK")+COUNTIF(H$37:H$128,"EK (WFO)"),"")</f>
        <v>4</v>
      </c>
      <c r="I264" s="126">
        <f t="shared" ref="I264:Q264" si="197">+IFERROR(COUNTIF(I$37:I$128,"EK")+COUNTIF(I$37:I$128,"EK (WFO)"),"")</f>
        <v>5</v>
      </c>
      <c r="J264" s="126">
        <f t="shared" si="197"/>
        <v>5</v>
      </c>
      <c r="K264" s="138">
        <f t="shared" si="197"/>
        <v>3</v>
      </c>
      <c r="L264" s="138">
        <f t="shared" si="197"/>
        <v>4</v>
      </c>
      <c r="M264" s="126">
        <f t="shared" si="197"/>
        <v>5</v>
      </c>
      <c r="N264" s="126">
        <f t="shared" si="197"/>
        <v>5</v>
      </c>
      <c r="O264" s="126">
        <f t="shared" si="197"/>
        <v>4</v>
      </c>
      <c r="P264" s="126">
        <f t="shared" si="197"/>
        <v>5</v>
      </c>
      <c r="Q264" s="126">
        <f t="shared" si="197"/>
        <v>5</v>
      </c>
      <c r="R264" s="138">
        <f t="shared" ref="R264:AK264" si="198">+IFERROR(COUNTIF(R$37:R$128,"EK")+COUNTIF(R$37:R$128,"EK (WFO)"),"")</f>
        <v>4</v>
      </c>
      <c r="S264" s="138">
        <f t="shared" si="198"/>
        <v>4</v>
      </c>
      <c r="T264" s="126">
        <f t="shared" si="198"/>
        <v>5</v>
      </c>
      <c r="U264" s="126">
        <f t="shared" si="198"/>
        <v>6</v>
      </c>
      <c r="V264" s="126">
        <f t="shared" si="198"/>
        <v>4</v>
      </c>
      <c r="W264" s="126">
        <f t="shared" si="198"/>
        <v>6</v>
      </c>
      <c r="X264" s="126">
        <f t="shared" si="198"/>
        <v>4</v>
      </c>
      <c r="Y264" s="138">
        <f t="shared" si="198"/>
        <v>4</v>
      </c>
      <c r="Z264" s="138">
        <f t="shared" si="198"/>
        <v>3</v>
      </c>
      <c r="AA264" s="126">
        <f t="shared" si="198"/>
        <v>6</v>
      </c>
      <c r="AB264" s="126">
        <f t="shared" si="198"/>
        <v>5</v>
      </c>
      <c r="AC264" s="126">
        <f t="shared" si="198"/>
        <v>5</v>
      </c>
      <c r="AD264" s="126">
        <f t="shared" si="198"/>
        <v>6</v>
      </c>
      <c r="AE264" s="126">
        <f t="shared" si="198"/>
        <v>6</v>
      </c>
      <c r="AF264" s="138">
        <f t="shared" si="198"/>
        <v>5</v>
      </c>
      <c r="AG264" s="138">
        <f t="shared" si="198"/>
        <v>4</v>
      </c>
      <c r="AH264" s="126">
        <f t="shared" si="198"/>
        <v>5</v>
      </c>
      <c r="AI264" s="126">
        <f t="shared" si="198"/>
        <v>5</v>
      </c>
      <c r="AJ264" s="126">
        <f t="shared" si="198"/>
        <v>5</v>
      </c>
      <c r="AK264" s="126">
        <f t="shared" si="198"/>
        <v>4</v>
      </c>
      <c r="AL264" s="386"/>
      <c r="AM264" s="383"/>
      <c r="AN264" s="383"/>
      <c r="AO264" s="383"/>
      <c r="AP264" s="145"/>
      <c r="AQ264" s="145"/>
      <c r="AR264" s="145"/>
      <c r="AS264" s="145"/>
      <c r="AT264" s="145"/>
      <c r="AU264" s="145"/>
      <c r="AV264" s="145"/>
      <c r="AW264" s="145"/>
      <c r="AX264" s="145"/>
      <c r="AY264" s="145"/>
      <c r="AZ264" s="145"/>
      <c r="BA264" s="145"/>
      <c r="BB264" s="145"/>
      <c r="BC264" s="145"/>
      <c r="BD264" s="145"/>
      <c r="BE264" s="145"/>
      <c r="BF264" s="145"/>
      <c r="BG264" s="145"/>
      <c r="BH264" s="145"/>
      <c r="BI264" s="145"/>
      <c r="BJ264" s="145"/>
      <c r="BK264" s="145"/>
      <c r="BL264" s="145"/>
    </row>
    <row r="265" spans="1:64">
      <c r="A265" s="38"/>
      <c r="B265" s="124" t="s">
        <v>689</v>
      </c>
      <c r="C265" s="367" t="s">
        <v>454</v>
      </c>
      <c r="D265" s="368"/>
      <c r="E265" s="368"/>
      <c r="F265" s="369"/>
      <c r="G265" s="127"/>
      <c r="H265" s="138">
        <f>+IFERROR(COUNTIF(H$37:H$128,"EO")+COUNTIF(H$37:H$128,"EO (WFO)"),"")</f>
        <v>4</v>
      </c>
      <c r="I265" s="126">
        <f t="shared" ref="I265:Q265" si="199">+IFERROR(COUNTIF(I$37:I$128,"EO")+COUNTIF(I$37:I$128,"EO (WFO)"),"")</f>
        <v>4</v>
      </c>
      <c r="J265" s="126">
        <f t="shared" si="199"/>
        <v>4</v>
      </c>
      <c r="K265" s="138">
        <f t="shared" si="199"/>
        <v>5</v>
      </c>
      <c r="L265" s="138">
        <f t="shared" si="199"/>
        <v>3</v>
      </c>
      <c r="M265" s="126">
        <f t="shared" si="199"/>
        <v>3</v>
      </c>
      <c r="N265" s="126">
        <f t="shared" si="199"/>
        <v>4</v>
      </c>
      <c r="O265" s="126">
        <f t="shared" si="199"/>
        <v>4</v>
      </c>
      <c r="P265" s="126">
        <f t="shared" si="199"/>
        <v>4</v>
      </c>
      <c r="Q265" s="126">
        <f t="shared" si="199"/>
        <v>4</v>
      </c>
      <c r="R265" s="138">
        <f t="shared" ref="R265:AK265" si="200">+IFERROR(COUNTIF(R$37:R$128,"EO")+COUNTIF(R$37:R$128,"EO (WFO)"),"")</f>
        <v>3</v>
      </c>
      <c r="S265" s="138">
        <f t="shared" si="200"/>
        <v>3</v>
      </c>
      <c r="T265" s="126">
        <f t="shared" si="200"/>
        <v>3</v>
      </c>
      <c r="U265" s="126">
        <f t="shared" si="200"/>
        <v>3</v>
      </c>
      <c r="V265" s="126">
        <f t="shared" si="200"/>
        <v>4</v>
      </c>
      <c r="W265" s="126">
        <f t="shared" si="200"/>
        <v>4</v>
      </c>
      <c r="X265" s="126">
        <f t="shared" si="200"/>
        <v>7</v>
      </c>
      <c r="Y265" s="138">
        <f t="shared" si="200"/>
        <v>3</v>
      </c>
      <c r="Z265" s="138">
        <f t="shared" si="200"/>
        <v>3</v>
      </c>
      <c r="AA265" s="126">
        <f t="shared" si="200"/>
        <v>3</v>
      </c>
      <c r="AB265" s="126">
        <f t="shared" si="200"/>
        <v>4</v>
      </c>
      <c r="AC265" s="126">
        <f t="shared" si="200"/>
        <v>4</v>
      </c>
      <c r="AD265" s="126">
        <f t="shared" si="200"/>
        <v>4</v>
      </c>
      <c r="AE265" s="126">
        <f t="shared" si="200"/>
        <v>4</v>
      </c>
      <c r="AF265" s="138">
        <f t="shared" si="200"/>
        <v>5</v>
      </c>
      <c r="AG265" s="138">
        <f t="shared" si="200"/>
        <v>5</v>
      </c>
      <c r="AH265" s="126">
        <f t="shared" si="200"/>
        <v>4</v>
      </c>
      <c r="AI265" s="126">
        <f t="shared" si="200"/>
        <v>4</v>
      </c>
      <c r="AJ265" s="126">
        <f t="shared" si="200"/>
        <v>4</v>
      </c>
      <c r="AK265" s="126">
        <f t="shared" si="200"/>
        <v>5</v>
      </c>
      <c r="AL265" s="149"/>
      <c r="AM265" s="148"/>
      <c r="AN265" s="187"/>
      <c r="AO265" s="187"/>
      <c r="AP265" s="145"/>
      <c r="AQ265" s="145"/>
      <c r="AR265" s="145"/>
      <c r="AS265" s="145"/>
      <c r="AT265" s="145"/>
      <c r="AU265" s="145"/>
      <c r="AV265" s="145"/>
      <c r="AW265" s="145"/>
      <c r="AX265" s="145"/>
      <c r="AY265" s="145"/>
      <c r="AZ265" s="145"/>
      <c r="BA265" s="145"/>
      <c r="BB265" s="145"/>
      <c r="BC265" s="145"/>
      <c r="BD265" s="145"/>
      <c r="BE265" s="145"/>
      <c r="BF265" s="145"/>
      <c r="BG265" s="145"/>
      <c r="BH265" s="145"/>
      <c r="BI265" s="145"/>
      <c r="BJ265" s="145"/>
      <c r="BK265" s="145"/>
      <c r="BL265" s="145"/>
    </row>
    <row r="266" spans="1:64">
      <c r="A266" s="38"/>
      <c r="B266" s="124" t="s">
        <v>695</v>
      </c>
      <c r="C266" s="367" t="s">
        <v>456</v>
      </c>
      <c r="D266" s="368"/>
      <c r="E266" s="368"/>
      <c r="F266" s="369"/>
      <c r="G266" s="127"/>
      <c r="H266" s="138">
        <f>+IFERROR(COUNTIF(H$37:H$128,"EQ")+COUNTIF(H$37:H$128,"EQ (WFO)"),"")</f>
        <v>1</v>
      </c>
      <c r="I266" s="126">
        <f t="shared" ref="I266:Q266" si="201">+IFERROR(COUNTIF(I$37:I$128,"EQ")+COUNTIF(I$37:I$128,"EQ (WFO)"),"")</f>
        <v>2</v>
      </c>
      <c r="J266" s="126">
        <f t="shared" si="201"/>
        <v>2</v>
      </c>
      <c r="K266" s="138">
        <f t="shared" si="201"/>
        <v>1</v>
      </c>
      <c r="L266" s="138">
        <f t="shared" si="201"/>
        <v>1</v>
      </c>
      <c r="M266" s="126">
        <f t="shared" si="201"/>
        <v>2</v>
      </c>
      <c r="N266" s="126">
        <f t="shared" si="201"/>
        <v>2</v>
      </c>
      <c r="O266" s="126">
        <f t="shared" si="201"/>
        <v>2</v>
      </c>
      <c r="P266" s="126">
        <f t="shared" si="201"/>
        <v>2</v>
      </c>
      <c r="Q266" s="126">
        <f t="shared" si="201"/>
        <v>2</v>
      </c>
      <c r="R266" s="138">
        <f t="shared" ref="R266:AK266" si="202">+IFERROR(COUNTIF(R$37:R$128,"EQ")+COUNTIF(R$37:R$128,"EQ (WFO)"),"")</f>
        <v>1</v>
      </c>
      <c r="S266" s="138">
        <f t="shared" si="202"/>
        <v>1</v>
      </c>
      <c r="T266" s="126">
        <f t="shared" si="202"/>
        <v>3</v>
      </c>
      <c r="U266" s="126">
        <f t="shared" si="202"/>
        <v>2</v>
      </c>
      <c r="V266" s="126">
        <f t="shared" si="202"/>
        <v>3</v>
      </c>
      <c r="W266" s="126">
        <f t="shared" si="202"/>
        <v>2</v>
      </c>
      <c r="X266" s="126">
        <f t="shared" si="202"/>
        <v>1</v>
      </c>
      <c r="Y266" s="138">
        <f t="shared" si="202"/>
        <v>1</v>
      </c>
      <c r="Z266" s="138">
        <f t="shared" si="202"/>
        <v>1</v>
      </c>
      <c r="AA266" s="126">
        <f t="shared" si="202"/>
        <v>2</v>
      </c>
      <c r="AB266" s="126">
        <f t="shared" si="202"/>
        <v>2</v>
      </c>
      <c r="AC266" s="126">
        <f t="shared" si="202"/>
        <v>2</v>
      </c>
      <c r="AD266" s="126">
        <f t="shared" si="202"/>
        <v>2</v>
      </c>
      <c r="AE266" s="126">
        <f t="shared" si="202"/>
        <v>2</v>
      </c>
      <c r="AF266" s="138">
        <f t="shared" si="202"/>
        <v>1</v>
      </c>
      <c r="AG266" s="138">
        <f t="shared" si="202"/>
        <v>1</v>
      </c>
      <c r="AH266" s="126">
        <f t="shared" si="202"/>
        <v>2</v>
      </c>
      <c r="AI266" s="126">
        <f t="shared" si="202"/>
        <v>2</v>
      </c>
      <c r="AJ266" s="126">
        <f t="shared" si="202"/>
        <v>2</v>
      </c>
      <c r="AK266" s="126">
        <f t="shared" si="202"/>
        <v>2</v>
      </c>
      <c r="AL266" s="203"/>
      <c r="AM266" s="187"/>
      <c r="AN266" s="187"/>
      <c r="AO266" s="187"/>
      <c r="AP266" s="145"/>
      <c r="AQ266" s="145"/>
      <c r="AR266" s="145"/>
      <c r="AS266" s="145"/>
      <c r="AT266" s="145"/>
      <c r="AU266" s="145"/>
      <c r="AV266" s="145"/>
      <c r="AW266" s="145"/>
      <c r="AX266" s="145"/>
      <c r="AY266" s="145"/>
      <c r="AZ266" s="145"/>
      <c r="BA266" s="145"/>
      <c r="BB266" s="145"/>
      <c r="BC266" s="145"/>
      <c r="BD266" s="145"/>
      <c r="BE266" s="145"/>
      <c r="BF266" s="145"/>
      <c r="BG266" s="145"/>
      <c r="BH266" s="145"/>
      <c r="BI266" s="145"/>
      <c r="BJ266" s="145"/>
      <c r="BK266" s="145"/>
      <c r="BL266" s="145"/>
    </row>
    <row r="267" spans="1:64">
      <c r="A267" s="38"/>
      <c r="B267" s="124" t="s">
        <v>690</v>
      </c>
      <c r="C267" s="370" t="s">
        <v>457</v>
      </c>
      <c r="D267" s="371"/>
      <c r="E267" s="371"/>
      <c r="F267" s="372"/>
      <c r="G267" s="127"/>
      <c r="H267" s="138">
        <f>+IFERROR(COUNTIF(H$37:H$128,"FG")+COUNTIF(H$37:H$128,"FG (WFO)"),"")</f>
        <v>6</v>
      </c>
      <c r="I267" s="126">
        <f t="shared" ref="I267:Q267" si="203">+IFERROR(COUNTIF(I$37:I$128,"FG")+COUNTIF(I$37:I$128,"FG (WFO)"),"")</f>
        <v>6</v>
      </c>
      <c r="J267" s="126">
        <f t="shared" si="203"/>
        <v>6</v>
      </c>
      <c r="K267" s="138">
        <f t="shared" si="203"/>
        <v>7</v>
      </c>
      <c r="L267" s="138">
        <f t="shared" si="203"/>
        <v>7</v>
      </c>
      <c r="M267" s="126">
        <f t="shared" si="203"/>
        <v>6</v>
      </c>
      <c r="N267" s="126">
        <f t="shared" si="203"/>
        <v>6</v>
      </c>
      <c r="O267" s="126">
        <f t="shared" si="203"/>
        <v>6</v>
      </c>
      <c r="P267" s="126">
        <f t="shared" si="203"/>
        <v>5</v>
      </c>
      <c r="Q267" s="126">
        <f t="shared" si="203"/>
        <v>5</v>
      </c>
      <c r="R267" s="138">
        <f t="shared" ref="R267:AK267" si="204">+IFERROR(COUNTIF(R$37:R$128,"FG")+COUNTIF(R$37:R$128,"FG (WFO)"),"")</f>
        <v>7</v>
      </c>
      <c r="S267" s="138">
        <f t="shared" si="204"/>
        <v>7</v>
      </c>
      <c r="T267" s="126">
        <f t="shared" si="204"/>
        <v>5</v>
      </c>
      <c r="U267" s="126">
        <f t="shared" si="204"/>
        <v>6</v>
      </c>
      <c r="V267" s="126">
        <f t="shared" si="204"/>
        <v>5</v>
      </c>
      <c r="W267" s="126">
        <f t="shared" si="204"/>
        <v>5</v>
      </c>
      <c r="X267" s="126">
        <f t="shared" si="204"/>
        <v>6</v>
      </c>
      <c r="Y267" s="138">
        <f t="shared" si="204"/>
        <v>6</v>
      </c>
      <c r="Z267" s="138">
        <f t="shared" si="204"/>
        <v>7</v>
      </c>
      <c r="AA267" s="126">
        <f t="shared" si="204"/>
        <v>4</v>
      </c>
      <c r="AB267" s="126">
        <f t="shared" si="204"/>
        <v>6</v>
      </c>
      <c r="AC267" s="126">
        <f t="shared" si="204"/>
        <v>6</v>
      </c>
      <c r="AD267" s="126">
        <f t="shared" si="204"/>
        <v>5</v>
      </c>
      <c r="AE267" s="126">
        <f t="shared" si="204"/>
        <v>5</v>
      </c>
      <c r="AF267" s="138">
        <f t="shared" si="204"/>
        <v>7</v>
      </c>
      <c r="AG267" s="138">
        <f t="shared" si="204"/>
        <v>7</v>
      </c>
      <c r="AH267" s="126">
        <f t="shared" si="204"/>
        <v>6</v>
      </c>
      <c r="AI267" s="126">
        <f t="shared" si="204"/>
        <v>5</v>
      </c>
      <c r="AJ267" s="126">
        <f t="shared" si="204"/>
        <v>5</v>
      </c>
      <c r="AK267" s="126">
        <f t="shared" si="204"/>
        <v>6</v>
      </c>
      <c r="AL267" s="203"/>
      <c r="AM267" s="187"/>
      <c r="AN267" s="187"/>
      <c r="AO267" s="187"/>
      <c r="AP267" s="145"/>
      <c r="AQ267" s="145"/>
      <c r="AR267" s="145"/>
      <c r="AS267" s="145"/>
      <c r="AT267" s="145"/>
      <c r="AU267" s="145"/>
      <c r="AV267" s="145"/>
      <c r="AW267" s="145"/>
      <c r="AX267" s="145"/>
      <c r="AY267" s="145"/>
      <c r="AZ267" s="145"/>
      <c r="BA267" s="145"/>
      <c r="BB267" s="145"/>
      <c r="BC267" s="145"/>
      <c r="BD267" s="145"/>
      <c r="BE267" s="145"/>
      <c r="BF267" s="145"/>
      <c r="BG267" s="145"/>
      <c r="BH267" s="145"/>
      <c r="BI267" s="145"/>
      <c r="BJ267" s="145"/>
      <c r="BK267" s="145"/>
      <c r="BL267" s="145"/>
    </row>
    <row r="268" spans="1:64" ht="11.25" hidden="1" customHeight="1">
      <c r="A268" s="38"/>
      <c r="B268" s="379" t="s">
        <v>587</v>
      </c>
      <c r="C268" s="380"/>
      <c r="D268" s="380"/>
      <c r="E268" s="380"/>
      <c r="F268" s="384"/>
      <c r="G268" s="135"/>
      <c r="H268" s="135"/>
      <c r="I268" s="135"/>
      <c r="J268" s="135"/>
      <c r="K268" s="135"/>
      <c r="L268" s="135"/>
      <c r="M268" s="135"/>
      <c r="N268" s="135"/>
      <c r="O268" s="135"/>
      <c r="P268" s="135"/>
      <c r="Q268" s="135"/>
      <c r="R268" s="135"/>
      <c r="S268" s="135"/>
      <c r="T268" s="135"/>
      <c r="U268" s="135"/>
      <c r="V268" s="135"/>
      <c r="W268" s="135"/>
      <c r="X268" s="135"/>
      <c r="Y268" s="135"/>
      <c r="Z268" s="135"/>
      <c r="AA268" s="135"/>
      <c r="AB268" s="135"/>
      <c r="AC268" s="135"/>
      <c r="AD268" s="135"/>
      <c r="AE268" s="135"/>
      <c r="AF268" s="139"/>
      <c r="AG268" s="139"/>
      <c r="AH268" s="135"/>
      <c r="AI268" s="135"/>
      <c r="AJ268" s="135"/>
      <c r="AK268" s="135"/>
      <c r="AL268" s="142"/>
      <c r="AM268" s="142"/>
      <c r="AN268" s="145"/>
      <c r="AO268" s="145"/>
      <c r="AP268" s="145"/>
      <c r="AQ268" s="145"/>
      <c r="AR268" s="145"/>
      <c r="AS268" s="145"/>
      <c r="AT268" s="145"/>
      <c r="AU268" s="145"/>
      <c r="AV268" s="145"/>
      <c r="AW268" s="145"/>
      <c r="AX268" s="145"/>
      <c r="AY268" s="145"/>
      <c r="AZ268" s="145"/>
      <c r="BA268" s="145"/>
      <c r="BB268" s="145"/>
      <c r="BC268" s="145"/>
      <c r="BD268" s="145"/>
      <c r="BE268" s="145"/>
      <c r="BF268" s="145"/>
      <c r="BG268" s="145"/>
      <c r="BH268" s="145"/>
      <c r="BI268" s="145"/>
      <c r="BJ268" s="145"/>
      <c r="BK268" s="145"/>
      <c r="BL268" s="145"/>
    </row>
    <row r="269" spans="1:64" hidden="1">
      <c r="A269" s="38"/>
      <c r="B269" s="63" t="s">
        <v>694</v>
      </c>
      <c r="C269" s="367" t="s">
        <v>449</v>
      </c>
      <c r="D269" s="368"/>
      <c r="E269" s="368"/>
      <c r="F269" s="369"/>
      <c r="G269" s="127"/>
      <c r="H269" s="138" t="str">
        <f>+IFERROR(COUNTIF(#REF!,"EA")+COUNTIF(#REF!,"EA (WFO)"),"")</f>
        <v/>
      </c>
      <c r="I269" s="126" t="str">
        <f>+IFERROR(COUNTIF(#REF!,"EA")+COUNTIF(#REF!,"EA (WFO)"),"")</f>
        <v/>
      </c>
      <c r="J269" s="126" t="str">
        <f>+IFERROR(COUNTIF(#REF!,"EA")+COUNTIF(#REF!,"EA (WFO)"),"")</f>
        <v/>
      </c>
      <c r="K269" s="138" t="str">
        <f>+IFERROR(COUNTIF(#REF!,"EA")+COUNTIF(#REF!,"EA (WFO)"),"")</f>
        <v/>
      </c>
      <c r="L269" s="138" t="str">
        <f>+IFERROR(COUNTIF(#REF!,"EA")+COUNTIF(#REF!,"EA (WFO)"),"")</f>
        <v/>
      </c>
      <c r="M269" s="126" t="str">
        <f>+IFERROR(COUNTIF(#REF!,"EA")+COUNTIF(#REF!,"EA (WFO)"),"")</f>
        <v/>
      </c>
      <c r="N269" s="126" t="str">
        <f>+IFERROR(COUNTIF(#REF!,"EA")+COUNTIF(#REF!,"EA (WFO)"),"")</f>
        <v/>
      </c>
      <c r="O269" s="126" t="str">
        <f>+IFERROR(COUNTIF(#REF!,"EA")+COUNTIF(#REF!,"EA (WFO)"),"")</f>
        <v/>
      </c>
      <c r="P269" s="126" t="str">
        <f>+IFERROR(COUNTIF(#REF!,"EA")+COUNTIF(#REF!,"EA (WFO)"),"")</f>
        <v/>
      </c>
      <c r="Q269" s="126" t="str">
        <f>+IFERROR(COUNTIF(#REF!,"EA")+COUNTIF(#REF!,"EA (WFO)"),"")</f>
        <v/>
      </c>
      <c r="R269" s="138" t="str">
        <f>+IFERROR(COUNTIF(#REF!,"EA")+COUNTIF(#REF!,"EA (WFO)"),"")</f>
        <v/>
      </c>
      <c r="S269" s="138" t="str">
        <f>+IFERROR(COUNTIF(#REF!,"EA")+COUNTIF(#REF!,"EA (WFO)"),"")</f>
        <v/>
      </c>
      <c r="T269" s="126" t="str">
        <f>+IFERROR(COUNTIF(#REF!,"EA")+COUNTIF(#REF!,"EA (WFO)"),"")</f>
        <v/>
      </c>
      <c r="U269" s="126" t="str">
        <f>+IFERROR(COUNTIF(#REF!,"EA")+COUNTIF(#REF!,"EA (WFO)"),"")</f>
        <v/>
      </c>
      <c r="V269" s="126" t="str">
        <f>+IFERROR(COUNTIF(#REF!,"EA")+COUNTIF(#REF!,"EA (WFO)"),"")</f>
        <v/>
      </c>
      <c r="W269" s="126" t="str">
        <f>+IFERROR(COUNTIF(#REF!,"EA")+COUNTIF(#REF!,"EA (WFO)"),"")</f>
        <v/>
      </c>
      <c r="X269" s="126" t="str">
        <f>+IFERROR(COUNTIF(#REF!,"EA")+COUNTIF(#REF!,"EA (WFO)"),"")</f>
        <v/>
      </c>
      <c r="Y269" s="138" t="str">
        <f>+IFERROR(COUNTIF(#REF!,"EA")+COUNTIF(#REF!,"EA (WFO)"),"")</f>
        <v/>
      </c>
      <c r="Z269" s="138" t="str">
        <f>+IFERROR(COUNTIF(#REF!,"EA")+COUNTIF(#REF!,"EA (WFO)"),"")</f>
        <v/>
      </c>
      <c r="AA269" s="126" t="str">
        <f>+IFERROR(COUNTIF(#REF!,"EA")+COUNTIF(#REF!,"EA (WFO)"),"")</f>
        <v/>
      </c>
      <c r="AB269" s="126" t="str">
        <f>+IFERROR(COUNTIF(#REF!,"EA")+COUNTIF(#REF!,"EA (WFO)"),"")</f>
        <v/>
      </c>
      <c r="AC269" s="126" t="str">
        <f>+IFERROR(COUNTIF(#REF!,"EA")+COUNTIF(#REF!,"EA (WFO)"),"")</f>
        <v/>
      </c>
      <c r="AD269" s="126" t="str">
        <f>+IFERROR(COUNTIF(#REF!,"EA")+COUNTIF(#REF!,"EA (WFO)"),"")</f>
        <v/>
      </c>
      <c r="AE269" s="126" t="str">
        <f>+IFERROR(COUNTIF(#REF!,"EA")+COUNTIF(#REF!,"EA (WFO)"),"")</f>
        <v/>
      </c>
      <c r="AF269" s="138" t="str">
        <f>+IFERROR(COUNTIF(#REF!,"EA")+COUNTIF(#REF!,"EA (WFO)"),"")</f>
        <v/>
      </c>
      <c r="AG269" s="138" t="str">
        <f>+IFERROR(COUNTIF(#REF!,"EA")+COUNTIF(#REF!,"EA (WFO)"),"")</f>
        <v/>
      </c>
      <c r="AH269" s="126" t="str">
        <f>+IFERROR(COUNTIF(#REF!,"EA")+COUNTIF(#REF!,"EA (WFO)"),"")</f>
        <v/>
      </c>
      <c r="AI269" s="126" t="str">
        <f>+IFERROR(COUNTIF(#REF!,"EA")+COUNTIF(#REF!,"EA (WFO)"),"")</f>
        <v/>
      </c>
      <c r="AJ269" s="126" t="str">
        <f>+IFERROR(COUNTIF(#REF!,"EA")+COUNTIF(#REF!,"EA (WFO)"),"")</f>
        <v/>
      </c>
      <c r="AK269" s="126" t="str">
        <f>+IFERROR(COUNTIF(#REF!,"EA")+COUNTIF(#REF!,"EA (WFO)"),"")</f>
        <v/>
      </c>
      <c r="AL269" s="385"/>
      <c r="AM269" s="382"/>
      <c r="AN269" s="382"/>
      <c r="AO269" s="382"/>
      <c r="AP269" s="145"/>
      <c r="AQ269" s="145"/>
      <c r="AR269" s="145"/>
      <c r="AS269" s="145"/>
      <c r="AT269" s="145"/>
      <c r="AU269" s="145"/>
      <c r="AV269" s="145"/>
      <c r="AW269" s="145"/>
      <c r="AX269" s="145"/>
      <c r="AY269" s="145"/>
      <c r="AZ269" s="145"/>
      <c r="BA269" s="145"/>
      <c r="BB269" s="145"/>
      <c r="BC269" s="145"/>
      <c r="BD269" s="145"/>
      <c r="BE269" s="145"/>
      <c r="BF269" s="145"/>
      <c r="BG269" s="145"/>
      <c r="BH269" s="145"/>
      <c r="BI269" s="145"/>
      <c r="BJ269" s="145"/>
      <c r="BK269" s="145"/>
      <c r="BL269" s="145"/>
    </row>
    <row r="270" spans="1:64" hidden="1">
      <c r="A270" s="38"/>
      <c r="B270" s="63" t="s">
        <v>686</v>
      </c>
      <c r="C270" s="367" t="s">
        <v>450</v>
      </c>
      <c r="D270" s="368"/>
      <c r="E270" s="368"/>
      <c r="F270" s="369"/>
      <c r="G270" s="127"/>
      <c r="H270" s="138" t="str">
        <f>+IFERROR(COUNTIF(#REF!,"EC")+COUNTIF(#REF!,"EC (WFO)"),"")</f>
        <v/>
      </c>
      <c r="I270" s="126" t="str">
        <f>+IFERROR(COUNTIF(#REF!,"EC")+COUNTIF(#REF!,"EC (WFO)"),"")</f>
        <v/>
      </c>
      <c r="J270" s="126" t="str">
        <f>+IFERROR(COUNTIF(#REF!,"EC")+COUNTIF(#REF!,"EC (WFO)"),"")</f>
        <v/>
      </c>
      <c r="K270" s="138" t="str">
        <f>+IFERROR(COUNTIF(#REF!,"EC")+COUNTIF(#REF!,"EC (WFO)"),"")</f>
        <v/>
      </c>
      <c r="L270" s="138" t="str">
        <f>+IFERROR(COUNTIF(#REF!,"EC")+COUNTIF(#REF!,"EC (WFO)"),"")</f>
        <v/>
      </c>
      <c r="M270" s="126" t="str">
        <f>+IFERROR(COUNTIF(#REF!,"EC")+COUNTIF(#REF!,"EC (WFO)"),"")</f>
        <v/>
      </c>
      <c r="N270" s="126" t="str">
        <f>+IFERROR(COUNTIF(#REF!,"EC")+COUNTIF(#REF!,"EC (WFO)"),"")</f>
        <v/>
      </c>
      <c r="O270" s="126" t="str">
        <f>+IFERROR(COUNTIF(#REF!,"EC")+COUNTIF(#REF!,"EC (WFO)"),"")</f>
        <v/>
      </c>
      <c r="P270" s="126" t="str">
        <f>+IFERROR(COUNTIF(#REF!,"EC")+COUNTIF(#REF!,"EC (WFO)"),"")</f>
        <v/>
      </c>
      <c r="Q270" s="126" t="str">
        <f>+IFERROR(COUNTIF(#REF!,"EC")+COUNTIF(#REF!,"EC (WFO)"),"")</f>
        <v/>
      </c>
      <c r="R270" s="138" t="str">
        <f>+IFERROR(COUNTIF(#REF!,"EC")+COUNTIF(#REF!,"EC (WFO)"),"")</f>
        <v/>
      </c>
      <c r="S270" s="138" t="str">
        <f>+IFERROR(COUNTIF(#REF!,"EC")+COUNTIF(#REF!,"EC (WFO)"),"")</f>
        <v/>
      </c>
      <c r="T270" s="126" t="str">
        <f>+IFERROR(COUNTIF(#REF!,"EC")+COUNTIF(#REF!,"EC (WFO)"),"")</f>
        <v/>
      </c>
      <c r="U270" s="126" t="str">
        <f>+IFERROR(COUNTIF(#REF!,"EC")+COUNTIF(#REF!,"EC (WFO)"),"")</f>
        <v/>
      </c>
      <c r="V270" s="126" t="str">
        <f>+IFERROR(COUNTIF(#REF!,"EC")+COUNTIF(#REF!,"EC (WFO)"),"")</f>
        <v/>
      </c>
      <c r="W270" s="126" t="str">
        <f>+IFERROR(COUNTIF(#REF!,"EC")+COUNTIF(#REF!,"EC (WFO)"),"")</f>
        <v/>
      </c>
      <c r="X270" s="126" t="str">
        <f>+IFERROR(COUNTIF(#REF!,"EC")+COUNTIF(#REF!,"EC (WFO)"),"")</f>
        <v/>
      </c>
      <c r="Y270" s="138" t="str">
        <f>+IFERROR(COUNTIF(#REF!,"EC")+COUNTIF(#REF!,"EC (WFO)"),"")</f>
        <v/>
      </c>
      <c r="Z270" s="138" t="str">
        <f>+IFERROR(COUNTIF(#REF!,"EC")+COUNTIF(#REF!,"EC (WFO)"),"")</f>
        <v/>
      </c>
      <c r="AA270" s="126" t="str">
        <f>+IFERROR(COUNTIF(#REF!,"EC")+COUNTIF(#REF!,"EC (WFO)"),"")</f>
        <v/>
      </c>
      <c r="AB270" s="126" t="str">
        <f>+IFERROR(COUNTIF(#REF!,"EC")+COUNTIF(#REF!,"EC (WFO)"),"")</f>
        <v/>
      </c>
      <c r="AC270" s="126" t="str">
        <f>+IFERROR(COUNTIF(#REF!,"EC")+COUNTIF(#REF!,"EC (WFO)"),"")</f>
        <v/>
      </c>
      <c r="AD270" s="126" t="str">
        <f>+IFERROR(COUNTIF(#REF!,"EC")+COUNTIF(#REF!,"EC (WFO)"),"")</f>
        <v/>
      </c>
      <c r="AE270" s="126" t="str">
        <f>+IFERROR(COUNTIF(#REF!,"EC")+COUNTIF(#REF!,"EC (WFO)"),"")</f>
        <v/>
      </c>
      <c r="AF270" s="138" t="str">
        <f>+IFERROR(COUNTIF(#REF!,"EC")+COUNTIF(#REF!,"EC (WFO)"),"")</f>
        <v/>
      </c>
      <c r="AG270" s="138" t="str">
        <f>+IFERROR(COUNTIF(#REF!,"EC")+COUNTIF(#REF!,"EC (WFO)"),"")</f>
        <v/>
      </c>
      <c r="AH270" s="126" t="str">
        <f>+IFERROR(COUNTIF(#REF!,"EC")+COUNTIF(#REF!,"EC (WFO)"),"")</f>
        <v/>
      </c>
      <c r="AI270" s="126" t="str">
        <f>+IFERROR(COUNTIF(#REF!,"EC")+COUNTIF(#REF!,"EC (WFO)"),"")</f>
        <v/>
      </c>
      <c r="AJ270" s="126" t="str">
        <f>+IFERROR(COUNTIF(#REF!,"EC")+COUNTIF(#REF!,"EC (WFO)"),"")</f>
        <v/>
      </c>
      <c r="AK270" s="126" t="str">
        <f>+IFERROR(COUNTIF(#REF!,"EC")+COUNTIF(#REF!,"EC (WFO)"),"")</f>
        <v/>
      </c>
      <c r="AL270" s="188"/>
      <c r="AM270" s="186"/>
      <c r="AN270" s="186"/>
      <c r="AO270" s="186"/>
      <c r="AP270" s="145"/>
      <c r="AQ270" s="145"/>
      <c r="AR270" s="145"/>
      <c r="AS270" s="145"/>
      <c r="AT270" s="145"/>
      <c r="AU270" s="145"/>
      <c r="AV270" s="145"/>
      <c r="AW270" s="145"/>
      <c r="AX270" s="145"/>
      <c r="AY270" s="145"/>
      <c r="AZ270" s="145"/>
      <c r="BA270" s="145"/>
      <c r="BB270" s="145"/>
      <c r="BC270" s="145"/>
      <c r="BD270" s="145"/>
      <c r="BE270" s="145"/>
      <c r="BF270" s="145"/>
      <c r="BG270" s="145"/>
      <c r="BH270" s="145"/>
      <c r="BI270" s="145"/>
      <c r="BJ270" s="145"/>
      <c r="BK270" s="145"/>
      <c r="BL270" s="145"/>
    </row>
    <row r="271" spans="1:64" hidden="1">
      <c r="A271" s="38"/>
      <c r="B271" s="63" t="s">
        <v>684</v>
      </c>
      <c r="C271" s="367" t="s">
        <v>451</v>
      </c>
      <c r="D271" s="368"/>
      <c r="E271" s="368"/>
      <c r="F271" s="369"/>
      <c r="G271" s="127"/>
      <c r="H271" s="138" t="str">
        <f>+IFERROR(COUNTIF(#REF!,"EE")+COUNTIF(#REF!,"EE (WFO)"),"")</f>
        <v/>
      </c>
      <c r="I271" s="126" t="str">
        <f>+IFERROR(COUNTIF(#REF!,"EE")+COUNTIF(#REF!,"EE (WFO)"),"")</f>
        <v/>
      </c>
      <c r="J271" s="126" t="str">
        <f>+IFERROR(COUNTIF(#REF!,"EE")+COUNTIF(#REF!,"EE (WFO)"),"")</f>
        <v/>
      </c>
      <c r="K271" s="138" t="str">
        <f>+IFERROR(COUNTIF(#REF!,"EE")+COUNTIF(#REF!,"EE (WFO)"),"")</f>
        <v/>
      </c>
      <c r="L271" s="138" t="str">
        <f>+IFERROR(COUNTIF(#REF!,"EE")+COUNTIF(#REF!,"EE (WFO)"),"")</f>
        <v/>
      </c>
      <c r="M271" s="126" t="str">
        <f>+IFERROR(COUNTIF(#REF!,"EE")+COUNTIF(#REF!,"EE (WFO)"),"")</f>
        <v/>
      </c>
      <c r="N271" s="126" t="str">
        <f>+IFERROR(COUNTIF(#REF!,"EE")+COUNTIF(#REF!,"EE (WFO)"),"")</f>
        <v/>
      </c>
      <c r="O271" s="126" t="str">
        <f>+IFERROR(COUNTIF(#REF!,"EE")+COUNTIF(#REF!,"EE (WFO)"),"")</f>
        <v/>
      </c>
      <c r="P271" s="126" t="str">
        <f>+IFERROR(COUNTIF(#REF!,"EE")+COUNTIF(#REF!,"EE (WFO)"),"")</f>
        <v/>
      </c>
      <c r="Q271" s="126" t="str">
        <f>+IFERROR(COUNTIF(#REF!,"EE")+COUNTIF(#REF!,"EE (WFO)"),"")</f>
        <v/>
      </c>
      <c r="R271" s="138" t="str">
        <f>+IFERROR(COUNTIF(#REF!,"EE")+COUNTIF(#REF!,"EE (WFO)"),"")</f>
        <v/>
      </c>
      <c r="S271" s="138" t="str">
        <f>+IFERROR(COUNTIF(#REF!,"EE")+COUNTIF(#REF!,"EE (WFO)"),"")</f>
        <v/>
      </c>
      <c r="T271" s="126" t="str">
        <f>+IFERROR(COUNTIF(#REF!,"EE")+COUNTIF(#REF!,"EE (WFO)"),"")</f>
        <v/>
      </c>
      <c r="U271" s="126" t="str">
        <f>+IFERROR(COUNTIF(#REF!,"EE")+COUNTIF(#REF!,"EE (WFO)"),"")</f>
        <v/>
      </c>
      <c r="V271" s="126" t="str">
        <f>+IFERROR(COUNTIF(#REF!,"EE")+COUNTIF(#REF!,"EE (WFO)"),"")</f>
        <v/>
      </c>
      <c r="W271" s="126" t="str">
        <f>+IFERROR(COUNTIF(#REF!,"EE")+COUNTIF(#REF!,"EE (WFO)"),"")</f>
        <v/>
      </c>
      <c r="X271" s="126" t="str">
        <f>+IFERROR(COUNTIF(#REF!,"EE")+COUNTIF(#REF!,"EE (WFO)"),"")</f>
        <v/>
      </c>
      <c r="Y271" s="138" t="str">
        <f>+IFERROR(COUNTIF(#REF!,"EE")+COUNTIF(#REF!,"EE (WFO)"),"")</f>
        <v/>
      </c>
      <c r="Z271" s="138" t="str">
        <f>+IFERROR(COUNTIF(#REF!,"EE")+COUNTIF(#REF!,"EE (WFO)"),"")</f>
        <v/>
      </c>
      <c r="AA271" s="126" t="str">
        <f>+IFERROR(COUNTIF(#REF!,"EE")+COUNTIF(#REF!,"EE (WFO)"),"")</f>
        <v/>
      </c>
      <c r="AB271" s="126" t="str">
        <f>+IFERROR(COUNTIF(#REF!,"EE")+COUNTIF(#REF!,"EE (WFO)"),"")</f>
        <v/>
      </c>
      <c r="AC271" s="126" t="str">
        <f>+IFERROR(COUNTIF(#REF!,"EE")+COUNTIF(#REF!,"EE (WFO)"),"")</f>
        <v/>
      </c>
      <c r="AD271" s="126" t="str">
        <f>+IFERROR(COUNTIF(#REF!,"EE")+COUNTIF(#REF!,"EE (WFO)"),"")</f>
        <v/>
      </c>
      <c r="AE271" s="126" t="str">
        <f>+IFERROR(COUNTIF(#REF!,"EE")+COUNTIF(#REF!,"EE (WFO)"),"")</f>
        <v/>
      </c>
      <c r="AF271" s="138" t="str">
        <f>+IFERROR(COUNTIF(#REF!,"EE")+COUNTIF(#REF!,"EE (WFO)"),"")</f>
        <v/>
      </c>
      <c r="AG271" s="138" t="str">
        <f>+IFERROR(COUNTIF(#REF!,"EE")+COUNTIF(#REF!,"EE (WFO)"),"")</f>
        <v/>
      </c>
      <c r="AH271" s="126" t="str">
        <f>+IFERROR(COUNTIF(#REF!,"EE")+COUNTIF(#REF!,"EE (WFO)"),"")</f>
        <v/>
      </c>
      <c r="AI271" s="126" t="str">
        <f>+IFERROR(COUNTIF(#REF!,"EE")+COUNTIF(#REF!,"EE (WFO)"),"")</f>
        <v/>
      </c>
      <c r="AJ271" s="126" t="str">
        <f>+IFERROR(COUNTIF(#REF!,"EE")+COUNTIF(#REF!,"EE (WFO)"),"")</f>
        <v/>
      </c>
      <c r="AK271" s="126" t="str">
        <f>+IFERROR(COUNTIF(#REF!,"EE")+COUNTIF(#REF!,"EE (WFO)"),"")</f>
        <v/>
      </c>
      <c r="AL271" s="385"/>
      <c r="AM271" s="382"/>
      <c r="AN271" s="382"/>
      <c r="AO271" s="382"/>
      <c r="AP271" s="145"/>
      <c r="AQ271" s="145"/>
      <c r="AR271" s="145"/>
      <c r="AS271" s="145"/>
      <c r="AT271" s="145"/>
      <c r="AU271" s="145"/>
      <c r="AV271" s="145"/>
      <c r="AW271" s="145"/>
      <c r="AX271" s="145"/>
      <c r="AY271" s="145"/>
      <c r="AZ271" s="145"/>
      <c r="BA271" s="145"/>
      <c r="BB271" s="145"/>
      <c r="BC271" s="145"/>
      <c r="BD271" s="145"/>
      <c r="BE271" s="145"/>
      <c r="BF271" s="145"/>
      <c r="BG271" s="145"/>
      <c r="BH271" s="145"/>
      <c r="BI271" s="145"/>
      <c r="BJ271" s="145"/>
      <c r="BK271" s="145"/>
      <c r="BL271" s="145"/>
    </row>
    <row r="272" spans="1:64" hidden="1">
      <c r="A272" s="38"/>
      <c r="B272" s="63" t="s">
        <v>687</v>
      </c>
      <c r="C272" s="367" t="s">
        <v>452</v>
      </c>
      <c r="D272" s="368"/>
      <c r="E272" s="368"/>
      <c r="F272" s="369"/>
      <c r="G272" s="127"/>
      <c r="H272" s="138" t="str">
        <f>+IFERROR(COUNTIF(#REF!,"EG")+COUNTIF(#REF!,"EG (WFO)"),"")</f>
        <v/>
      </c>
      <c r="I272" s="126" t="str">
        <f>+IFERROR(COUNTIF(#REF!,"EG")+COUNTIF(#REF!,"EG (WFO)"),"")</f>
        <v/>
      </c>
      <c r="J272" s="126" t="str">
        <f>+IFERROR(COUNTIF(#REF!,"EG")+COUNTIF(#REF!,"EG (WFO)"),"")</f>
        <v/>
      </c>
      <c r="K272" s="138" t="str">
        <f>+IFERROR(COUNTIF(#REF!,"EG")+COUNTIF(#REF!,"EG (WFO)"),"")</f>
        <v/>
      </c>
      <c r="L272" s="138" t="str">
        <f>+IFERROR(COUNTIF(#REF!,"EG")+COUNTIF(#REF!,"EG (WFO)"),"")</f>
        <v/>
      </c>
      <c r="M272" s="126" t="str">
        <f>+IFERROR(COUNTIF(#REF!,"EG")+COUNTIF(#REF!,"EG (WFO)"),"")</f>
        <v/>
      </c>
      <c r="N272" s="126" t="str">
        <f>+IFERROR(COUNTIF(#REF!,"EG")+COUNTIF(#REF!,"EG (WFO)"),"")</f>
        <v/>
      </c>
      <c r="O272" s="126" t="str">
        <f>+IFERROR(COUNTIF(#REF!,"EG")+COUNTIF(#REF!,"EG (WFO)"),"")</f>
        <v/>
      </c>
      <c r="P272" s="126" t="str">
        <f>+IFERROR(COUNTIF(#REF!,"EG")+COUNTIF(#REF!,"EG (WFO)"),"")</f>
        <v/>
      </c>
      <c r="Q272" s="126" t="str">
        <f>+IFERROR(COUNTIF(#REF!,"EG")+COUNTIF(#REF!,"EG (WFO)"),"")</f>
        <v/>
      </c>
      <c r="R272" s="138" t="str">
        <f>+IFERROR(COUNTIF(#REF!,"EG")+COUNTIF(#REF!,"EG (WFO)"),"")</f>
        <v/>
      </c>
      <c r="S272" s="138" t="str">
        <f>+IFERROR(COUNTIF(#REF!,"EG")+COUNTIF(#REF!,"EG (WFO)"),"")</f>
        <v/>
      </c>
      <c r="T272" s="126" t="str">
        <f>+IFERROR(COUNTIF(#REF!,"EG")+COUNTIF(#REF!,"EG (WFO)"),"")</f>
        <v/>
      </c>
      <c r="U272" s="126" t="str">
        <f>+IFERROR(COUNTIF(#REF!,"EG")+COUNTIF(#REF!,"EG (WFO)"),"")</f>
        <v/>
      </c>
      <c r="V272" s="126" t="str">
        <f>+IFERROR(COUNTIF(#REF!,"EG")+COUNTIF(#REF!,"EG (WFO)"),"")</f>
        <v/>
      </c>
      <c r="W272" s="126" t="str">
        <f>+IFERROR(COUNTIF(#REF!,"EG")+COUNTIF(#REF!,"EG (WFO)"),"")</f>
        <v/>
      </c>
      <c r="X272" s="126" t="str">
        <f>+IFERROR(COUNTIF(#REF!,"EG")+COUNTIF(#REF!,"EG (WFO)"),"")</f>
        <v/>
      </c>
      <c r="Y272" s="138" t="str">
        <f>+IFERROR(COUNTIF(#REF!,"EG")+COUNTIF(#REF!,"EG (WFO)"),"")</f>
        <v/>
      </c>
      <c r="Z272" s="138" t="str">
        <f>+IFERROR(COUNTIF(#REF!,"EG")+COUNTIF(#REF!,"EG (WFO)"),"")</f>
        <v/>
      </c>
      <c r="AA272" s="126" t="str">
        <f>+IFERROR(COUNTIF(#REF!,"EG")+COUNTIF(#REF!,"EG (WFO)"),"")</f>
        <v/>
      </c>
      <c r="AB272" s="126" t="str">
        <f>+IFERROR(COUNTIF(#REF!,"EG")+COUNTIF(#REF!,"EG (WFO)"),"")</f>
        <v/>
      </c>
      <c r="AC272" s="126" t="str">
        <f>+IFERROR(COUNTIF(#REF!,"EG")+COUNTIF(#REF!,"EG (WFO)"),"")</f>
        <v/>
      </c>
      <c r="AD272" s="126" t="str">
        <f>+IFERROR(COUNTIF(#REF!,"EG")+COUNTIF(#REF!,"EG (WFO)"),"")</f>
        <v/>
      </c>
      <c r="AE272" s="126" t="str">
        <f>+IFERROR(COUNTIF(#REF!,"EG")+COUNTIF(#REF!,"EG (WFO)"),"")</f>
        <v/>
      </c>
      <c r="AF272" s="138" t="str">
        <f>+IFERROR(COUNTIF(#REF!,"EG")+COUNTIF(#REF!,"EG (WFO)"),"")</f>
        <v/>
      </c>
      <c r="AG272" s="138" t="str">
        <f>+IFERROR(COUNTIF(#REF!,"EG")+COUNTIF(#REF!,"EG (WFO)"),"")</f>
        <v/>
      </c>
      <c r="AH272" s="126" t="str">
        <f>+IFERROR(COUNTIF(#REF!,"EG")+COUNTIF(#REF!,"EG (WFO)"),"")</f>
        <v/>
      </c>
      <c r="AI272" s="126" t="str">
        <f>+IFERROR(COUNTIF(#REF!,"EG")+COUNTIF(#REF!,"EG (WFO)"),"")</f>
        <v/>
      </c>
      <c r="AJ272" s="126" t="str">
        <f>+IFERROR(COUNTIF(#REF!,"EG")+COUNTIF(#REF!,"EG (WFO)"),"")</f>
        <v/>
      </c>
      <c r="AK272" s="126" t="str">
        <f>+IFERROR(COUNTIF(#REF!,"EG")+COUNTIF(#REF!,"EG (WFO)"),"")</f>
        <v/>
      </c>
      <c r="AL272" s="188"/>
      <c r="AM272" s="186"/>
      <c r="AN272" s="186"/>
      <c r="AO272" s="186"/>
      <c r="AP272" s="145"/>
      <c r="AQ272" s="145"/>
      <c r="AR272" s="145"/>
      <c r="AS272" s="145"/>
      <c r="AT272" s="145"/>
      <c r="AU272" s="145"/>
      <c r="AV272" s="145"/>
      <c r="AW272" s="145"/>
      <c r="AX272" s="145"/>
      <c r="AY272" s="145"/>
      <c r="AZ272" s="145"/>
      <c r="BA272" s="145"/>
      <c r="BB272" s="145"/>
      <c r="BC272" s="145"/>
      <c r="BD272" s="145"/>
      <c r="BE272" s="145"/>
      <c r="BF272" s="145"/>
      <c r="BG272" s="145"/>
      <c r="BH272" s="145"/>
      <c r="BI272" s="145"/>
      <c r="BJ272" s="145"/>
      <c r="BK272" s="145"/>
      <c r="BL272" s="145"/>
    </row>
    <row r="273" spans="1:64" hidden="1">
      <c r="A273" s="38"/>
      <c r="B273" s="63" t="s">
        <v>688</v>
      </c>
      <c r="C273" s="367" t="s">
        <v>453</v>
      </c>
      <c r="D273" s="368"/>
      <c r="E273" s="368"/>
      <c r="F273" s="369"/>
      <c r="G273" s="136"/>
      <c r="H273" s="138" t="str">
        <f>+IFERROR(COUNTIF(#REF!,"EK")+COUNTIF(#REF!,"EK (WFO)"),"")</f>
        <v/>
      </c>
      <c r="I273" s="126" t="str">
        <f>+IFERROR(COUNTIF(#REF!,"EK")+COUNTIF(#REF!,"EK (WFO)"),"")</f>
        <v/>
      </c>
      <c r="J273" s="126" t="str">
        <f>+IFERROR(COUNTIF(#REF!,"EK")+COUNTIF(#REF!,"EK (WFO)"),"")</f>
        <v/>
      </c>
      <c r="K273" s="138" t="str">
        <f>+IFERROR(COUNTIF(#REF!,"EK")+COUNTIF(#REF!,"EK (WFO)"),"")</f>
        <v/>
      </c>
      <c r="L273" s="138" t="str">
        <f>+IFERROR(COUNTIF(#REF!,"EK")+COUNTIF(#REF!,"EK (WFO)"),"")</f>
        <v/>
      </c>
      <c r="M273" s="126" t="str">
        <f>+IFERROR(COUNTIF(#REF!,"EK")+COUNTIF(#REF!,"EK (WFO)"),"")</f>
        <v/>
      </c>
      <c r="N273" s="126" t="str">
        <f>+IFERROR(COUNTIF(#REF!,"EK")+COUNTIF(#REF!,"EK (WFO)"),"")</f>
        <v/>
      </c>
      <c r="O273" s="126" t="str">
        <f>+IFERROR(COUNTIF(#REF!,"EK")+COUNTIF(#REF!,"EK (WFO)"),"")</f>
        <v/>
      </c>
      <c r="P273" s="126" t="str">
        <f>+IFERROR(COUNTIF(#REF!,"EK")+COUNTIF(#REF!,"EK (WFO)"),"")</f>
        <v/>
      </c>
      <c r="Q273" s="126" t="str">
        <f>+IFERROR(COUNTIF(#REF!,"EK")+COUNTIF(#REF!,"EK (WFO)"),"")</f>
        <v/>
      </c>
      <c r="R273" s="138" t="str">
        <f>+IFERROR(COUNTIF(#REF!,"EK")+COUNTIF(#REF!,"EK (WFO)"),"")</f>
        <v/>
      </c>
      <c r="S273" s="138" t="str">
        <f>+IFERROR(COUNTIF(#REF!,"EK")+COUNTIF(#REF!,"EK (WFO)"),"")</f>
        <v/>
      </c>
      <c r="T273" s="126" t="str">
        <f>+IFERROR(COUNTIF(#REF!,"EK")+COUNTIF(#REF!,"EK (WFO)"),"")</f>
        <v/>
      </c>
      <c r="U273" s="126" t="str">
        <f>+IFERROR(COUNTIF(#REF!,"EK")+COUNTIF(#REF!,"EK (WFO)"),"")</f>
        <v/>
      </c>
      <c r="V273" s="126" t="str">
        <f>+IFERROR(COUNTIF(#REF!,"EK")+COUNTIF(#REF!,"EK (WFO)"),"")</f>
        <v/>
      </c>
      <c r="W273" s="126" t="str">
        <f>+IFERROR(COUNTIF(#REF!,"EK")+COUNTIF(#REF!,"EK (WFO)"),"")</f>
        <v/>
      </c>
      <c r="X273" s="126" t="str">
        <f>+IFERROR(COUNTIF(#REF!,"EK")+COUNTIF(#REF!,"EK (WFO)"),"")</f>
        <v/>
      </c>
      <c r="Y273" s="138" t="str">
        <f>+IFERROR(COUNTIF(#REF!,"EK")+COUNTIF(#REF!,"EK (WFO)"),"")</f>
        <v/>
      </c>
      <c r="Z273" s="138" t="str">
        <f>+IFERROR(COUNTIF(#REF!,"EK")+COUNTIF(#REF!,"EK (WFO)"),"")</f>
        <v/>
      </c>
      <c r="AA273" s="126" t="str">
        <f>+IFERROR(COUNTIF(#REF!,"EK")+COUNTIF(#REF!,"EK (WFO)"),"")</f>
        <v/>
      </c>
      <c r="AB273" s="126" t="str">
        <f>+IFERROR(COUNTIF(#REF!,"EK")+COUNTIF(#REF!,"EK (WFO)"),"")</f>
        <v/>
      </c>
      <c r="AC273" s="126" t="str">
        <f>+IFERROR(COUNTIF(#REF!,"EK")+COUNTIF(#REF!,"EK (WFO)"),"")</f>
        <v/>
      </c>
      <c r="AD273" s="126" t="str">
        <f>+IFERROR(COUNTIF(#REF!,"EK")+COUNTIF(#REF!,"EK (WFO)"),"")</f>
        <v/>
      </c>
      <c r="AE273" s="126" t="str">
        <f>+IFERROR(COUNTIF(#REF!,"EK")+COUNTIF(#REF!,"EK (WFO)"),"")</f>
        <v/>
      </c>
      <c r="AF273" s="138" t="str">
        <f>+IFERROR(COUNTIF(#REF!,"EK")+COUNTIF(#REF!,"EK (WFO)"),"")</f>
        <v/>
      </c>
      <c r="AG273" s="138" t="str">
        <f>+IFERROR(COUNTIF(#REF!,"EK")+COUNTIF(#REF!,"EK (WFO)"),"")</f>
        <v/>
      </c>
      <c r="AH273" s="126" t="str">
        <f>+IFERROR(COUNTIF(#REF!,"EK")+COUNTIF(#REF!,"EK (WFO)"),"")</f>
        <v/>
      </c>
      <c r="AI273" s="126" t="str">
        <f>+IFERROR(COUNTIF(#REF!,"EK")+COUNTIF(#REF!,"EK (WFO)"),"")</f>
        <v/>
      </c>
      <c r="AJ273" s="126" t="str">
        <f>+IFERROR(COUNTIF(#REF!,"EK")+COUNTIF(#REF!,"EK (WFO)"),"")</f>
        <v/>
      </c>
      <c r="AK273" s="126" t="str">
        <f>+IFERROR(COUNTIF(#REF!,"EK")+COUNTIF(#REF!,"EK (WFO)"),"")</f>
        <v/>
      </c>
      <c r="AL273" s="385"/>
      <c r="AM273" s="382"/>
      <c r="AN273" s="382"/>
      <c r="AO273" s="382"/>
      <c r="AP273" s="145"/>
      <c r="AQ273" s="145"/>
      <c r="AR273" s="145"/>
      <c r="AS273" s="145"/>
      <c r="AT273" s="145"/>
      <c r="AU273" s="145"/>
      <c r="AV273" s="145"/>
      <c r="AW273" s="145"/>
      <c r="AX273" s="145"/>
      <c r="AY273" s="145"/>
      <c r="AZ273" s="145"/>
      <c r="BA273" s="145"/>
      <c r="BB273" s="145"/>
      <c r="BC273" s="145"/>
      <c r="BD273" s="145"/>
      <c r="BE273" s="145"/>
      <c r="BF273" s="145"/>
      <c r="BG273" s="145"/>
      <c r="BH273" s="145"/>
      <c r="BI273" s="145"/>
      <c r="BJ273" s="145"/>
      <c r="BK273" s="145"/>
      <c r="BL273" s="145"/>
    </row>
    <row r="274" spans="1:64" ht="9" hidden="1" customHeight="1">
      <c r="A274" s="38"/>
      <c r="B274" s="379" t="s">
        <v>590</v>
      </c>
      <c r="C274" s="380"/>
      <c r="D274" s="380"/>
      <c r="E274" s="380"/>
      <c r="F274" s="384"/>
      <c r="G274" s="135"/>
      <c r="H274" s="139"/>
      <c r="I274" s="211"/>
      <c r="J274" s="211"/>
      <c r="K274" s="139"/>
      <c r="L274" s="139"/>
      <c r="M274" s="211"/>
      <c r="N274" s="211"/>
      <c r="O274" s="211"/>
      <c r="P274" s="211"/>
      <c r="Q274" s="211"/>
      <c r="R274" s="139"/>
      <c r="S274" s="139"/>
      <c r="T274" s="254"/>
      <c r="U274" s="254"/>
      <c r="V274" s="254"/>
      <c r="W274" s="254"/>
      <c r="X274" s="254"/>
      <c r="Y274" s="139"/>
      <c r="Z274" s="139"/>
      <c r="AA274" s="254"/>
      <c r="AB274" s="346"/>
      <c r="AC274" s="346"/>
      <c r="AD274" s="346"/>
      <c r="AE274" s="346"/>
      <c r="AF274" s="139"/>
      <c r="AG274" s="139"/>
      <c r="AH274" s="346"/>
      <c r="AI274" s="346"/>
      <c r="AJ274" s="346"/>
      <c r="AK274" s="346"/>
      <c r="AL274" s="87"/>
      <c r="AM274" s="87"/>
      <c r="AN274" s="145"/>
      <c r="AO274" s="145"/>
      <c r="AP274" s="145"/>
      <c r="AQ274" s="145"/>
      <c r="AR274" s="145"/>
      <c r="AS274" s="145"/>
      <c r="AT274" s="145"/>
      <c r="AU274" s="145"/>
      <c r="AV274" s="145"/>
      <c r="AW274" s="145"/>
      <c r="AX274" s="145"/>
      <c r="AY274" s="145"/>
      <c r="AZ274" s="145"/>
      <c r="BA274" s="145"/>
      <c r="BB274" s="145"/>
      <c r="BC274" s="145"/>
      <c r="BD274" s="145"/>
      <c r="BE274" s="145"/>
      <c r="BF274" s="145"/>
      <c r="BG274" s="145"/>
      <c r="BH274" s="145"/>
      <c r="BI274" s="145"/>
      <c r="BJ274" s="145"/>
      <c r="BK274" s="145"/>
      <c r="BL274" s="145"/>
    </row>
    <row r="275" spans="1:64" hidden="1">
      <c r="A275" s="38"/>
      <c r="B275" s="124" t="s">
        <v>686</v>
      </c>
      <c r="C275" s="367" t="s">
        <v>450</v>
      </c>
      <c r="D275" s="368"/>
      <c r="E275" s="368"/>
      <c r="F275" s="369"/>
      <c r="G275" s="127"/>
      <c r="H275" s="138" t="str">
        <f>+IFERROR(COUNTIF(#REF!,"EC")+COUNTIF(#REF!,"EC (WFO)"),"")</f>
        <v/>
      </c>
      <c r="I275" s="126" t="str">
        <f>+IFERROR(COUNTIF(#REF!,"EC")+COUNTIF(#REF!,"EC (WFO)"),"")</f>
        <v/>
      </c>
      <c r="J275" s="126" t="str">
        <f>+IFERROR(COUNTIF(#REF!,"EC")+COUNTIF(#REF!,"EC (WFO)"),"")</f>
        <v/>
      </c>
      <c r="K275" s="138" t="str">
        <f>+IFERROR(COUNTIF(#REF!,"EC")+COUNTIF(#REF!,"EC (WFO)"),"")</f>
        <v/>
      </c>
      <c r="L275" s="138" t="str">
        <f>+IFERROR(COUNTIF(#REF!,"EC")+COUNTIF(#REF!,"EC (WFO)"),"")</f>
        <v/>
      </c>
      <c r="M275" s="126" t="str">
        <f>+IFERROR(COUNTIF(#REF!,"EC")+COUNTIF(#REF!,"EC (WFO)"),"")</f>
        <v/>
      </c>
      <c r="N275" s="126" t="str">
        <f>+IFERROR(COUNTIF(#REF!,"EC")+COUNTIF(#REF!,"EC (WFO)"),"")</f>
        <v/>
      </c>
      <c r="O275" s="126" t="str">
        <f>+IFERROR(COUNTIF(#REF!,"EC")+COUNTIF(#REF!,"EC (WFO)"),"")</f>
        <v/>
      </c>
      <c r="P275" s="126" t="str">
        <f>+IFERROR(COUNTIF(#REF!,"EC")+COUNTIF(#REF!,"EC (WFO)"),"")</f>
        <v/>
      </c>
      <c r="Q275" s="126" t="str">
        <f>+IFERROR(COUNTIF(#REF!,"EC")+COUNTIF(#REF!,"EC (WFO)"),"")</f>
        <v/>
      </c>
      <c r="R275" s="138" t="str">
        <f>+IFERROR(COUNTIF(#REF!,"EC")+COUNTIF(#REF!,"EC (WFO)"),"")</f>
        <v/>
      </c>
      <c r="S275" s="138" t="str">
        <f>+IFERROR(COUNTIF(#REF!,"EC")+COUNTIF(#REF!,"EC (WFO)"),"")</f>
        <v/>
      </c>
      <c r="T275" s="126" t="str">
        <f>+IFERROR(COUNTIF(#REF!,"EC")+COUNTIF(#REF!,"EC (WFO)"),"")</f>
        <v/>
      </c>
      <c r="U275" s="126" t="str">
        <f>+IFERROR(COUNTIF(#REF!,"EC")+COUNTIF(#REF!,"EC (WFO)"),"")</f>
        <v/>
      </c>
      <c r="V275" s="126" t="str">
        <f>+IFERROR(COUNTIF(#REF!,"EC")+COUNTIF(#REF!,"EC (WFO)"),"")</f>
        <v/>
      </c>
      <c r="W275" s="126" t="str">
        <f>+IFERROR(COUNTIF(#REF!,"EC")+COUNTIF(#REF!,"EC (WFO)"),"")</f>
        <v/>
      </c>
      <c r="X275" s="126" t="str">
        <f>+IFERROR(COUNTIF(#REF!,"EC")+COUNTIF(#REF!,"EC (WFO)"),"")</f>
        <v/>
      </c>
      <c r="Y275" s="138" t="str">
        <f>+IFERROR(COUNTIF(#REF!,"EC")+COUNTIF(#REF!,"EC (WFO)"),"")</f>
        <v/>
      </c>
      <c r="Z275" s="138" t="str">
        <f>+IFERROR(COUNTIF(#REF!,"EC")+COUNTIF(#REF!,"EC (WFO)"),"")</f>
        <v/>
      </c>
      <c r="AA275" s="126" t="str">
        <f>+IFERROR(COUNTIF(#REF!,"EC")+COUNTIF(#REF!,"EC (WFO)"),"")</f>
        <v/>
      </c>
      <c r="AB275" s="126" t="str">
        <f>+IFERROR(COUNTIF(#REF!,"EC")+COUNTIF(#REF!,"EC (WFO)"),"")</f>
        <v/>
      </c>
      <c r="AC275" s="126" t="str">
        <f>+IFERROR(COUNTIF(#REF!,"EC")+COUNTIF(#REF!,"EC (WFO)"),"")</f>
        <v/>
      </c>
      <c r="AD275" s="126" t="str">
        <f>+IFERROR(COUNTIF(#REF!,"EC")+COUNTIF(#REF!,"EC (WFO)"),"")</f>
        <v/>
      </c>
      <c r="AE275" s="126" t="str">
        <f>+IFERROR(COUNTIF(#REF!,"EC")+COUNTIF(#REF!,"EC (WFO)"),"")</f>
        <v/>
      </c>
      <c r="AF275" s="138" t="str">
        <f>+IFERROR(COUNTIF(#REF!,"EC")+COUNTIF(#REF!,"EC (WFO)"),"")</f>
        <v/>
      </c>
      <c r="AG275" s="138" t="str">
        <f>+IFERROR(COUNTIF(#REF!,"EC")+COUNTIF(#REF!,"EC (WFO)"),"")</f>
        <v/>
      </c>
      <c r="AH275" s="126" t="str">
        <f>+IFERROR(COUNTIF(#REF!,"EC")+COUNTIF(#REF!,"EC (WFO)"),"")</f>
        <v/>
      </c>
      <c r="AI275" s="126" t="str">
        <f>+IFERROR(COUNTIF(#REF!,"EC")+COUNTIF(#REF!,"EC (WFO)"),"")</f>
        <v/>
      </c>
      <c r="AJ275" s="126" t="str">
        <f>+IFERROR(COUNTIF(#REF!,"EC")+COUNTIF(#REF!,"EC (WFO)"),"")</f>
        <v/>
      </c>
      <c r="AK275" s="126" t="str">
        <f>+IFERROR(COUNTIF(#REF!,"EC")+COUNTIF(#REF!,"EC (WFO)"),"")</f>
        <v/>
      </c>
      <c r="AL275" s="382"/>
      <c r="AM275" s="382"/>
      <c r="AN275" s="382"/>
      <c r="AO275" s="382"/>
      <c r="AP275" s="148"/>
      <c r="AQ275" s="148"/>
      <c r="AR275" s="148"/>
      <c r="AS275" s="148"/>
      <c r="AT275" s="148"/>
      <c r="AU275" s="145"/>
      <c r="AV275" s="145"/>
      <c r="AW275" s="145"/>
      <c r="AX275" s="145"/>
      <c r="AY275" s="145"/>
      <c r="AZ275" s="145"/>
      <c r="BA275" s="145"/>
      <c r="BB275" s="145"/>
      <c r="BC275" s="145"/>
      <c r="BD275" s="145"/>
      <c r="BE275" s="145"/>
      <c r="BF275" s="145"/>
      <c r="BG275" s="145"/>
      <c r="BH275" s="145"/>
      <c r="BI275" s="145"/>
      <c r="BJ275" s="145"/>
      <c r="BK275" s="145"/>
      <c r="BL275" s="145"/>
    </row>
    <row r="276" spans="1:64" hidden="1">
      <c r="A276" s="38"/>
      <c r="B276" s="124" t="s">
        <v>684</v>
      </c>
      <c r="C276" s="367" t="s">
        <v>451</v>
      </c>
      <c r="D276" s="368"/>
      <c r="E276" s="368"/>
      <c r="F276" s="369"/>
      <c r="G276" s="127"/>
      <c r="H276" s="138" t="str">
        <f>+IFERROR(COUNTIF(#REF!,"EE")+COUNTIF(#REF!,"EE (WFO)"),"")</f>
        <v/>
      </c>
      <c r="I276" s="126" t="str">
        <f>+IFERROR(COUNTIF(#REF!,"EE")+COUNTIF(#REF!,"EE (WFO)"),"")</f>
        <v/>
      </c>
      <c r="J276" s="126" t="str">
        <f>+IFERROR(COUNTIF(#REF!,"EE")+COUNTIF(#REF!,"EE (WFO)"),"")</f>
        <v/>
      </c>
      <c r="K276" s="138" t="str">
        <f>+IFERROR(COUNTIF(#REF!,"EE")+COUNTIF(#REF!,"EE (WFO)"),"")</f>
        <v/>
      </c>
      <c r="L276" s="138" t="str">
        <f>+IFERROR(COUNTIF(#REF!,"EE")+COUNTIF(#REF!,"EE (WFO)"),"")</f>
        <v/>
      </c>
      <c r="M276" s="126" t="str">
        <f>+IFERROR(COUNTIF(#REF!,"EE")+COUNTIF(#REF!,"EE (WFO)"),"")</f>
        <v/>
      </c>
      <c r="N276" s="126" t="str">
        <f>+IFERROR(COUNTIF(#REF!,"EE")+COUNTIF(#REF!,"EE (WFO)"),"")</f>
        <v/>
      </c>
      <c r="O276" s="126" t="str">
        <f>+IFERROR(COUNTIF(#REF!,"EE")+COUNTIF(#REF!,"EE (WFO)"),"")</f>
        <v/>
      </c>
      <c r="P276" s="126" t="str">
        <f>+IFERROR(COUNTIF(#REF!,"EE")+COUNTIF(#REF!,"EE (WFO)"),"")</f>
        <v/>
      </c>
      <c r="Q276" s="126" t="str">
        <f>+IFERROR(COUNTIF(#REF!,"EE")+COUNTIF(#REF!,"EE (WFO)"),"")</f>
        <v/>
      </c>
      <c r="R276" s="138" t="str">
        <f>+IFERROR(COUNTIF(#REF!,"EE")+COUNTIF(#REF!,"EE (WFO)"),"")</f>
        <v/>
      </c>
      <c r="S276" s="138" t="str">
        <f>+IFERROR(COUNTIF(#REF!,"EE")+COUNTIF(#REF!,"EE (WFO)"),"")</f>
        <v/>
      </c>
      <c r="T276" s="126" t="str">
        <f>+IFERROR(COUNTIF(#REF!,"EE")+COUNTIF(#REF!,"EE (WFO)"),"")</f>
        <v/>
      </c>
      <c r="U276" s="126" t="str">
        <f>+IFERROR(COUNTIF(#REF!,"EE")+COUNTIF(#REF!,"EE (WFO)"),"")</f>
        <v/>
      </c>
      <c r="V276" s="126" t="str">
        <f>+IFERROR(COUNTIF(#REF!,"EE")+COUNTIF(#REF!,"EE (WFO)"),"")</f>
        <v/>
      </c>
      <c r="W276" s="126" t="str">
        <f>+IFERROR(COUNTIF(#REF!,"EE")+COUNTIF(#REF!,"EE (WFO)"),"")</f>
        <v/>
      </c>
      <c r="X276" s="126" t="str">
        <f>+IFERROR(COUNTIF(#REF!,"EE")+COUNTIF(#REF!,"EE (WFO)"),"")</f>
        <v/>
      </c>
      <c r="Y276" s="138" t="str">
        <f>+IFERROR(COUNTIF(#REF!,"EE")+COUNTIF(#REF!,"EE (WFO)"),"")</f>
        <v/>
      </c>
      <c r="Z276" s="138" t="str">
        <f>+IFERROR(COUNTIF(#REF!,"EE")+COUNTIF(#REF!,"EE (WFO)"),"")</f>
        <v/>
      </c>
      <c r="AA276" s="126" t="str">
        <f>+IFERROR(COUNTIF(#REF!,"EE")+COUNTIF(#REF!,"EE (WFO)"),"")</f>
        <v/>
      </c>
      <c r="AB276" s="126" t="str">
        <f>+IFERROR(COUNTIF(#REF!,"EE")+COUNTIF(#REF!,"EE (WFO)"),"")</f>
        <v/>
      </c>
      <c r="AC276" s="126" t="str">
        <f>+IFERROR(COUNTIF(#REF!,"EE")+COUNTIF(#REF!,"EE (WFO)"),"")</f>
        <v/>
      </c>
      <c r="AD276" s="126" t="str">
        <f>+IFERROR(COUNTIF(#REF!,"EE")+COUNTIF(#REF!,"EE (WFO)"),"")</f>
        <v/>
      </c>
      <c r="AE276" s="126" t="str">
        <f>+IFERROR(COUNTIF(#REF!,"EE")+COUNTIF(#REF!,"EE (WFO)"),"")</f>
        <v/>
      </c>
      <c r="AF276" s="138" t="str">
        <f>+IFERROR(COUNTIF(#REF!,"EE")+COUNTIF(#REF!,"EE (WFO)"),"")</f>
        <v/>
      </c>
      <c r="AG276" s="138" t="str">
        <f>+IFERROR(COUNTIF(#REF!,"EE")+COUNTIF(#REF!,"EE (WFO)"),"")</f>
        <v/>
      </c>
      <c r="AH276" s="126" t="str">
        <f>+IFERROR(COUNTIF(#REF!,"EE")+COUNTIF(#REF!,"EE (WFO)"),"")</f>
        <v/>
      </c>
      <c r="AI276" s="126" t="str">
        <f>+IFERROR(COUNTIF(#REF!,"EE")+COUNTIF(#REF!,"EE (WFO)"),"")</f>
        <v/>
      </c>
      <c r="AJ276" s="126" t="str">
        <f>+IFERROR(COUNTIF(#REF!,"EE")+COUNTIF(#REF!,"EE (WFO)"),"")</f>
        <v/>
      </c>
      <c r="AK276" s="126" t="str">
        <f>+IFERROR(COUNTIF(#REF!,"EE")+COUNTIF(#REF!,"EE (WFO)"),"")</f>
        <v/>
      </c>
      <c r="AL276" s="382"/>
      <c r="AM276" s="382"/>
      <c r="AN276" s="382"/>
      <c r="AO276" s="382"/>
      <c r="AP276" s="148"/>
      <c r="AQ276" s="148"/>
      <c r="AR276" s="148"/>
      <c r="AS276" s="148"/>
      <c r="AT276" s="148"/>
      <c r="AU276" s="145"/>
      <c r="AV276" s="145"/>
      <c r="AW276" s="145"/>
      <c r="AX276" s="145"/>
      <c r="AY276" s="145"/>
      <c r="AZ276" s="145"/>
      <c r="BA276" s="145"/>
      <c r="BB276" s="145"/>
      <c r="BC276" s="145"/>
      <c r="BD276" s="145"/>
      <c r="BE276" s="145"/>
      <c r="BF276" s="145"/>
      <c r="BG276" s="145"/>
      <c r="BH276" s="145"/>
      <c r="BI276" s="145"/>
      <c r="BJ276" s="145"/>
      <c r="BK276" s="145"/>
      <c r="BL276" s="145"/>
    </row>
    <row r="277" spans="1:64" hidden="1">
      <c r="A277" s="38"/>
      <c r="B277" s="124" t="s">
        <v>687</v>
      </c>
      <c r="C277" s="367" t="s">
        <v>452</v>
      </c>
      <c r="D277" s="368"/>
      <c r="E277" s="368"/>
      <c r="F277" s="369"/>
      <c r="G277" s="127"/>
      <c r="H277" s="138" t="str">
        <f>+IFERROR(COUNTIF(#REF!,"EG")+COUNTIF(#REF!,"EG (WFO)"),"")</f>
        <v/>
      </c>
      <c r="I277" s="126" t="str">
        <f>+IFERROR(COUNTIF(#REF!,"EG")+COUNTIF(#REF!,"EG (WFO)"),"")</f>
        <v/>
      </c>
      <c r="J277" s="126" t="str">
        <f>+IFERROR(COUNTIF(#REF!,"EG")+COUNTIF(#REF!,"EG (WFO)"),"")</f>
        <v/>
      </c>
      <c r="K277" s="138" t="str">
        <f>+IFERROR(COUNTIF(#REF!,"EG")+COUNTIF(#REF!,"EG (WFO)"),"")</f>
        <v/>
      </c>
      <c r="L277" s="138" t="str">
        <f>+IFERROR(COUNTIF(#REF!,"EG")+COUNTIF(#REF!,"EG (WFO)"),"")</f>
        <v/>
      </c>
      <c r="M277" s="126" t="str">
        <f>+IFERROR(COUNTIF(#REF!,"EG")+COUNTIF(#REF!,"EG (WFO)"),"")</f>
        <v/>
      </c>
      <c r="N277" s="126" t="str">
        <f>+IFERROR(COUNTIF(#REF!,"EG")+COUNTIF(#REF!,"EG (WFO)"),"")</f>
        <v/>
      </c>
      <c r="O277" s="126" t="str">
        <f>+IFERROR(COUNTIF(#REF!,"EG")+COUNTIF(#REF!,"EG (WFO)"),"")</f>
        <v/>
      </c>
      <c r="P277" s="126" t="str">
        <f>+IFERROR(COUNTIF(#REF!,"EG")+COUNTIF(#REF!,"EG (WFO)"),"")</f>
        <v/>
      </c>
      <c r="Q277" s="126" t="str">
        <f>+IFERROR(COUNTIF(#REF!,"EG")+COUNTIF(#REF!,"EG (WFO)"),"")</f>
        <v/>
      </c>
      <c r="R277" s="138" t="str">
        <f>+IFERROR(COUNTIF(#REF!,"EG")+COUNTIF(#REF!,"EG (WFO)"),"")</f>
        <v/>
      </c>
      <c r="S277" s="138" t="str">
        <f>+IFERROR(COUNTIF(#REF!,"EG")+COUNTIF(#REF!,"EG (WFO)"),"")</f>
        <v/>
      </c>
      <c r="T277" s="126" t="str">
        <f>+IFERROR(COUNTIF(#REF!,"EG")+COUNTIF(#REF!,"EG (WFO)"),"")</f>
        <v/>
      </c>
      <c r="U277" s="126" t="str">
        <f>+IFERROR(COUNTIF(#REF!,"EG")+COUNTIF(#REF!,"EG (WFO)"),"")</f>
        <v/>
      </c>
      <c r="V277" s="126" t="str">
        <f>+IFERROR(COUNTIF(#REF!,"EG")+COUNTIF(#REF!,"EG (WFO)"),"")</f>
        <v/>
      </c>
      <c r="W277" s="126" t="str">
        <f>+IFERROR(COUNTIF(#REF!,"EG")+COUNTIF(#REF!,"EG (WFO)"),"")</f>
        <v/>
      </c>
      <c r="X277" s="126" t="str">
        <f>+IFERROR(COUNTIF(#REF!,"EG")+COUNTIF(#REF!,"EG (WFO)"),"")</f>
        <v/>
      </c>
      <c r="Y277" s="138" t="str">
        <f>+IFERROR(COUNTIF(#REF!,"EG")+COUNTIF(#REF!,"EG (WFO)"),"")</f>
        <v/>
      </c>
      <c r="Z277" s="138" t="str">
        <f>+IFERROR(COUNTIF(#REF!,"EG")+COUNTIF(#REF!,"EG (WFO)"),"")</f>
        <v/>
      </c>
      <c r="AA277" s="126" t="str">
        <f>+IFERROR(COUNTIF(#REF!,"EG")+COUNTIF(#REF!,"EG (WFO)"),"")</f>
        <v/>
      </c>
      <c r="AB277" s="126" t="str">
        <f>+IFERROR(COUNTIF(#REF!,"EG")+COUNTIF(#REF!,"EG (WFO)"),"")</f>
        <v/>
      </c>
      <c r="AC277" s="126" t="str">
        <f>+IFERROR(COUNTIF(#REF!,"EG")+COUNTIF(#REF!,"EG (WFO)"),"")</f>
        <v/>
      </c>
      <c r="AD277" s="126" t="str">
        <f>+IFERROR(COUNTIF(#REF!,"EG")+COUNTIF(#REF!,"EG (WFO)"),"")</f>
        <v/>
      </c>
      <c r="AE277" s="126" t="str">
        <f>+IFERROR(COUNTIF(#REF!,"EG")+COUNTIF(#REF!,"EG (WFO)"),"")</f>
        <v/>
      </c>
      <c r="AF277" s="138" t="str">
        <f>+IFERROR(COUNTIF(#REF!,"EG")+COUNTIF(#REF!,"EG (WFO)"),"")</f>
        <v/>
      </c>
      <c r="AG277" s="138" t="str">
        <f>+IFERROR(COUNTIF(#REF!,"EG")+COUNTIF(#REF!,"EG (WFO)"),"")</f>
        <v/>
      </c>
      <c r="AH277" s="126" t="str">
        <f>+IFERROR(COUNTIF(#REF!,"EG")+COUNTIF(#REF!,"EG (WFO)"),"")</f>
        <v/>
      </c>
      <c r="AI277" s="126" t="str">
        <f>+IFERROR(COUNTIF(#REF!,"EG")+COUNTIF(#REF!,"EG (WFO)"),"")</f>
        <v/>
      </c>
      <c r="AJ277" s="126" t="str">
        <f>+IFERROR(COUNTIF(#REF!,"EG")+COUNTIF(#REF!,"EG (WFO)"),"")</f>
        <v/>
      </c>
      <c r="AK277" s="126" t="str">
        <f>+IFERROR(COUNTIF(#REF!,"EG")+COUNTIF(#REF!,"EG (WFO)"),"")</f>
        <v/>
      </c>
      <c r="AL277" s="148"/>
      <c r="AM277" s="148"/>
      <c r="AN277" s="186"/>
      <c r="AO277" s="186"/>
      <c r="AP277" s="148"/>
      <c r="AQ277" s="148"/>
      <c r="AR277" s="148"/>
      <c r="AS277" s="148"/>
      <c r="AT277" s="148"/>
      <c r="AU277" s="145"/>
      <c r="AV277" s="145"/>
      <c r="AW277" s="145"/>
      <c r="AX277" s="145"/>
      <c r="AY277" s="145"/>
      <c r="AZ277" s="145"/>
      <c r="BA277" s="145"/>
      <c r="BB277" s="145"/>
      <c r="BC277" s="145"/>
      <c r="BD277" s="145"/>
      <c r="BE277" s="145"/>
      <c r="BF277" s="145"/>
      <c r="BG277" s="145"/>
      <c r="BH277" s="145"/>
      <c r="BI277" s="145"/>
      <c r="BJ277" s="145"/>
      <c r="BK277" s="145"/>
      <c r="BL277" s="145"/>
    </row>
    <row r="278" spans="1:64" hidden="1">
      <c r="A278" s="38"/>
      <c r="B278" s="124" t="s">
        <v>688</v>
      </c>
      <c r="C278" s="367" t="s">
        <v>453</v>
      </c>
      <c r="D278" s="368"/>
      <c r="E278" s="368"/>
      <c r="F278" s="369"/>
      <c r="G278" s="127"/>
      <c r="H278" s="138" t="str">
        <f>+IFERROR(COUNTIF(#REF!,"EK")+COUNTIF(#REF!,"EK (WFO)"),"")</f>
        <v/>
      </c>
      <c r="I278" s="126" t="str">
        <f>+IFERROR(COUNTIF(#REF!,"EK")+COUNTIF(#REF!,"EK (WFO)"),"")</f>
        <v/>
      </c>
      <c r="J278" s="126" t="str">
        <f>+IFERROR(COUNTIF(#REF!,"EK")+COUNTIF(#REF!,"EK (WFO)"),"")</f>
        <v/>
      </c>
      <c r="K278" s="138" t="str">
        <f>+IFERROR(COUNTIF(#REF!,"EK")+COUNTIF(#REF!,"EK (WFO)"),"")</f>
        <v/>
      </c>
      <c r="L278" s="138" t="str">
        <f>+IFERROR(COUNTIF(#REF!,"EK")+COUNTIF(#REF!,"EK (WFO)"),"")</f>
        <v/>
      </c>
      <c r="M278" s="126" t="str">
        <f>+IFERROR(COUNTIF(#REF!,"EK")+COUNTIF(#REF!,"EK (WFO)"),"")</f>
        <v/>
      </c>
      <c r="N278" s="126" t="str">
        <f>+IFERROR(COUNTIF(#REF!,"EK")+COUNTIF(#REF!,"EK (WFO)"),"")</f>
        <v/>
      </c>
      <c r="O278" s="126" t="str">
        <f>+IFERROR(COUNTIF(#REF!,"EK")+COUNTIF(#REF!,"EK (WFO)"),"")</f>
        <v/>
      </c>
      <c r="P278" s="126" t="str">
        <f>+IFERROR(COUNTIF(#REF!,"EK")+COUNTIF(#REF!,"EK (WFO)"),"")</f>
        <v/>
      </c>
      <c r="Q278" s="126" t="str">
        <f>+IFERROR(COUNTIF(#REF!,"EK")+COUNTIF(#REF!,"EK (WFO)"),"")</f>
        <v/>
      </c>
      <c r="R278" s="138" t="str">
        <f>+IFERROR(COUNTIF(#REF!,"EK")+COUNTIF(#REF!,"EK (WFO)"),"")</f>
        <v/>
      </c>
      <c r="S278" s="138" t="str">
        <f>+IFERROR(COUNTIF(#REF!,"EK")+COUNTIF(#REF!,"EK (WFO)"),"")</f>
        <v/>
      </c>
      <c r="T278" s="126" t="str">
        <f>+IFERROR(COUNTIF(#REF!,"EK")+COUNTIF(#REF!,"EK (WFO)"),"")</f>
        <v/>
      </c>
      <c r="U278" s="126" t="str">
        <f>+IFERROR(COUNTIF(#REF!,"EK")+COUNTIF(#REF!,"EK (WFO)"),"")</f>
        <v/>
      </c>
      <c r="V278" s="126" t="str">
        <f>+IFERROR(COUNTIF(#REF!,"EK")+COUNTIF(#REF!,"EK (WFO)"),"")</f>
        <v/>
      </c>
      <c r="W278" s="126" t="str">
        <f>+IFERROR(COUNTIF(#REF!,"EK")+COUNTIF(#REF!,"EK (WFO)"),"")</f>
        <v/>
      </c>
      <c r="X278" s="126" t="str">
        <f>+IFERROR(COUNTIF(#REF!,"EK")+COUNTIF(#REF!,"EK (WFO)"),"")</f>
        <v/>
      </c>
      <c r="Y278" s="138" t="str">
        <f>+IFERROR(COUNTIF(#REF!,"EK")+COUNTIF(#REF!,"EK (WFO)"),"")</f>
        <v/>
      </c>
      <c r="Z278" s="138" t="str">
        <f>+IFERROR(COUNTIF(#REF!,"EK")+COUNTIF(#REF!,"EK (WFO)"),"")</f>
        <v/>
      </c>
      <c r="AA278" s="126" t="str">
        <f>+IFERROR(COUNTIF(#REF!,"EK")+COUNTIF(#REF!,"EK (WFO)"),"")</f>
        <v/>
      </c>
      <c r="AB278" s="126" t="str">
        <f>+IFERROR(COUNTIF(#REF!,"EK")+COUNTIF(#REF!,"EK (WFO)"),"")</f>
        <v/>
      </c>
      <c r="AC278" s="126" t="str">
        <f>+IFERROR(COUNTIF(#REF!,"EK")+COUNTIF(#REF!,"EK (WFO)"),"")</f>
        <v/>
      </c>
      <c r="AD278" s="126" t="str">
        <f>+IFERROR(COUNTIF(#REF!,"EK")+COUNTIF(#REF!,"EK (WFO)"),"")</f>
        <v/>
      </c>
      <c r="AE278" s="126" t="str">
        <f>+IFERROR(COUNTIF(#REF!,"EK")+COUNTIF(#REF!,"EK (WFO)"),"")</f>
        <v/>
      </c>
      <c r="AF278" s="138" t="str">
        <f>+IFERROR(COUNTIF(#REF!,"EK")+COUNTIF(#REF!,"EK (WFO)"),"")</f>
        <v/>
      </c>
      <c r="AG278" s="138" t="str">
        <f>+IFERROR(COUNTIF(#REF!,"EK")+COUNTIF(#REF!,"EK (WFO)"),"")</f>
        <v/>
      </c>
      <c r="AH278" s="126" t="str">
        <f>+IFERROR(COUNTIF(#REF!,"EK")+COUNTIF(#REF!,"EK (WFO)"),"")</f>
        <v/>
      </c>
      <c r="AI278" s="126" t="str">
        <f>+IFERROR(COUNTIF(#REF!,"EK")+COUNTIF(#REF!,"EK (WFO)"),"")</f>
        <v/>
      </c>
      <c r="AJ278" s="126" t="str">
        <f>+IFERROR(COUNTIF(#REF!,"EK")+COUNTIF(#REF!,"EK (WFO)"),"")</f>
        <v/>
      </c>
      <c r="AK278" s="126" t="str">
        <f>+IFERROR(COUNTIF(#REF!,"EK")+COUNTIF(#REF!,"EK (WFO)"),"")</f>
        <v/>
      </c>
      <c r="AL278" s="148"/>
      <c r="AM278" s="148"/>
      <c r="AN278" s="186"/>
      <c r="AO278" s="186"/>
      <c r="AP278" s="148"/>
      <c r="AQ278" s="148"/>
      <c r="AR278" s="148"/>
      <c r="AS278" s="148"/>
      <c r="AT278" s="148"/>
      <c r="AU278" s="145"/>
      <c r="AV278" s="145"/>
      <c r="AW278" s="145"/>
      <c r="AX278" s="145"/>
      <c r="AY278" s="145"/>
      <c r="AZ278" s="145"/>
      <c r="BA278" s="145"/>
      <c r="BB278" s="145"/>
      <c r="BC278" s="145"/>
      <c r="BD278" s="145"/>
      <c r="BE278" s="145"/>
      <c r="BF278" s="145"/>
      <c r="BG278" s="145"/>
      <c r="BH278" s="145"/>
      <c r="BI278" s="145"/>
      <c r="BJ278" s="145"/>
      <c r="BK278" s="145"/>
      <c r="BL278" s="145"/>
    </row>
    <row r="279" spans="1:64" hidden="1">
      <c r="A279" s="38"/>
      <c r="B279" s="124" t="s">
        <v>689</v>
      </c>
      <c r="C279" s="367" t="s">
        <v>454</v>
      </c>
      <c r="D279" s="368"/>
      <c r="E279" s="368"/>
      <c r="F279" s="369"/>
      <c r="G279" s="127"/>
      <c r="H279" s="138" t="str">
        <f>+IFERROR(COUNTIF(#REF!,"EO")+COUNTIF(#REF!,"EO (WFO)"),"")</f>
        <v/>
      </c>
      <c r="I279" s="126" t="str">
        <f>+IFERROR(COUNTIF(#REF!,"EO")+COUNTIF(#REF!,"EO (WFO)"),"")</f>
        <v/>
      </c>
      <c r="J279" s="126" t="str">
        <f>+IFERROR(COUNTIF(#REF!,"EO")+COUNTIF(#REF!,"EO (WFO)"),"")</f>
        <v/>
      </c>
      <c r="K279" s="138" t="str">
        <f>+IFERROR(COUNTIF(#REF!,"EO")+COUNTIF(#REF!,"EO (WFO)"),"")</f>
        <v/>
      </c>
      <c r="L279" s="138" t="str">
        <f>+IFERROR(COUNTIF(#REF!,"EO")+COUNTIF(#REF!,"EO (WFO)"),"")</f>
        <v/>
      </c>
      <c r="M279" s="126" t="str">
        <f>+IFERROR(COUNTIF(#REF!,"EO")+COUNTIF(#REF!,"EO (WFO)"),"")</f>
        <v/>
      </c>
      <c r="N279" s="126" t="str">
        <f>+IFERROR(COUNTIF(#REF!,"EO")+COUNTIF(#REF!,"EO (WFO)"),"")</f>
        <v/>
      </c>
      <c r="O279" s="126" t="str">
        <f>+IFERROR(COUNTIF(#REF!,"EO")+COUNTIF(#REF!,"EO (WFO)"),"")</f>
        <v/>
      </c>
      <c r="P279" s="126" t="str">
        <f>+IFERROR(COUNTIF(#REF!,"EO")+COUNTIF(#REF!,"EO (WFO)"),"")</f>
        <v/>
      </c>
      <c r="Q279" s="126" t="str">
        <f>+IFERROR(COUNTIF(#REF!,"EO")+COUNTIF(#REF!,"EO (WFO)"),"")</f>
        <v/>
      </c>
      <c r="R279" s="138" t="str">
        <f>+IFERROR(COUNTIF(#REF!,"EO")+COUNTIF(#REF!,"EO (WFO)"),"")</f>
        <v/>
      </c>
      <c r="S279" s="138" t="str">
        <f>+IFERROR(COUNTIF(#REF!,"EO")+COUNTIF(#REF!,"EO (WFO)"),"")</f>
        <v/>
      </c>
      <c r="T279" s="126" t="str">
        <f>+IFERROR(COUNTIF(#REF!,"EO")+COUNTIF(#REF!,"EO (WFO)"),"")</f>
        <v/>
      </c>
      <c r="U279" s="126" t="str">
        <f>+IFERROR(COUNTIF(#REF!,"EO")+COUNTIF(#REF!,"EO (WFO)"),"")</f>
        <v/>
      </c>
      <c r="V279" s="126" t="str">
        <f>+IFERROR(COUNTIF(#REF!,"EO")+COUNTIF(#REF!,"EO (WFO)"),"")</f>
        <v/>
      </c>
      <c r="W279" s="126" t="str">
        <f>+IFERROR(COUNTIF(#REF!,"EO")+COUNTIF(#REF!,"EO (WFO)"),"")</f>
        <v/>
      </c>
      <c r="X279" s="126" t="str">
        <f>+IFERROR(COUNTIF(#REF!,"EO")+COUNTIF(#REF!,"EO (WFO)"),"")</f>
        <v/>
      </c>
      <c r="Y279" s="138" t="str">
        <f>+IFERROR(COUNTIF(#REF!,"EO")+COUNTIF(#REF!,"EO (WFO)"),"")</f>
        <v/>
      </c>
      <c r="Z279" s="138" t="str">
        <f>+IFERROR(COUNTIF(#REF!,"EO")+COUNTIF(#REF!,"EO (WFO)"),"")</f>
        <v/>
      </c>
      <c r="AA279" s="126" t="str">
        <f>+IFERROR(COUNTIF(#REF!,"EO")+COUNTIF(#REF!,"EO (WFO)"),"")</f>
        <v/>
      </c>
      <c r="AB279" s="126" t="str">
        <f>+IFERROR(COUNTIF(#REF!,"EO")+COUNTIF(#REF!,"EO (WFO)"),"")</f>
        <v/>
      </c>
      <c r="AC279" s="126" t="str">
        <f>+IFERROR(COUNTIF(#REF!,"EO")+COUNTIF(#REF!,"EO (WFO)"),"")</f>
        <v/>
      </c>
      <c r="AD279" s="126" t="str">
        <f>+IFERROR(COUNTIF(#REF!,"EO")+COUNTIF(#REF!,"EO (WFO)"),"")</f>
        <v/>
      </c>
      <c r="AE279" s="126" t="str">
        <f>+IFERROR(COUNTIF(#REF!,"EO")+COUNTIF(#REF!,"EO (WFO)"),"")</f>
        <v/>
      </c>
      <c r="AF279" s="138" t="str">
        <f>+IFERROR(COUNTIF(#REF!,"EO")+COUNTIF(#REF!,"EO (WFO)"),"")</f>
        <v/>
      </c>
      <c r="AG279" s="138" t="str">
        <f>+IFERROR(COUNTIF(#REF!,"EO")+COUNTIF(#REF!,"EO (WFO)"),"")</f>
        <v/>
      </c>
      <c r="AH279" s="126" t="str">
        <f>+IFERROR(COUNTIF(#REF!,"EO")+COUNTIF(#REF!,"EO (WFO)"),"")</f>
        <v/>
      </c>
      <c r="AI279" s="126" t="str">
        <f>+IFERROR(COUNTIF(#REF!,"EO")+COUNTIF(#REF!,"EO (WFO)"),"")</f>
        <v/>
      </c>
      <c r="AJ279" s="126" t="str">
        <f>+IFERROR(COUNTIF(#REF!,"EO")+COUNTIF(#REF!,"EO (WFO)"),"")</f>
        <v/>
      </c>
      <c r="AK279" s="126" t="str">
        <f>+IFERROR(COUNTIF(#REF!,"EO")+COUNTIF(#REF!,"EO (WFO)"),"")</f>
        <v/>
      </c>
      <c r="AL279" s="382"/>
      <c r="AM279" s="382"/>
      <c r="AN279" s="382"/>
      <c r="AO279" s="382"/>
      <c r="AP279" s="148"/>
      <c r="AQ279" s="148"/>
      <c r="AR279" s="148"/>
      <c r="AS279" s="148"/>
      <c r="AT279" s="148"/>
      <c r="AU279" s="145"/>
      <c r="AV279" s="145"/>
      <c r="AW279" s="145"/>
      <c r="AX279" s="145"/>
      <c r="AY279" s="145"/>
      <c r="AZ279" s="145"/>
      <c r="BA279" s="145"/>
      <c r="BB279" s="145"/>
      <c r="BC279" s="145"/>
      <c r="BD279" s="145"/>
      <c r="BE279" s="145"/>
      <c r="BF279" s="145"/>
      <c r="BG279" s="145"/>
      <c r="BH279" s="145"/>
      <c r="BI279" s="145"/>
      <c r="BJ279" s="145"/>
      <c r="BK279" s="145"/>
      <c r="BL279" s="145"/>
    </row>
    <row r="280" spans="1:64" hidden="1">
      <c r="A280" s="38"/>
      <c r="B280" s="124" t="s">
        <v>690</v>
      </c>
      <c r="C280" s="370" t="s">
        <v>457</v>
      </c>
      <c r="D280" s="371"/>
      <c r="E280" s="371"/>
      <c r="F280" s="372"/>
      <c r="G280" s="127"/>
      <c r="H280" s="138" t="str">
        <f>+IFERROR(COUNTIF(#REF!,"FG")+COUNTIF(#REF!,"FG (WFO)"),"")</f>
        <v/>
      </c>
      <c r="I280" s="126" t="str">
        <f>+IFERROR(COUNTIF(#REF!,"FG")+COUNTIF(#REF!,"FG (WFO)"),"")</f>
        <v/>
      </c>
      <c r="J280" s="126" t="str">
        <f>+IFERROR(COUNTIF(#REF!,"FG")+COUNTIF(#REF!,"FG (WFO)"),"")</f>
        <v/>
      </c>
      <c r="K280" s="138" t="str">
        <f>+IFERROR(COUNTIF(#REF!,"FG")+COUNTIF(#REF!,"FG (WFO)"),"")</f>
        <v/>
      </c>
      <c r="L280" s="138" t="str">
        <f>+IFERROR(COUNTIF(#REF!,"FG")+COUNTIF(#REF!,"FG (WFO)"),"")</f>
        <v/>
      </c>
      <c r="M280" s="126" t="str">
        <f>+IFERROR(COUNTIF(#REF!,"FG")+COUNTIF(#REF!,"FG (WFO)"),"")</f>
        <v/>
      </c>
      <c r="N280" s="126" t="str">
        <f>+IFERROR(COUNTIF(#REF!,"FG")+COUNTIF(#REF!,"FG (WFO)"),"")</f>
        <v/>
      </c>
      <c r="O280" s="126" t="str">
        <f>+IFERROR(COUNTIF(#REF!,"FG")+COUNTIF(#REF!,"FG (WFO)"),"")</f>
        <v/>
      </c>
      <c r="P280" s="126" t="str">
        <f>+IFERROR(COUNTIF(#REF!,"FG")+COUNTIF(#REF!,"FG (WFO)"),"")</f>
        <v/>
      </c>
      <c r="Q280" s="126" t="str">
        <f>+IFERROR(COUNTIF(#REF!,"FG")+COUNTIF(#REF!,"FG (WFO)"),"")</f>
        <v/>
      </c>
      <c r="R280" s="138" t="str">
        <f>+IFERROR(COUNTIF(#REF!,"FG")+COUNTIF(#REF!,"FG (WFO)"),"")</f>
        <v/>
      </c>
      <c r="S280" s="138" t="str">
        <f>+IFERROR(COUNTIF(#REF!,"FG")+COUNTIF(#REF!,"FG (WFO)"),"")</f>
        <v/>
      </c>
      <c r="T280" s="126" t="str">
        <f>+IFERROR(COUNTIF(#REF!,"FG")+COUNTIF(#REF!,"FG (WFO)"),"")</f>
        <v/>
      </c>
      <c r="U280" s="126" t="str">
        <f>+IFERROR(COUNTIF(#REF!,"FG")+COUNTIF(#REF!,"FG (WFO)"),"")</f>
        <v/>
      </c>
      <c r="V280" s="126" t="str">
        <f>+IFERROR(COUNTIF(#REF!,"FG")+COUNTIF(#REF!,"FG (WFO)"),"")</f>
        <v/>
      </c>
      <c r="W280" s="126" t="str">
        <f>+IFERROR(COUNTIF(#REF!,"FG")+COUNTIF(#REF!,"FG (WFO)"),"")</f>
        <v/>
      </c>
      <c r="X280" s="126" t="str">
        <f>+IFERROR(COUNTIF(#REF!,"FG")+COUNTIF(#REF!,"FG (WFO)"),"")</f>
        <v/>
      </c>
      <c r="Y280" s="138" t="str">
        <f>+IFERROR(COUNTIF(#REF!,"FG")+COUNTIF(#REF!,"FG (WFO)"),"")</f>
        <v/>
      </c>
      <c r="Z280" s="138" t="str">
        <f>+IFERROR(COUNTIF(#REF!,"FG")+COUNTIF(#REF!,"FG (WFO)"),"")</f>
        <v/>
      </c>
      <c r="AA280" s="126" t="str">
        <f>+IFERROR(COUNTIF(#REF!,"FG")+COUNTIF(#REF!,"FG (WFO)"),"")</f>
        <v/>
      </c>
      <c r="AB280" s="126" t="str">
        <f>+IFERROR(COUNTIF(#REF!,"FG")+COUNTIF(#REF!,"FG (WFO)"),"")</f>
        <v/>
      </c>
      <c r="AC280" s="126" t="str">
        <f>+IFERROR(COUNTIF(#REF!,"FG")+COUNTIF(#REF!,"FG (WFO)"),"")</f>
        <v/>
      </c>
      <c r="AD280" s="126" t="str">
        <f>+IFERROR(COUNTIF(#REF!,"FG")+COUNTIF(#REF!,"FG (WFO)"),"")</f>
        <v/>
      </c>
      <c r="AE280" s="126" t="str">
        <f>+IFERROR(COUNTIF(#REF!,"FG")+COUNTIF(#REF!,"FG (WFO)"),"")</f>
        <v/>
      </c>
      <c r="AF280" s="138" t="str">
        <f>+IFERROR(COUNTIF(#REF!,"FG")+COUNTIF(#REF!,"FG (WFO)"),"")</f>
        <v/>
      </c>
      <c r="AG280" s="138" t="str">
        <f>+IFERROR(COUNTIF(#REF!,"FG")+COUNTIF(#REF!,"FG (WFO)"),"")</f>
        <v/>
      </c>
      <c r="AH280" s="126" t="str">
        <f>+IFERROR(COUNTIF(#REF!,"FG")+COUNTIF(#REF!,"FG (WFO)"),"")</f>
        <v/>
      </c>
      <c r="AI280" s="126" t="str">
        <f>+IFERROR(COUNTIF(#REF!,"FG")+COUNTIF(#REF!,"FG (WFO)"),"")</f>
        <v/>
      </c>
      <c r="AJ280" s="126" t="str">
        <f>+IFERROR(COUNTIF(#REF!,"FG")+COUNTIF(#REF!,"FG (WFO)"),"")</f>
        <v/>
      </c>
      <c r="AK280" s="126" t="str">
        <f>+IFERROR(COUNTIF(#REF!,"FG")+COUNTIF(#REF!,"FG (WFO)"),"")</f>
        <v/>
      </c>
      <c r="AL280" s="383"/>
      <c r="AM280" s="383"/>
      <c r="AN280" s="383"/>
      <c r="AO280" s="383"/>
      <c r="AP280" s="148"/>
      <c r="AQ280" s="148"/>
      <c r="AR280" s="148"/>
      <c r="AS280" s="148"/>
      <c r="AT280" s="148"/>
      <c r="AU280" s="145"/>
      <c r="AV280" s="145"/>
      <c r="AW280" s="145"/>
      <c r="AX280" s="145"/>
      <c r="AY280" s="145"/>
      <c r="AZ280" s="145"/>
      <c r="BA280" s="145"/>
      <c r="BB280" s="145"/>
      <c r="BC280" s="145"/>
      <c r="BD280" s="145"/>
      <c r="BE280" s="145"/>
      <c r="BF280" s="145"/>
      <c r="BG280" s="145"/>
      <c r="BH280" s="145"/>
      <c r="BI280" s="145"/>
      <c r="BJ280" s="145"/>
      <c r="BK280" s="145"/>
      <c r="BL280" s="145"/>
    </row>
    <row r="281" spans="1:64" hidden="1">
      <c r="A281" s="38"/>
      <c r="B281" s="379" t="s">
        <v>485</v>
      </c>
      <c r="C281" s="380"/>
      <c r="D281" s="380"/>
      <c r="E281" s="380"/>
      <c r="F281" s="380"/>
      <c r="G281" s="384"/>
      <c r="H281" s="157"/>
      <c r="I281" s="152"/>
      <c r="J281" s="152"/>
      <c r="K281" s="157"/>
      <c r="L281" s="157"/>
      <c r="M281" s="152"/>
      <c r="N281" s="152"/>
      <c r="O281" s="152"/>
      <c r="P281" s="152"/>
      <c r="Q281" s="152"/>
      <c r="R281" s="159"/>
      <c r="S281" s="159"/>
      <c r="T281" s="158"/>
      <c r="U281" s="158"/>
      <c r="V281" s="158"/>
      <c r="W281" s="158"/>
      <c r="X281" s="158"/>
      <c r="Y281" s="159"/>
      <c r="Z281" s="159"/>
      <c r="AA281" s="158"/>
      <c r="AB281" s="158"/>
      <c r="AC281" s="158"/>
      <c r="AD281" s="158"/>
      <c r="AE281" s="158"/>
      <c r="AF281" s="159"/>
      <c r="AG281" s="159"/>
      <c r="AH281" s="158"/>
      <c r="AI281" s="158"/>
      <c r="AJ281" s="158"/>
      <c r="AK281" s="158"/>
      <c r="AL281" s="145"/>
      <c r="AM281" s="145"/>
      <c r="AN281" s="145"/>
      <c r="AO281" s="145"/>
      <c r="AP281" s="145"/>
      <c r="AQ281" s="145"/>
      <c r="AR281" s="145"/>
      <c r="AS281" s="145"/>
      <c r="AT281" s="145"/>
      <c r="AU281" s="145"/>
      <c r="AV281" s="145"/>
      <c r="AW281" s="145"/>
      <c r="AX281" s="145"/>
      <c r="AY281" s="145"/>
      <c r="AZ281" s="145"/>
      <c r="BA281" s="145"/>
      <c r="BB281" s="145"/>
      <c r="BC281" s="145"/>
      <c r="BD281" s="145"/>
      <c r="BE281" s="145"/>
      <c r="BF281" s="145"/>
      <c r="BG281" s="145"/>
      <c r="BH281" s="145"/>
      <c r="BI281" s="145"/>
      <c r="BJ281" s="145"/>
      <c r="BK281" s="145"/>
      <c r="BL281" s="145"/>
    </row>
    <row r="282" spans="1:64" hidden="1">
      <c r="A282" s="38"/>
      <c r="B282" s="124" t="s">
        <v>686</v>
      </c>
      <c r="C282" s="367" t="s">
        <v>450</v>
      </c>
      <c r="D282" s="368"/>
      <c r="E282" s="368"/>
      <c r="F282" s="369"/>
      <c r="G282" s="127"/>
      <c r="H282" s="138" t="str">
        <f>+IFERROR(COUNTIF(#REF!,"EC")+COUNTIF(#REF!,"EC (WFO)"),"")</f>
        <v/>
      </c>
      <c r="I282" s="126" t="str">
        <f>+IFERROR(COUNTIF(#REF!,"EC")+COUNTIF(#REF!,"EC (WFO)"),"")</f>
        <v/>
      </c>
      <c r="J282" s="126" t="str">
        <f>+IFERROR(COUNTIF(#REF!,"EC")+COUNTIF(#REF!,"EC (WFO)"),"")</f>
        <v/>
      </c>
      <c r="K282" s="138" t="str">
        <f>+IFERROR(COUNTIF(#REF!,"EC")+COUNTIF(#REF!,"EC (WFO)"),"")</f>
        <v/>
      </c>
      <c r="L282" s="138" t="str">
        <f>+IFERROR(COUNTIF(#REF!,"EC")+COUNTIF(#REF!,"EC (WFO)"),"")</f>
        <v/>
      </c>
      <c r="M282" s="126" t="str">
        <f>+IFERROR(COUNTIF(#REF!,"EC")+COUNTIF(#REF!,"EC (WFO)"),"")</f>
        <v/>
      </c>
      <c r="N282" s="126" t="str">
        <f>+IFERROR(COUNTIF(#REF!,"EC")+COUNTIF(#REF!,"EC (WFO)"),"")</f>
        <v/>
      </c>
      <c r="O282" s="126" t="str">
        <f>+IFERROR(COUNTIF(#REF!,"EC")+COUNTIF(#REF!,"EC (WFO)"),"")</f>
        <v/>
      </c>
      <c r="P282" s="126" t="str">
        <f>+IFERROR(COUNTIF(#REF!,"EC")+COUNTIF(#REF!,"EC (WFO)"),"")</f>
        <v/>
      </c>
      <c r="Q282" s="126" t="str">
        <f>+IFERROR(COUNTIF(#REF!,"EC")+COUNTIF(#REF!,"EC (WFO)"),"")</f>
        <v/>
      </c>
      <c r="R282" s="138" t="str">
        <f>+IFERROR(COUNTIF(#REF!,"EC")+COUNTIF(#REF!,"EC (WFO)"),"")</f>
        <v/>
      </c>
      <c r="S282" s="138" t="str">
        <f>+IFERROR(COUNTIF(#REF!,"EC")+COUNTIF(#REF!,"EC (WFO)"),"")</f>
        <v/>
      </c>
      <c r="T282" s="126" t="str">
        <f>+IFERROR(COUNTIF(#REF!,"EC")+COUNTIF(#REF!,"EC (WFO)"),"")</f>
        <v/>
      </c>
      <c r="U282" s="126" t="str">
        <f>+IFERROR(COUNTIF(#REF!,"EC")+COUNTIF(#REF!,"EC (WFO)"),"")</f>
        <v/>
      </c>
      <c r="V282" s="126" t="str">
        <f>+IFERROR(COUNTIF(#REF!,"EC")+COUNTIF(#REF!,"EC (WFO)"),"")</f>
        <v/>
      </c>
      <c r="W282" s="126" t="str">
        <f>+IFERROR(COUNTIF(#REF!,"EC")+COUNTIF(#REF!,"EC (WFO)"),"")</f>
        <v/>
      </c>
      <c r="X282" s="126" t="str">
        <f>+IFERROR(COUNTIF(#REF!,"EC")+COUNTIF(#REF!,"EC (WFO)"),"")</f>
        <v/>
      </c>
      <c r="Y282" s="138" t="str">
        <f>+IFERROR(COUNTIF(#REF!,"EC")+COUNTIF(#REF!,"EC (WFO)"),"")</f>
        <v/>
      </c>
      <c r="Z282" s="138" t="str">
        <f>+IFERROR(COUNTIF(#REF!,"EC")+COUNTIF(#REF!,"EC (WFO)"),"")</f>
        <v/>
      </c>
      <c r="AA282" s="126" t="str">
        <f>+IFERROR(COUNTIF(#REF!,"EC")+COUNTIF(#REF!,"EC (WFO)"),"")</f>
        <v/>
      </c>
      <c r="AB282" s="126" t="str">
        <f>+IFERROR(COUNTIF(#REF!,"EC")+COUNTIF(#REF!,"EC (WFO)"),"")</f>
        <v/>
      </c>
      <c r="AC282" s="126" t="str">
        <f>+IFERROR(COUNTIF(#REF!,"EC")+COUNTIF(#REF!,"EC (WFO)"),"")</f>
        <v/>
      </c>
      <c r="AD282" s="126" t="str">
        <f>+IFERROR(COUNTIF(#REF!,"EC")+COUNTIF(#REF!,"EC (WFO)"),"")</f>
        <v/>
      </c>
      <c r="AE282" s="126" t="str">
        <f>+IFERROR(COUNTIF(#REF!,"EC")+COUNTIF(#REF!,"EC (WFO)"),"")</f>
        <v/>
      </c>
      <c r="AF282" s="138" t="str">
        <f>+IFERROR(COUNTIF(#REF!,"EC")+COUNTIF(#REF!,"EC (WFO)"),"")</f>
        <v/>
      </c>
      <c r="AG282" s="138" t="str">
        <f>+IFERROR(COUNTIF(#REF!,"EC")+COUNTIF(#REF!,"EC (WFO)"),"")</f>
        <v/>
      </c>
      <c r="AH282" s="126" t="str">
        <f>+IFERROR(COUNTIF(#REF!,"EC")+COUNTIF(#REF!,"EC (WFO)"),"")</f>
        <v/>
      </c>
      <c r="AI282" s="126" t="str">
        <f>+IFERROR(COUNTIF(#REF!,"EC")+COUNTIF(#REF!,"EC (WFO)"),"")</f>
        <v/>
      </c>
      <c r="AJ282" s="126" t="str">
        <f>+IFERROR(COUNTIF(#REF!,"EC")+COUNTIF(#REF!,"EC (WFO)"),"")</f>
        <v/>
      </c>
      <c r="AK282" s="126" t="str">
        <f>+IFERROR(COUNTIF(#REF!,"EC")+COUNTIF(#REF!,"EC (WFO)"),"")</f>
        <v/>
      </c>
      <c r="AL282" s="382"/>
      <c r="AM282" s="382"/>
      <c r="AN282" s="382"/>
      <c r="AO282" s="382"/>
      <c r="AP282" s="145"/>
      <c r="AQ282" s="145"/>
      <c r="AR282" s="145"/>
      <c r="AS282" s="145"/>
      <c r="AT282" s="145"/>
      <c r="AU282" s="145"/>
      <c r="AV282" s="145"/>
      <c r="AW282" s="145"/>
      <c r="AX282" s="145"/>
      <c r="AY282" s="145"/>
      <c r="AZ282" s="145"/>
      <c r="BA282" s="145"/>
      <c r="BB282" s="145"/>
      <c r="BC282" s="145"/>
      <c r="BD282" s="145"/>
      <c r="BE282" s="145"/>
      <c r="BF282" s="145"/>
      <c r="BG282" s="145"/>
      <c r="BH282" s="145"/>
      <c r="BI282" s="145"/>
      <c r="BJ282" s="145"/>
      <c r="BK282" s="145"/>
      <c r="BL282" s="145"/>
    </row>
    <row r="283" spans="1:64" hidden="1">
      <c r="A283" s="38"/>
      <c r="B283" s="124" t="s">
        <v>684</v>
      </c>
      <c r="C283" s="367" t="s">
        <v>451</v>
      </c>
      <c r="D283" s="368"/>
      <c r="E283" s="368"/>
      <c r="F283" s="369"/>
      <c r="G283" s="127"/>
      <c r="H283" s="138" t="str">
        <f>+IFERROR(COUNTIF(#REF!,"EE")+COUNTIF(#REF!,"EE (WFO)"),"")</f>
        <v/>
      </c>
      <c r="I283" s="126" t="str">
        <f>+IFERROR(COUNTIF(#REF!,"EE")+COUNTIF(#REF!,"EE (WFO)"),"")</f>
        <v/>
      </c>
      <c r="J283" s="126" t="str">
        <f>+IFERROR(COUNTIF(#REF!,"EE")+COUNTIF(#REF!,"EE (WFO)"),"")</f>
        <v/>
      </c>
      <c r="K283" s="138" t="str">
        <f>+IFERROR(COUNTIF(#REF!,"EE")+COUNTIF(#REF!,"EE (WFO)"),"")</f>
        <v/>
      </c>
      <c r="L283" s="138" t="str">
        <f>+IFERROR(COUNTIF(#REF!,"EE")+COUNTIF(#REF!,"EE (WFO)"),"")</f>
        <v/>
      </c>
      <c r="M283" s="126" t="str">
        <f>+IFERROR(COUNTIF(#REF!,"EE")+COUNTIF(#REF!,"EE (WFO)"),"")</f>
        <v/>
      </c>
      <c r="N283" s="126" t="str">
        <f>+IFERROR(COUNTIF(#REF!,"EE")+COUNTIF(#REF!,"EE (WFO)"),"")</f>
        <v/>
      </c>
      <c r="O283" s="126" t="str">
        <f>+IFERROR(COUNTIF(#REF!,"EE")+COUNTIF(#REF!,"EE (WFO)"),"")</f>
        <v/>
      </c>
      <c r="P283" s="126" t="str">
        <f>+IFERROR(COUNTIF(#REF!,"EE")+COUNTIF(#REF!,"EE (WFO)"),"")</f>
        <v/>
      </c>
      <c r="Q283" s="126" t="str">
        <f>+IFERROR(COUNTIF(#REF!,"EE")+COUNTIF(#REF!,"EE (WFO)"),"")</f>
        <v/>
      </c>
      <c r="R283" s="138" t="str">
        <f>+IFERROR(COUNTIF(#REF!,"EE")+COUNTIF(#REF!,"EE (WFO)"),"")</f>
        <v/>
      </c>
      <c r="S283" s="138" t="str">
        <f>+IFERROR(COUNTIF(#REF!,"EE")+COUNTIF(#REF!,"EE (WFO)"),"")</f>
        <v/>
      </c>
      <c r="T283" s="126" t="str">
        <f>+IFERROR(COUNTIF(#REF!,"EE")+COUNTIF(#REF!,"EE (WFO)"),"")</f>
        <v/>
      </c>
      <c r="U283" s="126" t="str">
        <f>+IFERROR(COUNTIF(#REF!,"EE")+COUNTIF(#REF!,"EE (WFO)"),"")</f>
        <v/>
      </c>
      <c r="V283" s="126" t="str">
        <f>+IFERROR(COUNTIF(#REF!,"EE")+COUNTIF(#REF!,"EE (WFO)"),"")</f>
        <v/>
      </c>
      <c r="W283" s="126" t="str">
        <f>+IFERROR(COUNTIF(#REF!,"EE")+COUNTIF(#REF!,"EE (WFO)"),"")</f>
        <v/>
      </c>
      <c r="X283" s="126" t="str">
        <f>+IFERROR(COUNTIF(#REF!,"EE")+COUNTIF(#REF!,"EE (WFO)"),"")</f>
        <v/>
      </c>
      <c r="Y283" s="138" t="str">
        <f>+IFERROR(COUNTIF(#REF!,"EE")+COUNTIF(#REF!,"EE (WFO)"),"")</f>
        <v/>
      </c>
      <c r="Z283" s="138" t="str">
        <f>+IFERROR(COUNTIF(#REF!,"EE")+COUNTIF(#REF!,"EE (WFO)"),"")</f>
        <v/>
      </c>
      <c r="AA283" s="126" t="str">
        <f>+IFERROR(COUNTIF(#REF!,"EE")+COUNTIF(#REF!,"EE (WFO)"),"")</f>
        <v/>
      </c>
      <c r="AB283" s="126" t="str">
        <f>+IFERROR(COUNTIF(#REF!,"EE")+COUNTIF(#REF!,"EE (WFO)"),"")</f>
        <v/>
      </c>
      <c r="AC283" s="126" t="str">
        <f>+IFERROR(COUNTIF(#REF!,"EE")+COUNTIF(#REF!,"EE (WFO)"),"")</f>
        <v/>
      </c>
      <c r="AD283" s="126" t="str">
        <f>+IFERROR(COUNTIF(#REF!,"EE")+COUNTIF(#REF!,"EE (WFO)"),"")</f>
        <v/>
      </c>
      <c r="AE283" s="126" t="str">
        <f>+IFERROR(COUNTIF(#REF!,"EE")+COUNTIF(#REF!,"EE (WFO)"),"")</f>
        <v/>
      </c>
      <c r="AF283" s="138" t="str">
        <f>+IFERROR(COUNTIF(#REF!,"EE")+COUNTIF(#REF!,"EE (WFO)"),"")</f>
        <v/>
      </c>
      <c r="AG283" s="138" t="str">
        <f>+IFERROR(COUNTIF(#REF!,"EE")+COUNTIF(#REF!,"EE (WFO)"),"")</f>
        <v/>
      </c>
      <c r="AH283" s="126" t="str">
        <f>+IFERROR(COUNTIF(#REF!,"EE")+COUNTIF(#REF!,"EE (WFO)"),"")</f>
        <v/>
      </c>
      <c r="AI283" s="126" t="str">
        <f>+IFERROR(COUNTIF(#REF!,"EE")+COUNTIF(#REF!,"EE (WFO)"),"")</f>
        <v/>
      </c>
      <c r="AJ283" s="126" t="str">
        <f>+IFERROR(COUNTIF(#REF!,"EE")+COUNTIF(#REF!,"EE (WFO)"),"")</f>
        <v/>
      </c>
      <c r="AK283" s="126" t="str">
        <f>+IFERROR(COUNTIF(#REF!,"EE")+COUNTIF(#REF!,"EE (WFO)"),"")</f>
        <v/>
      </c>
      <c r="AL283" s="382"/>
      <c r="AM283" s="382"/>
      <c r="AN283" s="382"/>
      <c r="AO283" s="382"/>
      <c r="AP283" s="145"/>
      <c r="AQ283" s="145"/>
      <c r="AR283" s="145"/>
      <c r="AS283" s="145"/>
      <c r="AT283" s="145"/>
      <c r="AU283" s="145"/>
      <c r="AV283" s="145"/>
      <c r="AW283" s="145"/>
      <c r="AX283" s="145"/>
      <c r="AY283" s="145"/>
      <c r="AZ283" s="145"/>
      <c r="BA283" s="145"/>
      <c r="BB283" s="145"/>
      <c r="BC283" s="145"/>
      <c r="BD283" s="145"/>
      <c r="BE283" s="145"/>
      <c r="BF283" s="145"/>
      <c r="BG283" s="145"/>
      <c r="BH283" s="145"/>
      <c r="BI283" s="145"/>
      <c r="BJ283" s="145"/>
      <c r="BK283" s="145"/>
      <c r="BL283" s="145"/>
    </row>
    <row r="284" spans="1:64" hidden="1">
      <c r="A284" s="38"/>
      <c r="B284" s="124" t="s">
        <v>687</v>
      </c>
      <c r="C284" s="367" t="s">
        <v>452</v>
      </c>
      <c r="D284" s="368"/>
      <c r="E284" s="368"/>
      <c r="F284" s="369"/>
      <c r="G284" s="127"/>
      <c r="H284" s="138" t="str">
        <f>+IFERROR(COUNTIF(#REF!,"EG")+COUNTIF(#REF!,"EG (WFO)"),"")</f>
        <v/>
      </c>
      <c r="I284" s="126" t="str">
        <f>+IFERROR(COUNTIF(#REF!,"EG")+COUNTIF(#REF!,"EG (WFO)"),"")</f>
        <v/>
      </c>
      <c r="J284" s="126" t="str">
        <f>+IFERROR(COUNTIF(#REF!,"EG")+COUNTIF(#REF!,"EG (WFO)"),"")</f>
        <v/>
      </c>
      <c r="K284" s="138" t="str">
        <f>+IFERROR(COUNTIF(#REF!,"EG")+COUNTIF(#REF!,"EG (WFO)"),"")</f>
        <v/>
      </c>
      <c r="L284" s="138" t="str">
        <f>+IFERROR(COUNTIF(#REF!,"EG")+COUNTIF(#REF!,"EG (WFO)"),"")</f>
        <v/>
      </c>
      <c r="M284" s="126" t="str">
        <f>+IFERROR(COUNTIF(#REF!,"EG")+COUNTIF(#REF!,"EG (WFO)"),"")</f>
        <v/>
      </c>
      <c r="N284" s="126" t="str">
        <f>+IFERROR(COUNTIF(#REF!,"EG")+COUNTIF(#REF!,"EG (WFO)"),"")</f>
        <v/>
      </c>
      <c r="O284" s="126" t="str">
        <f>+IFERROR(COUNTIF(#REF!,"EG")+COUNTIF(#REF!,"EG (WFO)"),"")</f>
        <v/>
      </c>
      <c r="P284" s="126" t="str">
        <f>+IFERROR(COUNTIF(#REF!,"EG")+COUNTIF(#REF!,"EG (WFO)"),"")</f>
        <v/>
      </c>
      <c r="Q284" s="126" t="str">
        <f>+IFERROR(COUNTIF(#REF!,"EG")+COUNTIF(#REF!,"EG (WFO)"),"")</f>
        <v/>
      </c>
      <c r="R284" s="138" t="str">
        <f>+IFERROR(COUNTIF(#REF!,"EG")+COUNTIF(#REF!,"EG (WFO)"),"")</f>
        <v/>
      </c>
      <c r="S284" s="138" t="str">
        <f>+IFERROR(COUNTIF(#REF!,"EG")+COUNTIF(#REF!,"EG (WFO)"),"")</f>
        <v/>
      </c>
      <c r="T284" s="126" t="str">
        <f>+IFERROR(COUNTIF(#REF!,"EG")+COUNTIF(#REF!,"EG (WFO)"),"")</f>
        <v/>
      </c>
      <c r="U284" s="126" t="str">
        <f>+IFERROR(COUNTIF(#REF!,"EG")+COUNTIF(#REF!,"EG (WFO)"),"")</f>
        <v/>
      </c>
      <c r="V284" s="126" t="str">
        <f>+IFERROR(COUNTIF(#REF!,"EG")+COUNTIF(#REF!,"EG (WFO)"),"")</f>
        <v/>
      </c>
      <c r="W284" s="126" t="str">
        <f>+IFERROR(COUNTIF(#REF!,"EG")+COUNTIF(#REF!,"EG (WFO)"),"")</f>
        <v/>
      </c>
      <c r="X284" s="126" t="str">
        <f>+IFERROR(COUNTIF(#REF!,"EG")+COUNTIF(#REF!,"EG (WFO)"),"")</f>
        <v/>
      </c>
      <c r="Y284" s="138" t="str">
        <f>+IFERROR(COUNTIF(#REF!,"EG")+COUNTIF(#REF!,"EG (WFO)"),"")</f>
        <v/>
      </c>
      <c r="Z284" s="138" t="str">
        <f>+IFERROR(COUNTIF(#REF!,"EG")+COUNTIF(#REF!,"EG (WFO)"),"")</f>
        <v/>
      </c>
      <c r="AA284" s="126" t="str">
        <f>+IFERROR(COUNTIF(#REF!,"EG")+COUNTIF(#REF!,"EG (WFO)"),"")</f>
        <v/>
      </c>
      <c r="AB284" s="126" t="str">
        <f>+IFERROR(COUNTIF(#REF!,"EG")+COUNTIF(#REF!,"EG (WFO)"),"")</f>
        <v/>
      </c>
      <c r="AC284" s="126" t="str">
        <f>+IFERROR(COUNTIF(#REF!,"EG")+COUNTIF(#REF!,"EG (WFO)"),"")</f>
        <v/>
      </c>
      <c r="AD284" s="126" t="str">
        <f>+IFERROR(COUNTIF(#REF!,"EG")+COUNTIF(#REF!,"EG (WFO)"),"")</f>
        <v/>
      </c>
      <c r="AE284" s="126" t="str">
        <f>+IFERROR(COUNTIF(#REF!,"EG")+COUNTIF(#REF!,"EG (WFO)"),"")</f>
        <v/>
      </c>
      <c r="AF284" s="138" t="str">
        <f>+IFERROR(COUNTIF(#REF!,"EG")+COUNTIF(#REF!,"EG (WFO)"),"")</f>
        <v/>
      </c>
      <c r="AG284" s="138" t="str">
        <f>+IFERROR(COUNTIF(#REF!,"EG")+COUNTIF(#REF!,"EG (WFO)"),"")</f>
        <v/>
      </c>
      <c r="AH284" s="126" t="str">
        <f>+IFERROR(COUNTIF(#REF!,"EG")+COUNTIF(#REF!,"EG (WFO)"),"")</f>
        <v/>
      </c>
      <c r="AI284" s="126" t="str">
        <f>+IFERROR(COUNTIF(#REF!,"EG")+COUNTIF(#REF!,"EG (WFO)"),"")</f>
        <v/>
      </c>
      <c r="AJ284" s="126" t="str">
        <f>+IFERROR(COUNTIF(#REF!,"EG")+COUNTIF(#REF!,"EG (WFO)"),"")</f>
        <v/>
      </c>
      <c r="AK284" s="126" t="str">
        <f>+IFERROR(COUNTIF(#REF!,"EG")+COUNTIF(#REF!,"EG (WFO)"),"")</f>
        <v/>
      </c>
      <c r="AL284" s="382"/>
      <c r="AM284" s="382"/>
      <c r="AN284" s="382"/>
      <c r="AO284" s="382"/>
      <c r="AP284" s="145"/>
      <c r="AQ284" s="145"/>
      <c r="AR284" s="145"/>
      <c r="AS284" s="145"/>
      <c r="AT284" s="145"/>
      <c r="AU284" s="145"/>
      <c r="AV284" s="145"/>
      <c r="AW284" s="145"/>
      <c r="AX284" s="145"/>
      <c r="AY284" s="145"/>
      <c r="AZ284" s="145"/>
      <c r="BA284" s="145"/>
      <c r="BB284" s="145"/>
      <c r="BC284" s="145"/>
      <c r="BD284" s="145"/>
      <c r="BE284" s="145"/>
      <c r="BF284" s="145"/>
      <c r="BG284" s="145"/>
      <c r="BH284" s="145"/>
      <c r="BI284" s="145"/>
      <c r="BJ284" s="145"/>
      <c r="BK284" s="145"/>
      <c r="BL284" s="145"/>
    </row>
    <row r="285" spans="1:64" hidden="1">
      <c r="A285" s="38"/>
      <c r="B285" s="124" t="s">
        <v>688</v>
      </c>
      <c r="C285" s="367" t="s">
        <v>453</v>
      </c>
      <c r="D285" s="368"/>
      <c r="E285" s="368"/>
      <c r="F285" s="369"/>
      <c r="G285" s="127"/>
      <c r="H285" s="138" t="str">
        <f>+IFERROR(COUNTIF(#REF!,"EK")+COUNTIF(#REF!,"EK (WFO)"),"")</f>
        <v/>
      </c>
      <c r="I285" s="126" t="str">
        <f>+IFERROR(COUNTIF(#REF!,"EK")+COUNTIF(#REF!,"EK (WFO)"),"")</f>
        <v/>
      </c>
      <c r="J285" s="126" t="str">
        <f>+IFERROR(COUNTIF(#REF!,"EK")+COUNTIF(#REF!,"EK (WFO)"),"")</f>
        <v/>
      </c>
      <c r="K285" s="138" t="str">
        <f>+IFERROR(COUNTIF(#REF!,"EK")+COUNTIF(#REF!,"EK (WFO)"),"")</f>
        <v/>
      </c>
      <c r="L285" s="138" t="str">
        <f>+IFERROR(COUNTIF(#REF!,"EK")+COUNTIF(#REF!,"EK (WFO)"),"")</f>
        <v/>
      </c>
      <c r="M285" s="126" t="str">
        <f>+IFERROR(COUNTIF(#REF!,"EK")+COUNTIF(#REF!,"EK (WFO)"),"")</f>
        <v/>
      </c>
      <c r="N285" s="126" t="str">
        <f>+IFERROR(COUNTIF(#REF!,"EK")+COUNTIF(#REF!,"EK (WFO)"),"")</f>
        <v/>
      </c>
      <c r="O285" s="126" t="str">
        <f>+IFERROR(COUNTIF(#REF!,"EK")+COUNTIF(#REF!,"EK (WFO)"),"")</f>
        <v/>
      </c>
      <c r="P285" s="126" t="str">
        <f>+IFERROR(COUNTIF(#REF!,"EK")+COUNTIF(#REF!,"EK (WFO)"),"")</f>
        <v/>
      </c>
      <c r="Q285" s="126" t="str">
        <f>+IFERROR(COUNTIF(#REF!,"EK")+COUNTIF(#REF!,"EK (WFO)"),"")</f>
        <v/>
      </c>
      <c r="R285" s="138" t="str">
        <f>+IFERROR(COUNTIF(#REF!,"EK")+COUNTIF(#REF!,"EK (WFO)"),"")</f>
        <v/>
      </c>
      <c r="S285" s="138" t="str">
        <f>+IFERROR(COUNTIF(#REF!,"EK")+COUNTIF(#REF!,"EK (WFO)"),"")</f>
        <v/>
      </c>
      <c r="T285" s="126" t="str">
        <f>+IFERROR(COUNTIF(#REF!,"EK")+COUNTIF(#REF!,"EK (WFO)"),"")</f>
        <v/>
      </c>
      <c r="U285" s="126" t="str">
        <f>+IFERROR(COUNTIF(#REF!,"EK")+COUNTIF(#REF!,"EK (WFO)"),"")</f>
        <v/>
      </c>
      <c r="V285" s="126" t="str">
        <f>+IFERROR(COUNTIF(#REF!,"EK")+COUNTIF(#REF!,"EK (WFO)"),"")</f>
        <v/>
      </c>
      <c r="W285" s="126" t="str">
        <f>+IFERROR(COUNTIF(#REF!,"EK")+COUNTIF(#REF!,"EK (WFO)"),"")</f>
        <v/>
      </c>
      <c r="X285" s="126" t="str">
        <f>+IFERROR(COUNTIF(#REF!,"EK")+COUNTIF(#REF!,"EK (WFO)"),"")</f>
        <v/>
      </c>
      <c r="Y285" s="138" t="str">
        <f>+IFERROR(COUNTIF(#REF!,"EK")+COUNTIF(#REF!,"EK (WFO)"),"")</f>
        <v/>
      </c>
      <c r="Z285" s="138" t="str">
        <f>+IFERROR(COUNTIF(#REF!,"EK")+COUNTIF(#REF!,"EK (WFO)"),"")</f>
        <v/>
      </c>
      <c r="AA285" s="126" t="str">
        <f>+IFERROR(COUNTIF(#REF!,"EK")+COUNTIF(#REF!,"EK (WFO)"),"")</f>
        <v/>
      </c>
      <c r="AB285" s="126" t="str">
        <f>+IFERROR(COUNTIF(#REF!,"EK")+COUNTIF(#REF!,"EK (WFO)"),"")</f>
        <v/>
      </c>
      <c r="AC285" s="126" t="str">
        <f>+IFERROR(COUNTIF(#REF!,"EK")+COUNTIF(#REF!,"EK (WFO)"),"")</f>
        <v/>
      </c>
      <c r="AD285" s="126" t="str">
        <f>+IFERROR(COUNTIF(#REF!,"EK")+COUNTIF(#REF!,"EK (WFO)"),"")</f>
        <v/>
      </c>
      <c r="AE285" s="126" t="str">
        <f>+IFERROR(COUNTIF(#REF!,"EK")+COUNTIF(#REF!,"EK (WFO)"),"")</f>
        <v/>
      </c>
      <c r="AF285" s="138" t="str">
        <f>+IFERROR(COUNTIF(#REF!,"EK")+COUNTIF(#REF!,"EK (WFO)"),"")</f>
        <v/>
      </c>
      <c r="AG285" s="138" t="str">
        <f>+IFERROR(COUNTIF(#REF!,"EK")+COUNTIF(#REF!,"EK (WFO)"),"")</f>
        <v/>
      </c>
      <c r="AH285" s="126" t="str">
        <f>+IFERROR(COUNTIF(#REF!,"EK")+COUNTIF(#REF!,"EK (WFO)"),"")</f>
        <v/>
      </c>
      <c r="AI285" s="126" t="str">
        <f>+IFERROR(COUNTIF(#REF!,"EK")+COUNTIF(#REF!,"EK (WFO)"),"")</f>
        <v/>
      </c>
      <c r="AJ285" s="126" t="str">
        <f>+IFERROR(COUNTIF(#REF!,"EK")+COUNTIF(#REF!,"EK (WFO)"),"")</f>
        <v/>
      </c>
      <c r="AK285" s="126" t="str">
        <f>+IFERROR(COUNTIF(#REF!,"EK")+COUNTIF(#REF!,"EK (WFO)"),"")</f>
        <v/>
      </c>
      <c r="AL285" s="382"/>
      <c r="AM285" s="382"/>
      <c r="AN285" s="382"/>
      <c r="AO285" s="382"/>
      <c r="AP285" s="145"/>
      <c r="AQ285" s="145"/>
      <c r="AR285" s="145"/>
      <c r="AS285" s="145"/>
      <c r="AT285" s="145"/>
      <c r="AU285" s="145"/>
      <c r="AV285" s="145"/>
      <c r="AW285" s="145"/>
      <c r="AX285" s="145"/>
      <c r="AY285" s="145"/>
      <c r="AZ285" s="145"/>
      <c r="BA285" s="145"/>
      <c r="BB285" s="145"/>
      <c r="BC285" s="145"/>
      <c r="BD285" s="145"/>
      <c r="BE285" s="145"/>
      <c r="BF285" s="145"/>
      <c r="BG285" s="145"/>
      <c r="BH285" s="145"/>
      <c r="BI285" s="145"/>
      <c r="BJ285" s="145"/>
      <c r="BK285" s="145"/>
      <c r="BL285" s="145"/>
    </row>
    <row r="286" spans="1:64" hidden="1">
      <c r="A286" s="38"/>
      <c r="B286" s="124" t="s">
        <v>689</v>
      </c>
      <c r="C286" s="367" t="s">
        <v>454</v>
      </c>
      <c r="D286" s="368"/>
      <c r="E286" s="368"/>
      <c r="F286" s="369"/>
      <c r="G286" s="127"/>
      <c r="H286" s="138" t="str">
        <f>+IFERROR(COUNTIF(#REF!,"EO")+COUNTIF(#REF!,"EO (WFO)"),"")</f>
        <v/>
      </c>
      <c r="I286" s="126" t="str">
        <f>+IFERROR(COUNTIF(#REF!,"EO")+COUNTIF(#REF!,"EO (WFO)"),"")</f>
        <v/>
      </c>
      <c r="J286" s="126" t="str">
        <f>+IFERROR(COUNTIF(#REF!,"EO")+COUNTIF(#REF!,"EO (WFO)"),"")</f>
        <v/>
      </c>
      <c r="K286" s="138" t="str">
        <f>+IFERROR(COUNTIF(#REF!,"EO")+COUNTIF(#REF!,"EO (WFO)"),"")</f>
        <v/>
      </c>
      <c r="L286" s="138" t="str">
        <f>+IFERROR(COUNTIF(#REF!,"EO")+COUNTIF(#REF!,"EO (WFO)"),"")</f>
        <v/>
      </c>
      <c r="M286" s="126" t="str">
        <f>+IFERROR(COUNTIF(#REF!,"EO")+COUNTIF(#REF!,"EO (WFO)"),"")</f>
        <v/>
      </c>
      <c r="N286" s="126" t="str">
        <f>+IFERROR(COUNTIF(#REF!,"EO")+COUNTIF(#REF!,"EO (WFO)"),"")</f>
        <v/>
      </c>
      <c r="O286" s="126" t="str">
        <f>+IFERROR(COUNTIF(#REF!,"EO")+COUNTIF(#REF!,"EO (WFO)"),"")</f>
        <v/>
      </c>
      <c r="P286" s="126" t="str">
        <f>+IFERROR(COUNTIF(#REF!,"EO")+COUNTIF(#REF!,"EO (WFO)"),"")</f>
        <v/>
      </c>
      <c r="Q286" s="126" t="str">
        <f>+IFERROR(COUNTIF(#REF!,"EO")+COUNTIF(#REF!,"EO (WFO)"),"")</f>
        <v/>
      </c>
      <c r="R286" s="138" t="str">
        <f>+IFERROR(COUNTIF(#REF!,"EO")+COUNTIF(#REF!,"EO (WFO)"),"")</f>
        <v/>
      </c>
      <c r="S286" s="138" t="str">
        <f>+IFERROR(COUNTIF(#REF!,"EO")+COUNTIF(#REF!,"EO (WFO)"),"")</f>
        <v/>
      </c>
      <c r="T286" s="126" t="str">
        <f>+IFERROR(COUNTIF(#REF!,"EO")+COUNTIF(#REF!,"EO (WFO)"),"")</f>
        <v/>
      </c>
      <c r="U286" s="126" t="str">
        <f>+IFERROR(COUNTIF(#REF!,"EO")+COUNTIF(#REF!,"EO (WFO)"),"")</f>
        <v/>
      </c>
      <c r="V286" s="126" t="str">
        <f>+IFERROR(COUNTIF(#REF!,"EO")+COUNTIF(#REF!,"EO (WFO)"),"")</f>
        <v/>
      </c>
      <c r="W286" s="126" t="str">
        <f>+IFERROR(COUNTIF(#REF!,"EO")+COUNTIF(#REF!,"EO (WFO)"),"")</f>
        <v/>
      </c>
      <c r="X286" s="126" t="str">
        <f>+IFERROR(COUNTIF(#REF!,"EO")+COUNTIF(#REF!,"EO (WFO)"),"")</f>
        <v/>
      </c>
      <c r="Y286" s="138" t="str">
        <f>+IFERROR(COUNTIF(#REF!,"EO")+COUNTIF(#REF!,"EO (WFO)"),"")</f>
        <v/>
      </c>
      <c r="Z286" s="138" t="str">
        <f>+IFERROR(COUNTIF(#REF!,"EO")+COUNTIF(#REF!,"EO (WFO)"),"")</f>
        <v/>
      </c>
      <c r="AA286" s="126" t="str">
        <f>+IFERROR(COUNTIF(#REF!,"EO")+COUNTIF(#REF!,"EO (WFO)"),"")</f>
        <v/>
      </c>
      <c r="AB286" s="126" t="str">
        <f>+IFERROR(COUNTIF(#REF!,"EO")+COUNTIF(#REF!,"EO (WFO)"),"")</f>
        <v/>
      </c>
      <c r="AC286" s="126" t="str">
        <f>+IFERROR(COUNTIF(#REF!,"EO")+COUNTIF(#REF!,"EO (WFO)"),"")</f>
        <v/>
      </c>
      <c r="AD286" s="126" t="str">
        <f>+IFERROR(COUNTIF(#REF!,"EO")+COUNTIF(#REF!,"EO (WFO)"),"")</f>
        <v/>
      </c>
      <c r="AE286" s="126" t="str">
        <f>+IFERROR(COUNTIF(#REF!,"EO")+COUNTIF(#REF!,"EO (WFO)"),"")</f>
        <v/>
      </c>
      <c r="AF286" s="138" t="str">
        <f>+IFERROR(COUNTIF(#REF!,"EO")+COUNTIF(#REF!,"EO (WFO)"),"")</f>
        <v/>
      </c>
      <c r="AG286" s="138" t="str">
        <f>+IFERROR(COUNTIF(#REF!,"EO")+COUNTIF(#REF!,"EO (WFO)"),"")</f>
        <v/>
      </c>
      <c r="AH286" s="126" t="str">
        <f>+IFERROR(COUNTIF(#REF!,"EO")+COUNTIF(#REF!,"EO (WFO)"),"")</f>
        <v/>
      </c>
      <c r="AI286" s="126" t="str">
        <f>+IFERROR(COUNTIF(#REF!,"EO")+COUNTIF(#REF!,"EO (WFO)"),"")</f>
        <v/>
      </c>
      <c r="AJ286" s="126" t="str">
        <f>+IFERROR(COUNTIF(#REF!,"EO")+COUNTIF(#REF!,"EO (WFO)"),"")</f>
        <v/>
      </c>
      <c r="AK286" s="126" t="str">
        <f>+IFERROR(COUNTIF(#REF!,"EO")+COUNTIF(#REF!,"EO (WFO)"),"")</f>
        <v/>
      </c>
      <c r="AL286" s="150"/>
      <c r="AM286" s="150"/>
      <c r="AN286" s="186"/>
      <c r="AO286" s="186"/>
      <c r="AP286" s="145"/>
      <c r="AQ286" s="145"/>
      <c r="AR286" s="145"/>
      <c r="AS286" s="145"/>
      <c r="AT286" s="145"/>
      <c r="AU286" s="145"/>
      <c r="AV286" s="145"/>
      <c r="AW286" s="145"/>
      <c r="AX286" s="145"/>
      <c r="AY286" s="145"/>
      <c r="AZ286" s="145"/>
      <c r="BA286" s="145"/>
      <c r="BB286" s="145"/>
      <c r="BC286" s="145"/>
      <c r="BD286" s="145"/>
      <c r="BE286" s="145"/>
      <c r="BF286" s="145"/>
      <c r="BG286" s="145"/>
      <c r="BH286" s="145"/>
      <c r="BI286" s="145"/>
      <c r="BJ286" s="145"/>
      <c r="BK286" s="145"/>
      <c r="BL286" s="145"/>
    </row>
    <row r="287" spans="1:64" hidden="1">
      <c r="A287" s="38"/>
      <c r="B287" s="124" t="s">
        <v>690</v>
      </c>
      <c r="C287" s="370" t="s">
        <v>457</v>
      </c>
      <c r="D287" s="371"/>
      <c r="E287" s="371"/>
      <c r="F287" s="372"/>
      <c r="G287" s="127"/>
      <c r="H287" s="138" t="str">
        <f>+IFERROR(COUNTIF(#REF!,"FG")+COUNTIF(#REF!,"FG (WFO)"),"")</f>
        <v/>
      </c>
      <c r="I287" s="126" t="str">
        <f>+IFERROR(COUNTIF(#REF!,"FG")+COUNTIF(#REF!,"FG (WFO)"),"")</f>
        <v/>
      </c>
      <c r="J287" s="126" t="str">
        <f>+IFERROR(COUNTIF(#REF!,"FG")+COUNTIF(#REF!,"FG (WFO)"),"")</f>
        <v/>
      </c>
      <c r="K287" s="138" t="str">
        <f>+IFERROR(COUNTIF(#REF!,"FG")+COUNTIF(#REF!,"FG (WFO)"),"")</f>
        <v/>
      </c>
      <c r="L287" s="138" t="str">
        <f>+IFERROR(COUNTIF(#REF!,"FG")+COUNTIF(#REF!,"FG (WFO)"),"")</f>
        <v/>
      </c>
      <c r="M287" s="126" t="str">
        <f>+IFERROR(COUNTIF(#REF!,"FG")+COUNTIF(#REF!,"FG (WFO)"),"")</f>
        <v/>
      </c>
      <c r="N287" s="126" t="str">
        <f>+IFERROR(COUNTIF(#REF!,"FG")+COUNTIF(#REF!,"FG (WFO)"),"")</f>
        <v/>
      </c>
      <c r="O287" s="126" t="str">
        <f>+IFERROR(COUNTIF(#REF!,"FG")+COUNTIF(#REF!,"FG (WFO)"),"")</f>
        <v/>
      </c>
      <c r="P287" s="126" t="str">
        <f>+IFERROR(COUNTIF(#REF!,"FG")+COUNTIF(#REF!,"FG (WFO)"),"")</f>
        <v/>
      </c>
      <c r="Q287" s="126" t="str">
        <f>+IFERROR(COUNTIF(#REF!,"FG")+COUNTIF(#REF!,"FG (WFO)"),"")</f>
        <v/>
      </c>
      <c r="R287" s="138" t="str">
        <f>+IFERROR(COUNTIF(#REF!,"FG")+COUNTIF(#REF!,"FG (WFO)"),"")</f>
        <v/>
      </c>
      <c r="S287" s="138" t="str">
        <f>+IFERROR(COUNTIF(#REF!,"FG")+COUNTIF(#REF!,"FG (WFO)"),"")</f>
        <v/>
      </c>
      <c r="T287" s="126" t="str">
        <f>+IFERROR(COUNTIF(#REF!,"FG")+COUNTIF(#REF!,"FG (WFO)"),"")</f>
        <v/>
      </c>
      <c r="U287" s="126" t="str">
        <f>+IFERROR(COUNTIF(#REF!,"FG")+COUNTIF(#REF!,"FG (WFO)"),"")</f>
        <v/>
      </c>
      <c r="V287" s="126" t="str">
        <f>+IFERROR(COUNTIF(#REF!,"FG")+COUNTIF(#REF!,"FG (WFO)"),"")</f>
        <v/>
      </c>
      <c r="W287" s="126" t="str">
        <f>+IFERROR(COUNTIF(#REF!,"FG")+COUNTIF(#REF!,"FG (WFO)"),"")</f>
        <v/>
      </c>
      <c r="X287" s="126" t="str">
        <f>+IFERROR(COUNTIF(#REF!,"FG")+COUNTIF(#REF!,"FG (WFO)"),"")</f>
        <v/>
      </c>
      <c r="Y287" s="138" t="str">
        <f>+IFERROR(COUNTIF(#REF!,"FG")+COUNTIF(#REF!,"FG (WFO)"),"")</f>
        <v/>
      </c>
      <c r="Z287" s="138" t="str">
        <f>+IFERROR(COUNTIF(#REF!,"FG")+COUNTIF(#REF!,"FG (WFO)"),"")</f>
        <v/>
      </c>
      <c r="AA287" s="126" t="str">
        <f>+IFERROR(COUNTIF(#REF!,"FG")+COUNTIF(#REF!,"FG (WFO)"),"")</f>
        <v/>
      </c>
      <c r="AB287" s="126" t="str">
        <f>+IFERROR(COUNTIF(#REF!,"FG")+COUNTIF(#REF!,"FG (WFO)"),"")</f>
        <v/>
      </c>
      <c r="AC287" s="126" t="str">
        <f>+IFERROR(COUNTIF(#REF!,"FG")+COUNTIF(#REF!,"FG (WFO)"),"")</f>
        <v/>
      </c>
      <c r="AD287" s="126" t="str">
        <f>+IFERROR(COUNTIF(#REF!,"FG")+COUNTIF(#REF!,"FG (WFO)"),"")</f>
        <v/>
      </c>
      <c r="AE287" s="126" t="str">
        <f>+IFERROR(COUNTIF(#REF!,"FG")+COUNTIF(#REF!,"FG (WFO)"),"")</f>
        <v/>
      </c>
      <c r="AF287" s="138" t="str">
        <f>+IFERROR(COUNTIF(#REF!,"FG")+COUNTIF(#REF!,"FG (WFO)"),"")</f>
        <v/>
      </c>
      <c r="AG287" s="138" t="str">
        <f>+IFERROR(COUNTIF(#REF!,"FG")+COUNTIF(#REF!,"FG (WFO)"),"")</f>
        <v/>
      </c>
      <c r="AH287" s="126" t="str">
        <f>+IFERROR(COUNTIF(#REF!,"FG")+COUNTIF(#REF!,"FG (WFO)"),"")</f>
        <v/>
      </c>
      <c r="AI287" s="126" t="str">
        <f>+IFERROR(COUNTIF(#REF!,"FG")+COUNTIF(#REF!,"FG (WFO)"),"")</f>
        <v/>
      </c>
      <c r="AJ287" s="126" t="str">
        <f>+IFERROR(COUNTIF(#REF!,"FG")+COUNTIF(#REF!,"FG (WFO)"),"")</f>
        <v/>
      </c>
      <c r="AK287" s="126" t="str">
        <f>+IFERROR(COUNTIF(#REF!,"FG")+COUNTIF(#REF!,"FG (WFO)"),"")</f>
        <v/>
      </c>
      <c r="AL287" s="383"/>
      <c r="AM287" s="383"/>
      <c r="AN287" s="383"/>
      <c r="AO287" s="383"/>
      <c r="AP287" s="145"/>
      <c r="AQ287" s="145"/>
      <c r="AR287" s="145"/>
      <c r="AS287" s="145"/>
      <c r="AT287" s="145"/>
      <c r="AU287" s="145"/>
      <c r="AV287" s="145"/>
      <c r="AW287" s="145"/>
      <c r="AX287" s="145"/>
      <c r="AY287" s="145"/>
      <c r="AZ287" s="145"/>
      <c r="BA287" s="145"/>
      <c r="BB287" s="145"/>
      <c r="BC287" s="145"/>
      <c r="BD287" s="145"/>
      <c r="BE287" s="145"/>
      <c r="BF287" s="145"/>
      <c r="BG287" s="145"/>
      <c r="BH287" s="145"/>
      <c r="BI287" s="145"/>
      <c r="BJ287" s="145"/>
      <c r="BK287" s="145"/>
      <c r="BL287" s="145"/>
    </row>
    <row r="288" spans="1:64" ht="9.75" hidden="1" customHeight="1">
      <c r="A288" s="38"/>
      <c r="B288" s="153" t="s">
        <v>696</v>
      </c>
      <c r="C288" s="154"/>
      <c r="D288" s="154"/>
      <c r="E288" s="154"/>
      <c r="F288" s="154"/>
      <c r="G288" s="155"/>
      <c r="H288" s="157"/>
      <c r="I288" s="152"/>
      <c r="J288" s="152"/>
      <c r="K288" s="157"/>
      <c r="L288" s="157"/>
      <c r="M288" s="152"/>
      <c r="N288" s="152"/>
      <c r="O288" s="152"/>
      <c r="P288" s="152"/>
      <c r="Q288" s="152"/>
      <c r="R288" s="159"/>
      <c r="S288" s="159"/>
      <c r="T288" s="158"/>
      <c r="U288" s="158"/>
      <c r="V288" s="158"/>
      <c r="W288" s="158"/>
      <c r="X288" s="158"/>
      <c r="Y288" s="159"/>
      <c r="Z288" s="159"/>
      <c r="AA288" s="158"/>
      <c r="AB288" s="158"/>
      <c r="AC288" s="158"/>
      <c r="AD288" s="158"/>
      <c r="AE288" s="158"/>
      <c r="AF288" s="159"/>
      <c r="AG288" s="159"/>
      <c r="AH288" s="158"/>
      <c r="AI288" s="158"/>
      <c r="AJ288" s="158"/>
      <c r="AK288" s="158"/>
      <c r="AL288" s="145"/>
      <c r="AM288" s="145"/>
      <c r="AN288" s="145"/>
      <c r="AO288" s="145"/>
      <c r="AP288" s="145"/>
      <c r="AQ288" s="145"/>
      <c r="AR288" s="145"/>
      <c r="AS288" s="145"/>
      <c r="AT288" s="145"/>
      <c r="AU288" s="145"/>
      <c r="AV288" s="145"/>
      <c r="AW288" s="145"/>
      <c r="AX288" s="145"/>
      <c r="AY288" s="145"/>
      <c r="AZ288" s="145"/>
      <c r="BA288" s="145"/>
      <c r="BB288" s="145"/>
      <c r="BC288" s="145"/>
      <c r="BD288" s="145"/>
      <c r="BE288" s="145"/>
      <c r="BF288" s="145"/>
      <c r="BG288" s="145"/>
      <c r="BH288" s="145"/>
      <c r="BI288" s="145"/>
      <c r="BJ288" s="145"/>
      <c r="BK288" s="145"/>
      <c r="BL288" s="145"/>
    </row>
    <row r="289" spans="1:64" hidden="1">
      <c r="A289" s="38"/>
      <c r="B289" s="124" t="s">
        <v>686</v>
      </c>
      <c r="C289" s="367" t="s">
        <v>450</v>
      </c>
      <c r="D289" s="368"/>
      <c r="E289" s="368"/>
      <c r="F289" s="369"/>
      <c r="G289" s="127"/>
      <c r="H289" s="138" t="str">
        <f>+IFERROR(COUNTIF(#REF!,"EC")+COUNTIF(#REF!,"EC (WFO)"),"")</f>
        <v/>
      </c>
      <c r="I289" s="126" t="str">
        <f>+IFERROR(COUNTIF(#REF!,"EC")+COUNTIF(#REF!,"EC (WFO)"),"")</f>
        <v/>
      </c>
      <c r="J289" s="126" t="str">
        <f>+IFERROR(COUNTIF(#REF!,"EC")+COUNTIF(#REF!,"EC (WFO)"),"")</f>
        <v/>
      </c>
      <c r="K289" s="138" t="str">
        <f>+IFERROR(COUNTIF(#REF!,"EC")+COUNTIF(#REF!,"EC (WFO)"),"")</f>
        <v/>
      </c>
      <c r="L289" s="138" t="str">
        <f>+IFERROR(COUNTIF(#REF!,"EC")+COUNTIF(#REF!,"EC (WFO)"),"")</f>
        <v/>
      </c>
      <c r="M289" s="126" t="str">
        <f>+IFERROR(COUNTIF(#REF!,"EC")+COUNTIF(#REF!,"EC (WFO)"),"")</f>
        <v/>
      </c>
      <c r="N289" s="126" t="str">
        <f>+IFERROR(COUNTIF(#REF!,"EC")+COUNTIF(#REF!,"EC (WFO)"),"")</f>
        <v/>
      </c>
      <c r="O289" s="126" t="str">
        <f>+IFERROR(COUNTIF(#REF!,"EC")+COUNTIF(#REF!,"EC (WFO)"),"")</f>
        <v/>
      </c>
      <c r="P289" s="126" t="str">
        <f>+IFERROR(COUNTIF(#REF!,"EC")+COUNTIF(#REF!,"EC (WFO)"),"")</f>
        <v/>
      </c>
      <c r="Q289" s="126" t="str">
        <f>+IFERROR(COUNTIF(#REF!,"EC")+COUNTIF(#REF!,"EC (WFO)"),"")</f>
        <v/>
      </c>
      <c r="R289" s="138" t="str">
        <f>+IFERROR(COUNTIF(#REF!,"EC")+COUNTIF(#REF!,"EC (WFO)"),"")</f>
        <v/>
      </c>
      <c r="S289" s="138" t="str">
        <f>+IFERROR(COUNTIF(#REF!,"EC")+COUNTIF(#REF!,"EC (WFO)"),"")</f>
        <v/>
      </c>
      <c r="T289" s="126" t="str">
        <f>+IFERROR(COUNTIF(#REF!,"EC")+COUNTIF(#REF!,"EC (WFO)"),"")</f>
        <v/>
      </c>
      <c r="U289" s="126" t="str">
        <f>+IFERROR(COUNTIF(#REF!,"EC")+COUNTIF(#REF!,"EC (WFO)"),"")</f>
        <v/>
      </c>
      <c r="V289" s="126" t="str">
        <f>+IFERROR(COUNTIF(#REF!,"EC")+COUNTIF(#REF!,"EC (WFO)"),"")</f>
        <v/>
      </c>
      <c r="W289" s="126" t="str">
        <f>+IFERROR(COUNTIF(#REF!,"EC")+COUNTIF(#REF!,"EC (WFO)"),"")</f>
        <v/>
      </c>
      <c r="X289" s="126" t="str">
        <f>+IFERROR(COUNTIF(#REF!,"EC")+COUNTIF(#REF!,"EC (WFO)"),"")</f>
        <v/>
      </c>
      <c r="Y289" s="138" t="str">
        <f>+IFERROR(COUNTIF(#REF!,"EC")+COUNTIF(#REF!,"EC (WFO)"),"")</f>
        <v/>
      </c>
      <c r="Z289" s="138" t="str">
        <f>+IFERROR(COUNTIF(#REF!,"EC")+COUNTIF(#REF!,"EC (WFO)"),"")</f>
        <v/>
      </c>
      <c r="AA289" s="126" t="str">
        <f>+IFERROR(COUNTIF(#REF!,"EC")+COUNTIF(#REF!,"EC (WFO)"),"")</f>
        <v/>
      </c>
      <c r="AB289" s="126" t="str">
        <f>+IFERROR(COUNTIF(#REF!,"EC")+COUNTIF(#REF!,"EC (WFO)"),"")</f>
        <v/>
      </c>
      <c r="AC289" s="126" t="str">
        <f>+IFERROR(COUNTIF(#REF!,"EC")+COUNTIF(#REF!,"EC (WFO)"),"")</f>
        <v/>
      </c>
      <c r="AD289" s="126" t="str">
        <f>+IFERROR(COUNTIF(#REF!,"EC")+COUNTIF(#REF!,"EC (WFO)"),"")</f>
        <v/>
      </c>
      <c r="AE289" s="126" t="str">
        <f>+IFERROR(COUNTIF(#REF!,"EC")+COUNTIF(#REF!,"EC (WFO)"),"")</f>
        <v/>
      </c>
      <c r="AF289" s="138" t="str">
        <f>+IFERROR(COUNTIF(#REF!,"EC")+COUNTIF(#REF!,"EC (WFO)"),"")</f>
        <v/>
      </c>
      <c r="AG289" s="138" t="str">
        <f>+IFERROR(COUNTIF(#REF!,"EC")+COUNTIF(#REF!,"EC (WFO)"),"")</f>
        <v/>
      </c>
      <c r="AH289" s="126" t="str">
        <f>+IFERROR(COUNTIF(#REF!,"EC")+COUNTIF(#REF!,"EC (WFO)"),"")</f>
        <v/>
      </c>
      <c r="AI289" s="126" t="str">
        <f>+IFERROR(COUNTIF(#REF!,"EC")+COUNTIF(#REF!,"EC (WFO)"),"")</f>
        <v/>
      </c>
      <c r="AJ289" s="126" t="str">
        <f>+IFERROR(COUNTIF(#REF!,"EC")+COUNTIF(#REF!,"EC (WFO)"),"")</f>
        <v/>
      </c>
      <c r="AK289" s="126" t="str">
        <f>+IFERROR(COUNTIF(#REF!,"EC")+COUNTIF(#REF!,"EC (WFO)"),"")</f>
        <v/>
      </c>
      <c r="AL289" s="186"/>
      <c r="AM289" s="186"/>
      <c r="AN289" s="186"/>
      <c r="AO289" s="186"/>
      <c r="AP289" s="32"/>
      <c r="AQ289" s="145"/>
      <c r="AR289" s="145"/>
      <c r="AS289" s="145"/>
      <c r="AT289" s="145"/>
      <c r="AU289" s="145"/>
      <c r="AV289" s="145"/>
      <c r="AW289" s="145"/>
      <c r="AX289" s="145"/>
      <c r="AY289" s="145"/>
      <c r="AZ289" s="145"/>
      <c r="BA289" s="145"/>
      <c r="BB289" s="145"/>
      <c r="BC289" s="145"/>
      <c r="BD289" s="145"/>
      <c r="BE289" s="145"/>
      <c r="BF289" s="145"/>
      <c r="BG289" s="145"/>
      <c r="BH289" s="145"/>
      <c r="BI289" s="145"/>
      <c r="BJ289" s="145"/>
      <c r="BK289" s="145"/>
      <c r="BL289" s="145"/>
    </row>
    <row r="290" spans="1:64" hidden="1">
      <c r="A290" s="38"/>
      <c r="B290" s="124" t="s">
        <v>689</v>
      </c>
      <c r="C290" s="367" t="s">
        <v>454</v>
      </c>
      <c r="D290" s="368"/>
      <c r="E290" s="368"/>
      <c r="F290" s="369"/>
      <c r="G290" s="127"/>
      <c r="H290" s="138" t="str">
        <f>+IFERROR(COUNTIF(#REF!,"EO")+COUNTIF(#REF!,"EO (WFO)"),"")</f>
        <v/>
      </c>
      <c r="I290" s="126" t="str">
        <f>+IFERROR(COUNTIF(#REF!,"EO")+COUNTIF(#REF!,"EO (WFO)"),"")</f>
        <v/>
      </c>
      <c r="J290" s="126" t="str">
        <f>+IFERROR(COUNTIF(#REF!,"EO")+COUNTIF(#REF!,"EO (WFO)"),"")</f>
        <v/>
      </c>
      <c r="K290" s="138" t="str">
        <f>+IFERROR(COUNTIF(#REF!,"EO")+COUNTIF(#REF!,"EO (WFO)"),"")</f>
        <v/>
      </c>
      <c r="L290" s="138" t="str">
        <f>+IFERROR(COUNTIF(#REF!,"EO")+COUNTIF(#REF!,"EO (WFO)"),"")</f>
        <v/>
      </c>
      <c r="M290" s="126" t="str">
        <f>+IFERROR(COUNTIF(#REF!,"EO")+COUNTIF(#REF!,"EO (WFO)"),"")</f>
        <v/>
      </c>
      <c r="N290" s="126" t="str">
        <f>+IFERROR(COUNTIF(#REF!,"EO")+COUNTIF(#REF!,"EO (WFO)"),"")</f>
        <v/>
      </c>
      <c r="O290" s="126" t="str">
        <f>+IFERROR(COUNTIF(#REF!,"EO")+COUNTIF(#REF!,"EO (WFO)"),"")</f>
        <v/>
      </c>
      <c r="P290" s="126" t="str">
        <f>+IFERROR(COUNTIF(#REF!,"EO")+COUNTIF(#REF!,"EO (WFO)"),"")</f>
        <v/>
      </c>
      <c r="Q290" s="126" t="str">
        <f>+IFERROR(COUNTIF(#REF!,"EO")+COUNTIF(#REF!,"EO (WFO)"),"")</f>
        <v/>
      </c>
      <c r="R290" s="138" t="str">
        <f>+IFERROR(COUNTIF(#REF!,"EO")+COUNTIF(#REF!,"EO (WFO)"),"")</f>
        <v/>
      </c>
      <c r="S290" s="138" t="str">
        <f>+IFERROR(COUNTIF(#REF!,"EO")+COUNTIF(#REF!,"EO (WFO)"),"")</f>
        <v/>
      </c>
      <c r="T290" s="126" t="str">
        <f>+IFERROR(COUNTIF(#REF!,"EO")+COUNTIF(#REF!,"EO (WFO)"),"")</f>
        <v/>
      </c>
      <c r="U290" s="126" t="str">
        <f>+IFERROR(COUNTIF(#REF!,"EO")+COUNTIF(#REF!,"EO (WFO)"),"")</f>
        <v/>
      </c>
      <c r="V290" s="126" t="str">
        <f>+IFERROR(COUNTIF(#REF!,"EO")+COUNTIF(#REF!,"EO (WFO)"),"")</f>
        <v/>
      </c>
      <c r="W290" s="126" t="str">
        <f>+IFERROR(COUNTIF(#REF!,"EO")+COUNTIF(#REF!,"EO (WFO)"),"")</f>
        <v/>
      </c>
      <c r="X290" s="126" t="str">
        <f>+IFERROR(COUNTIF(#REF!,"EO")+COUNTIF(#REF!,"EO (WFO)"),"")</f>
        <v/>
      </c>
      <c r="Y290" s="138" t="str">
        <f>+IFERROR(COUNTIF(#REF!,"EO")+COUNTIF(#REF!,"EO (WFO)"),"")</f>
        <v/>
      </c>
      <c r="Z290" s="138" t="str">
        <f>+IFERROR(COUNTIF(#REF!,"EO")+COUNTIF(#REF!,"EO (WFO)"),"")</f>
        <v/>
      </c>
      <c r="AA290" s="126" t="str">
        <f>+IFERROR(COUNTIF(#REF!,"EO")+COUNTIF(#REF!,"EO (WFO)"),"")</f>
        <v/>
      </c>
      <c r="AB290" s="126" t="str">
        <f>+IFERROR(COUNTIF(#REF!,"EO")+COUNTIF(#REF!,"EO (WFO)"),"")</f>
        <v/>
      </c>
      <c r="AC290" s="126" t="str">
        <f>+IFERROR(COUNTIF(#REF!,"EO")+COUNTIF(#REF!,"EO (WFO)"),"")</f>
        <v/>
      </c>
      <c r="AD290" s="126" t="str">
        <f>+IFERROR(COUNTIF(#REF!,"EO")+COUNTIF(#REF!,"EO (WFO)"),"")</f>
        <v/>
      </c>
      <c r="AE290" s="126" t="str">
        <f>+IFERROR(COUNTIF(#REF!,"EO")+COUNTIF(#REF!,"EO (WFO)"),"")</f>
        <v/>
      </c>
      <c r="AF290" s="138" t="str">
        <f>+IFERROR(COUNTIF(#REF!,"EO")+COUNTIF(#REF!,"EO (WFO)"),"")</f>
        <v/>
      </c>
      <c r="AG290" s="138" t="str">
        <f>+IFERROR(COUNTIF(#REF!,"EO")+COUNTIF(#REF!,"EO (WFO)"),"")</f>
        <v/>
      </c>
      <c r="AH290" s="126" t="str">
        <f>+IFERROR(COUNTIF(#REF!,"EO")+COUNTIF(#REF!,"EO (WFO)"),"")</f>
        <v/>
      </c>
      <c r="AI290" s="126" t="str">
        <f>+IFERROR(COUNTIF(#REF!,"EO")+COUNTIF(#REF!,"EO (WFO)"),"")</f>
        <v/>
      </c>
      <c r="AJ290" s="126" t="str">
        <f>+IFERROR(COUNTIF(#REF!,"EO")+COUNTIF(#REF!,"EO (WFO)"),"")</f>
        <v/>
      </c>
      <c r="AK290" s="126" t="str">
        <f>+IFERROR(COUNTIF(#REF!,"EO")+COUNTIF(#REF!,"EO (WFO)"),"")</f>
        <v/>
      </c>
      <c r="AL290" s="186"/>
      <c r="AM290" s="186"/>
      <c r="AN290" s="186"/>
      <c r="AO290" s="186"/>
      <c r="AP290" s="32"/>
      <c r="AQ290" s="145"/>
      <c r="AR290" s="145"/>
      <c r="AS290" s="145"/>
      <c r="AT290" s="145"/>
      <c r="AU290" s="145"/>
      <c r="AV290" s="145"/>
      <c r="AW290" s="145"/>
      <c r="AX290" s="145"/>
      <c r="AY290" s="145"/>
      <c r="AZ290" s="145"/>
      <c r="BA290" s="145"/>
      <c r="BB290" s="145"/>
      <c r="BC290" s="145"/>
      <c r="BD290" s="145"/>
      <c r="BE290" s="145"/>
      <c r="BF290" s="145"/>
      <c r="BG290" s="145"/>
      <c r="BH290" s="145"/>
      <c r="BI290" s="145"/>
      <c r="BJ290" s="145"/>
      <c r="BK290" s="145"/>
      <c r="BL290" s="145"/>
    </row>
    <row r="291" spans="1:64" hidden="1">
      <c r="A291" s="38"/>
      <c r="B291" s="124" t="s">
        <v>695</v>
      </c>
      <c r="C291" s="367" t="s">
        <v>456</v>
      </c>
      <c r="D291" s="368"/>
      <c r="E291" s="368"/>
      <c r="F291" s="369"/>
      <c r="G291" s="127"/>
      <c r="H291" s="138">
        <f>+IFERROR(COUNTIF(H$142:H$144,"EQ")+COUNTIF(H$142:H$144,"EQ (WFO)"),"")</f>
        <v>0</v>
      </c>
      <c r="I291" s="126">
        <f t="shared" ref="I291:Q291" si="205">+IFERROR(COUNTIF(I$142:I$144,"EQ")+COUNTIF(I$142:I$144,"EQ (WFO)"),"")</f>
        <v>1</v>
      </c>
      <c r="J291" s="126">
        <f t="shared" si="205"/>
        <v>1</v>
      </c>
      <c r="K291" s="138">
        <f t="shared" si="205"/>
        <v>1</v>
      </c>
      <c r="L291" s="138">
        <f t="shared" si="205"/>
        <v>1</v>
      </c>
      <c r="M291" s="126">
        <f t="shared" si="205"/>
        <v>0</v>
      </c>
      <c r="N291" s="126">
        <f t="shared" si="205"/>
        <v>0</v>
      </c>
      <c r="O291" s="126">
        <f t="shared" si="205"/>
        <v>1</v>
      </c>
      <c r="P291" s="126">
        <f t="shared" si="205"/>
        <v>1</v>
      </c>
      <c r="Q291" s="126">
        <f t="shared" si="205"/>
        <v>1</v>
      </c>
      <c r="R291" s="138">
        <f t="shared" ref="R291:AK291" si="206">+IFERROR(COUNTIF(R$142:R$144,"EQ")+COUNTIF(R$142:R$144,"EQ (WFO)"),"")</f>
        <v>1</v>
      </c>
      <c r="S291" s="138">
        <f t="shared" si="206"/>
        <v>0</v>
      </c>
      <c r="T291" s="126">
        <f t="shared" si="206"/>
        <v>0</v>
      </c>
      <c r="U291" s="126">
        <f t="shared" si="206"/>
        <v>1</v>
      </c>
      <c r="V291" s="126">
        <f t="shared" si="206"/>
        <v>1</v>
      </c>
      <c r="W291" s="126">
        <f t="shared" si="206"/>
        <v>0</v>
      </c>
      <c r="X291" s="126">
        <f t="shared" si="206"/>
        <v>0</v>
      </c>
      <c r="Y291" s="138">
        <f t="shared" si="206"/>
        <v>0</v>
      </c>
      <c r="Z291" s="138">
        <f t="shared" si="206"/>
        <v>0</v>
      </c>
      <c r="AA291" s="126">
        <f t="shared" si="206"/>
        <v>1</v>
      </c>
      <c r="AB291" s="126">
        <f t="shared" si="206"/>
        <v>1</v>
      </c>
      <c r="AC291" s="126">
        <f t="shared" si="206"/>
        <v>1</v>
      </c>
      <c r="AD291" s="126">
        <f t="shared" si="206"/>
        <v>1</v>
      </c>
      <c r="AE291" s="126">
        <f t="shared" si="206"/>
        <v>0</v>
      </c>
      <c r="AF291" s="138">
        <f t="shared" si="206"/>
        <v>1</v>
      </c>
      <c r="AG291" s="138">
        <f t="shared" si="206"/>
        <v>1</v>
      </c>
      <c r="AH291" s="126">
        <f t="shared" si="206"/>
        <v>1</v>
      </c>
      <c r="AI291" s="126">
        <f t="shared" si="206"/>
        <v>1</v>
      </c>
      <c r="AJ291" s="126">
        <f t="shared" si="206"/>
        <v>0</v>
      </c>
      <c r="AK291" s="126">
        <f t="shared" si="206"/>
        <v>0</v>
      </c>
      <c r="AL291" s="148"/>
      <c r="AM291" s="148"/>
      <c r="AN291" s="186"/>
      <c r="AO291" s="186"/>
      <c r="AP291" s="32"/>
      <c r="AQ291" s="145"/>
      <c r="AR291" s="145"/>
      <c r="AS291" s="145"/>
      <c r="AT291" s="145"/>
      <c r="AU291" s="145"/>
      <c r="AV291" s="145"/>
      <c r="AW291" s="145"/>
      <c r="AX291" s="145"/>
      <c r="AY291" s="145"/>
      <c r="AZ291" s="145"/>
      <c r="BA291" s="145"/>
      <c r="BB291" s="145"/>
      <c r="BC291" s="145"/>
      <c r="BD291" s="145"/>
      <c r="BE291" s="145"/>
      <c r="BF291" s="145"/>
      <c r="BG291" s="145"/>
      <c r="BH291" s="145"/>
      <c r="BI291" s="145"/>
      <c r="BJ291" s="145"/>
      <c r="BK291" s="145"/>
      <c r="BL291" s="145"/>
    </row>
    <row r="292" spans="1:64">
      <c r="A292" s="38"/>
      <c r="B292" s="381" t="s">
        <v>636</v>
      </c>
      <c r="C292" s="381"/>
      <c r="D292" s="381"/>
      <c r="E292" s="381"/>
      <c r="F292" s="381"/>
      <c r="G292" s="135"/>
      <c r="H292" s="135"/>
      <c r="I292" s="135"/>
      <c r="J292" s="135"/>
      <c r="K292" s="135"/>
      <c r="L292" s="135"/>
      <c r="M292" s="135"/>
      <c r="N292" s="135"/>
      <c r="O292" s="135"/>
      <c r="P292" s="135"/>
      <c r="Q292" s="135"/>
      <c r="R292" s="135"/>
      <c r="S292" s="135"/>
      <c r="T292" s="135"/>
      <c r="U292" s="135"/>
      <c r="V292" s="135"/>
      <c r="W292" s="86"/>
      <c r="X292" s="86"/>
      <c r="Y292" s="85"/>
      <c r="Z292" s="85"/>
      <c r="AA292" s="86"/>
      <c r="AB292" s="86"/>
      <c r="AC292" s="86"/>
      <c r="AD292" s="86"/>
      <c r="AE292" s="86"/>
      <c r="AF292" s="86"/>
      <c r="AG292" s="86"/>
      <c r="AH292" s="86"/>
      <c r="AI292" s="86"/>
      <c r="AJ292" s="86"/>
      <c r="AK292" s="86"/>
      <c r="AL292" s="87"/>
      <c r="AM292" s="145"/>
      <c r="AN292" s="145"/>
      <c r="AO292" s="145"/>
      <c r="AP292" s="32"/>
      <c r="AQ292" s="145"/>
      <c r="AR292" s="145"/>
      <c r="AS292" s="145"/>
      <c r="AT292" s="145"/>
      <c r="AU292" s="145"/>
      <c r="AV292" s="145"/>
      <c r="AW292" s="145"/>
      <c r="AX292" s="145"/>
      <c r="AY292" s="145"/>
      <c r="AZ292" s="145"/>
      <c r="BA292" s="145"/>
      <c r="BB292" s="145"/>
      <c r="BC292" s="145"/>
      <c r="BD292" s="145"/>
      <c r="BE292" s="145"/>
      <c r="BF292" s="145"/>
      <c r="BG292" s="145"/>
      <c r="BH292" s="145"/>
      <c r="BI292" s="145"/>
      <c r="BJ292" s="145"/>
      <c r="BK292" s="145"/>
      <c r="BL292" s="145"/>
    </row>
    <row r="293" spans="1:64">
      <c r="A293" s="38"/>
      <c r="B293" s="124" t="s">
        <v>686</v>
      </c>
      <c r="C293" s="367" t="s">
        <v>450</v>
      </c>
      <c r="D293" s="368"/>
      <c r="E293" s="368"/>
      <c r="F293" s="369"/>
      <c r="G293" s="127"/>
      <c r="H293" s="138">
        <f t="shared" ref="H293:R293" si="207">+IFERROR(COUNTIF(H$142:H$196,"EC")+COUNTIF(H$142:H$196,"EC (WFO)"),"")</f>
        <v>8</v>
      </c>
      <c r="I293" s="126">
        <f t="shared" si="207"/>
        <v>10</v>
      </c>
      <c r="J293" s="126">
        <f t="shared" si="207"/>
        <v>10</v>
      </c>
      <c r="K293" s="138">
        <f t="shared" si="207"/>
        <v>7</v>
      </c>
      <c r="L293" s="138">
        <f t="shared" si="207"/>
        <v>6</v>
      </c>
      <c r="M293" s="126">
        <f t="shared" si="207"/>
        <v>9</v>
      </c>
      <c r="N293" s="126">
        <f t="shared" si="207"/>
        <v>8</v>
      </c>
      <c r="O293" s="126">
        <f t="shared" si="207"/>
        <v>8</v>
      </c>
      <c r="P293" s="126">
        <f t="shared" si="207"/>
        <v>11</v>
      </c>
      <c r="Q293" s="126">
        <f t="shared" si="207"/>
        <v>11</v>
      </c>
      <c r="R293" s="138">
        <f t="shared" si="207"/>
        <v>9</v>
      </c>
      <c r="S293" s="138">
        <f t="shared" ref="S293:AK293" si="208">+IFERROR(COUNTIF(S$142:S$196,"EC")+COUNTIF(S$142:S$196,"EC (WFO)"),"")</f>
        <v>9</v>
      </c>
      <c r="T293" s="126">
        <f t="shared" si="208"/>
        <v>9</v>
      </c>
      <c r="U293" s="126">
        <f t="shared" si="208"/>
        <v>10</v>
      </c>
      <c r="V293" s="126">
        <f t="shared" si="208"/>
        <v>10</v>
      </c>
      <c r="W293" s="126">
        <f t="shared" si="208"/>
        <v>9</v>
      </c>
      <c r="X293" s="126">
        <f t="shared" si="208"/>
        <v>9</v>
      </c>
      <c r="Y293" s="138">
        <f t="shared" si="208"/>
        <v>7</v>
      </c>
      <c r="Z293" s="138">
        <f t="shared" si="208"/>
        <v>8</v>
      </c>
      <c r="AA293" s="126">
        <f t="shared" si="208"/>
        <v>10</v>
      </c>
      <c r="AB293" s="126">
        <f t="shared" si="208"/>
        <v>9</v>
      </c>
      <c r="AC293" s="126">
        <f t="shared" si="208"/>
        <v>9</v>
      </c>
      <c r="AD293" s="126">
        <f t="shared" si="208"/>
        <v>8</v>
      </c>
      <c r="AE293" s="126">
        <f t="shared" si="208"/>
        <v>9</v>
      </c>
      <c r="AF293" s="138">
        <f t="shared" si="208"/>
        <v>8</v>
      </c>
      <c r="AG293" s="138">
        <f t="shared" si="208"/>
        <v>8</v>
      </c>
      <c r="AH293" s="126">
        <f t="shared" si="208"/>
        <v>10</v>
      </c>
      <c r="AI293" s="126">
        <f t="shared" si="208"/>
        <v>9</v>
      </c>
      <c r="AJ293" s="126">
        <f t="shared" si="208"/>
        <v>9</v>
      </c>
      <c r="AK293" s="126">
        <f t="shared" si="208"/>
        <v>10</v>
      </c>
      <c r="AL293" s="148"/>
      <c r="AM293" s="148"/>
      <c r="AN293" s="148"/>
      <c r="AO293" s="148"/>
      <c r="AP293" s="148"/>
      <c r="AQ293" s="148"/>
      <c r="AR293" s="148"/>
      <c r="AS293" s="148"/>
      <c r="AT293" s="148"/>
      <c r="AU293" s="148"/>
      <c r="AV293" s="148"/>
      <c r="AW293" s="148"/>
      <c r="AX293" s="148"/>
      <c r="AY293" s="148"/>
      <c r="AZ293" s="148"/>
      <c r="BA293" s="148"/>
      <c r="BB293" s="148"/>
      <c r="BC293" s="148"/>
      <c r="BD293" s="148"/>
      <c r="BE293" s="148"/>
      <c r="BF293" s="148"/>
      <c r="BG293" s="148"/>
      <c r="BH293" s="148"/>
      <c r="BI293" s="148"/>
      <c r="BJ293" s="148"/>
      <c r="BK293" s="148"/>
      <c r="BL293" s="148"/>
    </row>
    <row r="294" spans="1:64">
      <c r="A294" s="38"/>
      <c r="B294" s="124" t="s">
        <v>684</v>
      </c>
      <c r="C294" s="367" t="s">
        <v>451</v>
      </c>
      <c r="D294" s="368"/>
      <c r="E294" s="368"/>
      <c r="F294" s="369"/>
      <c r="G294" s="127"/>
      <c r="H294" s="138">
        <f t="shared" ref="H294:R294" si="209">+IFERROR(COUNTIF(H$142:H$196,"EE")+COUNTIF(H$142:H$196,"EE (WFO)"),"")</f>
        <v>7</v>
      </c>
      <c r="I294" s="126">
        <f t="shared" si="209"/>
        <v>14</v>
      </c>
      <c r="J294" s="126">
        <f t="shared" si="209"/>
        <v>15</v>
      </c>
      <c r="K294" s="138">
        <f t="shared" si="209"/>
        <v>8</v>
      </c>
      <c r="L294" s="138">
        <f t="shared" si="209"/>
        <v>9</v>
      </c>
      <c r="M294" s="126">
        <f t="shared" si="209"/>
        <v>15</v>
      </c>
      <c r="N294" s="126">
        <f t="shared" si="209"/>
        <v>13</v>
      </c>
      <c r="O294" s="126">
        <f t="shared" si="209"/>
        <v>14</v>
      </c>
      <c r="P294" s="126">
        <f t="shared" si="209"/>
        <v>13</v>
      </c>
      <c r="Q294" s="126">
        <f t="shared" si="209"/>
        <v>13</v>
      </c>
      <c r="R294" s="138">
        <f t="shared" si="209"/>
        <v>8</v>
      </c>
      <c r="S294" s="138">
        <f t="shared" ref="S294:AK294" si="210">+IFERROR(COUNTIF(S$142:S$196,"EE")+COUNTIF(S$142:S$196,"EE (WFO)"),"")</f>
        <v>8</v>
      </c>
      <c r="T294" s="126">
        <f t="shared" si="210"/>
        <v>13</v>
      </c>
      <c r="U294" s="126">
        <f t="shared" si="210"/>
        <v>16</v>
      </c>
      <c r="V294" s="126">
        <f t="shared" si="210"/>
        <v>15</v>
      </c>
      <c r="W294" s="126">
        <f t="shared" si="210"/>
        <v>16</v>
      </c>
      <c r="X294" s="126">
        <f t="shared" si="210"/>
        <v>18</v>
      </c>
      <c r="Y294" s="138">
        <f t="shared" si="210"/>
        <v>9</v>
      </c>
      <c r="Z294" s="138">
        <f t="shared" si="210"/>
        <v>10</v>
      </c>
      <c r="AA294" s="126">
        <f t="shared" si="210"/>
        <v>15</v>
      </c>
      <c r="AB294" s="126">
        <f t="shared" si="210"/>
        <v>16</v>
      </c>
      <c r="AC294" s="126">
        <f t="shared" si="210"/>
        <v>16</v>
      </c>
      <c r="AD294" s="126">
        <f t="shared" si="210"/>
        <v>17</v>
      </c>
      <c r="AE294" s="126">
        <f t="shared" si="210"/>
        <v>18</v>
      </c>
      <c r="AF294" s="138">
        <f t="shared" si="210"/>
        <v>7</v>
      </c>
      <c r="AG294" s="138">
        <f t="shared" si="210"/>
        <v>7</v>
      </c>
      <c r="AH294" s="126">
        <f t="shared" si="210"/>
        <v>15</v>
      </c>
      <c r="AI294" s="126">
        <f t="shared" si="210"/>
        <v>16</v>
      </c>
      <c r="AJ294" s="126">
        <f t="shared" si="210"/>
        <v>16</v>
      </c>
      <c r="AK294" s="126">
        <f t="shared" si="210"/>
        <v>14</v>
      </c>
      <c r="AL294" s="148"/>
      <c r="AM294" s="148"/>
      <c r="AN294" s="88"/>
      <c r="AO294" s="88"/>
      <c r="AP294" s="162"/>
      <c r="AQ294" s="150"/>
      <c r="AR294" s="150"/>
      <c r="AS294" s="150"/>
      <c r="AT294" s="150"/>
      <c r="AU294" s="150"/>
      <c r="AV294" s="150"/>
      <c r="AW294" s="150"/>
      <c r="AX294" s="150"/>
      <c r="AY294" s="150"/>
      <c r="AZ294" s="150"/>
      <c r="BA294" s="150"/>
      <c r="BB294" s="150"/>
      <c r="BC294" s="150"/>
      <c r="BD294" s="150"/>
      <c r="BE294" s="150"/>
      <c r="BF294" s="150"/>
      <c r="BG294" s="150"/>
      <c r="BH294" s="150"/>
      <c r="BI294" s="150"/>
      <c r="BJ294" s="150"/>
      <c r="BK294" s="150"/>
      <c r="BL294" s="150"/>
    </row>
    <row r="295" spans="1:64">
      <c r="A295" s="38"/>
      <c r="B295" s="124" t="s">
        <v>687</v>
      </c>
      <c r="C295" s="367" t="s">
        <v>452</v>
      </c>
      <c r="D295" s="368"/>
      <c r="E295" s="368"/>
      <c r="F295" s="369"/>
      <c r="G295" s="127"/>
      <c r="H295" s="138">
        <f t="shared" ref="H295:R295" si="211">+IFERROR(COUNTIF(H$142:H$196,"EG")+COUNTIF(H$142:H$196,"EG (WFO)"),"")</f>
        <v>3</v>
      </c>
      <c r="I295" s="126">
        <f t="shared" si="211"/>
        <v>5</v>
      </c>
      <c r="J295" s="126">
        <f t="shared" si="211"/>
        <v>5</v>
      </c>
      <c r="K295" s="138">
        <f t="shared" si="211"/>
        <v>3</v>
      </c>
      <c r="L295" s="138">
        <f t="shared" si="211"/>
        <v>3</v>
      </c>
      <c r="M295" s="126">
        <f t="shared" si="211"/>
        <v>5</v>
      </c>
      <c r="N295" s="126">
        <f t="shared" si="211"/>
        <v>5</v>
      </c>
      <c r="O295" s="126">
        <f t="shared" si="211"/>
        <v>5</v>
      </c>
      <c r="P295" s="126">
        <f t="shared" si="211"/>
        <v>5</v>
      </c>
      <c r="Q295" s="126">
        <f t="shared" si="211"/>
        <v>5</v>
      </c>
      <c r="R295" s="138">
        <f t="shared" si="211"/>
        <v>3</v>
      </c>
      <c r="S295" s="138">
        <f t="shared" ref="S295:AK295" si="212">+IFERROR(COUNTIF(S$142:S$196,"EG")+COUNTIF(S$142:S$196,"EG (WFO)"),"")</f>
        <v>3</v>
      </c>
      <c r="T295" s="126">
        <f t="shared" si="212"/>
        <v>5</v>
      </c>
      <c r="U295" s="126">
        <f t="shared" si="212"/>
        <v>5</v>
      </c>
      <c r="V295" s="126">
        <f t="shared" si="212"/>
        <v>5</v>
      </c>
      <c r="W295" s="126">
        <f t="shared" si="212"/>
        <v>5</v>
      </c>
      <c r="X295" s="126">
        <f t="shared" si="212"/>
        <v>5</v>
      </c>
      <c r="Y295" s="138">
        <f t="shared" si="212"/>
        <v>3</v>
      </c>
      <c r="Z295" s="138">
        <f t="shared" si="212"/>
        <v>3</v>
      </c>
      <c r="AA295" s="126">
        <f t="shared" si="212"/>
        <v>5</v>
      </c>
      <c r="AB295" s="126">
        <f t="shared" si="212"/>
        <v>5</v>
      </c>
      <c r="AC295" s="126">
        <f t="shared" si="212"/>
        <v>5</v>
      </c>
      <c r="AD295" s="126">
        <f t="shared" si="212"/>
        <v>5</v>
      </c>
      <c r="AE295" s="126">
        <f t="shared" si="212"/>
        <v>5</v>
      </c>
      <c r="AF295" s="138">
        <f t="shared" si="212"/>
        <v>3</v>
      </c>
      <c r="AG295" s="138">
        <f t="shared" si="212"/>
        <v>3</v>
      </c>
      <c r="AH295" s="126">
        <f t="shared" si="212"/>
        <v>6</v>
      </c>
      <c r="AI295" s="126">
        <f t="shared" si="212"/>
        <v>5</v>
      </c>
      <c r="AJ295" s="126">
        <f t="shared" si="212"/>
        <v>6</v>
      </c>
      <c r="AK295" s="126">
        <f t="shared" si="212"/>
        <v>5</v>
      </c>
      <c r="AL295" s="148"/>
      <c r="AM295" s="148"/>
      <c r="AN295" s="148"/>
      <c r="AO295" s="148"/>
      <c r="AP295" s="148"/>
      <c r="AQ295" s="148"/>
      <c r="AR295" s="148"/>
      <c r="AS295" s="148"/>
      <c r="AT295" s="148"/>
      <c r="AU295" s="148"/>
      <c r="AV295" s="148"/>
      <c r="AW295" s="148"/>
      <c r="AX295" s="148"/>
      <c r="AY295" s="148"/>
      <c r="AZ295" s="148"/>
      <c r="BA295" s="148"/>
      <c r="BB295" s="148"/>
      <c r="BC295" s="148"/>
      <c r="BD295" s="148"/>
      <c r="BE295" s="148"/>
      <c r="BF295" s="148"/>
      <c r="BG295" s="148"/>
      <c r="BH295" s="148"/>
      <c r="BI295" s="148"/>
      <c r="BJ295" s="148"/>
      <c r="BK295" s="148"/>
      <c r="BL295" s="148"/>
    </row>
    <row r="296" spans="1:64">
      <c r="A296" s="38"/>
      <c r="B296" s="124" t="s">
        <v>688</v>
      </c>
      <c r="C296" s="367" t="s">
        <v>453</v>
      </c>
      <c r="D296" s="368"/>
      <c r="E296" s="368"/>
      <c r="F296" s="369"/>
      <c r="G296" s="127"/>
      <c r="H296" s="138">
        <f t="shared" ref="H296:R296" si="213">+IFERROR(COUNTIF(H$142:H$196,"EK")+COUNTIF(H$142:H$196,"EK (WFO)"),"")</f>
        <v>1</v>
      </c>
      <c r="I296" s="126">
        <f t="shared" si="213"/>
        <v>1</v>
      </c>
      <c r="J296" s="126">
        <f t="shared" si="213"/>
        <v>1</v>
      </c>
      <c r="K296" s="138">
        <f t="shared" si="213"/>
        <v>1</v>
      </c>
      <c r="L296" s="138">
        <f t="shared" si="213"/>
        <v>1</v>
      </c>
      <c r="M296" s="126">
        <f t="shared" si="213"/>
        <v>1</v>
      </c>
      <c r="N296" s="126">
        <f t="shared" si="213"/>
        <v>1</v>
      </c>
      <c r="O296" s="126">
        <f t="shared" si="213"/>
        <v>1</v>
      </c>
      <c r="P296" s="126">
        <f t="shared" si="213"/>
        <v>1</v>
      </c>
      <c r="Q296" s="126">
        <f t="shared" si="213"/>
        <v>1</v>
      </c>
      <c r="R296" s="138">
        <f t="shared" si="213"/>
        <v>0</v>
      </c>
      <c r="S296" s="138">
        <f t="shared" ref="S296:AK296" si="214">+IFERROR(COUNTIF(S$142:S$196,"EK")+COUNTIF(S$142:S$196,"EK (WFO)"),"")</f>
        <v>1</v>
      </c>
      <c r="T296" s="126">
        <f t="shared" si="214"/>
        <v>1</v>
      </c>
      <c r="U296" s="126">
        <f t="shared" si="214"/>
        <v>1</v>
      </c>
      <c r="V296" s="126">
        <f t="shared" si="214"/>
        <v>1</v>
      </c>
      <c r="W296" s="126">
        <f t="shared" si="214"/>
        <v>1</v>
      </c>
      <c r="X296" s="126">
        <f t="shared" si="214"/>
        <v>1</v>
      </c>
      <c r="Y296" s="138">
        <f t="shared" si="214"/>
        <v>0</v>
      </c>
      <c r="Z296" s="138">
        <f t="shared" si="214"/>
        <v>0</v>
      </c>
      <c r="AA296" s="126">
        <f t="shared" si="214"/>
        <v>1</v>
      </c>
      <c r="AB296" s="126">
        <f t="shared" si="214"/>
        <v>1</v>
      </c>
      <c r="AC296" s="126">
        <f t="shared" si="214"/>
        <v>1</v>
      </c>
      <c r="AD296" s="126">
        <f t="shared" si="214"/>
        <v>1</v>
      </c>
      <c r="AE296" s="126">
        <f t="shared" si="214"/>
        <v>1</v>
      </c>
      <c r="AF296" s="138">
        <f t="shared" si="214"/>
        <v>1</v>
      </c>
      <c r="AG296" s="138">
        <f t="shared" si="214"/>
        <v>1</v>
      </c>
      <c r="AH296" s="126">
        <f t="shared" si="214"/>
        <v>0</v>
      </c>
      <c r="AI296" s="126">
        <f t="shared" si="214"/>
        <v>1</v>
      </c>
      <c r="AJ296" s="126">
        <f t="shared" si="214"/>
        <v>0</v>
      </c>
      <c r="AK296" s="126">
        <f t="shared" si="214"/>
        <v>1</v>
      </c>
      <c r="AL296" s="148"/>
      <c r="AM296" s="148"/>
      <c r="AN296" s="88"/>
      <c r="AO296" s="88"/>
      <c r="AP296" s="162"/>
      <c r="AQ296" s="145"/>
      <c r="AR296" s="145"/>
      <c r="AS296" s="145"/>
      <c r="AT296" s="145"/>
      <c r="AU296" s="145"/>
      <c r="AV296" s="145"/>
      <c r="AW296" s="145"/>
      <c r="AX296" s="145"/>
      <c r="AY296" s="145"/>
      <c r="AZ296" s="145"/>
      <c r="BA296" s="145"/>
      <c r="BB296" s="145"/>
      <c r="BC296" s="145"/>
      <c r="BD296" s="145"/>
      <c r="BE296" s="145"/>
      <c r="BF296" s="145"/>
      <c r="BG296" s="145"/>
      <c r="BH296" s="145"/>
      <c r="BI296" s="145"/>
      <c r="BJ296" s="145"/>
      <c r="BK296" s="145"/>
      <c r="BL296" s="145"/>
    </row>
    <row r="297" spans="1:64">
      <c r="A297" s="38"/>
      <c r="B297" s="124" t="s">
        <v>689</v>
      </c>
      <c r="C297" s="367" t="s">
        <v>454</v>
      </c>
      <c r="D297" s="368"/>
      <c r="E297" s="368"/>
      <c r="F297" s="369"/>
      <c r="G297" s="127"/>
      <c r="H297" s="138">
        <f t="shared" ref="H297:R297" si="215">+IFERROR(COUNTIF(H$142:H$196,"EO")+COUNTIF(H$142:H$196,"EO (WFO)"),"")</f>
        <v>4</v>
      </c>
      <c r="I297" s="126">
        <f t="shared" si="215"/>
        <v>2</v>
      </c>
      <c r="J297" s="126">
        <f t="shared" si="215"/>
        <v>5</v>
      </c>
      <c r="K297" s="138">
        <f t="shared" si="215"/>
        <v>4</v>
      </c>
      <c r="L297" s="138">
        <f t="shared" si="215"/>
        <v>5</v>
      </c>
      <c r="M297" s="126">
        <f t="shared" si="215"/>
        <v>5</v>
      </c>
      <c r="N297" s="126">
        <f t="shared" si="215"/>
        <v>6</v>
      </c>
      <c r="O297" s="126">
        <f t="shared" si="215"/>
        <v>6</v>
      </c>
      <c r="P297" s="126">
        <f t="shared" si="215"/>
        <v>5</v>
      </c>
      <c r="Q297" s="126">
        <f t="shared" si="215"/>
        <v>5</v>
      </c>
      <c r="R297" s="138">
        <f t="shared" si="215"/>
        <v>4</v>
      </c>
      <c r="S297" s="138">
        <f t="shared" ref="S297:AK297" si="216">+IFERROR(COUNTIF(S$142:S$196,"EO")+COUNTIF(S$142:S$196,"EO (WFO)"),"")</f>
        <v>4</v>
      </c>
      <c r="T297" s="126">
        <f t="shared" si="216"/>
        <v>5</v>
      </c>
      <c r="U297" s="126">
        <f t="shared" si="216"/>
        <v>5</v>
      </c>
      <c r="V297" s="126">
        <f t="shared" si="216"/>
        <v>5</v>
      </c>
      <c r="W297" s="126">
        <f t="shared" si="216"/>
        <v>5</v>
      </c>
      <c r="X297" s="126">
        <f t="shared" si="216"/>
        <v>5</v>
      </c>
      <c r="Y297" s="138">
        <f t="shared" si="216"/>
        <v>4</v>
      </c>
      <c r="Z297" s="138">
        <f t="shared" si="216"/>
        <v>3</v>
      </c>
      <c r="AA297" s="126">
        <f t="shared" si="216"/>
        <v>4</v>
      </c>
      <c r="AB297" s="126">
        <f t="shared" si="216"/>
        <v>7</v>
      </c>
      <c r="AC297" s="126">
        <f t="shared" si="216"/>
        <v>5</v>
      </c>
      <c r="AD297" s="126">
        <f t="shared" si="216"/>
        <v>4</v>
      </c>
      <c r="AE297" s="126">
        <f t="shared" si="216"/>
        <v>3</v>
      </c>
      <c r="AF297" s="138">
        <f t="shared" si="216"/>
        <v>3</v>
      </c>
      <c r="AG297" s="138">
        <f t="shared" si="216"/>
        <v>3</v>
      </c>
      <c r="AH297" s="126">
        <f t="shared" si="216"/>
        <v>7</v>
      </c>
      <c r="AI297" s="126">
        <f t="shared" si="216"/>
        <v>5</v>
      </c>
      <c r="AJ297" s="126">
        <f t="shared" si="216"/>
        <v>6</v>
      </c>
      <c r="AK297" s="126">
        <f t="shared" si="216"/>
        <v>6</v>
      </c>
      <c r="AL297" s="148"/>
      <c r="AM297" s="148"/>
      <c r="AN297" s="148"/>
      <c r="AO297" s="148"/>
      <c r="AP297" s="148"/>
      <c r="AQ297" s="148"/>
      <c r="AR297" s="148"/>
      <c r="AS297" s="148"/>
      <c r="AT297" s="148"/>
      <c r="AU297" s="148"/>
      <c r="AV297" s="148"/>
      <c r="AW297" s="148"/>
      <c r="AX297" s="148"/>
      <c r="AY297" s="148"/>
      <c r="AZ297" s="148"/>
      <c r="BA297" s="148"/>
      <c r="BB297" s="148"/>
      <c r="BC297" s="148"/>
      <c r="BD297" s="148"/>
      <c r="BE297" s="148"/>
      <c r="BF297" s="148"/>
      <c r="BG297" s="148"/>
      <c r="BH297" s="148"/>
      <c r="BI297" s="148"/>
      <c r="BJ297" s="148"/>
      <c r="BK297" s="148"/>
      <c r="BL297" s="148"/>
    </row>
    <row r="298" spans="1:64">
      <c r="A298" s="38"/>
      <c r="B298" s="124" t="s">
        <v>690</v>
      </c>
      <c r="C298" s="370" t="s">
        <v>457</v>
      </c>
      <c r="D298" s="371"/>
      <c r="E298" s="371"/>
      <c r="F298" s="372"/>
      <c r="G298" s="127"/>
      <c r="H298" s="138">
        <f t="shared" ref="H298:R298" si="217">+IFERROR(COUNTIF(H$142:H$196,"FG")+COUNTIF(H$142:H$196,"FG (WFO)"),"")</f>
        <v>2</v>
      </c>
      <c r="I298" s="126">
        <f t="shared" si="217"/>
        <v>3</v>
      </c>
      <c r="J298" s="126">
        <f t="shared" si="217"/>
        <v>2</v>
      </c>
      <c r="K298" s="138">
        <f t="shared" si="217"/>
        <v>2</v>
      </c>
      <c r="L298" s="138">
        <f t="shared" si="217"/>
        <v>3</v>
      </c>
      <c r="M298" s="126">
        <f t="shared" si="217"/>
        <v>5</v>
      </c>
      <c r="N298" s="126">
        <f t="shared" si="217"/>
        <v>2</v>
      </c>
      <c r="O298" s="126">
        <f t="shared" si="217"/>
        <v>3</v>
      </c>
      <c r="P298" s="126">
        <f t="shared" si="217"/>
        <v>2</v>
      </c>
      <c r="Q298" s="126">
        <f t="shared" si="217"/>
        <v>1</v>
      </c>
      <c r="R298" s="138">
        <f t="shared" si="217"/>
        <v>3</v>
      </c>
      <c r="S298" s="138">
        <f t="shared" ref="S298:AK298" si="218">+IFERROR(COUNTIF(S$142:S$196,"FG")+COUNTIF(S$142:S$196,"FG (WFO)"),"")</f>
        <v>1</v>
      </c>
      <c r="T298" s="126">
        <f t="shared" si="218"/>
        <v>3</v>
      </c>
      <c r="U298" s="126">
        <f t="shared" si="218"/>
        <v>3</v>
      </c>
      <c r="V298" s="126">
        <f t="shared" si="218"/>
        <v>4</v>
      </c>
      <c r="W298" s="126">
        <f t="shared" si="218"/>
        <v>3</v>
      </c>
      <c r="X298" s="126">
        <f t="shared" si="218"/>
        <v>3</v>
      </c>
      <c r="Y298" s="138">
        <f t="shared" si="218"/>
        <v>3</v>
      </c>
      <c r="Z298" s="138">
        <f t="shared" si="218"/>
        <v>2</v>
      </c>
      <c r="AA298" s="126">
        <f t="shared" si="218"/>
        <v>3</v>
      </c>
      <c r="AB298" s="126">
        <f t="shared" si="218"/>
        <v>1</v>
      </c>
      <c r="AC298" s="126">
        <f t="shared" si="218"/>
        <v>3</v>
      </c>
      <c r="AD298" s="126">
        <f t="shared" si="218"/>
        <v>4</v>
      </c>
      <c r="AE298" s="126">
        <f t="shared" si="218"/>
        <v>4</v>
      </c>
      <c r="AF298" s="138">
        <f t="shared" si="218"/>
        <v>2</v>
      </c>
      <c r="AG298" s="138">
        <f t="shared" si="218"/>
        <v>2</v>
      </c>
      <c r="AH298" s="126">
        <f t="shared" si="218"/>
        <v>2</v>
      </c>
      <c r="AI298" s="126">
        <f t="shared" si="218"/>
        <v>3</v>
      </c>
      <c r="AJ298" s="126">
        <f t="shared" si="218"/>
        <v>2</v>
      </c>
      <c r="AK298" s="126">
        <f t="shared" si="218"/>
        <v>3</v>
      </c>
      <c r="AL298" s="148"/>
      <c r="AM298" s="148"/>
      <c r="AN298" s="88"/>
      <c r="AO298" s="88"/>
      <c r="AP298" s="162"/>
      <c r="AQ298" s="145"/>
      <c r="AR298" s="145"/>
      <c r="AS298" s="145"/>
      <c r="AT298" s="145"/>
      <c r="AU298" s="145"/>
      <c r="AV298" s="145"/>
      <c r="AW298" s="145"/>
      <c r="AX298" s="145"/>
      <c r="AY298" s="145"/>
      <c r="AZ298" s="145"/>
      <c r="BA298" s="145"/>
      <c r="BB298" s="145"/>
      <c r="BC298" s="145"/>
      <c r="BD298" s="145"/>
      <c r="BE298" s="145"/>
      <c r="BF298" s="145"/>
      <c r="BG298" s="145"/>
      <c r="BH298" s="145"/>
      <c r="BI298" s="145"/>
      <c r="BJ298" s="145"/>
      <c r="BK298" s="145"/>
      <c r="BL298" s="145"/>
    </row>
    <row r="299" spans="1:64" hidden="1">
      <c r="A299" s="38"/>
      <c r="B299" s="379" t="s">
        <v>644</v>
      </c>
      <c r="C299" s="380"/>
      <c r="D299" s="380"/>
      <c r="E299" s="380"/>
      <c r="F299" s="380"/>
      <c r="G299" s="135"/>
      <c r="H299" s="135"/>
      <c r="I299" s="135"/>
      <c r="J299" s="135"/>
      <c r="K299" s="135"/>
      <c r="L299" s="135"/>
      <c r="M299" s="135"/>
      <c r="N299" s="135"/>
      <c r="O299" s="135"/>
      <c r="P299" s="135"/>
      <c r="Q299" s="135"/>
      <c r="R299" s="135"/>
      <c r="S299" s="135"/>
      <c r="T299" s="135"/>
      <c r="U299" s="135"/>
      <c r="V299" s="135"/>
      <c r="W299" s="135"/>
      <c r="X299" s="135"/>
      <c r="Y299" s="135"/>
      <c r="Z299" s="135"/>
      <c r="AA299" s="135"/>
      <c r="AB299" s="135"/>
      <c r="AC299" s="135"/>
      <c r="AD299" s="135"/>
      <c r="AE299" s="135"/>
      <c r="AF299" s="139"/>
      <c r="AG299" s="139"/>
      <c r="AH299" s="135"/>
      <c r="AI299" s="135"/>
      <c r="AJ299" s="135"/>
      <c r="AK299" s="135"/>
      <c r="AL299" s="145"/>
      <c r="AM299" s="145"/>
      <c r="AN299" s="145"/>
      <c r="AO299" s="145"/>
      <c r="AP299" s="162"/>
      <c r="AQ299" s="145"/>
      <c r="AR299" s="145"/>
      <c r="AS299" s="145"/>
      <c r="AT299" s="145"/>
      <c r="AU299" s="145"/>
      <c r="AV299" s="145"/>
      <c r="AW299" s="145"/>
      <c r="AX299" s="145"/>
      <c r="AY299" s="145"/>
      <c r="AZ299" s="145"/>
      <c r="BA299" s="145"/>
      <c r="BB299" s="145"/>
      <c r="BC299" s="145"/>
      <c r="BD299" s="145"/>
      <c r="BE299" s="145"/>
      <c r="BF299" s="145"/>
      <c r="BG299" s="145"/>
      <c r="BH299" s="145"/>
      <c r="BI299" s="145"/>
      <c r="BJ299" s="145"/>
      <c r="BK299" s="145"/>
      <c r="BL299" s="145"/>
    </row>
    <row r="300" spans="1:64" hidden="1">
      <c r="A300" s="38"/>
      <c r="B300" s="124" t="s">
        <v>686</v>
      </c>
      <c r="C300" s="367" t="s">
        <v>450</v>
      </c>
      <c r="D300" s="368"/>
      <c r="E300" s="368"/>
      <c r="F300" s="369"/>
      <c r="G300" s="127"/>
      <c r="H300" s="138" t="str">
        <f>+IFERROR(COUNTIF(#REF!,"EC")+COUNTIF(#REF!,"EC (WFO)"),"")</f>
        <v/>
      </c>
      <c r="I300" s="126" t="str">
        <f>+IFERROR(COUNTIF(#REF!,"EC")+COUNTIF(#REF!,"EC (WFO)"),"")</f>
        <v/>
      </c>
      <c r="J300" s="126" t="str">
        <f>+IFERROR(COUNTIF(#REF!,"EC")+COUNTIF(#REF!,"EC (WFO)"),"")</f>
        <v/>
      </c>
      <c r="K300" s="138" t="str">
        <f>+IFERROR(COUNTIF(#REF!,"EC")+COUNTIF(#REF!,"EC (WFO)"),"")</f>
        <v/>
      </c>
      <c r="L300" s="138" t="str">
        <f>+IFERROR(COUNTIF(#REF!,"EC")+COUNTIF(#REF!,"EC (WFO)"),"")</f>
        <v/>
      </c>
      <c r="M300" s="126" t="str">
        <f>+IFERROR(COUNTIF(#REF!,"EC")+COUNTIF(#REF!,"EC (WFO)"),"")</f>
        <v/>
      </c>
      <c r="N300" s="126" t="str">
        <f>+IFERROR(COUNTIF(#REF!,"EC")+COUNTIF(#REF!,"EC (WFO)"),"")</f>
        <v/>
      </c>
      <c r="O300" s="126" t="str">
        <f>+IFERROR(COUNTIF(#REF!,"EC")+COUNTIF(#REF!,"EC (WFO)"),"")</f>
        <v/>
      </c>
      <c r="P300" s="126" t="str">
        <f>+IFERROR(COUNTIF(#REF!,"EC")+COUNTIF(#REF!,"EC (WFO)"),"")</f>
        <v/>
      </c>
      <c r="Q300" s="126" t="str">
        <f>+IFERROR(COUNTIF(#REF!,"EC")+COUNTIF(#REF!,"EC (WFO)"),"")</f>
        <v/>
      </c>
      <c r="R300" s="138" t="str">
        <f>+IFERROR(COUNTIF(#REF!,"EC")+COUNTIF(#REF!,"EC (WFO)"),"")</f>
        <v/>
      </c>
      <c r="S300" s="138" t="str">
        <f>+IFERROR(COUNTIF(#REF!,"EC")+COUNTIF(#REF!,"EC (WFO)"),"")</f>
        <v/>
      </c>
      <c r="T300" s="126" t="str">
        <f>+IFERROR(COUNTIF(#REF!,"EC")+COUNTIF(#REF!,"EC (WFO)"),"")</f>
        <v/>
      </c>
      <c r="U300" s="126" t="str">
        <f>+IFERROR(COUNTIF(#REF!,"EC")+COUNTIF(#REF!,"EC (WFO)"),"")</f>
        <v/>
      </c>
      <c r="V300" s="126" t="str">
        <f>+IFERROR(COUNTIF(#REF!,"EC")+COUNTIF(#REF!,"EC (WFO)"),"")</f>
        <v/>
      </c>
      <c r="W300" s="126" t="str">
        <f>+IFERROR(COUNTIF(#REF!,"EC")+COUNTIF(#REF!,"EC (WFO)"),"")</f>
        <v/>
      </c>
      <c r="X300" s="126" t="str">
        <f>+IFERROR(COUNTIF(#REF!,"EC")+COUNTIF(#REF!,"EC (WFO)"),"")</f>
        <v/>
      </c>
      <c r="Y300" s="138" t="str">
        <f>+IFERROR(COUNTIF(#REF!,"EC")+COUNTIF(#REF!,"EC (WFO)"),"")</f>
        <v/>
      </c>
      <c r="Z300" s="138" t="str">
        <f>+IFERROR(COUNTIF(#REF!,"EC")+COUNTIF(#REF!,"EC (WFO)"),"")</f>
        <v/>
      </c>
      <c r="AA300" s="126" t="str">
        <f>+IFERROR(COUNTIF(#REF!,"EC")+COUNTIF(#REF!,"EC (WFO)"),"")</f>
        <v/>
      </c>
      <c r="AB300" s="126" t="str">
        <f>+IFERROR(COUNTIF(#REF!,"EC")+COUNTIF(#REF!,"EC (WFO)"),"")</f>
        <v/>
      </c>
      <c r="AC300" s="126" t="str">
        <f>+IFERROR(COUNTIF(#REF!,"EC")+COUNTIF(#REF!,"EC (WFO)"),"")</f>
        <v/>
      </c>
      <c r="AD300" s="126" t="str">
        <f>+IFERROR(COUNTIF(#REF!,"EC")+COUNTIF(#REF!,"EC (WFO)"),"")</f>
        <v/>
      </c>
      <c r="AE300" s="126" t="str">
        <f>+IFERROR(COUNTIF(#REF!,"EC")+COUNTIF(#REF!,"EC (WFO)"),"")</f>
        <v/>
      </c>
      <c r="AF300" s="138" t="str">
        <f>+IFERROR(COUNTIF(#REF!,"EC")+COUNTIF(#REF!,"EC (WFO)"),"")</f>
        <v/>
      </c>
      <c r="AG300" s="138" t="str">
        <f>+IFERROR(COUNTIF(#REF!,"EC")+COUNTIF(#REF!,"EC (WFO)"),"")</f>
        <v/>
      </c>
      <c r="AH300" s="126" t="str">
        <f>+IFERROR(COUNTIF(#REF!,"EC")+COUNTIF(#REF!,"EC (WFO)"),"")</f>
        <v/>
      </c>
      <c r="AI300" s="126" t="str">
        <f>+IFERROR(COUNTIF(#REF!,"EC")+COUNTIF(#REF!,"EC (WFO)"),"")</f>
        <v/>
      </c>
      <c r="AJ300" s="126" t="str">
        <f>+IFERROR(COUNTIF(#REF!,"EC")+COUNTIF(#REF!,"EC (WFO)"),"")</f>
        <v/>
      </c>
      <c r="AK300" s="126" t="str">
        <f>+IFERROR(COUNTIF(#REF!,"EC")+COUNTIF(#REF!,"EC (WFO)"),"")</f>
        <v/>
      </c>
      <c r="AL300" s="148"/>
      <c r="AM300" s="148"/>
      <c r="AN300" s="88"/>
      <c r="AO300" s="88"/>
      <c r="AP300" s="162"/>
      <c r="AQ300" s="145"/>
      <c r="AR300" s="145"/>
      <c r="AS300" s="145"/>
      <c r="AT300" s="145"/>
      <c r="AU300" s="145"/>
      <c r="AV300" s="145"/>
      <c r="AW300" s="145"/>
      <c r="AX300" s="145"/>
      <c r="AY300" s="145"/>
      <c r="AZ300" s="145"/>
      <c r="BA300" s="145"/>
      <c r="BB300" s="145"/>
      <c r="BC300" s="145"/>
      <c r="BD300" s="145"/>
      <c r="BE300" s="145"/>
      <c r="BF300" s="145"/>
      <c r="BG300" s="145"/>
      <c r="BH300" s="145"/>
      <c r="BI300" s="145"/>
      <c r="BJ300" s="145"/>
      <c r="BK300" s="145"/>
      <c r="BL300" s="145"/>
    </row>
    <row r="301" spans="1:64" hidden="1">
      <c r="A301" s="38"/>
      <c r="B301" s="124" t="s">
        <v>684</v>
      </c>
      <c r="C301" s="367" t="s">
        <v>451</v>
      </c>
      <c r="D301" s="368"/>
      <c r="E301" s="368"/>
      <c r="F301" s="369"/>
      <c r="G301" s="127"/>
      <c r="H301" s="138" t="str">
        <f>+IFERROR(COUNTIF(#REF!,"EE")+COUNTIF(#REF!,"EE (WFO)"),"")</f>
        <v/>
      </c>
      <c r="I301" s="126" t="str">
        <f>+IFERROR(COUNTIF(#REF!,"EE")+COUNTIF(#REF!,"EE (WFO)"),"")</f>
        <v/>
      </c>
      <c r="J301" s="126" t="str">
        <f>+IFERROR(COUNTIF(#REF!,"EE")+COUNTIF(#REF!,"EE (WFO)"),"")</f>
        <v/>
      </c>
      <c r="K301" s="138" t="str">
        <f>+IFERROR(COUNTIF(#REF!,"EE")+COUNTIF(#REF!,"EE (WFO)"),"")</f>
        <v/>
      </c>
      <c r="L301" s="138" t="str">
        <f>+IFERROR(COUNTIF(#REF!,"EE")+COUNTIF(#REF!,"EE (WFO)"),"")</f>
        <v/>
      </c>
      <c r="M301" s="126" t="str">
        <f>+IFERROR(COUNTIF(#REF!,"EE")+COUNTIF(#REF!,"EE (WFO)"),"")</f>
        <v/>
      </c>
      <c r="N301" s="126" t="str">
        <f>+IFERROR(COUNTIF(#REF!,"EE")+COUNTIF(#REF!,"EE (WFO)"),"")</f>
        <v/>
      </c>
      <c r="O301" s="126" t="str">
        <f>+IFERROR(COUNTIF(#REF!,"EE")+COUNTIF(#REF!,"EE (WFO)"),"")</f>
        <v/>
      </c>
      <c r="P301" s="126" t="str">
        <f>+IFERROR(COUNTIF(#REF!,"EE")+COUNTIF(#REF!,"EE (WFO)"),"")</f>
        <v/>
      </c>
      <c r="Q301" s="126" t="str">
        <f>+IFERROR(COUNTIF(#REF!,"EE")+COUNTIF(#REF!,"EE (WFO)"),"")</f>
        <v/>
      </c>
      <c r="R301" s="138" t="str">
        <f>+IFERROR(COUNTIF(#REF!,"EE")+COUNTIF(#REF!,"EE (WFO)"),"")</f>
        <v/>
      </c>
      <c r="S301" s="138" t="str">
        <f>+IFERROR(COUNTIF(#REF!,"EE")+COUNTIF(#REF!,"EE (WFO)"),"")</f>
        <v/>
      </c>
      <c r="T301" s="126" t="str">
        <f>+IFERROR(COUNTIF(#REF!,"EE")+COUNTIF(#REF!,"EE (WFO)"),"")</f>
        <v/>
      </c>
      <c r="U301" s="126" t="str">
        <f>+IFERROR(COUNTIF(#REF!,"EE")+COUNTIF(#REF!,"EE (WFO)"),"")</f>
        <v/>
      </c>
      <c r="V301" s="126" t="str">
        <f>+IFERROR(COUNTIF(#REF!,"EE")+COUNTIF(#REF!,"EE (WFO)"),"")</f>
        <v/>
      </c>
      <c r="W301" s="126" t="str">
        <f>+IFERROR(COUNTIF(#REF!,"EE")+COUNTIF(#REF!,"EE (WFO)"),"")</f>
        <v/>
      </c>
      <c r="X301" s="126" t="str">
        <f>+IFERROR(COUNTIF(#REF!,"EE")+COUNTIF(#REF!,"EE (WFO)"),"")</f>
        <v/>
      </c>
      <c r="Y301" s="138" t="str">
        <f>+IFERROR(COUNTIF(#REF!,"EE")+COUNTIF(#REF!,"EE (WFO)"),"")</f>
        <v/>
      </c>
      <c r="Z301" s="138" t="str">
        <f>+IFERROR(COUNTIF(#REF!,"EE")+COUNTIF(#REF!,"EE (WFO)"),"")</f>
        <v/>
      </c>
      <c r="AA301" s="126" t="str">
        <f>+IFERROR(COUNTIF(#REF!,"EE")+COUNTIF(#REF!,"EE (WFO)"),"")</f>
        <v/>
      </c>
      <c r="AB301" s="126" t="str">
        <f>+IFERROR(COUNTIF(#REF!,"EE")+COUNTIF(#REF!,"EE (WFO)"),"")</f>
        <v/>
      </c>
      <c r="AC301" s="126" t="str">
        <f>+IFERROR(COUNTIF(#REF!,"EE")+COUNTIF(#REF!,"EE (WFO)"),"")</f>
        <v/>
      </c>
      <c r="AD301" s="126" t="str">
        <f>+IFERROR(COUNTIF(#REF!,"EE")+COUNTIF(#REF!,"EE (WFO)"),"")</f>
        <v/>
      </c>
      <c r="AE301" s="126" t="str">
        <f>+IFERROR(COUNTIF(#REF!,"EE")+COUNTIF(#REF!,"EE (WFO)"),"")</f>
        <v/>
      </c>
      <c r="AF301" s="138" t="str">
        <f>+IFERROR(COUNTIF(#REF!,"EE")+COUNTIF(#REF!,"EE (WFO)"),"")</f>
        <v/>
      </c>
      <c r="AG301" s="138" t="str">
        <f>+IFERROR(COUNTIF(#REF!,"EE")+COUNTIF(#REF!,"EE (WFO)"),"")</f>
        <v/>
      </c>
      <c r="AH301" s="126" t="str">
        <f>+IFERROR(COUNTIF(#REF!,"EE")+COUNTIF(#REF!,"EE (WFO)"),"")</f>
        <v/>
      </c>
      <c r="AI301" s="126" t="str">
        <f>+IFERROR(COUNTIF(#REF!,"EE")+COUNTIF(#REF!,"EE (WFO)"),"")</f>
        <v/>
      </c>
      <c r="AJ301" s="126" t="str">
        <f>+IFERROR(COUNTIF(#REF!,"EE")+COUNTIF(#REF!,"EE (WFO)"),"")</f>
        <v/>
      </c>
      <c r="AK301" s="126" t="str">
        <f>+IFERROR(COUNTIF(#REF!,"EE")+COUNTIF(#REF!,"EE (WFO)"),"")</f>
        <v/>
      </c>
      <c r="AL301" s="88"/>
      <c r="AM301" s="88"/>
      <c r="AN301" s="88"/>
      <c r="AO301" s="88"/>
      <c r="AP301" s="162"/>
      <c r="AQ301" s="145"/>
      <c r="AR301" s="145"/>
      <c r="AS301" s="145"/>
      <c r="AT301" s="145"/>
      <c r="AU301" s="145"/>
      <c r="AV301" s="145"/>
      <c r="AW301" s="145"/>
      <c r="AX301" s="145"/>
      <c r="AY301" s="145"/>
      <c r="AZ301" s="145"/>
      <c r="BA301" s="145"/>
      <c r="BB301" s="145"/>
      <c r="BC301" s="145"/>
      <c r="BD301" s="145"/>
      <c r="BE301" s="145"/>
      <c r="BF301" s="145"/>
      <c r="BG301" s="145"/>
      <c r="BH301" s="145"/>
      <c r="BI301" s="145"/>
      <c r="BJ301" s="145"/>
      <c r="BK301" s="145"/>
      <c r="BL301" s="145"/>
    </row>
    <row r="302" spans="1:64" hidden="1">
      <c r="A302" s="38"/>
      <c r="B302" s="124" t="s">
        <v>689</v>
      </c>
      <c r="C302" s="367" t="s">
        <v>454</v>
      </c>
      <c r="D302" s="368"/>
      <c r="E302" s="368"/>
      <c r="F302" s="369"/>
      <c r="G302" s="127"/>
      <c r="H302" s="138" t="str">
        <f>+IFERROR(COUNTIF(#REF!,"EO")+COUNTIF(#REF!,"EO (WFO)"),"")</f>
        <v/>
      </c>
      <c r="I302" s="126" t="str">
        <f>+IFERROR(COUNTIF(#REF!,"EO")+COUNTIF(#REF!,"EO (WFO)"),"")</f>
        <v/>
      </c>
      <c r="J302" s="126" t="str">
        <f>+IFERROR(COUNTIF(#REF!,"EO")+COUNTIF(#REF!,"EO (WFO)"),"")</f>
        <v/>
      </c>
      <c r="K302" s="138" t="str">
        <f>+IFERROR(COUNTIF(#REF!,"EO")+COUNTIF(#REF!,"EO (WFO)"),"")</f>
        <v/>
      </c>
      <c r="L302" s="138" t="str">
        <f>+IFERROR(COUNTIF(#REF!,"EO")+COUNTIF(#REF!,"EO (WFO)"),"")</f>
        <v/>
      </c>
      <c r="M302" s="126" t="str">
        <f>+IFERROR(COUNTIF(#REF!,"EO")+COUNTIF(#REF!,"EO (WFO)"),"")</f>
        <v/>
      </c>
      <c r="N302" s="126" t="str">
        <f>+IFERROR(COUNTIF(#REF!,"EO")+COUNTIF(#REF!,"EO (WFO)"),"")</f>
        <v/>
      </c>
      <c r="O302" s="126" t="str">
        <f>+IFERROR(COUNTIF(#REF!,"EO")+COUNTIF(#REF!,"EO (WFO)"),"")</f>
        <v/>
      </c>
      <c r="P302" s="126" t="str">
        <f>+IFERROR(COUNTIF(#REF!,"EO")+COUNTIF(#REF!,"EO (WFO)"),"")</f>
        <v/>
      </c>
      <c r="Q302" s="126" t="str">
        <f>+IFERROR(COUNTIF(#REF!,"EO")+COUNTIF(#REF!,"EO (WFO)"),"")</f>
        <v/>
      </c>
      <c r="R302" s="138" t="str">
        <f>+IFERROR(COUNTIF(#REF!,"EO")+COUNTIF(#REF!,"EO (WFO)"),"")</f>
        <v/>
      </c>
      <c r="S302" s="138" t="str">
        <f>+IFERROR(COUNTIF(#REF!,"EO")+COUNTIF(#REF!,"EO (WFO)"),"")</f>
        <v/>
      </c>
      <c r="T302" s="126" t="str">
        <f>+IFERROR(COUNTIF(#REF!,"EO")+COUNTIF(#REF!,"EO (WFO)"),"")</f>
        <v/>
      </c>
      <c r="U302" s="126" t="str">
        <f>+IFERROR(COUNTIF(#REF!,"EO")+COUNTIF(#REF!,"EO (WFO)"),"")</f>
        <v/>
      </c>
      <c r="V302" s="126" t="str">
        <f>+IFERROR(COUNTIF(#REF!,"EO")+COUNTIF(#REF!,"EO (WFO)"),"")</f>
        <v/>
      </c>
      <c r="W302" s="126" t="str">
        <f>+IFERROR(COUNTIF(#REF!,"EO")+COUNTIF(#REF!,"EO (WFO)"),"")</f>
        <v/>
      </c>
      <c r="X302" s="126" t="str">
        <f>+IFERROR(COUNTIF(#REF!,"EO")+COUNTIF(#REF!,"EO (WFO)"),"")</f>
        <v/>
      </c>
      <c r="Y302" s="138" t="str">
        <f>+IFERROR(COUNTIF(#REF!,"EO")+COUNTIF(#REF!,"EO (WFO)"),"")</f>
        <v/>
      </c>
      <c r="Z302" s="138" t="str">
        <f>+IFERROR(COUNTIF(#REF!,"EO")+COUNTIF(#REF!,"EO (WFO)"),"")</f>
        <v/>
      </c>
      <c r="AA302" s="126" t="str">
        <f>+IFERROR(COUNTIF(#REF!,"EO")+COUNTIF(#REF!,"EO (WFO)"),"")</f>
        <v/>
      </c>
      <c r="AB302" s="126" t="str">
        <f>+IFERROR(COUNTIF(#REF!,"EO")+COUNTIF(#REF!,"EO (WFO)"),"")</f>
        <v/>
      </c>
      <c r="AC302" s="126" t="str">
        <f>+IFERROR(COUNTIF(#REF!,"EO")+COUNTIF(#REF!,"EO (WFO)"),"")</f>
        <v/>
      </c>
      <c r="AD302" s="126" t="str">
        <f>+IFERROR(COUNTIF(#REF!,"EO")+COUNTIF(#REF!,"EO (WFO)"),"")</f>
        <v/>
      </c>
      <c r="AE302" s="126" t="str">
        <f>+IFERROR(COUNTIF(#REF!,"EO")+COUNTIF(#REF!,"EO (WFO)"),"")</f>
        <v/>
      </c>
      <c r="AF302" s="138" t="str">
        <f>+IFERROR(COUNTIF(#REF!,"EO")+COUNTIF(#REF!,"EO (WFO)"),"")</f>
        <v/>
      </c>
      <c r="AG302" s="138" t="str">
        <f>+IFERROR(COUNTIF(#REF!,"EO")+COUNTIF(#REF!,"EO (WFO)"),"")</f>
        <v/>
      </c>
      <c r="AH302" s="126" t="str">
        <f>+IFERROR(COUNTIF(#REF!,"EO")+COUNTIF(#REF!,"EO (WFO)"),"")</f>
        <v/>
      </c>
      <c r="AI302" s="126" t="str">
        <f>+IFERROR(COUNTIF(#REF!,"EO")+COUNTIF(#REF!,"EO (WFO)"),"")</f>
        <v/>
      </c>
      <c r="AJ302" s="126" t="str">
        <f>+IFERROR(COUNTIF(#REF!,"EO")+COUNTIF(#REF!,"EO (WFO)"),"")</f>
        <v/>
      </c>
      <c r="AK302" s="126" t="str">
        <f>+IFERROR(COUNTIF(#REF!,"EO")+COUNTIF(#REF!,"EO (WFO)"),"")</f>
        <v/>
      </c>
      <c r="AL302" s="88"/>
      <c r="AM302" s="88"/>
      <c r="AN302" s="88"/>
      <c r="AO302" s="88"/>
      <c r="AP302" s="162"/>
      <c r="AQ302" s="145"/>
      <c r="AR302" s="145"/>
      <c r="AS302" s="145"/>
      <c r="AT302" s="145"/>
      <c r="AU302" s="145"/>
      <c r="AV302" s="145"/>
      <c r="AW302" s="145"/>
      <c r="AX302" s="145"/>
      <c r="AY302" s="145"/>
      <c r="AZ302" s="145"/>
      <c r="BA302" s="145"/>
      <c r="BB302" s="145"/>
      <c r="BC302" s="145"/>
      <c r="BD302" s="145"/>
      <c r="BE302" s="145"/>
      <c r="BF302" s="145"/>
      <c r="BG302" s="145"/>
      <c r="BH302" s="145"/>
      <c r="BI302" s="145"/>
      <c r="BJ302" s="145"/>
      <c r="BK302" s="145"/>
      <c r="BL302" s="145"/>
    </row>
    <row r="303" spans="1:64" hidden="1">
      <c r="A303" s="38"/>
      <c r="B303" s="124" t="s">
        <v>690</v>
      </c>
      <c r="C303" s="370" t="s">
        <v>457</v>
      </c>
      <c r="D303" s="371"/>
      <c r="E303" s="371"/>
      <c r="F303" s="372"/>
      <c r="G303" s="127"/>
      <c r="H303" s="138" t="str">
        <f>+IFERROR(COUNTIF(#REF!,"FG")+COUNTIF(#REF!,"FG (WFO)"),"")</f>
        <v/>
      </c>
      <c r="I303" s="126" t="str">
        <f>+IFERROR(COUNTIF(#REF!,"FG")+COUNTIF(#REF!,"FG (WFO)"),"")</f>
        <v/>
      </c>
      <c r="J303" s="126" t="str">
        <f>+IFERROR(COUNTIF(#REF!,"FG")+COUNTIF(#REF!,"FG (WFO)"),"")</f>
        <v/>
      </c>
      <c r="K303" s="138" t="str">
        <f>+IFERROR(COUNTIF(#REF!,"FG")+COUNTIF(#REF!,"FG (WFO)"),"")</f>
        <v/>
      </c>
      <c r="L303" s="138" t="str">
        <f>+IFERROR(COUNTIF(#REF!,"FG")+COUNTIF(#REF!,"FG (WFO)"),"")</f>
        <v/>
      </c>
      <c r="M303" s="126" t="str">
        <f>+IFERROR(COUNTIF(#REF!,"FG")+COUNTIF(#REF!,"FG (WFO)"),"")</f>
        <v/>
      </c>
      <c r="N303" s="126" t="str">
        <f>+IFERROR(COUNTIF(#REF!,"FG")+COUNTIF(#REF!,"FG (WFO)"),"")</f>
        <v/>
      </c>
      <c r="O303" s="126" t="str">
        <f>+IFERROR(COUNTIF(#REF!,"FG")+COUNTIF(#REF!,"FG (WFO)"),"")</f>
        <v/>
      </c>
      <c r="P303" s="126" t="str">
        <f>+IFERROR(COUNTIF(#REF!,"FG")+COUNTIF(#REF!,"FG (WFO)"),"")</f>
        <v/>
      </c>
      <c r="Q303" s="126" t="str">
        <f>+IFERROR(COUNTIF(#REF!,"FG")+COUNTIF(#REF!,"FG (WFO)"),"")</f>
        <v/>
      </c>
      <c r="R303" s="138" t="str">
        <f>+IFERROR(COUNTIF(#REF!,"FG")+COUNTIF(#REF!,"FG (WFO)"),"")</f>
        <v/>
      </c>
      <c r="S303" s="138" t="str">
        <f>+IFERROR(COUNTIF(#REF!,"FG")+COUNTIF(#REF!,"FG (WFO)"),"")</f>
        <v/>
      </c>
      <c r="T303" s="126" t="str">
        <f>+IFERROR(COUNTIF(#REF!,"FG")+COUNTIF(#REF!,"FG (WFO)"),"")</f>
        <v/>
      </c>
      <c r="U303" s="126" t="str">
        <f>+IFERROR(COUNTIF(#REF!,"FG")+COUNTIF(#REF!,"FG (WFO)"),"")</f>
        <v/>
      </c>
      <c r="V303" s="126" t="str">
        <f>+IFERROR(COUNTIF(#REF!,"FG")+COUNTIF(#REF!,"FG (WFO)"),"")</f>
        <v/>
      </c>
      <c r="W303" s="126" t="str">
        <f>+IFERROR(COUNTIF(#REF!,"FG")+COUNTIF(#REF!,"FG (WFO)"),"")</f>
        <v/>
      </c>
      <c r="X303" s="126" t="str">
        <f>+IFERROR(COUNTIF(#REF!,"FG")+COUNTIF(#REF!,"FG (WFO)"),"")</f>
        <v/>
      </c>
      <c r="Y303" s="138" t="str">
        <f>+IFERROR(COUNTIF(#REF!,"FG")+COUNTIF(#REF!,"FG (WFO)"),"")</f>
        <v/>
      </c>
      <c r="Z303" s="138" t="str">
        <f>+IFERROR(COUNTIF(#REF!,"FG")+COUNTIF(#REF!,"FG (WFO)"),"")</f>
        <v/>
      </c>
      <c r="AA303" s="126" t="str">
        <f>+IFERROR(COUNTIF(#REF!,"FG")+COUNTIF(#REF!,"FG (WFO)"),"")</f>
        <v/>
      </c>
      <c r="AB303" s="126" t="str">
        <f>+IFERROR(COUNTIF(#REF!,"FG")+COUNTIF(#REF!,"FG (WFO)"),"")</f>
        <v/>
      </c>
      <c r="AC303" s="126" t="str">
        <f>+IFERROR(COUNTIF(#REF!,"FG")+COUNTIF(#REF!,"FG (WFO)"),"")</f>
        <v/>
      </c>
      <c r="AD303" s="126" t="str">
        <f>+IFERROR(COUNTIF(#REF!,"FG")+COUNTIF(#REF!,"FG (WFO)"),"")</f>
        <v/>
      </c>
      <c r="AE303" s="126" t="str">
        <f>+IFERROR(COUNTIF(#REF!,"FG")+COUNTIF(#REF!,"FG (WFO)"),"")</f>
        <v/>
      </c>
      <c r="AF303" s="138" t="str">
        <f>+IFERROR(COUNTIF(#REF!,"FG")+COUNTIF(#REF!,"FG (WFO)"),"")</f>
        <v/>
      </c>
      <c r="AG303" s="138" t="str">
        <f>+IFERROR(COUNTIF(#REF!,"FG")+COUNTIF(#REF!,"FG (WFO)"),"")</f>
        <v/>
      </c>
      <c r="AH303" s="126" t="str">
        <f>+IFERROR(COUNTIF(#REF!,"FG")+COUNTIF(#REF!,"FG (WFO)"),"")</f>
        <v/>
      </c>
      <c r="AI303" s="126" t="str">
        <f>+IFERROR(COUNTIF(#REF!,"FG")+COUNTIF(#REF!,"FG (WFO)"),"")</f>
        <v/>
      </c>
      <c r="AJ303" s="126" t="str">
        <f>+IFERROR(COUNTIF(#REF!,"FG")+COUNTIF(#REF!,"FG (WFO)"),"")</f>
        <v/>
      </c>
      <c r="AK303" s="126" t="str">
        <f>+IFERROR(COUNTIF(#REF!,"FG")+COUNTIF(#REF!,"FG (WFO)"),"")</f>
        <v/>
      </c>
      <c r="AL303" s="87"/>
      <c r="AM303" s="87"/>
      <c r="AN303" s="87"/>
      <c r="AO303" s="87"/>
      <c r="AP303" s="162"/>
      <c r="AQ303" s="145"/>
      <c r="AR303" s="145"/>
      <c r="AS303" s="145"/>
      <c r="AT303" s="145"/>
      <c r="AU303" s="145"/>
      <c r="AV303" s="145"/>
      <c r="AW303" s="145"/>
      <c r="AX303" s="145"/>
      <c r="AY303" s="145"/>
      <c r="AZ303" s="145"/>
      <c r="BA303" s="145"/>
      <c r="BB303" s="145"/>
      <c r="BC303" s="145"/>
      <c r="BD303" s="145"/>
      <c r="BE303" s="145"/>
      <c r="BF303" s="145"/>
      <c r="BG303" s="145"/>
      <c r="BH303" s="145"/>
      <c r="BI303" s="145"/>
      <c r="BJ303" s="145"/>
      <c r="BK303" s="145"/>
      <c r="BL303" s="145"/>
    </row>
    <row r="304" spans="1:64">
      <c r="A304" s="38"/>
      <c r="B304" s="379" t="s">
        <v>697</v>
      </c>
      <c r="C304" s="380"/>
      <c r="D304" s="380"/>
      <c r="E304" s="380"/>
      <c r="F304" s="380"/>
      <c r="G304" s="135"/>
      <c r="H304" s="135"/>
      <c r="I304" s="135"/>
      <c r="J304" s="135"/>
      <c r="K304" s="135"/>
      <c r="L304" s="135"/>
      <c r="M304" s="135"/>
      <c r="N304" s="135"/>
      <c r="O304" s="135"/>
      <c r="P304" s="135"/>
      <c r="Q304" s="135"/>
      <c r="R304" s="135"/>
      <c r="S304" s="135"/>
      <c r="T304" s="135"/>
      <c r="U304" s="135"/>
      <c r="V304" s="135"/>
      <c r="W304" s="135"/>
      <c r="X304" s="135"/>
      <c r="Y304" s="135"/>
      <c r="Z304" s="135"/>
      <c r="AA304" s="135"/>
      <c r="AB304" s="135"/>
      <c r="AC304" s="135"/>
      <c r="AD304" s="135"/>
      <c r="AE304" s="135"/>
      <c r="AF304" s="135"/>
      <c r="AG304" s="135"/>
      <c r="AH304" s="135"/>
      <c r="AI304" s="135"/>
      <c r="AJ304" s="135"/>
      <c r="AK304" s="135"/>
      <c r="AL304" s="142"/>
      <c r="AM304" s="142"/>
      <c r="AN304" s="145"/>
      <c r="AO304" s="145"/>
      <c r="AP304" s="162"/>
      <c r="AQ304" s="145"/>
      <c r="AR304" s="145"/>
      <c r="AS304" s="145"/>
      <c r="AT304" s="145"/>
      <c r="AU304" s="145"/>
      <c r="AV304" s="145"/>
      <c r="AW304" s="145"/>
      <c r="AX304" s="145"/>
      <c r="AY304" s="145"/>
      <c r="AZ304" s="145"/>
      <c r="BA304" s="145"/>
      <c r="BB304" s="145"/>
      <c r="BC304" s="145"/>
      <c r="BD304" s="145"/>
      <c r="BE304" s="145"/>
      <c r="BF304" s="145"/>
      <c r="BG304" s="145"/>
      <c r="BH304" s="145"/>
      <c r="BI304" s="145"/>
      <c r="BJ304" s="145"/>
      <c r="BK304" s="145"/>
      <c r="BL304" s="145"/>
    </row>
    <row r="305" spans="1:64">
      <c r="A305" s="38"/>
      <c r="B305" s="124" t="s">
        <v>686</v>
      </c>
      <c r="C305" s="367" t="s">
        <v>450</v>
      </c>
      <c r="D305" s="368"/>
      <c r="E305" s="368"/>
      <c r="F305" s="369"/>
      <c r="G305" s="127"/>
      <c r="H305" s="138">
        <f t="shared" ref="H305:AK305" si="219">+IFERROR(COUNTIF(H$198:H$202,"EC")+COUNTIF(H$198:H$202,"EC (WFO)"),"")</f>
        <v>2</v>
      </c>
      <c r="I305" s="126">
        <f t="shared" si="219"/>
        <v>1</v>
      </c>
      <c r="J305" s="126">
        <f t="shared" si="219"/>
        <v>1</v>
      </c>
      <c r="K305" s="138">
        <f t="shared" si="219"/>
        <v>1</v>
      </c>
      <c r="L305" s="138">
        <f t="shared" si="219"/>
        <v>2</v>
      </c>
      <c r="M305" s="126">
        <f t="shared" si="219"/>
        <v>2</v>
      </c>
      <c r="N305" s="126">
        <f t="shared" si="219"/>
        <v>2</v>
      </c>
      <c r="O305" s="126">
        <f t="shared" si="219"/>
        <v>2</v>
      </c>
      <c r="P305" s="126">
        <f t="shared" si="219"/>
        <v>2</v>
      </c>
      <c r="Q305" s="126">
        <f t="shared" si="219"/>
        <v>2</v>
      </c>
      <c r="R305" s="138">
        <f t="shared" si="219"/>
        <v>2</v>
      </c>
      <c r="S305" s="138">
        <f t="shared" si="219"/>
        <v>2</v>
      </c>
      <c r="T305" s="126">
        <f t="shared" si="219"/>
        <v>1</v>
      </c>
      <c r="U305" s="126">
        <f t="shared" si="219"/>
        <v>1</v>
      </c>
      <c r="V305" s="126">
        <f t="shared" si="219"/>
        <v>1</v>
      </c>
      <c r="W305" s="126">
        <f t="shared" si="219"/>
        <v>2</v>
      </c>
      <c r="X305" s="126">
        <f t="shared" si="219"/>
        <v>2</v>
      </c>
      <c r="Y305" s="138">
        <f t="shared" si="219"/>
        <v>2</v>
      </c>
      <c r="Z305" s="138">
        <f t="shared" si="219"/>
        <v>2</v>
      </c>
      <c r="AA305" s="126">
        <f t="shared" si="219"/>
        <v>1</v>
      </c>
      <c r="AB305" s="126">
        <f t="shared" si="219"/>
        <v>1</v>
      </c>
      <c r="AC305" s="126">
        <f t="shared" si="219"/>
        <v>2</v>
      </c>
      <c r="AD305" s="126">
        <f t="shared" si="219"/>
        <v>2</v>
      </c>
      <c r="AE305" s="126">
        <f t="shared" si="219"/>
        <v>2</v>
      </c>
      <c r="AF305" s="138">
        <f t="shared" si="219"/>
        <v>2</v>
      </c>
      <c r="AG305" s="138">
        <f t="shared" si="219"/>
        <v>2</v>
      </c>
      <c r="AH305" s="126">
        <f t="shared" si="219"/>
        <v>1</v>
      </c>
      <c r="AI305" s="126">
        <f t="shared" si="219"/>
        <v>1</v>
      </c>
      <c r="AJ305" s="126">
        <f t="shared" si="219"/>
        <v>2</v>
      </c>
      <c r="AK305" s="126">
        <f t="shared" si="219"/>
        <v>2</v>
      </c>
      <c r="AL305" s="148"/>
      <c r="AM305" s="148"/>
      <c r="AN305" s="88"/>
      <c r="AO305" s="88"/>
      <c r="AP305" s="162"/>
      <c r="AQ305" s="162"/>
      <c r="AR305" s="162"/>
      <c r="AS305" s="162"/>
      <c r="AT305" s="162"/>
      <c r="AU305" s="162"/>
      <c r="AV305" s="162"/>
      <c r="AW305" s="145"/>
      <c r="AX305" s="145"/>
      <c r="AY305" s="145"/>
      <c r="AZ305" s="145"/>
      <c r="BA305" s="145"/>
      <c r="BB305" s="145"/>
      <c r="BC305" s="145"/>
      <c r="BD305" s="145"/>
      <c r="BE305" s="145"/>
      <c r="BF305" s="145"/>
      <c r="BG305" s="145"/>
      <c r="BH305" s="145"/>
      <c r="BI305" s="145"/>
      <c r="BJ305" s="145"/>
      <c r="BK305" s="145"/>
      <c r="BL305" s="145"/>
    </row>
    <row r="306" spans="1:64">
      <c r="A306" s="38"/>
      <c r="B306" s="124" t="s">
        <v>687</v>
      </c>
      <c r="C306" s="367" t="s">
        <v>452</v>
      </c>
      <c r="D306" s="368"/>
      <c r="E306" s="368"/>
      <c r="F306" s="369"/>
      <c r="G306" s="127"/>
      <c r="H306" s="138">
        <f t="shared" ref="H306:AK306" si="220">+IFERROR(COUNTIF(H$198:H$202,"EG")+COUNTIF(H$198:H$202,"EG (WFO)"),"")</f>
        <v>0</v>
      </c>
      <c r="I306" s="126">
        <f t="shared" si="220"/>
        <v>1</v>
      </c>
      <c r="J306" s="126">
        <f t="shared" si="220"/>
        <v>1</v>
      </c>
      <c r="K306" s="138">
        <f t="shared" si="220"/>
        <v>0</v>
      </c>
      <c r="L306" s="138">
        <f t="shared" si="220"/>
        <v>0</v>
      </c>
      <c r="M306" s="126">
        <f t="shared" si="220"/>
        <v>1</v>
      </c>
      <c r="N306" s="126">
        <f t="shared" si="220"/>
        <v>1</v>
      </c>
      <c r="O306" s="126">
        <f t="shared" si="220"/>
        <v>0</v>
      </c>
      <c r="P306" s="126">
        <f t="shared" si="220"/>
        <v>0</v>
      </c>
      <c r="Q306" s="126">
        <f t="shared" si="220"/>
        <v>0</v>
      </c>
      <c r="R306" s="138">
        <f t="shared" si="220"/>
        <v>0</v>
      </c>
      <c r="S306" s="138">
        <f t="shared" si="220"/>
        <v>0</v>
      </c>
      <c r="T306" s="126">
        <f t="shared" si="220"/>
        <v>1</v>
      </c>
      <c r="U306" s="126">
        <f t="shared" si="220"/>
        <v>1</v>
      </c>
      <c r="V306" s="126">
        <f t="shared" si="220"/>
        <v>0</v>
      </c>
      <c r="W306" s="126">
        <f t="shared" si="220"/>
        <v>1</v>
      </c>
      <c r="X306" s="126">
        <f t="shared" si="220"/>
        <v>1</v>
      </c>
      <c r="Y306" s="138">
        <f t="shared" si="220"/>
        <v>0</v>
      </c>
      <c r="Z306" s="138">
        <f t="shared" si="220"/>
        <v>0</v>
      </c>
      <c r="AA306" s="126">
        <f t="shared" si="220"/>
        <v>0</v>
      </c>
      <c r="AB306" s="126">
        <f t="shared" si="220"/>
        <v>0</v>
      </c>
      <c r="AC306" s="126">
        <f t="shared" si="220"/>
        <v>0</v>
      </c>
      <c r="AD306" s="126">
        <f t="shared" si="220"/>
        <v>0</v>
      </c>
      <c r="AE306" s="126">
        <f t="shared" si="220"/>
        <v>1</v>
      </c>
      <c r="AF306" s="138">
        <f t="shared" si="220"/>
        <v>0</v>
      </c>
      <c r="AG306" s="138">
        <f t="shared" si="220"/>
        <v>0</v>
      </c>
      <c r="AH306" s="126">
        <f t="shared" si="220"/>
        <v>1</v>
      </c>
      <c r="AI306" s="126">
        <f t="shared" si="220"/>
        <v>1</v>
      </c>
      <c r="AJ306" s="126">
        <f t="shared" si="220"/>
        <v>0</v>
      </c>
      <c r="AK306" s="126">
        <f t="shared" si="220"/>
        <v>0</v>
      </c>
      <c r="AL306" s="148"/>
      <c r="AM306" s="148"/>
      <c r="AN306" s="88"/>
      <c r="AO306" s="88"/>
      <c r="AP306" s="162"/>
      <c r="AQ306" s="162"/>
      <c r="AR306" s="162"/>
      <c r="AS306" s="162"/>
      <c r="AT306" s="162"/>
      <c r="AU306" s="162"/>
      <c r="AV306" s="162"/>
      <c r="AW306" s="145"/>
      <c r="AX306" s="145"/>
      <c r="AY306" s="145"/>
      <c r="AZ306" s="145"/>
      <c r="BA306" s="145"/>
      <c r="BB306" s="145"/>
      <c r="BC306" s="145"/>
      <c r="BD306" s="145"/>
      <c r="BE306" s="145"/>
      <c r="BF306" s="145"/>
      <c r="BG306" s="145"/>
      <c r="BH306" s="145"/>
      <c r="BI306" s="145"/>
      <c r="BJ306" s="145"/>
      <c r="BK306" s="145"/>
      <c r="BL306" s="145"/>
    </row>
    <row r="307" spans="1:64">
      <c r="A307" s="38"/>
      <c r="B307" s="124" t="s">
        <v>688</v>
      </c>
      <c r="C307" s="367" t="s">
        <v>453</v>
      </c>
      <c r="D307" s="368"/>
      <c r="E307" s="368"/>
      <c r="F307" s="369"/>
      <c r="G307" s="127"/>
      <c r="H307" s="138">
        <f t="shared" ref="H307:AK307" si="221">+IFERROR(COUNTIF(H$198:H$202,"EK")+COUNTIF(H$198:H$202,"EK (WFO)"),"")</f>
        <v>0</v>
      </c>
      <c r="I307" s="126">
        <f t="shared" si="221"/>
        <v>0</v>
      </c>
      <c r="J307" s="126">
        <f t="shared" si="221"/>
        <v>0</v>
      </c>
      <c r="K307" s="138">
        <f t="shared" si="221"/>
        <v>0</v>
      </c>
      <c r="L307" s="138">
        <f t="shared" si="221"/>
        <v>0</v>
      </c>
      <c r="M307" s="126">
        <f t="shared" si="221"/>
        <v>0</v>
      </c>
      <c r="N307" s="126">
        <f t="shared" si="221"/>
        <v>0</v>
      </c>
      <c r="O307" s="126">
        <f t="shared" si="221"/>
        <v>0</v>
      </c>
      <c r="P307" s="126">
        <f t="shared" si="221"/>
        <v>0</v>
      </c>
      <c r="Q307" s="126">
        <f t="shared" si="221"/>
        <v>0</v>
      </c>
      <c r="R307" s="138">
        <f t="shared" si="221"/>
        <v>0</v>
      </c>
      <c r="S307" s="138">
        <f t="shared" si="221"/>
        <v>0</v>
      </c>
      <c r="T307" s="126">
        <f t="shared" si="221"/>
        <v>0</v>
      </c>
      <c r="U307" s="126">
        <f t="shared" si="221"/>
        <v>0</v>
      </c>
      <c r="V307" s="126">
        <f t="shared" si="221"/>
        <v>0</v>
      </c>
      <c r="W307" s="126">
        <f t="shared" si="221"/>
        <v>0</v>
      </c>
      <c r="X307" s="126">
        <f t="shared" si="221"/>
        <v>0</v>
      </c>
      <c r="Y307" s="138">
        <f t="shared" si="221"/>
        <v>0</v>
      </c>
      <c r="Z307" s="138">
        <f t="shared" si="221"/>
        <v>0</v>
      </c>
      <c r="AA307" s="126">
        <f t="shared" si="221"/>
        <v>0</v>
      </c>
      <c r="AB307" s="126">
        <f t="shared" si="221"/>
        <v>0</v>
      </c>
      <c r="AC307" s="126">
        <f t="shared" si="221"/>
        <v>0</v>
      </c>
      <c r="AD307" s="126">
        <f t="shared" si="221"/>
        <v>0</v>
      </c>
      <c r="AE307" s="126">
        <f t="shared" si="221"/>
        <v>0</v>
      </c>
      <c r="AF307" s="138">
        <f t="shared" si="221"/>
        <v>0</v>
      </c>
      <c r="AG307" s="138">
        <f t="shared" si="221"/>
        <v>0</v>
      </c>
      <c r="AH307" s="126">
        <f t="shared" si="221"/>
        <v>0</v>
      </c>
      <c r="AI307" s="126">
        <f t="shared" si="221"/>
        <v>0</v>
      </c>
      <c r="AJ307" s="126">
        <f t="shared" si="221"/>
        <v>0</v>
      </c>
      <c r="AK307" s="126">
        <f t="shared" si="221"/>
        <v>0</v>
      </c>
      <c r="AL307" s="88"/>
      <c r="AM307" s="88"/>
      <c r="AN307" s="88"/>
      <c r="AO307" s="88"/>
      <c r="AP307" s="162"/>
      <c r="AQ307" s="162"/>
      <c r="AR307" s="162"/>
      <c r="AS307" s="162"/>
      <c r="AT307" s="162"/>
      <c r="AU307" s="162"/>
      <c r="AV307" s="162"/>
      <c r="AW307" s="145"/>
      <c r="AX307" s="145"/>
      <c r="AY307" s="145"/>
      <c r="AZ307" s="145"/>
      <c r="BA307" s="145"/>
      <c r="BB307" s="145"/>
      <c r="BC307" s="145"/>
      <c r="BD307" s="145"/>
      <c r="BE307" s="145"/>
      <c r="BF307" s="145"/>
      <c r="BG307" s="145"/>
      <c r="BH307" s="145"/>
      <c r="BI307" s="145"/>
      <c r="BJ307" s="145"/>
      <c r="BK307" s="145"/>
      <c r="BL307" s="145"/>
    </row>
    <row r="308" spans="1:64">
      <c r="A308" s="38"/>
      <c r="B308" s="124" t="s">
        <v>689</v>
      </c>
      <c r="C308" s="367" t="s">
        <v>454</v>
      </c>
      <c r="D308" s="368"/>
      <c r="E308" s="368"/>
      <c r="F308" s="369"/>
      <c r="G308" s="127"/>
      <c r="H308" s="138">
        <f t="shared" ref="H308:AK308" si="222">+IFERROR(COUNTIF(H$198:H$202,"EO")+COUNTIF(H$198:H$202,"EO (WFO)"),"")</f>
        <v>1</v>
      </c>
      <c r="I308" s="126">
        <f t="shared" si="222"/>
        <v>1</v>
      </c>
      <c r="J308" s="126">
        <f t="shared" si="222"/>
        <v>1</v>
      </c>
      <c r="K308" s="138">
        <f t="shared" si="222"/>
        <v>1</v>
      </c>
      <c r="L308" s="138">
        <f t="shared" si="222"/>
        <v>1</v>
      </c>
      <c r="M308" s="126">
        <f t="shared" si="222"/>
        <v>1</v>
      </c>
      <c r="N308" s="126">
        <f t="shared" si="222"/>
        <v>1</v>
      </c>
      <c r="O308" s="126">
        <f t="shared" si="222"/>
        <v>1</v>
      </c>
      <c r="P308" s="126">
        <f t="shared" si="222"/>
        <v>1</v>
      </c>
      <c r="Q308" s="126">
        <f t="shared" si="222"/>
        <v>1</v>
      </c>
      <c r="R308" s="138">
        <f t="shared" si="222"/>
        <v>1</v>
      </c>
      <c r="S308" s="138">
        <f t="shared" si="222"/>
        <v>1</v>
      </c>
      <c r="T308" s="126">
        <f t="shared" si="222"/>
        <v>1</v>
      </c>
      <c r="U308" s="126">
        <f t="shared" si="222"/>
        <v>1</v>
      </c>
      <c r="V308" s="126">
        <f t="shared" si="222"/>
        <v>1</v>
      </c>
      <c r="W308" s="126">
        <f t="shared" si="222"/>
        <v>1</v>
      </c>
      <c r="X308" s="126">
        <f t="shared" si="222"/>
        <v>1</v>
      </c>
      <c r="Y308" s="138">
        <f t="shared" si="222"/>
        <v>1</v>
      </c>
      <c r="Z308" s="138">
        <f t="shared" si="222"/>
        <v>1</v>
      </c>
      <c r="AA308" s="126">
        <f t="shared" si="222"/>
        <v>1</v>
      </c>
      <c r="AB308" s="126">
        <f t="shared" si="222"/>
        <v>1</v>
      </c>
      <c r="AC308" s="126">
        <f t="shared" si="222"/>
        <v>1</v>
      </c>
      <c r="AD308" s="126">
        <f t="shared" si="222"/>
        <v>1</v>
      </c>
      <c r="AE308" s="126">
        <f t="shared" si="222"/>
        <v>0</v>
      </c>
      <c r="AF308" s="138">
        <f t="shared" si="222"/>
        <v>1</v>
      </c>
      <c r="AG308" s="138">
        <f t="shared" si="222"/>
        <v>1</v>
      </c>
      <c r="AH308" s="126">
        <f t="shared" si="222"/>
        <v>1</v>
      </c>
      <c r="AI308" s="126">
        <f t="shared" si="222"/>
        <v>1</v>
      </c>
      <c r="AJ308" s="126">
        <f t="shared" si="222"/>
        <v>1</v>
      </c>
      <c r="AK308" s="126">
        <f t="shared" si="222"/>
        <v>1</v>
      </c>
      <c r="AL308" s="148"/>
      <c r="AM308" s="148"/>
      <c r="AN308" s="88"/>
      <c r="AO308" s="88"/>
      <c r="AP308" s="162"/>
      <c r="AQ308" s="162"/>
      <c r="AR308" s="162"/>
      <c r="AS308" s="162"/>
      <c r="AT308" s="162"/>
      <c r="AU308" s="162"/>
      <c r="AV308" s="162"/>
      <c r="AW308" s="145"/>
      <c r="AX308" s="145"/>
      <c r="AY308" s="145"/>
      <c r="AZ308" s="145"/>
      <c r="BA308" s="145"/>
      <c r="BB308" s="145"/>
      <c r="BC308" s="145"/>
      <c r="BD308" s="145"/>
      <c r="BE308" s="145"/>
      <c r="BF308" s="145"/>
      <c r="BG308" s="145"/>
      <c r="BH308" s="145"/>
      <c r="BI308" s="145"/>
      <c r="BJ308" s="145"/>
      <c r="BK308" s="145"/>
      <c r="BL308" s="145"/>
    </row>
    <row r="309" spans="1:64">
      <c r="A309" s="38"/>
      <c r="B309" s="124" t="s">
        <v>690</v>
      </c>
      <c r="C309" s="370" t="s">
        <v>457</v>
      </c>
      <c r="D309" s="371"/>
      <c r="E309" s="371"/>
      <c r="F309" s="372"/>
      <c r="G309" s="127"/>
      <c r="H309" s="138">
        <f t="shared" ref="H309:AK309" si="223">+IFERROR(COUNTIF(H$198:H$202,"FG")+COUNTIF(H$198:H$202,"FG (WFO)"),"")</f>
        <v>0</v>
      </c>
      <c r="I309" s="126">
        <f t="shared" si="223"/>
        <v>0</v>
      </c>
      <c r="J309" s="126">
        <f t="shared" si="223"/>
        <v>0</v>
      </c>
      <c r="K309" s="138">
        <f t="shared" si="223"/>
        <v>0</v>
      </c>
      <c r="L309" s="138">
        <f t="shared" si="223"/>
        <v>0</v>
      </c>
      <c r="M309" s="126">
        <f t="shared" si="223"/>
        <v>0</v>
      </c>
      <c r="N309" s="126">
        <f t="shared" si="223"/>
        <v>0</v>
      </c>
      <c r="O309" s="126">
        <f t="shared" si="223"/>
        <v>0</v>
      </c>
      <c r="P309" s="126">
        <f t="shared" si="223"/>
        <v>0</v>
      </c>
      <c r="Q309" s="126">
        <f t="shared" si="223"/>
        <v>0</v>
      </c>
      <c r="R309" s="138">
        <f t="shared" si="223"/>
        <v>0</v>
      </c>
      <c r="S309" s="138">
        <f t="shared" si="223"/>
        <v>0</v>
      </c>
      <c r="T309" s="126">
        <f t="shared" si="223"/>
        <v>1</v>
      </c>
      <c r="U309" s="126">
        <f t="shared" si="223"/>
        <v>0</v>
      </c>
      <c r="V309" s="126">
        <f t="shared" si="223"/>
        <v>0</v>
      </c>
      <c r="W309" s="126">
        <f t="shared" si="223"/>
        <v>0</v>
      </c>
      <c r="X309" s="126">
        <f t="shared" si="223"/>
        <v>0</v>
      </c>
      <c r="Y309" s="138">
        <f t="shared" si="223"/>
        <v>0</v>
      </c>
      <c r="Z309" s="138">
        <f t="shared" si="223"/>
        <v>0</v>
      </c>
      <c r="AA309" s="126">
        <f t="shared" si="223"/>
        <v>0</v>
      </c>
      <c r="AB309" s="126">
        <f t="shared" si="223"/>
        <v>1</v>
      </c>
      <c r="AC309" s="126">
        <f t="shared" si="223"/>
        <v>0</v>
      </c>
      <c r="AD309" s="126">
        <f t="shared" si="223"/>
        <v>0</v>
      </c>
      <c r="AE309" s="126">
        <f t="shared" si="223"/>
        <v>0</v>
      </c>
      <c r="AF309" s="138">
        <f t="shared" si="223"/>
        <v>0</v>
      </c>
      <c r="AG309" s="138">
        <f t="shared" si="223"/>
        <v>0</v>
      </c>
      <c r="AH309" s="126">
        <f t="shared" si="223"/>
        <v>0</v>
      </c>
      <c r="AI309" s="126">
        <f t="shared" si="223"/>
        <v>0</v>
      </c>
      <c r="AJ309" s="126">
        <f t="shared" si="223"/>
        <v>0</v>
      </c>
      <c r="AK309" s="126">
        <f t="shared" si="223"/>
        <v>0</v>
      </c>
      <c r="AL309" s="148"/>
      <c r="AM309" s="148"/>
      <c r="AN309" s="88"/>
      <c r="AO309" s="88"/>
      <c r="AP309" s="162"/>
      <c r="AQ309" s="162"/>
      <c r="AR309" s="162"/>
      <c r="AS309" s="162"/>
      <c r="AT309" s="162"/>
      <c r="AU309" s="162"/>
      <c r="AV309" s="162"/>
      <c r="AW309" s="145"/>
      <c r="AX309" s="145"/>
      <c r="AY309" s="145"/>
      <c r="AZ309" s="145"/>
      <c r="BA309" s="145"/>
      <c r="BB309" s="145"/>
      <c r="BC309" s="145"/>
      <c r="BD309" s="145"/>
      <c r="BE309" s="145"/>
      <c r="BF309" s="145"/>
      <c r="BG309" s="145"/>
      <c r="BH309" s="145"/>
      <c r="BI309" s="145"/>
      <c r="BJ309" s="145"/>
      <c r="BK309" s="145"/>
      <c r="BL309" s="145"/>
    </row>
    <row r="310" spans="1:64">
      <c r="A310" s="38"/>
      <c r="B310" s="379" t="s">
        <v>662</v>
      </c>
      <c r="C310" s="380"/>
      <c r="D310" s="380"/>
      <c r="E310" s="380"/>
      <c r="F310" s="380"/>
      <c r="G310" s="135"/>
      <c r="H310" s="135"/>
      <c r="I310" s="135"/>
      <c r="J310" s="135"/>
      <c r="K310" s="135"/>
      <c r="L310" s="135"/>
      <c r="M310" s="135"/>
      <c r="N310" s="135"/>
      <c r="O310" s="135"/>
      <c r="P310" s="135"/>
      <c r="Q310" s="135"/>
      <c r="R310" s="135"/>
      <c r="S310" s="135"/>
      <c r="T310" s="135"/>
      <c r="U310" s="135"/>
      <c r="V310" s="135"/>
      <c r="W310" s="135"/>
      <c r="X310" s="135"/>
      <c r="Y310" s="135"/>
      <c r="Z310" s="135"/>
      <c r="AA310" s="86"/>
      <c r="AB310" s="86"/>
      <c r="AC310" s="86"/>
      <c r="AD310" s="86"/>
      <c r="AE310" s="86"/>
      <c r="AF310" s="86"/>
      <c r="AG310" s="86"/>
      <c r="AH310" s="86"/>
      <c r="AI310" s="86"/>
      <c r="AJ310" s="86"/>
      <c r="AK310" s="86"/>
      <c r="AL310" s="87"/>
      <c r="AM310" s="87"/>
      <c r="AN310" s="145"/>
      <c r="AO310" s="145"/>
      <c r="AP310" s="162"/>
      <c r="AQ310" s="145"/>
      <c r="AR310" s="145"/>
      <c r="AS310" s="145"/>
      <c r="AT310" s="145"/>
      <c r="AU310" s="145"/>
      <c r="AV310" s="145"/>
      <c r="AW310" s="145"/>
      <c r="AX310" s="145"/>
      <c r="AY310" s="145"/>
      <c r="AZ310" s="145"/>
      <c r="BA310" s="145"/>
      <c r="BB310" s="145"/>
      <c r="BC310" s="145"/>
      <c r="BD310" s="145"/>
      <c r="BE310" s="145"/>
      <c r="BF310" s="145"/>
      <c r="BG310" s="145"/>
      <c r="BH310" s="145"/>
      <c r="BI310" s="145"/>
      <c r="BJ310" s="145"/>
      <c r="BK310" s="145"/>
      <c r="BL310" s="145"/>
    </row>
    <row r="311" spans="1:64">
      <c r="A311" s="38"/>
      <c r="B311" s="124" t="s">
        <v>686</v>
      </c>
      <c r="C311" s="367" t="s">
        <v>450</v>
      </c>
      <c r="D311" s="368"/>
      <c r="E311" s="368"/>
      <c r="F311" s="369"/>
      <c r="G311" s="127"/>
      <c r="H311" s="138">
        <f t="shared" ref="H311:AK311" si="224">+IFERROR(COUNTIF(H$210:H$218,"EC")+COUNTIF(H$210:H$218,"EC (WFO)"),"")</f>
        <v>1</v>
      </c>
      <c r="I311" s="126">
        <f t="shared" si="224"/>
        <v>1</v>
      </c>
      <c r="J311" s="126">
        <f t="shared" si="224"/>
        <v>0</v>
      </c>
      <c r="K311" s="138">
        <f t="shared" si="224"/>
        <v>0</v>
      </c>
      <c r="L311" s="138">
        <f t="shared" si="224"/>
        <v>1</v>
      </c>
      <c r="M311" s="126">
        <f t="shared" si="224"/>
        <v>1</v>
      </c>
      <c r="N311" s="126">
        <f t="shared" si="224"/>
        <v>0</v>
      </c>
      <c r="O311" s="126">
        <f t="shared" si="224"/>
        <v>0</v>
      </c>
      <c r="P311" s="126">
        <f t="shared" si="224"/>
        <v>1</v>
      </c>
      <c r="Q311" s="126">
        <f t="shared" si="224"/>
        <v>1</v>
      </c>
      <c r="R311" s="138">
        <f t="shared" si="224"/>
        <v>1</v>
      </c>
      <c r="S311" s="138">
        <f t="shared" si="224"/>
        <v>0</v>
      </c>
      <c r="T311" s="126">
        <f t="shared" si="224"/>
        <v>0</v>
      </c>
      <c r="U311" s="126">
        <f t="shared" si="224"/>
        <v>1</v>
      </c>
      <c r="V311" s="126">
        <f t="shared" si="224"/>
        <v>1</v>
      </c>
      <c r="W311" s="126">
        <f t="shared" si="224"/>
        <v>1</v>
      </c>
      <c r="X311" s="126">
        <f t="shared" si="224"/>
        <v>1</v>
      </c>
      <c r="Y311" s="138">
        <f t="shared" si="224"/>
        <v>1</v>
      </c>
      <c r="Z311" s="138">
        <f t="shared" si="224"/>
        <v>1</v>
      </c>
      <c r="AA311" s="126">
        <f t="shared" si="224"/>
        <v>1</v>
      </c>
      <c r="AB311" s="126">
        <f t="shared" si="224"/>
        <v>0</v>
      </c>
      <c r="AC311" s="126">
        <f t="shared" si="224"/>
        <v>1</v>
      </c>
      <c r="AD311" s="126">
        <f t="shared" si="224"/>
        <v>0</v>
      </c>
      <c r="AE311" s="126">
        <f t="shared" si="224"/>
        <v>0</v>
      </c>
      <c r="AF311" s="138">
        <f t="shared" si="224"/>
        <v>0</v>
      </c>
      <c r="AG311" s="138">
        <f t="shared" si="224"/>
        <v>1</v>
      </c>
      <c r="AH311" s="126">
        <f t="shared" si="224"/>
        <v>0</v>
      </c>
      <c r="AI311" s="126">
        <f t="shared" si="224"/>
        <v>1</v>
      </c>
      <c r="AJ311" s="126">
        <f t="shared" si="224"/>
        <v>1</v>
      </c>
      <c r="AK311" s="126">
        <f t="shared" si="224"/>
        <v>1</v>
      </c>
      <c r="AL311" s="88"/>
      <c r="AM311" s="88"/>
      <c r="AN311" s="88"/>
      <c r="AO311" s="88"/>
      <c r="AP311" s="162"/>
      <c r="AQ311" s="150"/>
      <c r="AR311" s="150"/>
      <c r="AS311" s="150"/>
      <c r="AT311" s="150"/>
      <c r="AU311" s="150"/>
      <c r="AV311" s="150"/>
      <c r="AW311" s="150"/>
      <c r="AX311" s="150"/>
      <c r="AY311" s="150"/>
      <c r="AZ311" s="150"/>
      <c r="BA311" s="150"/>
      <c r="BB311" s="150"/>
      <c r="BC311" s="150"/>
      <c r="BD311" s="150"/>
      <c r="BE311" s="150"/>
      <c r="BF311" s="150"/>
      <c r="BG311" s="150"/>
      <c r="BH311" s="150"/>
      <c r="BI311" s="150"/>
      <c r="BJ311" s="150"/>
      <c r="BK311" s="150"/>
      <c r="BL311" s="150"/>
    </row>
    <row r="312" spans="1:64">
      <c r="A312" s="38"/>
      <c r="B312" s="124" t="s">
        <v>684</v>
      </c>
      <c r="C312" s="367" t="s">
        <v>451</v>
      </c>
      <c r="D312" s="368"/>
      <c r="E312" s="368"/>
      <c r="F312" s="369"/>
      <c r="G312" s="127"/>
      <c r="H312" s="138">
        <f t="shared" ref="H312:AK312" si="225">+IFERROR(COUNTIF(H$210:H$218,"EE")+COUNTIF(H$210:H$218,"EE (WFO)"),"")</f>
        <v>1</v>
      </c>
      <c r="I312" s="126">
        <f t="shared" si="225"/>
        <v>2</v>
      </c>
      <c r="J312" s="126">
        <f t="shared" si="225"/>
        <v>2</v>
      </c>
      <c r="K312" s="138">
        <f t="shared" si="225"/>
        <v>1</v>
      </c>
      <c r="L312" s="138">
        <f t="shared" si="225"/>
        <v>1</v>
      </c>
      <c r="M312" s="126">
        <f t="shared" si="225"/>
        <v>2</v>
      </c>
      <c r="N312" s="126">
        <f t="shared" si="225"/>
        <v>2</v>
      </c>
      <c r="O312" s="126">
        <f t="shared" si="225"/>
        <v>2</v>
      </c>
      <c r="P312" s="126">
        <f t="shared" si="225"/>
        <v>1</v>
      </c>
      <c r="Q312" s="126">
        <f t="shared" si="225"/>
        <v>2</v>
      </c>
      <c r="R312" s="138">
        <f t="shared" si="225"/>
        <v>1</v>
      </c>
      <c r="S312" s="138">
        <f t="shared" si="225"/>
        <v>0</v>
      </c>
      <c r="T312" s="126">
        <f t="shared" si="225"/>
        <v>2</v>
      </c>
      <c r="U312" s="126">
        <f t="shared" si="225"/>
        <v>2</v>
      </c>
      <c r="V312" s="126">
        <f t="shared" si="225"/>
        <v>2</v>
      </c>
      <c r="W312" s="126">
        <f t="shared" si="225"/>
        <v>2</v>
      </c>
      <c r="X312" s="126">
        <f t="shared" si="225"/>
        <v>2</v>
      </c>
      <c r="Y312" s="138">
        <f t="shared" si="225"/>
        <v>1</v>
      </c>
      <c r="Z312" s="138">
        <f t="shared" si="225"/>
        <v>1</v>
      </c>
      <c r="AA312" s="126">
        <f t="shared" si="225"/>
        <v>3</v>
      </c>
      <c r="AB312" s="126">
        <f t="shared" si="225"/>
        <v>2</v>
      </c>
      <c r="AC312" s="126">
        <f t="shared" si="225"/>
        <v>2</v>
      </c>
      <c r="AD312" s="126">
        <f t="shared" si="225"/>
        <v>3</v>
      </c>
      <c r="AE312" s="126">
        <f t="shared" si="225"/>
        <v>3</v>
      </c>
      <c r="AF312" s="138">
        <f t="shared" si="225"/>
        <v>1</v>
      </c>
      <c r="AG312" s="138">
        <f t="shared" si="225"/>
        <v>0</v>
      </c>
      <c r="AH312" s="126">
        <f t="shared" si="225"/>
        <v>0</v>
      </c>
      <c r="AI312" s="126">
        <f t="shared" si="225"/>
        <v>0</v>
      </c>
      <c r="AJ312" s="126">
        <f t="shared" si="225"/>
        <v>0</v>
      </c>
      <c r="AK312" s="126">
        <f t="shared" si="225"/>
        <v>1</v>
      </c>
      <c r="AL312" s="148"/>
      <c r="AM312" s="148"/>
      <c r="AN312" s="88"/>
      <c r="AO312" s="88"/>
      <c r="AP312" s="162"/>
      <c r="AQ312" s="145"/>
      <c r="AR312" s="145"/>
      <c r="AS312" s="145"/>
      <c r="AT312" s="145"/>
      <c r="AU312" s="145"/>
      <c r="AV312" s="145"/>
      <c r="AW312" s="145"/>
      <c r="AX312" s="145"/>
      <c r="AY312" s="145"/>
      <c r="AZ312" s="145"/>
      <c r="BA312" s="145"/>
      <c r="BB312" s="145"/>
      <c r="BC312" s="145"/>
      <c r="BD312" s="145"/>
      <c r="BE312" s="145"/>
      <c r="BF312" s="145"/>
      <c r="BG312" s="145"/>
      <c r="BH312" s="145"/>
      <c r="BI312" s="145"/>
      <c r="BJ312" s="145"/>
      <c r="BK312" s="145"/>
      <c r="BL312" s="145"/>
    </row>
    <row r="313" spans="1:64">
      <c r="A313" s="38"/>
      <c r="B313" s="124" t="s">
        <v>688</v>
      </c>
      <c r="C313" s="367" t="s">
        <v>453</v>
      </c>
      <c r="D313" s="368"/>
      <c r="E313" s="368"/>
      <c r="F313" s="369"/>
      <c r="G313" s="127"/>
      <c r="H313" s="138">
        <f t="shared" ref="H313:AK313" si="226">+IFERROR(COUNTIF(H$210:H$218,"EK")+COUNTIF(H$210:H$218,"EK (WFO)"),"")</f>
        <v>0</v>
      </c>
      <c r="I313" s="126">
        <f t="shared" si="226"/>
        <v>1</v>
      </c>
      <c r="J313" s="126">
        <f t="shared" si="226"/>
        <v>1</v>
      </c>
      <c r="K313" s="138">
        <f t="shared" si="226"/>
        <v>1</v>
      </c>
      <c r="L313" s="138">
        <f t="shared" si="226"/>
        <v>1</v>
      </c>
      <c r="M313" s="126">
        <f t="shared" si="226"/>
        <v>1</v>
      </c>
      <c r="N313" s="126">
        <f t="shared" si="226"/>
        <v>3</v>
      </c>
      <c r="O313" s="126">
        <f t="shared" si="226"/>
        <v>1</v>
      </c>
      <c r="P313" s="126">
        <f t="shared" si="226"/>
        <v>1</v>
      </c>
      <c r="Q313" s="126">
        <f t="shared" si="226"/>
        <v>2</v>
      </c>
      <c r="R313" s="138">
        <f t="shared" si="226"/>
        <v>1</v>
      </c>
      <c r="S313" s="138">
        <f t="shared" si="226"/>
        <v>0</v>
      </c>
      <c r="T313" s="126">
        <f t="shared" si="226"/>
        <v>1</v>
      </c>
      <c r="U313" s="126">
        <f t="shared" si="226"/>
        <v>0</v>
      </c>
      <c r="V313" s="126">
        <f t="shared" si="226"/>
        <v>0</v>
      </c>
      <c r="W313" s="126">
        <f t="shared" si="226"/>
        <v>0</v>
      </c>
      <c r="X313" s="126">
        <f t="shared" si="226"/>
        <v>0</v>
      </c>
      <c r="Y313" s="138">
        <f t="shared" si="226"/>
        <v>1</v>
      </c>
      <c r="Z313" s="138">
        <f t="shared" si="226"/>
        <v>2</v>
      </c>
      <c r="AA313" s="126">
        <f t="shared" si="226"/>
        <v>1</v>
      </c>
      <c r="AB313" s="126">
        <f t="shared" si="226"/>
        <v>1</v>
      </c>
      <c r="AC313" s="126">
        <f t="shared" si="226"/>
        <v>1</v>
      </c>
      <c r="AD313" s="126">
        <f t="shared" si="226"/>
        <v>1</v>
      </c>
      <c r="AE313" s="126">
        <f t="shared" si="226"/>
        <v>0</v>
      </c>
      <c r="AF313" s="138">
        <f t="shared" si="226"/>
        <v>0</v>
      </c>
      <c r="AG313" s="138">
        <f t="shared" si="226"/>
        <v>0</v>
      </c>
      <c r="AH313" s="126">
        <f t="shared" si="226"/>
        <v>2</v>
      </c>
      <c r="AI313" s="126">
        <f t="shared" si="226"/>
        <v>2</v>
      </c>
      <c r="AJ313" s="126">
        <f t="shared" si="226"/>
        <v>1</v>
      </c>
      <c r="AK313" s="126">
        <f t="shared" si="226"/>
        <v>0</v>
      </c>
      <c r="AL313" s="148"/>
      <c r="AM313" s="148"/>
      <c r="AN313" s="88"/>
      <c r="AO313" s="88"/>
      <c r="AP313" s="162"/>
      <c r="AQ313" s="145"/>
      <c r="AR313" s="145"/>
      <c r="AS313" s="145"/>
      <c r="AT313" s="145"/>
      <c r="AU313" s="145"/>
      <c r="AV313" s="145"/>
      <c r="AW313" s="145"/>
      <c r="AX313" s="145"/>
      <c r="AY313" s="145"/>
      <c r="AZ313" s="145"/>
      <c r="BA313" s="145"/>
      <c r="BB313" s="145"/>
      <c r="BC313" s="145"/>
      <c r="BD313" s="145"/>
      <c r="BE313" s="145"/>
      <c r="BF313" s="145"/>
      <c r="BG313" s="145"/>
      <c r="BH313" s="145"/>
      <c r="BI313" s="145"/>
      <c r="BJ313" s="145"/>
      <c r="BK313" s="145"/>
      <c r="BL313" s="145"/>
    </row>
    <row r="314" spans="1:64">
      <c r="A314" s="38"/>
      <c r="B314" s="124" t="s">
        <v>689</v>
      </c>
      <c r="C314" s="367" t="s">
        <v>454</v>
      </c>
      <c r="D314" s="368"/>
      <c r="E314" s="368"/>
      <c r="F314" s="369"/>
      <c r="G314" s="127"/>
      <c r="H314" s="138">
        <f t="shared" ref="H314:AK314" si="227">+IFERROR(COUNTIF(H$210:H$218,"EO")+COUNTIF(H$210:H$218,"EO (WFO)"),"")</f>
        <v>1</v>
      </c>
      <c r="I314" s="126">
        <f t="shared" si="227"/>
        <v>1</v>
      </c>
      <c r="J314" s="126">
        <f t="shared" si="227"/>
        <v>2</v>
      </c>
      <c r="K314" s="138">
        <f t="shared" si="227"/>
        <v>2</v>
      </c>
      <c r="L314" s="138">
        <f t="shared" si="227"/>
        <v>0</v>
      </c>
      <c r="M314" s="126">
        <f t="shared" si="227"/>
        <v>1</v>
      </c>
      <c r="N314" s="126">
        <f t="shared" si="227"/>
        <v>0</v>
      </c>
      <c r="O314" s="126">
        <f t="shared" si="227"/>
        <v>2</v>
      </c>
      <c r="P314" s="126">
        <f t="shared" si="227"/>
        <v>1</v>
      </c>
      <c r="Q314" s="126">
        <f t="shared" si="227"/>
        <v>0</v>
      </c>
      <c r="R314" s="138">
        <f t="shared" si="227"/>
        <v>1</v>
      </c>
      <c r="S314" s="138">
        <f t="shared" si="227"/>
        <v>1</v>
      </c>
      <c r="T314" s="126">
        <f t="shared" si="227"/>
        <v>0</v>
      </c>
      <c r="U314" s="126">
        <f t="shared" si="227"/>
        <v>0</v>
      </c>
      <c r="V314" s="126">
        <f t="shared" si="227"/>
        <v>0</v>
      </c>
      <c r="W314" s="126">
        <f t="shared" si="227"/>
        <v>1</v>
      </c>
      <c r="X314" s="126">
        <f t="shared" si="227"/>
        <v>0</v>
      </c>
      <c r="Y314" s="138">
        <f t="shared" si="227"/>
        <v>0</v>
      </c>
      <c r="Z314" s="138">
        <f t="shared" si="227"/>
        <v>0</v>
      </c>
      <c r="AA314" s="126">
        <f t="shared" si="227"/>
        <v>0</v>
      </c>
      <c r="AB314" s="126">
        <f t="shared" si="227"/>
        <v>1</v>
      </c>
      <c r="AC314" s="126">
        <f t="shared" si="227"/>
        <v>1</v>
      </c>
      <c r="AD314" s="126">
        <f t="shared" si="227"/>
        <v>2</v>
      </c>
      <c r="AE314" s="126">
        <f t="shared" si="227"/>
        <v>2</v>
      </c>
      <c r="AF314" s="138">
        <f t="shared" si="227"/>
        <v>1</v>
      </c>
      <c r="AG314" s="138">
        <f t="shared" si="227"/>
        <v>1</v>
      </c>
      <c r="AH314" s="126">
        <f t="shared" si="227"/>
        <v>1</v>
      </c>
      <c r="AI314" s="126">
        <f t="shared" si="227"/>
        <v>1</v>
      </c>
      <c r="AJ314" s="126">
        <f t="shared" si="227"/>
        <v>1</v>
      </c>
      <c r="AK314" s="126">
        <f t="shared" si="227"/>
        <v>1</v>
      </c>
      <c r="AL314" s="150"/>
      <c r="AM314" s="150"/>
      <c r="AN314" s="150"/>
      <c r="AO314" s="150"/>
      <c r="AP314" s="150"/>
      <c r="AQ314" s="150"/>
      <c r="AR314" s="150"/>
      <c r="AS314" s="150"/>
      <c r="AT314" s="150"/>
      <c r="AU314" s="150"/>
      <c r="AV314" s="150"/>
      <c r="AW314" s="150"/>
      <c r="AX314" s="150"/>
      <c r="AY314" s="150"/>
      <c r="AZ314" s="150"/>
      <c r="BA314" s="150"/>
      <c r="BB314" s="150"/>
      <c r="BC314" s="150"/>
      <c r="BD314" s="150"/>
      <c r="BE314" s="150"/>
      <c r="BF314" s="150"/>
      <c r="BG314" s="150"/>
      <c r="BH314" s="150"/>
      <c r="BI314" s="150"/>
      <c r="BJ314" s="150"/>
      <c r="BK314" s="150"/>
      <c r="BL314" s="150"/>
    </row>
    <row r="315" spans="1:64">
      <c r="A315" s="38"/>
      <c r="B315" s="124" t="s">
        <v>690</v>
      </c>
      <c r="C315" s="370" t="s">
        <v>457</v>
      </c>
      <c r="D315" s="371"/>
      <c r="E315" s="371"/>
      <c r="F315" s="372"/>
      <c r="G315" s="127"/>
      <c r="H315" s="138">
        <f t="shared" ref="H315:AK315" si="228">+IFERROR(COUNTIF(H$210:H$218,"FG")+COUNTIF(H$210:H$218,"FG (WFO)"),"")</f>
        <v>0</v>
      </c>
      <c r="I315" s="126">
        <f t="shared" si="228"/>
        <v>1</v>
      </c>
      <c r="J315" s="126">
        <f t="shared" si="228"/>
        <v>0</v>
      </c>
      <c r="K315" s="138">
        <f t="shared" si="228"/>
        <v>0</v>
      </c>
      <c r="L315" s="138">
        <f t="shared" si="228"/>
        <v>0</v>
      </c>
      <c r="M315" s="126">
        <f t="shared" si="228"/>
        <v>0</v>
      </c>
      <c r="N315" s="126">
        <f t="shared" si="228"/>
        <v>1</v>
      </c>
      <c r="O315" s="126">
        <f t="shared" si="228"/>
        <v>0</v>
      </c>
      <c r="P315" s="126">
        <f t="shared" si="228"/>
        <v>1</v>
      </c>
      <c r="Q315" s="126">
        <f t="shared" si="228"/>
        <v>1</v>
      </c>
      <c r="R315" s="138">
        <f t="shared" si="228"/>
        <v>0</v>
      </c>
      <c r="S315" s="138">
        <f t="shared" si="228"/>
        <v>1</v>
      </c>
      <c r="T315" s="126">
        <f t="shared" si="228"/>
        <v>1</v>
      </c>
      <c r="U315" s="126">
        <f t="shared" si="228"/>
        <v>0</v>
      </c>
      <c r="V315" s="126">
        <f t="shared" si="228"/>
        <v>0</v>
      </c>
      <c r="W315" s="126">
        <f t="shared" si="228"/>
        <v>0</v>
      </c>
      <c r="X315" s="126">
        <f t="shared" si="228"/>
        <v>1</v>
      </c>
      <c r="Y315" s="138">
        <f t="shared" si="228"/>
        <v>0</v>
      </c>
      <c r="Z315" s="138">
        <f t="shared" si="228"/>
        <v>0</v>
      </c>
      <c r="AA315" s="126">
        <f t="shared" si="228"/>
        <v>1</v>
      </c>
      <c r="AB315" s="126">
        <f t="shared" si="228"/>
        <v>0</v>
      </c>
      <c r="AC315" s="126">
        <f t="shared" si="228"/>
        <v>0</v>
      </c>
      <c r="AD315" s="126">
        <f t="shared" si="228"/>
        <v>0</v>
      </c>
      <c r="AE315" s="126">
        <f t="shared" si="228"/>
        <v>0</v>
      </c>
      <c r="AF315" s="138">
        <f t="shared" si="228"/>
        <v>1</v>
      </c>
      <c r="AG315" s="138">
        <f t="shared" si="228"/>
        <v>1</v>
      </c>
      <c r="AH315" s="126">
        <f t="shared" si="228"/>
        <v>1</v>
      </c>
      <c r="AI315" s="126">
        <f t="shared" si="228"/>
        <v>1</v>
      </c>
      <c r="AJ315" s="126">
        <f t="shared" si="228"/>
        <v>1</v>
      </c>
      <c r="AK315" s="126">
        <f t="shared" si="228"/>
        <v>0</v>
      </c>
      <c r="AL315" s="150"/>
      <c r="AM315" s="150"/>
      <c r="AN315" s="150"/>
      <c r="AO315" s="150"/>
      <c r="AP315" s="150"/>
      <c r="AQ315" s="150"/>
      <c r="AR315" s="150"/>
      <c r="AS315" s="150"/>
      <c r="AT315" s="150"/>
      <c r="AU315" s="150"/>
      <c r="AV315" s="150"/>
      <c r="AW315" s="150"/>
      <c r="AX315" s="150"/>
      <c r="AY315" s="150"/>
      <c r="AZ315" s="150"/>
      <c r="BA315" s="150"/>
      <c r="BB315" s="150"/>
      <c r="BC315" s="150"/>
      <c r="BD315" s="150"/>
      <c r="BE315" s="150"/>
      <c r="BF315" s="150"/>
      <c r="BG315" s="150"/>
      <c r="BH315" s="150"/>
      <c r="BI315" s="150"/>
      <c r="BJ315" s="150"/>
      <c r="BK315" s="150"/>
      <c r="BL315" s="150"/>
    </row>
    <row r="316" spans="1:64">
      <c r="A316" s="38"/>
      <c r="B316" s="379" t="s">
        <v>668</v>
      </c>
      <c r="C316" s="380"/>
      <c r="D316" s="380"/>
      <c r="E316" s="380"/>
      <c r="F316" s="380"/>
      <c r="G316" s="135"/>
      <c r="H316" s="135"/>
      <c r="I316" s="135"/>
      <c r="J316" s="135"/>
      <c r="K316" s="135"/>
      <c r="L316" s="135"/>
      <c r="M316" s="135"/>
      <c r="N316" s="135"/>
      <c r="O316" s="135"/>
      <c r="P316" s="135"/>
      <c r="Q316" s="135"/>
      <c r="R316" s="135"/>
      <c r="S316" s="135"/>
      <c r="T316" s="135"/>
      <c r="U316" s="135"/>
      <c r="V316" s="135"/>
      <c r="W316" s="135"/>
      <c r="X316" s="135"/>
      <c r="Y316" s="135"/>
      <c r="Z316" s="135"/>
      <c r="AA316" s="135"/>
      <c r="AB316" s="135"/>
      <c r="AC316" s="135"/>
      <c r="AD316" s="135"/>
      <c r="AE316" s="135"/>
      <c r="AF316" s="135"/>
      <c r="AG316" s="135"/>
      <c r="AH316" s="135"/>
      <c r="AI316" s="135"/>
      <c r="AJ316" s="135"/>
      <c r="AK316" s="135"/>
      <c r="AL316" s="88"/>
      <c r="AM316" s="88"/>
      <c r="AN316" s="88"/>
      <c r="AO316" s="88"/>
      <c r="AP316" s="32"/>
      <c r="AQ316" s="150"/>
      <c r="AR316" s="150"/>
      <c r="AS316" s="150"/>
      <c r="AT316" s="150"/>
      <c r="AU316" s="150"/>
      <c r="AV316" s="150"/>
      <c r="AW316" s="150"/>
      <c r="AX316" s="150"/>
      <c r="AY316" s="150"/>
      <c r="AZ316" s="150"/>
      <c r="BA316" s="150"/>
      <c r="BB316" s="150"/>
      <c r="BC316" s="150"/>
      <c r="BD316" s="150"/>
      <c r="BE316" s="150"/>
      <c r="BF316" s="150"/>
      <c r="BG316" s="150"/>
      <c r="BH316" s="150"/>
      <c r="BI316" s="150"/>
      <c r="BJ316" s="150"/>
      <c r="BK316" s="150"/>
      <c r="BL316" s="150"/>
    </row>
    <row r="317" spans="1:64" hidden="1">
      <c r="A317" s="38"/>
      <c r="B317" s="124" t="s">
        <v>686</v>
      </c>
      <c r="C317" s="367" t="s">
        <v>450</v>
      </c>
      <c r="D317" s="368"/>
      <c r="E317" s="368"/>
      <c r="F317" s="369"/>
      <c r="G317" s="127"/>
      <c r="H317" s="138" t="str">
        <f>+IFERROR(COUNTIF(#REF!,"EC")+COUNTIF(#REF!,"EC (WFO)"),"")</f>
        <v/>
      </c>
      <c r="I317" s="126" t="str">
        <f>+IFERROR(COUNTIF(#REF!,"EC")+COUNTIF(#REF!,"EC (WFO)"),"")</f>
        <v/>
      </c>
      <c r="J317" s="126" t="str">
        <f>+IFERROR(COUNTIF(#REF!,"EC")+COUNTIF(#REF!,"EC (WFO)"),"")</f>
        <v/>
      </c>
      <c r="K317" s="138" t="str">
        <f>+IFERROR(COUNTIF(#REF!,"EC")+COUNTIF(#REF!,"EC (WFO)"),"")</f>
        <v/>
      </c>
      <c r="L317" s="138" t="str">
        <f>+IFERROR(COUNTIF(#REF!,"EC")+COUNTIF(#REF!,"EC (WFO)"),"")</f>
        <v/>
      </c>
      <c r="M317" s="126" t="str">
        <f>+IFERROR(COUNTIF(#REF!,"EC")+COUNTIF(#REF!,"EC (WFO)"),"")</f>
        <v/>
      </c>
      <c r="N317" s="126" t="str">
        <f>+IFERROR(COUNTIF(#REF!,"EC")+COUNTIF(#REF!,"EC (WFO)"),"")</f>
        <v/>
      </c>
      <c r="O317" s="126" t="str">
        <f>+IFERROR(COUNTIF(#REF!,"EC")+COUNTIF(#REF!,"EC (WFO)"),"")</f>
        <v/>
      </c>
      <c r="P317" s="126" t="str">
        <f>+IFERROR(COUNTIF(#REF!,"EC")+COUNTIF(#REF!,"EC (WFO)"),"")</f>
        <v/>
      </c>
      <c r="Q317" s="126" t="str">
        <f>+IFERROR(COUNTIF(#REF!,"EC")+COUNTIF(#REF!,"EC (WFO)"),"")</f>
        <v/>
      </c>
      <c r="R317" s="138" t="str">
        <f>+IFERROR(COUNTIF(#REF!,"EC")+COUNTIF(#REF!,"EC (WFO)"),"")</f>
        <v/>
      </c>
      <c r="S317" s="138" t="str">
        <f>+IFERROR(COUNTIF(#REF!,"EC")+COUNTIF(#REF!,"EC (WFO)"),"")</f>
        <v/>
      </c>
      <c r="T317" s="126" t="str">
        <f>+IFERROR(COUNTIF(#REF!,"EC")+COUNTIF(#REF!,"EC (WFO)"),"")</f>
        <v/>
      </c>
      <c r="U317" s="126" t="str">
        <f>+IFERROR(COUNTIF(#REF!,"EC")+COUNTIF(#REF!,"EC (WFO)"),"")</f>
        <v/>
      </c>
      <c r="V317" s="126" t="str">
        <f>+IFERROR(COUNTIF(#REF!,"EC")+COUNTIF(#REF!,"EC (WFO)"),"")</f>
        <v/>
      </c>
      <c r="W317" s="126" t="str">
        <f>+IFERROR(COUNTIF(#REF!,"EC")+COUNTIF(#REF!,"EC (WFO)"),"")</f>
        <v/>
      </c>
      <c r="X317" s="126" t="str">
        <f>+IFERROR(COUNTIF(#REF!,"EC")+COUNTIF(#REF!,"EC (WFO)"),"")</f>
        <v/>
      </c>
      <c r="Y317" s="138" t="str">
        <f>+IFERROR(COUNTIF(#REF!,"EC")+COUNTIF(#REF!,"EC (WFO)"),"")</f>
        <v/>
      </c>
      <c r="Z317" s="138" t="str">
        <f>+IFERROR(COUNTIF(#REF!,"EC")+COUNTIF(#REF!,"EC (WFO)"),"")</f>
        <v/>
      </c>
      <c r="AA317" s="126" t="str">
        <f>+IFERROR(COUNTIF(#REF!,"EC")+COUNTIF(#REF!,"EC (WFO)"),"")</f>
        <v/>
      </c>
      <c r="AB317" s="126" t="str">
        <f>+IFERROR(COUNTIF(#REF!,"EC")+COUNTIF(#REF!,"EC (WFO)"),"")</f>
        <v/>
      </c>
      <c r="AC317" s="126" t="str">
        <f>+IFERROR(COUNTIF(#REF!,"EC")+COUNTIF(#REF!,"EC (WFO)"),"")</f>
        <v/>
      </c>
      <c r="AD317" s="126" t="str">
        <f>+IFERROR(COUNTIF(#REF!,"EC")+COUNTIF(#REF!,"EC (WFO)"),"")</f>
        <v/>
      </c>
      <c r="AE317" s="126" t="str">
        <f>+IFERROR(COUNTIF(#REF!,"EC")+COUNTIF(#REF!,"EC (WFO)"),"")</f>
        <v/>
      </c>
      <c r="AF317" s="138" t="str">
        <f>+IFERROR(COUNTIF(#REF!,"EC")+COUNTIF(#REF!,"EC (WFO)"),"")</f>
        <v/>
      </c>
      <c r="AG317" s="138" t="str">
        <f>+IFERROR(COUNTIF(#REF!,"EC")+COUNTIF(#REF!,"EC (WFO)"),"")</f>
        <v/>
      </c>
      <c r="AH317" s="126" t="str">
        <f>+IFERROR(COUNTIF(#REF!,"EC")+COUNTIF(#REF!,"EC (WFO)"),"")</f>
        <v/>
      </c>
      <c r="AI317" s="126" t="str">
        <f>+IFERROR(COUNTIF(#REF!,"EC")+COUNTIF(#REF!,"EC (WFO)"),"")</f>
        <v/>
      </c>
      <c r="AJ317" s="126" t="str">
        <f>+IFERROR(COUNTIF(#REF!,"EC")+COUNTIF(#REF!,"EC (WFO)"),"")</f>
        <v/>
      </c>
      <c r="AK317" s="126" t="str">
        <f>+IFERROR(COUNTIF(#REF!,"EC")+COUNTIF(#REF!,"EC (WFO)"),"")</f>
        <v/>
      </c>
      <c r="AL317" s="148"/>
      <c r="AM317" s="148"/>
      <c r="AN317" s="88"/>
      <c r="AO317" s="88"/>
      <c r="AP317" s="32"/>
      <c r="AQ317" s="150"/>
      <c r="AR317" s="150"/>
      <c r="AS317" s="150"/>
      <c r="AT317" s="150"/>
      <c r="AU317" s="150"/>
      <c r="AV317" s="150"/>
      <c r="AW317" s="150"/>
      <c r="AX317" s="150"/>
      <c r="AY317" s="150"/>
      <c r="AZ317" s="150"/>
      <c r="BA317" s="150"/>
      <c r="BB317" s="150"/>
      <c r="BC317" s="150"/>
      <c r="BD317" s="150"/>
      <c r="BE317" s="150"/>
      <c r="BF317" s="150"/>
      <c r="BG317" s="150"/>
      <c r="BH317" s="150"/>
      <c r="BI317" s="150"/>
      <c r="BJ317" s="150"/>
      <c r="BK317" s="150"/>
      <c r="BL317" s="150"/>
    </row>
    <row r="318" spans="1:64" hidden="1">
      <c r="A318" s="38"/>
      <c r="B318" s="124" t="s">
        <v>684</v>
      </c>
      <c r="C318" s="367" t="s">
        <v>451</v>
      </c>
      <c r="D318" s="368"/>
      <c r="E318" s="368"/>
      <c r="F318" s="369"/>
      <c r="G318" s="127"/>
      <c r="H318" s="138" t="str">
        <f>+IFERROR(COUNTIF(#REF!,"EE")+COUNTIF(#REF!,"EE (WFO)"),"")</f>
        <v/>
      </c>
      <c r="I318" s="126" t="str">
        <f>+IFERROR(COUNTIF(#REF!,"EE")+COUNTIF(#REF!,"EE (WFO)"),"")</f>
        <v/>
      </c>
      <c r="J318" s="126" t="str">
        <f>+IFERROR(COUNTIF(#REF!,"EE")+COUNTIF(#REF!,"EE (WFO)"),"")</f>
        <v/>
      </c>
      <c r="K318" s="138" t="str">
        <f>+IFERROR(COUNTIF(#REF!,"EE")+COUNTIF(#REF!,"EE (WFO)"),"")</f>
        <v/>
      </c>
      <c r="L318" s="138" t="str">
        <f>+IFERROR(COUNTIF(#REF!,"EE")+COUNTIF(#REF!,"EE (WFO)"),"")</f>
        <v/>
      </c>
      <c r="M318" s="126" t="str">
        <f>+IFERROR(COUNTIF(#REF!,"EE")+COUNTIF(#REF!,"EE (WFO)"),"")</f>
        <v/>
      </c>
      <c r="N318" s="126" t="str">
        <f>+IFERROR(COUNTIF(#REF!,"EE")+COUNTIF(#REF!,"EE (WFO)"),"")</f>
        <v/>
      </c>
      <c r="O318" s="126" t="str">
        <f>+IFERROR(COUNTIF(#REF!,"EE")+COUNTIF(#REF!,"EE (WFO)"),"")</f>
        <v/>
      </c>
      <c r="P318" s="126" t="str">
        <f>+IFERROR(COUNTIF(#REF!,"EE")+COUNTIF(#REF!,"EE (WFO)"),"")</f>
        <v/>
      </c>
      <c r="Q318" s="126" t="str">
        <f>+IFERROR(COUNTIF(#REF!,"EE")+COUNTIF(#REF!,"EE (WFO)"),"")</f>
        <v/>
      </c>
      <c r="R318" s="138" t="str">
        <f>+IFERROR(COUNTIF(#REF!,"EE")+COUNTIF(#REF!,"EE (WFO)"),"")</f>
        <v/>
      </c>
      <c r="S318" s="138" t="str">
        <f>+IFERROR(COUNTIF(#REF!,"EE")+COUNTIF(#REF!,"EE (WFO)"),"")</f>
        <v/>
      </c>
      <c r="T318" s="126" t="str">
        <f>+IFERROR(COUNTIF(#REF!,"EE")+COUNTIF(#REF!,"EE (WFO)"),"")</f>
        <v/>
      </c>
      <c r="U318" s="126" t="str">
        <f>+IFERROR(COUNTIF(#REF!,"EE")+COUNTIF(#REF!,"EE (WFO)"),"")</f>
        <v/>
      </c>
      <c r="V318" s="126" t="str">
        <f>+IFERROR(COUNTIF(#REF!,"EE")+COUNTIF(#REF!,"EE (WFO)"),"")</f>
        <v/>
      </c>
      <c r="W318" s="126" t="str">
        <f>+IFERROR(COUNTIF(#REF!,"EE")+COUNTIF(#REF!,"EE (WFO)"),"")</f>
        <v/>
      </c>
      <c r="X318" s="126" t="str">
        <f>+IFERROR(COUNTIF(#REF!,"EE")+COUNTIF(#REF!,"EE (WFO)"),"")</f>
        <v/>
      </c>
      <c r="Y318" s="138" t="str">
        <f>+IFERROR(COUNTIF(#REF!,"EE")+COUNTIF(#REF!,"EE (WFO)"),"")</f>
        <v/>
      </c>
      <c r="Z318" s="138" t="str">
        <f>+IFERROR(COUNTIF(#REF!,"EE")+COUNTIF(#REF!,"EE (WFO)"),"")</f>
        <v/>
      </c>
      <c r="AA318" s="126" t="str">
        <f>+IFERROR(COUNTIF(#REF!,"EE")+COUNTIF(#REF!,"EE (WFO)"),"")</f>
        <v/>
      </c>
      <c r="AB318" s="126" t="str">
        <f>+IFERROR(COUNTIF(#REF!,"EE")+COUNTIF(#REF!,"EE (WFO)"),"")</f>
        <v/>
      </c>
      <c r="AC318" s="126" t="str">
        <f>+IFERROR(COUNTIF(#REF!,"EE")+COUNTIF(#REF!,"EE (WFO)"),"")</f>
        <v/>
      </c>
      <c r="AD318" s="126" t="str">
        <f>+IFERROR(COUNTIF(#REF!,"EE")+COUNTIF(#REF!,"EE (WFO)"),"")</f>
        <v/>
      </c>
      <c r="AE318" s="126" t="str">
        <f>+IFERROR(COUNTIF(#REF!,"EE")+COUNTIF(#REF!,"EE (WFO)"),"")</f>
        <v/>
      </c>
      <c r="AF318" s="138" t="str">
        <f>+IFERROR(COUNTIF(#REF!,"EE")+COUNTIF(#REF!,"EE (WFO)"),"")</f>
        <v/>
      </c>
      <c r="AG318" s="138" t="str">
        <f>+IFERROR(COUNTIF(#REF!,"EE")+COUNTIF(#REF!,"EE (WFO)"),"")</f>
        <v/>
      </c>
      <c r="AH318" s="126" t="str">
        <f>+IFERROR(COUNTIF(#REF!,"EE")+COUNTIF(#REF!,"EE (WFO)"),"")</f>
        <v/>
      </c>
      <c r="AI318" s="126" t="str">
        <f>+IFERROR(COUNTIF(#REF!,"EE")+COUNTIF(#REF!,"EE (WFO)"),"")</f>
        <v/>
      </c>
      <c r="AJ318" s="126" t="str">
        <f>+IFERROR(COUNTIF(#REF!,"EE")+COUNTIF(#REF!,"EE (WFO)"),"")</f>
        <v/>
      </c>
      <c r="AK318" s="126" t="str">
        <f>+IFERROR(COUNTIF(#REF!,"EE")+COUNTIF(#REF!,"EE (WFO)"),"")</f>
        <v/>
      </c>
      <c r="AL318" s="148"/>
      <c r="AM318" s="148"/>
      <c r="AN318" s="148"/>
      <c r="AO318" s="148"/>
      <c r="AP318" s="148"/>
      <c r="AQ318" s="148"/>
      <c r="AR318" s="148"/>
      <c r="AS318" s="148"/>
      <c r="AT318" s="148"/>
      <c r="AU318" s="148"/>
      <c r="AV318" s="148"/>
      <c r="AW318" s="148"/>
      <c r="AX318" s="148"/>
      <c r="AY318" s="148"/>
      <c r="AZ318" s="148"/>
      <c r="BA318" s="148"/>
      <c r="BB318" s="148"/>
      <c r="BC318" s="148"/>
      <c r="BD318" s="148"/>
      <c r="BE318" s="148"/>
      <c r="BF318" s="148"/>
      <c r="BG318" s="148"/>
      <c r="BH318" s="148"/>
      <c r="BI318" s="148"/>
      <c r="BJ318" s="148"/>
      <c r="BK318" s="148"/>
      <c r="BL318" s="148"/>
    </row>
    <row r="319" spans="1:64" hidden="1">
      <c r="A319" s="38"/>
      <c r="B319" s="124" t="s">
        <v>687</v>
      </c>
      <c r="C319" s="367" t="s">
        <v>452</v>
      </c>
      <c r="D319" s="368"/>
      <c r="E319" s="368"/>
      <c r="F319" s="369"/>
      <c r="G319" s="127"/>
      <c r="H319" s="138" t="str">
        <f>+IFERROR(COUNTIF(#REF!,"EG")+COUNTIF(#REF!,"EG (WFO)"),"")</f>
        <v/>
      </c>
      <c r="I319" s="126" t="str">
        <f>+IFERROR(COUNTIF(#REF!,"EG")+COUNTIF(#REF!,"EG (WFO)"),"")</f>
        <v/>
      </c>
      <c r="J319" s="126" t="str">
        <f>+IFERROR(COUNTIF(#REF!,"EG")+COUNTIF(#REF!,"EG (WFO)"),"")</f>
        <v/>
      </c>
      <c r="K319" s="138" t="str">
        <f>+IFERROR(COUNTIF(#REF!,"EG")+COUNTIF(#REF!,"EG (WFO)"),"")</f>
        <v/>
      </c>
      <c r="L319" s="138" t="str">
        <f>+IFERROR(COUNTIF(#REF!,"EG")+COUNTIF(#REF!,"EG (WFO)"),"")</f>
        <v/>
      </c>
      <c r="M319" s="126" t="str">
        <f>+IFERROR(COUNTIF(#REF!,"EG")+COUNTIF(#REF!,"EG (WFO)"),"")</f>
        <v/>
      </c>
      <c r="N319" s="126" t="str">
        <f>+IFERROR(COUNTIF(#REF!,"EG")+COUNTIF(#REF!,"EG (WFO)"),"")</f>
        <v/>
      </c>
      <c r="O319" s="126" t="str">
        <f>+IFERROR(COUNTIF(#REF!,"EG")+COUNTIF(#REF!,"EG (WFO)"),"")</f>
        <v/>
      </c>
      <c r="P319" s="126" t="str">
        <f>+IFERROR(COUNTIF(#REF!,"EG")+COUNTIF(#REF!,"EG (WFO)"),"")</f>
        <v/>
      </c>
      <c r="Q319" s="126" t="str">
        <f>+IFERROR(COUNTIF(#REF!,"EG")+COUNTIF(#REF!,"EG (WFO)"),"")</f>
        <v/>
      </c>
      <c r="R319" s="138" t="str">
        <f>+IFERROR(COUNTIF(#REF!,"EG")+COUNTIF(#REF!,"EG (WFO)"),"")</f>
        <v/>
      </c>
      <c r="S319" s="138" t="str">
        <f>+IFERROR(COUNTIF(#REF!,"EG")+COUNTIF(#REF!,"EG (WFO)"),"")</f>
        <v/>
      </c>
      <c r="T319" s="126" t="str">
        <f>+IFERROR(COUNTIF(#REF!,"EG")+COUNTIF(#REF!,"EG (WFO)"),"")</f>
        <v/>
      </c>
      <c r="U319" s="126" t="str">
        <f>+IFERROR(COUNTIF(#REF!,"EG")+COUNTIF(#REF!,"EG (WFO)"),"")</f>
        <v/>
      </c>
      <c r="V319" s="126" t="str">
        <f>+IFERROR(COUNTIF(#REF!,"EG")+COUNTIF(#REF!,"EG (WFO)"),"")</f>
        <v/>
      </c>
      <c r="W319" s="126" t="str">
        <f>+IFERROR(COUNTIF(#REF!,"EG")+COUNTIF(#REF!,"EG (WFO)"),"")</f>
        <v/>
      </c>
      <c r="X319" s="126" t="str">
        <f>+IFERROR(COUNTIF(#REF!,"EG")+COUNTIF(#REF!,"EG (WFO)"),"")</f>
        <v/>
      </c>
      <c r="Y319" s="138" t="str">
        <f>+IFERROR(COUNTIF(#REF!,"EG")+COUNTIF(#REF!,"EG (WFO)"),"")</f>
        <v/>
      </c>
      <c r="Z319" s="138" t="str">
        <f>+IFERROR(COUNTIF(#REF!,"EG")+COUNTIF(#REF!,"EG (WFO)"),"")</f>
        <v/>
      </c>
      <c r="AA319" s="126" t="str">
        <f>+IFERROR(COUNTIF(#REF!,"EG")+COUNTIF(#REF!,"EG (WFO)"),"")</f>
        <v/>
      </c>
      <c r="AB319" s="126" t="str">
        <f>+IFERROR(COUNTIF(#REF!,"EG")+COUNTIF(#REF!,"EG (WFO)"),"")</f>
        <v/>
      </c>
      <c r="AC319" s="126" t="str">
        <f>+IFERROR(COUNTIF(#REF!,"EG")+COUNTIF(#REF!,"EG (WFO)"),"")</f>
        <v/>
      </c>
      <c r="AD319" s="126" t="str">
        <f>+IFERROR(COUNTIF(#REF!,"EG")+COUNTIF(#REF!,"EG (WFO)"),"")</f>
        <v/>
      </c>
      <c r="AE319" s="126" t="str">
        <f>+IFERROR(COUNTIF(#REF!,"EG")+COUNTIF(#REF!,"EG (WFO)"),"")</f>
        <v/>
      </c>
      <c r="AF319" s="138" t="str">
        <f>+IFERROR(COUNTIF(#REF!,"EG")+COUNTIF(#REF!,"EG (WFO)"),"")</f>
        <v/>
      </c>
      <c r="AG319" s="138" t="str">
        <f>+IFERROR(COUNTIF(#REF!,"EG")+COUNTIF(#REF!,"EG (WFO)"),"")</f>
        <v/>
      </c>
      <c r="AH319" s="126" t="str">
        <f>+IFERROR(COUNTIF(#REF!,"EG")+COUNTIF(#REF!,"EG (WFO)"),"")</f>
        <v/>
      </c>
      <c r="AI319" s="126" t="str">
        <f>+IFERROR(COUNTIF(#REF!,"EG")+COUNTIF(#REF!,"EG (WFO)"),"")</f>
        <v/>
      </c>
      <c r="AJ319" s="126" t="str">
        <f>+IFERROR(COUNTIF(#REF!,"EG")+COUNTIF(#REF!,"EG (WFO)"),"")</f>
        <v/>
      </c>
      <c r="AK319" s="126" t="str">
        <f>+IFERROR(COUNTIF(#REF!,"EG")+COUNTIF(#REF!,"EG (WFO)"),"")</f>
        <v/>
      </c>
      <c r="AL319" s="148"/>
      <c r="AM319" s="148"/>
      <c r="AN319" s="88"/>
      <c r="AO319" s="88"/>
      <c r="AP319" s="32"/>
      <c r="AQ319" s="150"/>
      <c r="AR319" s="150"/>
      <c r="AS319" s="150"/>
      <c r="AT319" s="150"/>
      <c r="AU319" s="150"/>
      <c r="AV319" s="150"/>
      <c r="AW319" s="150"/>
      <c r="AX319" s="150"/>
      <c r="AY319" s="150"/>
      <c r="AZ319" s="150"/>
      <c r="BA319" s="150"/>
      <c r="BB319" s="150"/>
      <c r="BC319" s="150"/>
      <c r="BD319" s="150"/>
      <c r="BE319" s="150"/>
      <c r="BF319" s="150"/>
      <c r="BG319" s="150"/>
      <c r="BH319" s="150"/>
      <c r="BI319" s="150"/>
      <c r="BJ319" s="150"/>
      <c r="BK319" s="150"/>
      <c r="BL319" s="150"/>
    </row>
    <row r="320" spans="1:64" hidden="1">
      <c r="A320" s="38"/>
      <c r="B320" s="124" t="s">
        <v>688</v>
      </c>
      <c r="C320" s="367" t="s">
        <v>453</v>
      </c>
      <c r="D320" s="368"/>
      <c r="E320" s="368"/>
      <c r="F320" s="369"/>
      <c r="G320" s="127"/>
      <c r="H320" s="138" t="str">
        <f>+IFERROR(COUNTIF(#REF!,"EK")+COUNTIF(#REF!,"EK (WFO)"),"")</f>
        <v/>
      </c>
      <c r="I320" s="126" t="str">
        <f>+IFERROR(COUNTIF(#REF!,"EK")+COUNTIF(#REF!,"EK (WFO)"),"")</f>
        <v/>
      </c>
      <c r="J320" s="126" t="str">
        <f>+IFERROR(COUNTIF(#REF!,"EK")+COUNTIF(#REF!,"EK (WFO)"),"")</f>
        <v/>
      </c>
      <c r="K320" s="138" t="str">
        <f>+IFERROR(COUNTIF(#REF!,"EK")+COUNTIF(#REF!,"EK (WFO)"),"")</f>
        <v/>
      </c>
      <c r="L320" s="138" t="str">
        <f>+IFERROR(COUNTIF(#REF!,"EK")+COUNTIF(#REF!,"EK (WFO)"),"")</f>
        <v/>
      </c>
      <c r="M320" s="126" t="str">
        <f>+IFERROR(COUNTIF(#REF!,"EK")+COUNTIF(#REF!,"EK (WFO)"),"")</f>
        <v/>
      </c>
      <c r="N320" s="126" t="str">
        <f>+IFERROR(COUNTIF(#REF!,"EK")+COUNTIF(#REF!,"EK (WFO)"),"")</f>
        <v/>
      </c>
      <c r="O320" s="126" t="str">
        <f>+IFERROR(COUNTIF(#REF!,"EK")+COUNTIF(#REF!,"EK (WFO)"),"")</f>
        <v/>
      </c>
      <c r="P320" s="126" t="str">
        <f>+IFERROR(COUNTIF(#REF!,"EK")+COUNTIF(#REF!,"EK (WFO)"),"")</f>
        <v/>
      </c>
      <c r="Q320" s="126" t="str">
        <f>+IFERROR(COUNTIF(#REF!,"EK")+COUNTIF(#REF!,"EK (WFO)"),"")</f>
        <v/>
      </c>
      <c r="R320" s="138" t="str">
        <f>+IFERROR(COUNTIF(#REF!,"EK")+COUNTIF(#REF!,"EK (WFO)"),"")</f>
        <v/>
      </c>
      <c r="S320" s="138" t="str">
        <f>+IFERROR(COUNTIF(#REF!,"EK")+COUNTIF(#REF!,"EK (WFO)"),"")</f>
        <v/>
      </c>
      <c r="T320" s="126" t="str">
        <f>+IFERROR(COUNTIF(#REF!,"EK")+COUNTIF(#REF!,"EK (WFO)"),"")</f>
        <v/>
      </c>
      <c r="U320" s="126" t="str">
        <f>+IFERROR(COUNTIF(#REF!,"EK")+COUNTIF(#REF!,"EK (WFO)"),"")</f>
        <v/>
      </c>
      <c r="V320" s="126" t="str">
        <f>+IFERROR(COUNTIF(#REF!,"EK")+COUNTIF(#REF!,"EK (WFO)"),"")</f>
        <v/>
      </c>
      <c r="W320" s="126" t="str">
        <f>+IFERROR(COUNTIF(#REF!,"EK")+COUNTIF(#REF!,"EK (WFO)"),"")</f>
        <v/>
      </c>
      <c r="X320" s="126" t="str">
        <f>+IFERROR(COUNTIF(#REF!,"EK")+COUNTIF(#REF!,"EK (WFO)"),"")</f>
        <v/>
      </c>
      <c r="Y320" s="138" t="str">
        <f>+IFERROR(COUNTIF(#REF!,"EK")+COUNTIF(#REF!,"EK (WFO)"),"")</f>
        <v/>
      </c>
      <c r="Z320" s="138" t="str">
        <f>+IFERROR(COUNTIF(#REF!,"EK")+COUNTIF(#REF!,"EK (WFO)"),"")</f>
        <v/>
      </c>
      <c r="AA320" s="126" t="str">
        <f>+IFERROR(COUNTIF(#REF!,"EK")+COUNTIF(#REF!,"EK (WFO)"),"")</f>
        <v/>
      </c>
      <c r="AB320" s="126" t="str">
        <f>+IFERROR(COUNTIF(#REF!,"EK")+COUNTIF(#REF!,"EK (WFO)"),"")</f>
        <v/>
      </c>
      <c r="AC320" s="126" t="str">
        <f>+IFERROR(COUNTIF(#REF!,"EK")+COUNTIF(#REF!,"EK (WFO)"),"")</f>
        <v/>
      </c>
      <c r="AD320" s="126" t="str">
        <f>+IFERROR(COUNTIF(#REF!,"EK")+COUNTIF(#REF!,"EK (WFO)"),"")</f>
        <v/>
      </c>
      <c r="AE320" s="126" t="str">
        <f>+IFERROR(COUNTIF(#REF!,"EK")+COUNTIF(#REF!,"EK (WFO)"),"")</f>
        <v/>
      </c>
      <c r="AF320" s="138" t="str">
        <f>+IFERROR(COUNTIF(#REF!,"EK")+COUNTIF(#REF!,"EK (WFO)"),"")</f>
        <v/>
      </c>
      <c r="AG320" s="138" t="str">
        <f>+IFERROR(COUNTIF(#REF!,"EK")+COUNTIF(#REF!,"EK (WFO)"),"")</f>
        <v/>
      </c>
      <c r="AH320" s="126" t="str">
        <f>+IFERROR(COUNTIF(#REF!,"EK")+COUNTIF(#REF!,"EK (WFO)"),"")</f>
        <v/>
      </c>
      <c r="AI320" s="126" t="str">
        <f>+IFERROR(COUNTIF(#REF!,"EK")+COUNTIF(#REF!,"EK (WFO)"),"")</f>
        <v/>
      </c>
      <c r="AJ320" s="126" t="str">
        <f>+IFERROR(COUNTIF(#REF!,"EK")+COUNTIF(#REF!,"EK (WFO)"),"")</f>
        <v/>
      </c>
      <c r="AK320" s="126" t="str">
        <f>+IFERROR(COUNTIF(#REF!,"EK")+COUNTIF(#REF!,"EK (WFO)"),"")</f>
        <v/>
      </c>
      <c r="AL320" s="148"/>
      <c r="AM320" s="148"/>
      <c r="AN320" s="88"/>
      <c r="AO320" s="88"/>
      <c r="AP320" s="162"/>
      <c r="AQ320" s="150"/>
      <c r="AR320" s="150"/>
      <c r="AS320" s="150"/>
      <c r="AT320" s="150"/>
      <c r="AU320" s="150"/>
      <c r="AV320" s="150"/>
      <c r="AW320" s="150"/>
      <c r="AX320" s="150"/>
      <c r="AY320" s="150"/>
      <c r="AZ320" s="150"/>
      <c r="BA320" s="150"/>
      <c r="BB320" s="150"/>
      <c r="BC320" s="150"/>
      <c r="BD320" s="150"/>
      <c r="BE320" s="150"/>
      <c r="BF320" s="150"/>
      <c r="BG320" s="150"/>
      <c r="BH320" s="150"/>
      <c r="BI320" s="150"/>
      <c r="BJ320" s="150"/>
      <c r="BK320" s="150"/>
      <c r="BL320" s="150"/>
    </row>
    <row r="321" spans="1:64" hidden="1">
      <c r="A321" s="38"/>
      <c r="B321" s="124" t="s">
        <v>689</v>
      </c>
      <c r="C321" s="367" t="s">
        <v>454</v>
      </c>
      <c r="D321" s="368"/>
      <c r="E321" s="368"/>
      <c r="F321" s="369"/>
      <c r="G321" s="127"/>
      <c r="H321" s="138" t="str">
        <f>+IFERROR(COUNTIF(#REF!,"EO")+COUNTIF(#REF!,"EO (WFO)"),"")</f>
        <v/>
      </c>
      <c r="I321" s="126" t="str">
        <f>+IFERROR(COUNTIF(#REF!,"EO")+COUNTIF(#REF!,"EO (WFO)"),"")</f>
        <v/>
      </c>
      <c r="J321" s="126" t="str">
        <f>+IFERROR(COUNTIF(#REF!,"EO")+COUNTIF(#REF!,"EO (WFO)"),"")</f>
        <v/>
      </c>
      <c r="K321" s="138" t="str">
        <f>+IFERROR(COUNTIF(#REF!,"EO")+COUNTIF(#REF!,"EO (WFO)"),"")</f>
        <v/>
      </c>
      <c r="L321" s="138" t="str">
        <f>+IFERROR(COUNTIF(#REF!,"EO")+COUNTIF(#REF!,"EO (WFO)"),"")</f>
        <v/>
      </c>
      <c r="M321" s="126" t="str">
        <f>+IFERROR(COUNTIF(#REF!,"EO")+COUNTIF(#REF!,"EO (WFO)"),"")</f>
        <v/>
      </c>
      <c r="N321" s="126" t="str">
        <f>+IFERROR(COUNTIF(#REF!,"EO")+COUNTIF(#REF!,"EO (WFO)"),"")</f>
        <v/>
      </c>
      <c r="O321" s="126" t="str">
        <f>+IFERROR(COUNTIF(#REF!,"EO")+COUNTIF(#REF!,"EO (WFO)"),"")</f>
        <v/>
      </c>
      <c r="P321" s="126" t="str">
        <f>+IFERROR(COUNTIF(#REF!,"EO")+COUNTIF(#REF!,"EO (WFO)"),"")</f>
        <v/>
      </c>
      <c r="Q321" s="126" t="str">
        <f>+IFERROR(COUNTIF(#REF!,"EO")+COUNTIF(#REF!,"EO (WFO)"),"")</f>
        <v/>
      </c>
      <c r="R321" s="138" t="str">
        <f>+IFERROR(COUNTIF(#REF!,"EO")+COUNTIF(#REF!,"EO (WFO)"),"")</f>
        <v/>
      </c>
      <c r="S321" s="138" t="str">
        <f>+IFERROR(COUNTIF(#REF!,"EO")+COUNTIF(#REF!,"EO (WFO)"),"")</f>
        <v/>
      </c>
      <c r="T321" s="126" t="str">
        <f>+IFERROR(COUNTIF(#REF!,"EO")+COUNTIF(#REF!,"EO (WFO)"),"")</f>
        <v/>
      </c>
      <c r="U321" s="126" t="str">
        <f>+IFERROR(COUNTIF(#REF!,"EO")+COUNTIF(#REF!,"EO (WFO)"),"")</f>
        <v/>
      </c>
      <c r="V321" s="126" t="str">
        <f>+IFERROR(COUNTIF(#REF!,"EO")+COUNTIF(#REF!,"EO (WFO)"),"")</f>
        <v/>
      </c>
      <c r="W321" s="126" t="str">
        <f>+IFERROR(COUNTIF(#REF!,"EO")+COUNTIF(#REF!,"EO (WFO)"),"")</f>
        <v/>
      </c>
      <c r="X321" s="126" t="str">
        <f>+IFERROR(COUNTIF(#REF!,"EO")+COUNTIF(#REF!,"EO (WFO)"),"")</f>
        <v/>
      </c>
      <c r="Y321" s="138" t="str">
        <f>+IFERROR(COUNTIF(#REF!,"EO")+COUNTIF(#REF!,"EO (WFO)"),"")</f>
        <v/>
      </c>
      <c r="Z321" s="138" t="str">
        <f>+IFERROR(COUNTIF(#REF!,"EO")+COUNTIF(#REF!,"EO (WFO)"),"")</f>
        <v/>
      </c>
      <c r="AA321" s="126" t="str">
        <f>+IFERROR(COUNTIF(#REF!,"EO")+COUNTIF(#REF!,"EO (WFO)"),"")</f>
        <v/>
      </c>
      <c r="AB321" s="126" t="str">
        <f>+IFERROR(COUNTIF(#REF!,"EO")+COUNTIF(#REF!,"EO (WFO)"),"")</f>
        <v/>
      </c>
      <c r="AC321" s="126" t="str">
        <f>+IFERROR(COUNTIF(#REF!,"EO")+COUNTIF(#REF!,"EO (WFO)"),"")</f>
        <v/>
      </c>
      <c r="AD321" s="126" t="str">
        <f>+IFERROR(COUNTIF(#REF!,"EO")+COUNTIF(#REF!,"EO (WFO)"),"")</f>
        <v/>
      </c>
      <c r="AE321" s="126" t="str">
        <f>+IFERROR(COUNTIF(#REF!,"EO")+COUNTIF(#REF!,"EO (WFO)"),"")</f>
        <v/>
      </c>
      <c r="AF321" s="138" t="str">
        <f>+IFERROR(COUNTIF(#REF!,"EO")+COUNTIF(#REF!,"EO (WFO)"),"")</f>
        <v/>
      </c>
      <c r="AG321" s="138" t="str">
        <f>+IFERROR(COUNTIF(#REF!,"EO")+COUNTIF(#REF!,"EO (WFO)"),"")</f>
        <v/>
      </c>
      <c r="AH321" s="126" t="str">
        <f>+IFERROR(COUNTIF(#REF!,"EO")+COUNTIF(#REF!,"EO (WFO)"),"")</f>
        <v/>
      </c>
      <c r="AI321" s="126" t="str">
        <f>+IFERROR(COUNTIF(#REF!,"EO")+COUNTIF(#REF!,"EO (WFO)"),"")</f>
        <v/>
      </c>
      <c r="AJ321" s="126" t="str">
        <f>+IFERROR(COUNTIF(#REF!,"EO")+COUNTIF(#REF!,"EO (WFO)"),"")</f>
        <v/>
      </c>
      <c r="AK321" s="126" t="str">
        <f>+IFERROR(COUNTIF(#REF!,"EO")+COUNTIF(#REF!,"EO (WFO)"),"")</f>
        <v/>
      </c>
      <c r="AL321" s="148"/>
      <c r="AM321" s="148"/>
      <c r="AN321" s="88"/>
      <c r="AO321" s="88"/>
      <c r="AP321" s="162"/>
      <c r="AQ321" s="150"/>
      <c r="AR321" s="150"/>
      <c r="AS321" s="150"/>
      <c r="AT321" s="150"/>
      <c r="AU321" s="150"/>
      <c r="AV321" s="150"/>
      <c r="AW321" s="150"/>
      <c r="AX321" s="150"/>
      <c r="AY321" s="150"/>
      <c r="AZ321" s="150"/>
      <c r="BA321" s="150"/>
      <c r="BB321" s="150"/>
      <c r="BC321" s="150"/>
      <c r="BD321" s="150"/>
      <c r="BE321" s="150"/>
      <c r="BF321" s="150"/>
      <c r="BG321" s="150"/>
      <c r="BH321" s="150"/>
      <c r="BI321" s="150"/>
      <c r="BJ321" s="150"/>
      <c r="BK321" s="150"/>
      <c r="BL321" s="150"/>
    </row>
    <row r="322" spans="1:64" hidden="1">
      <c r="A322" s="38"/>
      <c r="B322" s="124" t="s">
        <v>690</v>
      </c>
      <c r="C322" s="370" t="s">
        <v>457</v>
      </c>
      <c r="D322" s="371"/>
      <c r="E322" s="371"/>
      <c r="F322" s="372"/>
      <c r="G322" s="127"/>
      <c r="H322" s="138" t="str">
        <f>+IFERROR(COUNTIF(#REF!,"FG")+COUNTIF(#REF!,"FG (WFO)"),"")</f>
        <v/>
      </c>
      <c r="I322" s="126" t="str">
        <f>+IFERROR(COUNTIF(#REF!,"FG")+COUNTIF(#REF!,"FG (WFO)"),"")</f>
        <v/>
      </c>
      <c r="J322" s="126" t="str">
        <f>+IFERROR(COUNTIF(#REF!,"FG")+COUNTIF(#REF!,"FG (WFO)"),"")</f>
        <v/>
      </c>
      <c r="K322" s="138" t="str">
        <f>+IFERROR(COUNTIF(#REF!,"FG")+COUNTIF(#REF!,"FG (WFO)"),"")</f>
        <v/>
      </c>
      <c r="L322" s="138" t="str">
        <f>+IFERROR(COUNTIF(#REF!,"FG")+COUNTIF(#REF!,"FG (WFO)"),"")</f>
        <v/>
      </c>
      <c r="M322" s="126" t="str">
        <f>+IFERROR(COUNTIF(#REF!,"FG")+COUNTIF(#REF!,"FG (WFO)"),"")</f>
        <v/>
      </c>
      <c r="N322" s="126" t="str">
        <f>+IFERROR(COUNTIF(#REF!,"FG")+COUNTIF(#REF!,"FG (WFO)"),"")</f>
        <v/>
      </c>
      <c r="O322" s="126" t="str">
        <f>+IFERROR(COUNTIF(#REF!,"FG")+COUNTIF(#REF!,"FG (WFO)"),"")</f>
        <v/>
      </c>
      <c r="P322" s="126" t="str">
        <f>+IFERROR(COUNTIF(#REF!,"FG")+COUNTIF(#REF!,"FG (WFO)"),"")</f>
        <v/>
      </c>
      <c r="Q322" s="126" t="str">
        <f>+IFERROR(COUNTIF(#REF!,"FG")+COUNTIF(#REF!,"FG (WFO)"),"")</f>
        <v/>
      </c>
      <c r="R322" s="138" t="str">
        <f>+IFERROR(COUNTIF(#REF!,"FG")+COUNTIF(#REF!,"FG (WFO)"),"")</f>
        <v/>
      </c>
      <c r="S322" s="138" t="str">
        <f>+IFERROR(COUNTIF(#REF!,"FG")+COUNTIF(#REF!,"FG (WFO)"),"")</f>
        <v/>
      </c>
      <c r="T322" s="126" t="str">
        <f>+IFERROR(COUNTIF(#REF!,"FG")+COUNTIF(#REF!,"FG (WFO)"),"")</f>
        <v/>
      </c>
      <c r="U322" s="126" t="str">
        <f>+IFERROR(COUNTIF(#REF!,"FG")+COUNTIF(#REF!,"FG (WFO)"),"")</f>
        <v/>
      </c>
      <c r="V322" s="126" t="str">
        <f>+IFERROR(COUNTIF(#REF!,"FG")+COUNTIF(#REF!,"FG (WFO)"),"")</f>
        <v/>
      </c>
      <c r="W322" s="126" t="str">
        <f>+IFERROR(COUNTIF(#REF!,"FG")+COUNTIF(#REF!,"FG (WFO)"),"")</f>
        <v/>
      </c>
      <c r="X322" s="126" t="str">
        <f>+IFERROR(COUNTIF(#REF!,"FG")+COUNTIF(#REF!,"FG (WFO)"),"")</f>
        <v/>
      </c>
      <c r="Y322" s="138" t="str">
        <f>+IFERROR(COUNTIF(#REF!,"FG")+COUNTIF(#REF!,"FG (WFO)"),"")</f>
        <v/>
      </c>
      <c r="Z322" s="138" t="str">
        <f>+IFERROR(COUNTIF(#REF!,"FG")+COUNTIF(#REF!,"FG (WFO)"),"")</f>
        <v/>
      </c>
      <c r="AA322" s="126" t="str">
        <f>+IFERROR(COUNTIF(#REF!,"FG")+COUNTIF(#REF!,"FG (WFO)"),"")</f>
        <v/>
      </c>
      <c r="AB322" s="126" t="str">
        <f>+IFERROR(COUNTIF(#REF!,"FG")+COUNTIF(#REF!,"FG (WFO)"),"")</f>
        <v/>
      </c>
      <c r="AC322" s="126" t="str">
        <f>+IFERROR(COUNTIF(#REF!,"FG")+COUNTIF(#REF!,"FG (WFO)"),"")</f>
        <v/>
      </c>
      <c r="AD322" s="126" t="str">
        <f>+IFERROR(COUNTIF(#REF!,"FG")+COUNTIF(#REF!,"FG (WFO)"),"")</f>
        <v/>
      </c>
      <c r="AE322" s="126" t="str">
        <f>+IFERROR(COUNTIF(#REF!,"FG")+COUNTIF(#REF!,"FG (WFO)"),"")</f>
        <v/>
      </c>
      <c r="AF322" s="138" t="str">
        <f>+IFERROR(COUNTIF(#REF!,"FG")+COUNTIF(#REF!,"FG (WFO)"),"")</f>
        <v/>
      </c>
      <c r="AG322" s="138" t="str">
        <f>+IFERROR(COUNTIF(#REF!,"FG")+COUNTIF(#REF!,"FG (WFO)"),"")</f>
        <v/>
      </c>
      <c r="AH322" s="126" t="str">
        <f>+IFERROR(COUNTIF(#REF!,"FG")+COUNTIF(#REF!,"FG (WFO)"),"")</f>
        <v/>
      </c>
      <c r="AI322" s="126" t="str">
        <f>+IFERROR(COUNTIF(#REF!,"FG")+COUNTIF(#REF!,"FG (WFO)"),"")</f>
        <v/>
      </c>
      <c r="AJ322" s="126" t="str">
        <f>+IFERROR(COUNTIF(#REF!,"FG")+COUNTIF(#REF!,"FG (WFO)"),"")</f>
        <v/>
      </c>
      <c r="AK322" s="126" t="str">
        <f>+IFERROR(COUNTIF(#REF!,"FG")+COUNTIF(#REF!,"FG (WFO)"),"")</f>
        <v/>
      </c>
      <c r="AL322" s="148"/>
      <c r="AM322" s="148"/>
      <c r="AN322" s="148"/>
      <c r="AO322" s="148"/>
      <c r="AP322" s="148"/>
      <c r="AQ322" s="148"/>
      <c r="AR322" s="148"/>
      <c r="AS322" s="148"/>
      <c r="AT322" s="148"/>
      <c r="AU322" s="148"/>
      <c r="AV322" s="148"/>
      <c r="AW322" s="148"/>
      <c r="AX322" s="148"/>
      <c r="AY322" s="148"/>
      <c r="AZ322" s="148"/>
      <c r="BA322" s="148"/>
      <c r="BB322" s="148"/>
      <c r="BC322" s="148"/>
      <c r="BD322" s="148"/>
      <c r="BE322" s="148"/>
      <c r="BF322" s="148"/>
      <c r="BG322" s="148"/>
      <c r="BH322" s="148"/>
      <c r="BI322" s="148"/>
      <c r="BJ322" s="148"/>
      <c r="BK322" s="148"/>
      <c r="BL322" s="148"/>
    </row>
    <row r="323" spans="1:64" hidden="1">
      <c r="A323" s="38"/>
      <c r="B323" s="124" t="s">
        <v>698</v>
      </c>
      <c r="C323" s="370" t="s">
        <v>458</v>
      </c>
      <c r="D323" s="371"/>
      <c r="E323" s="371"/>
      <c r="F323" s="372"/>
      <c r="G323" s="127"/>
      <c r="H323" s="138" t="str">
        <f>+IFERROR(COUNTIF(#REF!,"FI")+COUNTIF(#REF!,"FI (WFO)"),"")</f>
        <v/>
      </c>
      <c r="I323" s="126" t="str">
        <f>+IFERROR(COUNTIF(#REF!,"FI")+COUNTIF(#REF!,"FI (WFO)"),"")</f>
        <v/>
      </c>
      <c r="J323" s="126" t="str">
        <f>+IFERROR(COUNTIF(#REF!,"FI")+COUNTIF(#REF!,"FI (WFO)"),"")</f>
        <v/>
      </c>
      <c r="K323" s="138" t="str">
        <f>+IFERROR(COUNTIF(#REF!,"FI")+COUNTIF(#REF!,"FI (WFO)"),"")</f>
        <v/>
      </c>
      <c r="L323" s="138" t="str">
        <f>+IFERROR(COUNTIF(#REF!,"FI")+COUNTIF(#REF!,"FI (WFO)"),"")</f>
        <v/>
      </c>
      <c r="M323" s="126" t="str">
        <f>+IFERROR(COUNTIF(#REF!,"FI")+COUNTIF(#REF!,"FI (WFO)"),"")</f>
        <v/>
      </c>
      <c r="N323" s="126" t="str">
        <f>+IFERROR(COUNTIF(#REF!,"FI")+COUNTIF(#REF!,"FI (WFO)"),"")</f>
        <v/>
      </c>
      <c r="O323" s="126" t="str">
        <f>+IFERROR(COUNTIF(#REF!,"FI")+COUNTIF(#REF!,"FI (WFO)"),"")</f>
        <v/>
      </c>
      <c r="P323" s="126" t="str">
        <f>+IFERROR(COUNTIF(#REF!,"FI")+COUNTIF(#REF!,"FI (WFO)"),"")</f>
        <v/>
      </c>
      <c r="Q323" s="126" t="str">
        <f>+IFERROR(COUNTIF(#REF!,"FI")+COUNTIF(#REF!,"FI (WFO)"),"")</f>
        <v/>
      </c>
      <c r="R323" s="138" t="str">
        <f>+IFERROR(COUNTIF(#REF!,"FI")+COUNTIF(#REF!,"FI (WFO)"),"")</f>
        <v/>
      </c>
      <c r="S323" s="138" t="str">
        <f>+IFERROR(COUNTIF(#REF!,"FI")+COUNTIF(#REF!,"FI (WFO)"),"")</f>
        <v/>
      </c>
      <c r="T323" s="126" t="str">
        <f>+IFERROR(COUNTIF(#REF!,"FI")+COUNTIF(#REF!,"FI (WFO)"),"")</f>
        <v/>
      </c>
      <c r="U323" s="126" t="str">
        <f>+IFERROR(COUNTIF(#REF!,"FI")+COUNTIF(#REF!,"FI (WFO)"),"")</f>
        <v/>
      </c>
      <c r="V323" s="126" t="str">
        <f>+IFERROR(COUNTIF(#REF!,"FI")+COUNTIF(#REF!,"FI (WFO)"),"")</f>
        <v/>
      </c>
      <c r="W323" s="126" t="str">
        <f>+IFERROR(COUNTIF(#REF!,"FI")+COUNTIF(#REF!,"FI (WFO)"),"")</f>
        <v/>
      </c>
      <c r="X323" s="126" t="str">
        <f>+IFERROR(COUNTIF(#REF!,"FI")+COUNTIF(#REF!,"FI (WFO)"),"")</f>
        <v/>
      </c>
      <c r="Y323" s="138" t="str">
        <f>+IFERROR(COUNTIF(#REF!,"FI")+COUNTIF(#REF!,"FI (WFO)"),"")</f>
        <v/>
      </c>
      <c r="Z323" s="138" t="str">
        <f>+IFERROR(COUNTIF(#REF!,"FI")+COUNTIF(#REF!,"FI (WFO)"),"")</f>
        <v/>
      </c>
      <c r="AA323" s="126" t="str">
        <f>+IFERROR(COUNTIF(#REF!,"FI")+COUNTIF(#REF!,"FI (WFO)"),"")</f>
        <v/>
      </c>
      <c r="AB323" s="126" t="str">
        <f>+IFERROR(COUNTIF(#REF!,"FI")+COUNTIF(#REF!,"FI (WFO)"),"")</f>
        <v/>
      </c>
      <c r="AC323" s="126" t="str">
        <f>+IFERROR(COUNTIF(#REF!,"FI")+COUNTIF(#REF!,"FI (WFO)"),"")</f>
        <v/>
      </c>
      <c r="AD323" s="126" t="str">
        <f>+IFERROR(COUNTIF(#REF!,"FI")+COUNTIF(#REF!,"FI (WFO)"),"")</f>
        <v/>
      </c>
      <c r="AE323" s="126" t="str">
        <f>+IFERROR(COUNTIF(#REF!,"FI")+COUNTIF(#REF!,"FI (WFO)"),"")</f>
        <v/>
      </c>
      <c r="AF323" s="138" t="str">
        <f>+IFERROR(COUNTIF(#REF!,"FI")+COUNTIF(#REF!,"FI (WFO)"),"")</f>
        <v/>
      </c>
      <c r="AG323" s="138" t="str">
        <f>+IFERROR(COUNTIF(#REF!,"FI")+COUNTIF(#REF!,"FI (WFO)"),"")</f>
        <v/>
      </c>
      <c r="AH323" s="126" t="str">
        <f>+IFERROR(COUNTIF(#REF!,"FI")+COUNTIF(#REF!,"FI (WFO)"),"")</f>
        <v/>
      </c>
      <c r="AI323" s="126" t="str">
        <f>+IFERROR(COUNTIF(#REF!,"FI")+COUNTIF(#REF!,"FI (WFO)"),"")</f>
        <v/>
      </c>
      <c r="AJ323" s="126" t="str">
        <f>+IFERROR(COUNTIF(#REF!,"FI")+COUNTIF(#REF!,"FI (WFO)"),"")</f>
        <v/>
      </c>
      <c r="AK323" s="126" t="str">
        <f>+IFERROR(COUNTIF(#REF!,"FI")+COUNTIF(#REF!,"FI (WFO)"),"")</f>
        <v/>
      </c>
      <c r="AL323" s="148"/>
      <c r="AM323" s="148"/>
      <c r="AN323" s="88"/>
      <c r="AO323" s="88"/>
      <c r="AP323" s="162"/>
      <c r="AQ323" s="150"/>
      <c r="AR323" s="150"/>
      <c r="AS323" s="150"/>
      <c r="AT323" s="150"/>
      <c r="AU323" s="150"/>
      <c r="AV323" s="150"/>
      <c r="AW323" s="150"/>
      <c r="AX323" s="150"/>
      <c r="AY323" s="150"/>
      <c r="AZ323" s="150"/>
      <c r="BA323" s="150"/>
      <c r="BB323" s="150"/>
      <c r="BC323" s="150"/>
      <c r="BD323" s="150"/>
      <c r="BE323" s="150"/>
      <c r="BF323" s="150"/>
      <c r="BG323" s="150"/>
      <c r="BH323" s="150"/>
      <c r="BI323" s="150"/>
      <c r="BJ323" s="150"/>
      <c r="BK323" s="150"/>
      <c r="BL323" s="150"/>
    </row>
    <row r="324" spans="1:64" hidden="1">
      <c r="A324" s="38"/>
      <c r="B324" s="379" t="s">
        <v>666</v>
      </c>
      <c r="C324" s="380"/>
      <c r="D324" s="380"/>
      <c r="E324" s="380"/>
      <c r="F324" s="380"/>
      <c r="G324" s="135"/>
      <c r="H324" s="135"/>
      <c r="I324" s="135"/>
      <c r="J324" s="135"/>
      <c r="K324" s="135"/>
      <c r="L324" s="135"/>
      <c r="M324" s="135"/>
      <c r="N324" s="135"/>
      <c r="O324" s="135"/>
      <c r="P324" s="135"/>
      <c r="Q324" s="135"/>
      <c r="R324" s="135"/>
      <c r="S324" s="135"/>
      <c r="T324" s="135"/>
      <c r="U324" s="135"/>
      <c r="V324" s="135"/>
      <c r="W324" s="135"/>
      <c r="X324" s="135"/>
      <c r="Y324" s="135"/>
      <c r="Z324" s="135"/>
      <c r="AA324" s="86"/>
      <c r="AB324" s="86"/>
      <c r="AC324" s="86"/>
      <c r="AD324" s="86"/>
      <c r="AE324" s="86"/>
      <c r="AF324" s="85"/>
      <c r="AG324" s="85"/>
      <c r="AH324" s="86"/>
      <c r="AI324" s="86"/>
      <c r="AJ324" s="86"/>
      <c r="AK324" s="86"/>
      <c r="AL324" s="145"/>
      <c r="AM324" s="87"/>
      <c r="AN324" s="87"/>
      <c r="AO324" s="145"/>
      <c r="AP324" s="162"/>
      <c r="AQ324" s="145"/>
      <c r="AR324" s="145"/>
      <c r="AS324" s="145"/>
      <c r="AT324" s="145"/>
      <c r="AU324" s="145"/>
      <c r="AV324" s="145"/>
      <c r="AW324" s="145"/>
      <c r="AX324" s="145"/>
      <c r="AY324" s="145"/>
      <c r="AZ324" s="145"/>
      <c r="BA324" s="145"/>
      <c r="BB324" s="145"/>
      <c r="BC324" s="145"/>
      <c r="BD324" s="145"/>
      <c r="BE324" s="145"/>
      <c r="BF324" s="145"/>
      <c r="BG324" s="145"/>
      <c r="BH324" s="145"/>
      <c r="BI324" s="145"/>
      <c r="BJ324" s="145"/>
      <c r="BK324" s="145"/>
      <c r="BL324" s="145"/>
    </row>
    <row r="325" spans="1:64">
      <c r="A325" s="38"/>
      <c r="B325" s="124" t="s">
        <v>686</v>
      </c>
      <c r="C325" s="367" t="s">
        <v>450</v>
      </c>
      <c r="D325" s="368"/>
      <c r="E325" s="368"/>
      <c r="F325" s="369"/>
      <c r="G325" s="127"/>
      <c r="H325" s="138">
        <f t="shared" ref="H325:AK325" si="229">+IFERROR(COUNTIF(H$203:H$209,"EC")+COUNTIF(H$203:H$209,"EC (WFO)"),"")</f>
        <v>0</v>
      </c>
      <c r="I325" s="126">
        <f t="shared" si="229"/>
        <v>1</v>
      </c>
      <c r="J325" s="126">
        <f t="shared" si="229"/>
        <v>1</v>
      </c>
      <c r="K325" s="138">
        <f t="shared" si="229"/>
        <v>1</v>
      </c>
      <c r="L325" s="138">
        <f t="shared" si="229"/>
        <v>0</v>
      </c>
      <c r="M325" s="126">
        <f t="shared" si="229"/>
        <v>0</v>
      </c>
      <c r="N325" s="126">
        <f t="shared" si="229"/>
        <v>0</v>
      </c>
      <c r="O325" s="126">
        <f t="shared" si="229"/>
        <v>0</v>
      </c>
      <c r="P325" s="126">
        <f t="shared" si="229"/>
        <v>0</v>
      </c>
      <c r="Q325" s="126">
        <f t="shared" si="229"/>
        <v>0</v>
      </c>
      <c r="R325" s="138">
        <f t="shared" si="229"/>
        <v>0</v>
      </c>
      <c r="S325" s="138">
        <f t="shared" si="229"/>
        <v>0</v>
      </c>
      <c r="T325" s="126">
        <f t="shared" si="229"/>
        <v>1</v>
      </c>
      <c r="U325" s="126">
        <f t="shared" si="229"/>
        <v>1</v>
      </c>
      <c r="V325" s="126">
        <f t="shared" si="229"/>
        <v>1</v>
      </c>
      <c r="W325" s="126">
        <f t="shared" si="229"/>
        <v>0</v>
      </c>
      <c r="X325" s="126">
        <f t="shared" si="229"/>
        <v>0</v>
      </c>
      <c r="Y325" s="138">
        <f t="shared" si="229"/>
        <v>0</v>
      </c>
      <c r="Z325" s="138">
        <f t="shared" si="229"/>
        <v>0</v>
      </c>
      <c r="AA325" s="126">
        <f t="shared" si="229"/>
        <v>1</v>
      </c>
      <c r="AB325" s="126">
        <f t="shared" si="229"/>
        <v>1</v>
      </c>
      <c r="AC325" s="126">
        <f t="shared" si="229"/>
        <v>0</v>
      </c>
      <c r="AD325" s="126">
        <f t="shared" si="229"/>
        <v>0</v>
      </c>
      <c r="AE325" s="126">
        <f t="shared" si="229"/>
        <v>0</v>
      </c>
      <c r="AF325" s="138">
        <f t="shared" si="229"/>
        <v>0</v>
      </c>
      <c r="AG325" s="138">
        <f t="shared" si="229"/>
        <v>0</v>
      </c>
      <c r="AH325" s="126">
        <f t="shared" si="229"/>
        <v>1</v>
      </c>
      <c r="AI325" s="126">
        <f t="shared" si="229"/>
        <v>1</v>
      </c>
      <c r="AJ325" s="126">
        <f t="shared" si="229"/>
        <v>0</v>
      </c>
      <c r="AK325" s="126">
        <f t="shared" si="229"/>
        <v>0</v>
      </c>
      <c r="AL325" s="148"/>
      <c r="AM325" s="148"/>
      <c r="AN325" s="148"/>
      <c r="AO325" s="88"/>
      <c r="AP325" s="162"/>
      <c r="AQ325" s="145"/>
      <c r="AR325" s="145"/>
      <c r="AS325" s="145"/>
      <c r="AT325" s="145"/>
      <c r="AU325" s="145"/>
      <c r="AV325" s="145"/>
      <c r="AW325" s="145"/>
      <c r="AX325" s="145"/>
      <c r="AY325" s="145"/>
      <c r="AZ325" s="145"/>
      <c r="BA325" s="145"/>
      <c r="BB325" s="145"/>
      <c r="BC325" s="145"/>
      <c r="BD325" s="145"/>
      <c r="BE325" s="145"/>
      <c r="BF325" s="145"/>
      <c r="BG325" s="145"/>
      <c r="BH325" s="145"/>
      <c r="BI325" s="145"/>
      <c r="BJ325" s="145"/>
      <c r="BK325" s="145"/>
      <c r="BL325" s="145"/>
    </row>
    <row r="326" spans="1:64">
      <c r="A326" s="38"/>
      <c r="B326" s="124" t="s">
        <v>684</v>
      </c>
      <c r="C326" s="367" t="s">
        <v>451</v>
      </c>
      <c r="D326" s="368"/>
      <c r="E326" s="368"/>
      <c r="F326" s="369"/>
      <c r="G326" s="127"/>
      <c r="H326" s="138">
        <f t="shared" ref="H326:AK326" si="230">+IFERROR(COUNTIF(H$203:H$209,"EE")+COUNTIF(H$203:H$209,"EE (WFO)"),"")</f>
        <v>0</v>
      </c>
      <c r="I326" s="126">
        <f t="shared" si="230"/>
        <v>0</v>
      </c>
      <c r="J326" s="126">
        <f t="shared" si="230"/>
        <v>1</v>
      </c>
      <c r="K326" s="138">
        <f t="shared" si="230"/>
        <v>1</v>
      </c>
      <c r="L326" s="138">
        <f t="shared" si="230"/>
        <v>1</v>
      </c>
      <c r="M326" s="126">
        <f t="shared" si="230"/>
        <v>1</v>
      </c>
      <c r="N326" s="126">
        <f t="shared" si="230"/>
        <v>1</v>
      </c>
      <c r="O326" s="126">
        <f t="shared" si="230"/>
        <v>1</v>
      </c>
      <c r="P326" s="126">
        <f t="shared" si="230"/>
        <v>0</v>
      </c>
      <c r="Q326" s="126">
        <f t="shared" si="230"/>
        <v>1</v>
      </c>
      <c r="R326" s="138">
        <f t="shared" si="230"/>
        <v>0</v>
      </c>
      <c r="S326" s="138">
        <f t="shared" si="230"/>
        <v>0</v>
      </c>
      <c r="T326" s="126">
        <f t="shared" si="230"/>
        <v>1</v>
      </c>
      <c r="U326" s="126">
        <f t="shared" si="230"/>
        <v>1</v>
      </c>
      <c r="V326" s="126">
        <f t="shared" si="230"/>
        <v>0</v>
      </c>
      <c r="W326" s="126">
        <f t="shared" si="230"/>
        <v>1</v>
      </c>
      <c r="X326" s="126">
        <f t="shared" si="230"/>
        <v>1</v>
      </c>
      <c r="Y326" s="138">
        <f t="shared" si="230"/>
        <v>1</v>
      </c>
      <c r="Z326" s="138">
        <f t="shared" si="230"/>
        <v>1</v>
      </c>
      <c r="AA326" s="126">
        <f t="shared" si="230"/>
        <v>0</v>
      </c>
      <c r="AB326" s="126">
        <f t="shared" si="230"/>
        <v>0</v>
      </c>
      <c r="AC326" s="126">
        <f t="shared" si="230"/>
        <v>0</v>
      </c>
      <c r="AD326" s="126">
        <f t="shared" si="230"/>
        <v>1</v>
      </c>
      <c r="AE326" s="126">
        <f t="shared" si="230"/>
        <v>1</v>
      </c>
      <c r="AF326" s="138">
        <f t="shared" si="230"/>
        <v>1</v>
      </c>
      <c r="AG326" s="138">
        <f t="shared" si="230"/>
        <v>1</v>
      </c>
      <c r="AH326" s="126">
        <f t="shared" si="230"/>
        <v>0</v>
      </c>
      <c r="AI326" s="126">
        <f t="shared" si="230"/>
        <v>1</v>
      </c>
      <c r="AJ326" s="126">
        <f t="shared" si="230"/>
        <v>1</v>
      </c>
      <c r="AK326" s="126">
        <f t="shared" si="230"/>
        <v>0</v>
      </c>
      <c r="AL326" s="150"/>
      <c r="AM326" s="150"/>
      <c r="AN326" s="148"/>
      <c r="AO326" s="148"/>
      <c r="AP326" s="148"/>
      <c r="AQ326" s="148"/>
      <c r="AR326" s="148"/>
      <c r="AS326" s="148"/>
      <c r="AT326" s="148"/>
      <c r="AU326" s="148"/>
      <c r="AV326" s="148"/>
      <c r="AW326" s="148"/>
      <c r="AX326" s="148"/>
      <c r="AY326" s="148"/>
      <c r="AZ326" s="148"/>
      <c r="BA326" s="148"/>
      <c r="BB326" s="148"/>
      <c r="BC326" s="148"/>
      <c r="BD326" s="148"/>
      <c r="BE326" s="148"/>
      <c r="BF326" s="148"/>
      <c r="BG326" s="148"/>
      <c r="BH326" s="148"/>
      <c r="BI326" s="148"/>
      <c r="BJ326" s="148"/>
      <c r="BK326" s="148"/>
      <c r="BL326" s="148"/>
    </row>
    <row r="327" spans="1:64">
      <c r="A327" s="38"/>
      <c r="B327" s="124" t="s">
        <v>689</v>
      </c>
      <c r="C327" s="367" t="s">
        <v>454</v>
      </c>
      <c r="D327" s="368"/>
      <c r="E327" s="368"/>
      <c r="F327" s="369"/>
      <c r="G327" s="127"/>
      <c r="H327" s="138">
        <f t="shared" ref="H327:AK327" si="231">+IFERROR(COUNTIF(H$203:H$209,"EO")+COUNTIF(H$203:H$209,"EO (WFO)"),"")</f>
        <v>1</v>
      </c>
      <c r="I327" s="126">
        <f t="shared" si="231"/>
        <v>0</v>
      </c>
      <c r="J327" s="126">
        <f t="shared" si="231"/>
        <v>0</v>
      </c>
      <c r="K327" s="138">
        <f t="shared" si="231"/>
        <v>0</v>
      </c>
      <c r="L327" s="138">
        <f t="shared" si="231"/>
        <v>1</v>
      </c>
      <c r="M327" s="126">
        <f t="shared" si="231"/>
        <v>0</v>
      </c>
      <c r="N327" s="126">
        <f t="shared" si="231"/>
        <v>0</v>
      </c>
      <c r="O327" s="126">
        <f t="shared" si="231"/>
        <v>0</v>
      </c>
      <c r="P327" s="126">
        <f t="shared" si="231"/>
        <v>0</v>
      </c>
      <c r="Q327" s="126">
        <f t="shared" si="231"/>
        <v>0</v>
      </c>
      <c r="R327" s="138">
        <f t="shared" si="231"/>
        <v>1</v>
      </c>
      <c r="S327" s="138">
        <f t="shared" si="231"/>
        <v>1</v>
      </c>
      <c r="T327" s="126">
        <f t="shared" si="231"/>
        <v>0</v>
      </c>
      <c r="U327" s="126">
        <f t="shared" si="231"/>
        <v>0</v>
      </c>
      <c r="V327" s="126">
        <f t="shared" si="231"/>
        <v>0</v>
      </c>
      <c r="W327" s="126">
        <f t="shared" si="231"/>
        <v>0</v>
      </c>
      <c r="X327" s="126">
        <f t="shared" si="231"/>
        <v>0</v>
      </c>
      <c r="Y327" s="138">
        <f t="shared" si="231"/>
        <v>1</v>
      </c>
      <c r="Z327" s="138">
        <f t="shared" si="231"/>
        <v>1</v>
      </c>
      <c r="AA327" s="126">
        <f t="shared" si="231"/>
        <v>0</v>
      </c>
      <c r="AB327" s="126">
        <f t="shared" si="231"/>
        <v>0</v>
      </c>
      <c r="AC327" s="126">
        <f t="shared" si="231"/>
        <v>0</v>
      </c>
      <c r="AD327" s="126">
        <f t="shared" si="231"/>
        <v>0</v>
      </c>
      <c r="AE327" s="126">
        <f t="shared" si="231"/>
        <v>0</v>
      </c>
      <c r="AF327" s="138">
        <f t="shared" si="231"/>
        <v>1</v>
      </c>
      <c r="AG327" s="138">
        <f t="shared" si="231"/>
        <v>1</v>
      </c>
      <c r="AH327" s="126">
        <f t="shared" si="231"/>
        <v>0</v>
      </c>
      <c r="AI327" s="126">
        <f t="shared" si="231"/>
        <v>0</v>
      </c>
      <c r="AJ327" s="126">
        <f t="shared" si="231"/>
        <v>0</v>
      </c>
      <c r="AK327" s="126">
        <f t="shared" si="231"/>
        <v>0</v>
      </c>
      <c r="AL327" s="150"/>
      <c r="AM327" s="150"/>
      <c r="AN327" s="88"/>
      <c r="AO327" s="88"/>
      <c r="AP327" s="162"/>
      <c r="AQ327" s="145"/>
      <c r="AR327" s="145"/>
      <c r="AS327" s="145"/>
      <c r="AT327" s="145"/>
      <c r="AU327" s="145"/>
      <c r="AV327" s="145"/>
      <c r="AW327" s="145"/>
      <c r="AX327" s="145"/>
      <c r="AY327" s="145"/>
      <c r="AZ327" s="145"/>
      <c r="BA327" s="145"/>
      <c r="BB327" s="145"/>
      <c r="BC327" s="145"/>
      <c r="BD327" s="145"/>
      <c r="BE327" s="145"/>
      <c r="BF327" s="145"/>
      <c r="BG327" s="145"/>
      <c r="BH327" s="145"/>
      <c r="BI327" s="145"/>
      <c r="BJ327" s="145"/>
      <c r="BK327" s="145"/>
      <c r="BL327" s="145"/>
    </row>
    <row r="328" spans="1:64">
      <c r="A328" s="38"/>
      <c r="B328" s="124" t="s">
        <v>690</v>
      </c>
      <c r="C328" s="370" t="s">
        <v>457</v>
      </c>
      <c r="D328" s="371"/>
      <c r="E328" s="371"/>
      <c r="F328" s="372"/>
      <c r="G328" s="127"/>
      <c r="H328" s="138">
        <f t="shared" ref="H328:AK328" si="232">+IFERROR(COUNTIF(H$203:H$209,"FG")+COUNTIF(H$203:H$209,"FG (WFO)"),"")</f>
        <v>0</v>
      </c>
      <c r="I328" s="126">
        <f t="shared" si="232"/>
        <v>0</v>
      </c>
      <c r="J328" s="126">
        <f t="shared" si="232"/>
        <v>0</v>
      </c>
      <c r="K328" s="138">
        <f t="shared" si="232"/>
        <v>0</v>
      </c>
      <c r="L328" s="138">
        <f t="shared" si="232"/>
        <v>0</v>
      </c>
      <c r="M328" s="126">
        <f t="shared" si="232"/>
        <v>0</v>
      </c>
      <c r="N328" s="126">
        <f t="shared" si="232"/>
        <v>0</v>
      </c>
      <c r="O328" s="126">
        <f t="shared" si="232"/>
        <v>0</v>
      </c>
      <c r="P328" s="126">
        <f t="shared" si="232"/>
        <v>0</v>
      </c>
      <c r="Q328" s="126">
        <f t="shared" si="232"/>
        <v>0</v>
      </c>
      <c r="R328" s="138">
        <f t="shared" si="232"/>
        <v>0</v>
      </c>
      <c r="S328" s="138">
        <f t="shared" si="232"/>
        <v>0</v>
      </c>
      <c r="T328" s="126">
        <f t="shared" si="232"/>
        <v>0</v>
      </c>
      <c r="U328" s="126">
        <f t="shared" si="232"/>
        <v>0</v>
      </c>
      <c r="V328" s="126">
        <f t="shared" si="232"/>
        <v>0</v>
      </c>
      <c r="W328" s="126">
        <f t="shared" si="232"/>
        <v>0</v>
      </c>
      <c r="X328" s="126">
        <f t="shared" si="232"/>
        <v>0</v>
      </c>
      <c r="Y328" s="138">
        <f t="shared" si="232"/>
        <v>0</v>
      </c>
      <c r="Z328" s="138">
        <f t="shared" si="232"/>
        <v>0</v>
      </c>
      <c r="AA328" s="126">
        <f t="shared" si="232"/>
        <v>0</v>
      </c>
      <c r="AB328" s="126">
        <f t="shared" si="232"/>
        <v>0</v>
      </c>
      <c r="AC328" s="126">
        <f t="shared" si="232"/>
        <v>0</v>
      </c>
      <c r="AD328" s="126">
        <f t="shared" si="232"/>
        <v>0</v>
      </c>
      <c r="AE328" s="126">
        <f t="shared" si="232"/>
        <v>0</v>
      </c>
      <c r="AF328" s="138">
        <f t="shared" si="232"/>
        <v>0</v>
      </c>
      <c r="AG328" s="138">
        <f t="shared" si="232"/>
        <v>0</v>
      </c>
      <c r="AH328" s="126">
        <f t="shared" si="232"/>
        <v>0</v>
      </c>
      <c r="AI328" s="126">
        <f t="shared" si="232"/>
        <v>0</v>
      </c>
      <c r="AJ328" s="126">
        <f t="shared" si="232"/>
        <v>0</v>
      </c>
      <c r="AK328" s="126">
        <f t="shared" si="232"/>
        <v>0</v>
      </c>
      <c r="AL328" s="150"/>
      <c r="AM328" s="150"/>
      <c r="AN328" s="148"/>
      <c r="AO328" s="148"/>
      <c r="AP328" s="148"/>
      <c r="AQ328" s="148"/>
      <c r="AR328" s="148"/>
      <c r="AS328" s="148"/>
      <c r="AT328" s="148"/>
      <c r="AU328" s="148"/>
      <c r="AV328" s="148"/>
      <c r="AW328" s="148"/>
      <c r="AX328" s="148"/>
      <c r="AY328" s="148"/>
      <c r="AZ328" s="148"/>
      <c r="BA328" s="148"/>
      <c r="BB328" s="148"/>
      <c r="BC328" s="148"/>
      <c r="BD328" s="148"/>
      <c r="BE328" s="148"/>
      <c r="BF328" s="148"/>
      <c r="BG328" s="148"/>
      <c r="BH328" s="148"/>
      <c r="BI328" s="148"/>
      <c r="BJ328" s="148"/>
      <c r="BK328" s="148"/>
      <c r="BL328" s="148"/>
    </row>
    <row r="329" spans="1:64">
      <c r="A329" s="38"/>
      <c r="B329" s="373" t="s">
        <v>699</v>
      </c>
      <c r="C329" s="374"/>
      <c r="D329" s="374"/>
      <c r="E329" s="374"/>
      <c r="F329" s="375"/>
      <c r="G329" s="120"/>
      <c r="H329" s="137">
        <f t="shared" ref="H329:R329" si="233">IFERROR(COUNTIF(H$7:H$218,"L")+COUNTIF(H$7:H$218,"CT")+COUNTIF(H$7:H$218,"SCIK")+COUNTIF(H$7:H$218,"CUMIL")+COUNTIF(H$7:H$218,"OP")+COUNTIF(H$7:H$218,"PKT")+COUNTIF(H$7:H$218,"RTS")+COUNTIF(H$7:H$218,"TDM")+COUNTIF(H$7:H$218,"TR")+COUNTIF(H$7:H$218,"RS")+COUNTIF(H$7:H$218,"PRM")+COUNTIF(H$7:H$218,"OTG"),"")</f>
        <v>106</v>
      </c>
      <c r="I329" s="226">
        <f t="shared" si="233"/>
        <v>46</v>
      </c>
      <c r="J329" s="226">
        <f t="shared" si="233"/>
        <v>42</v>
      </c>
      <c r="K329" s="137">
        <f t="shared" si="233"/>
        <v>107</v>
      </c>
      <c r="L329" s="137">
        <f t="shared" si="233"/>
        <v>107</v>
      </c>
      <c r="M329" s="226">
        <f t="shared" si="233"/>
        <v>41</v>
      </c>
      <c r="N329" s="226">
        <f t="shared" si="233"/>
        <v>45</v>
      </c>
      <c r="O329" s="226">
        <f t="shared" si="233"/>
        <v>45</v>
      </c>
      <c r="P329" s="226">
        <f t="shared" si="233"/>
        <v>47</v>
      </c>
      <c r="Q329" s="226">
        <f t="shared" si="233"/>
        <v>47</v>
      </c>
      <c r="R329" s="137">
        <f t="shared" si="233"/>
        <v>105</v>
      </c>
      <c r="S329" s="137">
        <f t="shared" ref="S329:AK329" si="234">IFERROR(COUNTIF(S$7:S$218,"L")+COUNTIF(S$7:S$218,"CT")+COUNTIF(S$7:S$218,"SCIK")+COUNTIF(S$7:S$218,"CUMIL")+COUNTIF(S$7:S$218,"OP")+COUNTIF(S$7:S$218,"PKT")+COUNTIF(S$7:S$218,"RTS")+COUNTIF(S$7:S$218,"TDM")+COUNTIF(S$7:S$218,"TR")+COUNTIF(S$7:S$218,"RS")+COUNTIF(S$7:S$218,"PRM")+COUNTIF(S$7:S$218,"OTG"),"")</f>
        <v>107</v>
      </c>
      <c r="T329" s="120">
        <f t="shared" si="234"/>
        <v>51</v>
      </c>
      <c r="U329" s="120">
        <f t="shared" si="234"/>
        <v>47</v>
      </c>
      <c r="V329" s="120">
        <f t="shared" si="234"/>
        <v>48</v>
      </c>
      <c r="W329" s="120">
        <f t="shared" si="234"/>
        <v>42</v>
      </c>
      <c r="X329" s="120">
        <f t="shared" si="234"/>
        <v>41</v>
      </c>
      <c r="Y329" s="137">
        <f>IFERROR(COUNTIF(Y$7:Y$218,"L")+COUNTIF(Y$7:Y$218,"CT")+COUNTIF(Y$7:Y$218,"SCIK")+COUNTIF(Y$7:Y$218,"CUMIL")+COUNTIF(Y$7:Y$218,"OP")+COUNTIF(Y$7:Y$218,"PKT")+COUNTIF(Y$7:Y$218,"RTS")+COUNTIF(Y$7:Y$218,"TDM")+COUNTIF(Y$7:Y$218,"TR")+COUNTIF(Y$7:Y$218,"RS")+COUNTIF(Y$7:Y$218,"PRM")+COUNTIF(Y$7:Y$218,"OTG"),"")</f>
        <v>111</v>
      </c>
      <c r="Z329" s="137">
        <f t="shared" si="234"/>
        <v>111</v>
      </c>
      <c r="AA329" s="120">
        <f t="shared" si="234"/>
        <v>42</v>
      </c>
      <c r="AB329" s="120">
        <f t="shared" si="234"/>
        <v>45</v>
      </c>
      <c r="AC329" s="120">
        <f t="shared" si="234"/>
        <v>44</v>
      </c>
      <c r="AD329" s="120">
        <f t="shared" si="234"/>
        <v>45</v>
      </c>
      <c r="AE329" s="120">
        <f t="shared" si="234"/>
        <v>49</v>
      </c>
      <c r="AF329" s="137">
        <f t="shared" si="234"/>
        <v>107</v>
      </c>
      <c r="AG329" s="137">
        <f t="shared" si="234"/>
        <v>107</v>
      </c>
      <c r="AH329" s="120">
        <f t="shared" si="234"/>
        <v>46</v>
      </c>
      <c r="AI329" s="120">
        <f t="shared" si="234"/>
        <v>48</v>
      </c>
      <c r="AJ329" s="120">
        <f t="shared" si="234"/>
        <v>50</v>
      </c>
      <c r="AK329" s="120">
        <f t="shared" si="234"/>
        <v>48</v>
      </c>
      <c r="AL329" s="142"/>
      <c r="AM329" s="142"/>
      <c r="AN329" s="145"/>
      <c r="AO329" s="145"/>
      <c r="AP329" s="145"/>
      <c r="AQ329" s="145"/>
      <c r="AR329" s="145"/>
      <c r="AS329" s="145"/>
      <c r="AT329" s="145"/>
      <c r="AU329" s="145"/>
      <c r="AV329" s="145"/>
      <c r="AW329" s="145"/>
      <c r="AX329" s="145"/>
      <c r="AY329" s="145"/>
      <c r="AZ329" s="145"/>
      <c r="BA329" s="145"/>
      <c r="BB329" s="145"/>
      <c r="BC329" s="145"/>
      <c r="BD329" s="145"/>
      <c r="BE329" s="145"/>
      <c r="BF329" s="145"/>
      <c r="BG329" s="145"/>
      <c r="BH329" s="145"/>
      <c r="BI329" s="145"/>
      <c r="BJ329" s="145"/>
      <c r="BK329" s="145"/>
      <c r="BL329" s="145"/>
    </row>
    <row r="330" spans="1:64" s="34" customFormat="1">
      <c r="A330" s="38"/>
      <c r="B330" s="36"/>
      <c r="C330" s="156"/>
      <c r="D330" s="156"/>
      <c r="F330" s="156"/>
      <c r="G330" s="156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160"/>
      <c r="AM330" s="161"/>
      <c r="AN330" s="161"/>
      <c r="AO330" s="161"/>
      <c r="AP330" s="161"/>
      <c r="AQ330" s="161"/>
      <c r="AR330" s="161"/>
      <c r="AS330" s="161"/>
      <c r="AT330" s="161"/>
      <c r="AU330" s="161"/>
      <c r="AV330" s="161"/>
      <c r="AW330" s="161"/>
      <c r="AX330" s="161"/>
      <c r="AY330" s="161"/>
      <c r="AZ330" s="161"/>
      <c r="BA330" s="161"/>
      <c r="BB330" s="161"/>
      <c r="BC330" s="161"/>
      <c r="BD330" s="161"/>
      <c r="BE330" s="161"/>
      <c r="BF330" s="161"/>
      <c r="BG330" s="161"/>
      <c r="BH330" s="161"/>
      <c r="BI330" s="161"/>
      <c r="BJ330" s="161"/>
      <c r="BK330" s="161"/>
      <c r="BL330" s="161"/>
    </row>
    <row r="331" spans="1:64">
      <c r="C331" s="36"/>
      <c r="D331" s="36"/>
      <c r="F331" s="36"/>
      <c r="AL331" s="144"/>
      <c r="AM331" s="145"/>
      <c r="AN331" s="143"/>
      <c r="AO331" s="143"/>
    </row>
    <row r="332" spans="1:64">
      <c r="C332" s="36"/>
      <c r="D332" s="36"/>
      <c r="F332" s="36"/>
      <c r="AL332" s="147"/>
      <c r="AM332" s="143"/>
      <c r="AN332" s="143"/>
      <c r="AO332" s="143"/>
    </row>
    <row r="333" spans="1:64">
      <c r="C333" s="36"/>
      <c r="D333" s="36"/>
      <c r="F333" s="36"/>
      <c r="AL333" s="147"/>
      <c r="AM333" s="143"/>
      <c r="AN333" s="143"/>
      <c r="AO333" s="143"/>
    </row>
    <row r="334" spans="1:64">
      <c r="C334" s="36"/>
      <c r="D334" s="36"/>
      <c r="F334" s="36"/>
      <c r="AL334" s="147"/>
      <c r="AM334" s="143"/>
      <c r="AN334" s="143"/>
      <c r="AO334" s="143"/>
    </row>
    <row r="335" spans="1:64">
      <c r="C335" s="36"/>
      <c r="D335" s="36"/>
      <c r="F335" s="36"/>
      <c r="AL335" s="147"/>
      <c r="AM335" s="143"/>
      <c r="AN335" s="143"/>
      <c r="AO335" s="143"/>
    </row>
    <row r="336" spans="1:64">
      <c r="C336" s="36"/>
      <c r="D336" s="36"/>
      <c r="F336" s="36"/>
      <c r="AL336" s="147"/>
      <c r="AM336" s="143"/>
      <c r="AN336" s="143"/>
      <c r="AO336" s="143"/>
    </row>
    <row r="337" spans="3:41">
      <c r="C337" s="36"/>
      <c r="D337" s="36"/>
      <c r="F337" s="36"/>
      <c r="AL337" s="147"/>
      <c r="AM337" s="143"/>
      <c r="AN337" s="143"/>
      <c r="AO337" s="143"/>
    </row>
    <row r="338" spans="3:41">
      <c r="C338" s="36"/>
      <c r="D338" s="36"/>
      <c r="F338" s="36"/>
      <c r="AL338" s="147"/>
      <c r="AM338" s="143"/>
      <c r="AN338" s="143"/>
      <c r="AO338" s="143"/>
    </row>
    <row r="339" spans="3:41">
      <c r="AL339" s="147"/>
      <c r="AM339" s="143"/>
      <c r="AN339" s="143"/>
      <c r="AO339" s="143"/>
    </row>
    <row r="340" spans="3:41">
      <c r="AL340" s="147"/>
      <c r="AM340" s="143"/>
      <c r="AN340" s="143"/>
      <c r="AO340" s="143"/>
    </row>
    <row r="341" spans="3:41">
      <c r="AL341" s="147"/>
      <c r="AM341" s="143"/>
      <c r="AN341" s="143"/>
      <c r="AO341" s="143"/>
    </row>
    <row r="342" spans="3:41">
      <c r="AL342" s="147"/>
      <c r="AM342" s="143"/>
      <c r="AN342" s="143"/>
      <c r="AO342" s="143"/>
    </row>
    <row r="343" spans="3:41">
      <c r="AL343" s="147"/>
      <c r="AM343" s="143"/>
      <c r="AN343" s="143"/>
      <c r="AO343" s="143"/>
    </row>
    <row r="344" spans="3:41">
      <c r="AL344" s="147"/>
      <c r="AM344" s="143"/>
      <c r="AN344" s="143"/>
      <c r="AO344" s="143"/>
    </row>
    <row r="345" spans="3:41">
      <c r="AL345" s="147"/>
      <c r="AM345" s="143"/>
      <c r="AN345" s="143"/>
      <c r="AO345" s="143"/>
    </row>
    <row r="346" spans="3:41">
      <c r="AL346" s="147"/>
      <c r="AM346" s="143"/>
      <c r="AN346" s="143"/>
      <c r="AO346" s="143"/>
    </row>
    <row r="347" spans="3:41">
      <c r="AL347" s="147"/>
      <c r="AM347" s="143"/>
      <c r="AN347" s="143"/>
      <c r="AO347" s="143"/>
    </row>
    <row r="348" spans="3:41">
      <c r="AL348" s="147"/>
      <c r="AM348" s="143"/>
      <c r="AN348" s="143"/>
      <c r="AO348" s="143"/>
    </row>
    <row r="349" spans="3:41">
      <c r="AL349" s="147"/>
      <c r="AM349" s="143"/>
      <c r="AN349" s="143"/>
      <c r="AO349" s="143"/>
    </row>
    <row r="350" spans="3:41">
      <c r="AL350" s="147"/>
      <c r="AM350" s="143"/>
      <c r="AN350" s="143"/>
      <c r="AO350" s="143"/>
    </row>
    <row r="351" spans="3:41">
      <c r="AL351" s="147"/>
      <c r="AM351" s="143"/>
      <c r="AN351" s="143"/>
      <c r="AO351" s="143"/>
    </row>
    <row r="352" spans="3:41">
      <c r="AL352" s="147"/>
      <c r="AM352" s="143"/>
      <c r="AN352" s="143"/>
      <c r="AO352" s="143"/>
    </row>
    <row r="353" spans="38:41">
      <c r="AL353" s="147"/>
      <c r="AM353" s="143"/>
      <c r="AN353" s="143"/>
      <c r="AO353" s="143"/>
    </row>
    <row r="354" spans="38:41">
      <c r="AL354" s="147"/>
      <c r="AM354" s="143"/>
      <c r="AN354" s="143"/>
      <c r="AO354" s="143"/>
    </row>
    <row r="355" spans="38:41">
      <c r="AL355" s="147"/>
      <c r="AM355" s="143"/>
      <c r="AN355" s="143"/>
      <c r="AO355" s="143"/>
    </row>
    <row r="356" spans="38:41">
      <c r="AL356" s="147"/>
      <c r="AM356" s="143"/>
      <c r="AN356" s="143"/>
      <c r="AO356" s="143"/>
    </row>
    <row r="357" spans="38:41">
      <c r="AL357" s="147"/>
      <c r="AM357" s="143"/>
      <c r="AN357" s="143"/>
      <c r="AO357" s="143"/>
    </row>
    <row r="358" spans="38:41">
      <c r="AL358" s="147"/>
      <c r="AM358" s="143"/>
      <c r="AN358" s="143"/>
      <c r="AO358" s="143"/>
    </row>
    <row r="359" spans="38:41">
      <c r="AL359" s="147"/>
      <c r="AM359" s="143"/>
      <c r="AN359" s="143"/>
      <c r="AO359" s="143"/>
    </row>
    <row r="360" spans="38:41">
      <c r="AL360" s="147"/>
      <c r="AM360" s="143"/>
      <c r="AN360" s="143"/>
      <c r="AO360" s="143"/>
    </row>
    <row r="361" spans="38:41">
      <c r="AL361" s="147"/>
      <c r="AM361" s="143"/>
      <c r="AN361" s="143"/>
      <c r="AO361" s="143"/>
    </row>
    <row r="362" spans="38:41">
      <c r="AL362" s="147"/>
      <c r="AM362" s="143"/>
      <c r="AN362" s="143"/>
      <c r="AO362" s="143"/>
    </row>
    <row r="363" spans="38:41">
      <c r="AL363" s="147"/>
      <c r="AM363" s="143"/>
      <c r="AN363" s="143"/>
      <c r="AO363" s="143"/>
    </row>
    <row r="364" spans="38:41">
      <c r="AL364" s="147"/>
      <c r="AM364" s="143"/>
      <c r="AN364" s="143"/>
      <c r="AO364" s="143"/>
    </row>
    <row r="365" spans="38:41">
      <c r="AL365" s="147"/>
      <c r="AM365" s="143"/>
      <c r="AN365" s="143"/>
      <c r="AO365" s="143"/>
    </row>
    <row r="366" spans="38:41">
      <c r="AL366" s="147"/>
      <c r="AM366" s="143"/>
      <c r="AN366" s="143"/>
      <c r="AO366" s="143"/>
    </row>
    <row r="367" spans="38:41">
      <c r="AL367" s="147"/>
      <c r="AM367" s="143"/>
      <c r="AN367" s="143"/>
      <c r="AO367" s="143"/>
    </row>
    <row r="368" spans="38:41">
      <c r="AL368" s="147"/>
      <c r="AM368" s="143"/>
      <c r="AN368" s="143"/>
      <c r="AO368" s="143"/>
    </row>
    <row r="369" spans="38:41">
      <c r="AL369" s="147"/>
      <c r="AM369" s="143"/>
      <c r="AN369" s="143"/>
      <c r="AO369" s="143"/>
    </row>
    <row r="370" spans="38:41">
      <c r="AL370" s="147"/>
      <c r="AM370" s="143"/>
      <c r="AN370" s="143"/>
      <c r="AO370" s="143"/>
    </row>
    <row r="371" spans="38:41">
      <c r="AL371" s="147"/>
      <c r="AM371" s="143"/>
      <c r="AN371" s="143"/>
      <c r="AO371" s="143"/>
    </row>
    <row r="372" spans="38:41">
      <c r="AL372" s="147"/>
      <c r="AM372" s="143"/>
      <c r="AN372" s="143"/>
      <c r="AO372" s="143"/>
    </row>
    <row r="373" spans="38:41">
      <c r="AL373" s="147"/>
      <c r="AM373" s="143"/>
      <c r="AN373" s="143"/>
      <c r="AO373" s="143"/>
    </row>
    <row r="374" spans="38:41">
      <c r="AL374" s="147"/>
      <c r="AM374" s="143"/>
      <c r="AN374" s="143"/>
      <c r="AO374" s="143"/>
    </row>
    <row r="375" spans="38:41">
      <c r="AL375" s="147"/>
      <c r="AM375" s="143"/>
      <c r="AN375" s="143"/>
      <c r="AO375" s="143"/>
    </row>
    <row r="376" spans="38:41">
      <c r="AL376" s="147"/>
      <c r="AM376" s="143"/>
      <c r="AN376" s="143"/>
      <c r="AO376" s="143"/>
    </row>
    <row r="377" spans="38:41">
      <c r="AL377" s="147"/>
      <c r="AM377" s="143"/>
      <c r="AN377" s="143"/>
      <c r="AO377" s="143"/>
    </row>
    <row r="378" spans="38:41">
      <c r="AL378" s="147"/>
      <c r="AM378" s="143"/>
      <c r="AN378" s="143"/>
      <c r="AO378" s="143"/>
    </row>
  </sheetData>
  <sortState xmlns:xlrd2="http://schemas.microsoft.com/office/spreadsheetml/2017/richdata2" ref="B18:Q21">
    <sortCondition ref="B18:B21"/>
  </sortState>
  <mergeCells count="172">
    <mergeCell ref="H2:AK2"/>
    <mergeCell ref="B220:F220"/>
    <mergeCell ref="B221:F221"/>
    <mergeCell ref="B222:F222"/>
    <mergeCell ref="B223:F223"/>
    <mergeCell ref="B224:F224"/>
    <mergeCell ref="C225:F225"/>
    <mergeCell ref="B226:F226"/>
    <mergeCell ref="C227:F227"/>
    <mergeCell ref="G4:G5"/>
    <mergeCell ref="AL227:AO227"/>
    <mergeCell ref="C228:F228"/>
    <mergeCell ref="AL228:AO228"/>
    <mergeCell ref="C229:F229"/>
    <mergeCell ref="AL229:AO229"/>
    <mergeCell ref="C230:F230"/>
    <mergeCell ref="AL230:AO230"/>
    <mergeCell ref="C231:F231"/>
    <mergeCell ref="AL231:AO231"/>
    <mergeCell ref="B232:F232"/>
    <mergeCell ref="C233:F233"/>
    <mergeCell ref="AL233:AO233"/>
    <mergeCell ref="C234:F234"/>
    <mergeCell ref="AL234:AO234"/>
    <mergeCell ref="C235:F235"/>
    <mergeCell ref="AL235:AO235"/>
    <mergeCell ref="C236:F236"/>
    <mergeCell ref="AL236:AO236"/>
    <mergeCell ref="C237:F237"/>
    <mergeCell ref="AL237:AO237"/>
    <mergeCell ref="C238:F238"/>
    <mergeCell ref="AL238:AO238"/>
    <mergeCell ref="B239:E239"/>
    <mergeCell ref="C240:F240"/>
    <mergeCell ref="C241:F241"/>
    <mergeCell ref="C242:F242"/>
    <mergeCell ref="C243:F243"/>
    <mergeCell ref="B244:F244"/>
    <mergeCell ref="C245:F245"/>
    <mergeCell ref="C246:F246"/>
    <mergeCell ref="C247:F247"/>
    <mergeCell ref="C248:F248"/>
    <mergeCell ref="B249:F249"/>
    <mergeCell ref="C250:F250"/>
    <mergeCell ref="B251:F251"/>
    <mergeCell ref="C252:F252"/>
    <mergeCell ref="B253:F253"/>
    <mergeCell ref="C254:F254"/>
    <mergeCell ref="C255:F255"/>
    <mergeCell ref="C256:F256"/>
    <mergeCell ref="C257:F257"/>
    <mergeCell ref="C258:F258"/>
    <mergeCell ref="B259:F259"/>
    <mergeCell ref="C260:F260"/>
    <mergeCell ref="AL260:AO260"/>
    <mergeCell ref="C261:F261"/>
    <mergeCell ref="AL261:AO261"/>
    <mergeCell ref="C262:F262"/>
    <mergeCell ref="AL262:AO262"/>
    <mergeCell ref="C263:F263"/>
    <mergeCell ref="AL263:AO263"/>
    <mergeCell ref="C264:F264"/>
    <mergeCell ref="AL264:AO264"/>
    <mergeCell ref="C265:F265"/>
    <mergeCell ref="C266:F266"/>
    <mergeCell ref="C267:F267"/>
    <mergeCell ref="B268:F268"/>
    <mergeCell ref="C269:F269"/>
    <mergeCell ref="AL269:AO269"/>
    <mergeCell ref="C270:F270"/>
    <mergeCell ref="C271:F271"/>
    <mergeCell ref="AL271:AO271"/>
    <mergeCell ref="C272:F272"/>
    <mergeCell ref="C273:F273"/>
    <mergeCell ref="AL273:AO273"/>
    <mergeCell ref="B274:F274"/>
    <mergeCell ref="C275:F275"/>
    <mergeCell ref="AL275:AO275"/>
    <mergeCell ref="C276:F276"/>
    <mergeCell ref="AL276:AO276"/>
    <mergeCell ref="C277:F277"/>
    <mergeCell ref="C278:F278"/>
    <mergeCell ref="C279:F279"/>
    <mergeCell ref="AL279:AO279"/>
    <mergeCell ref="C280:F280"/>
    <mergeCell ref="AL280:AO280"/>
    <mergeCell ref="B281:G281"/>
    <mergeCell ref="C282:F282"/>
    <mergeCell ref="AL282:AO282"/>
    <mergeCell ref="C283:F283"/>
    <mergeCell ref="AL283:AO283"/>
    <mergeCell ref="C284:F284"/>
    <mergeCell ref="AL284:AO284"/>
    <mergeCell ref="C285:F285"/>
    <mergeCell ref="AL285:AO285"/>
    <mergeCell ref="C286:F286"/>
    <mergeCell ref="C287:F287"/>
    <mergeCell ref="AL287:AO287"/>
    <mergeCell ref="C289:F289"/>
    <mergeCell ref="C290:F290"/>
    <mergeCell ref="C291:F291"/>
    <mergeCell ref="B292:F292"/>
    <mergeCell ref="C293:F293"/>
    <mergeCell ref="C294:F294"/>
    <mergeCell ref="C295:F295"/>
    <mergeCell ref="C296:F296"/>
    <mergeCell ref="C297:F297"/>
    <mergeCell ref="C298:F298"/>
    <mergeCell ref="B299:F299"/>
    <mergeCell ref="C315:F315"/>
    <mergeCell ref="B316:F316"/>
    <mergeCell ref="C317:F317"/>
    <mergeCell ref="C300:F300"/>
    <mergeCell ref="C301:F301"/>
    <mergeCell ref="C302:F302"/>
    <mergeCell ref="C303:F303"/>
    <mergeCell ref="B304:F304"/>
    <mergeCell ref="C305:F305"/>
    <mergeCell ref="C306:F306"/>
    <mergeCell ref="C307:F307"/>
    <mergeCell ref="C308:F308"/>
    <mergeCell ref="C327:F327"/>
    <mergeCell ref="C328:F328"/>
    <mergeCell ref="B329:F329"/>
    <mergeCell ref="A4:A5"/>
    <mergeCell ref="B4:B5"/>
    <mergeCell ref="C4:C5"/>
    <mergeCell ref="D4:D5"/>
    <mergeCell ref="E4:E5"/>
    <mergeCell ref="F4:F5"/>
    <mergeCell ref="C318:F318"/>
    <mergeCell ref="C319:F319"/>
    <mergeCell ref="C320:F320"/>
    <mergeCell ref="C321:F321"/>
    <mergeCell ref="C322:F322"/>
    <mergeCell ref="C323:F323"/>
    <mergeCell ref="B324:F324"/>
    <mergeCell ref="C325:F325"/>
    <mergeCell ref="C326:F326"/>
    <mergeCell ref="C309:F309"/>
    <mergeCell ref="B310:F310"/>
    <mergeCell ref="C311:F311"/>
    <mergeCell ref="C312:F312"/>
    <mergeCell ref="C313:F313"/>
    <mergeCell ref="C314:F314"/>
    <mergeCell ref="AL4:AL5"/>
    <mergeCell ref="AM4:AM5"/>
    <mergeCell ref="AN4:AN5"/>
    <mergeCell ref="AO4:AO5"/>
    <mergeCell ref="AP4:AP5"/>
    <mergeCell ref="AQ4:AQ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BD4:BD5"/>
    <mergeCell ref="BE4:BE5"/>
    <mergeCell ref="BF4:BF5"/>
    <mergeCell ref="BG4:BG5"/>
    <mergeCell ref="BH4:BH5"/>
    <mergeCell ref="BI4:BI5"/>
    <mergeCell ref="BJ4:BJ5"/>
    <mergeCell ref="BK4:BK5"/>
    <mergeCell ref="BL4:BL5"/>
  </mergeCells>
  <conditionalFormatting sqref="B29:AN29">
    <cfRule type="cellIs" dxfId="58501" priority="209919" operator="equal">
      <formula>"EK (WFO)"</formula>
    </cfRule>
    <cfRule type="cellIs" dxfId="58500" priority="209920" operator="equal">
      <formula>"EG (WFO)"</formula>
    </cfRule>
    <cfRule type="cellIs" dxfId="58499" priority="209921" operator="equal">
      <formula>"EE (WFO)"</formula>
    </cfRule>
    <cfRule type="cellIs" dxfId="58498" priority="209922" operator="equal">
      <formula>"EC (WFO)"</formula>
    </cfRule>
  </conditionalFormatting>
  <conditionalFormatting sqref="R29:AN29">
    <cfRule type="cellIs" dxfId="58497" priority="298690" operator="equal">
      <formula>"TR"</formula>
    </cfRule>
    <cfRule type="cellIs" dxfId="58496" priority="298691" operator="equal">
      <formula>"L"</formula>
    </cfRule>
  </conditionalFormatting>
  <conditionalFormatting sqref="AL7:BK7 BL1:BL7 AL21:AN28 AL30:AN31 AL33:AN128 A1:BK3 A6:BK6 AL220:BK221 R29:AN29 A32:BL32 A197:BL197 AO21:BL128 B142:G142 A219:BK219 AL129:BL141 AL143:BL196 AL198:AN218 AO197:BL218 A7:A31 A33:A196 AL8:BL20 BL219:XFD1048576 BM1:XFD218 A222:BK1048576">
    <cfRule type="cellIs" dxfId="58495" priority="206953" operator="equal">
      <formula>"FI (WFO)"</formula>
    </cfRule>
    <cfRule type="cellIs" dxfId="58494" priority="206954" operator="equal">
      <formula>"TR (WFO)"</formula>
    </cfRule>
    <cfRule type="cellIs" dxfId="58493" priority="206955" operator="equal">
      <formula>"EQ (WFO)"</formula>
    </cfRule>
    <cfRule type="cellIs" dxfId="58492" priority="206956" operator="equal">
      <formula>"EO (WFO)"</formula>
    </cfRule>
    <cfRule type="cellIs" dxfId="58491" priority="206957" operator="equal">
      <formula>"EK (WFO)"</formula>
    </cfRule>
    <cfRule type="cellIs" dxfId="58490" priority="206958" operator="equal">
      <formula>"EG (WFO)"</formula>
    </cfRule>
    <cfRule type="cellIs" dxfId="58489" priority="206959" operator="equal">
      <formula>"FG (WFO)"</formula>
    </cfRule>
  </conditionalFormatting>
  <conditionalFormatting sqref="N32:BL32">
    <cfRule type="expression" dxfId="58488" priority="264069">
      <formula>OR(N32="CT",N32="SCIK",N32="CUMIL")</formula>
    </cfRule>
    <cfRule type="expression" dxfId="58487" priority="264070">
      <formula>OR(N32="L",N32="OTG")</formula>
    </cfRule>
    <cfRule type="expression" dxfId="58486" priority="264071">
      <formula>OR(N32="Sb",N32="Mg")</formula>
    </cfRule>
    <cfRule type="expression" dxfId="58485" priority="264072">
      <formula>N32="FH"</formula>
    </cfRule>
    <cfRule type="expression" dxfId="58484" priority="264073">
      <formula>OR(N32="TR",N32="TDM",N32="PKT")</formula>
    </cfRule>
    <cfRule type="expression" dxfId="58483" priority="264074">
      <formula>OR(N32="OP",N32="RS",N32="RTS",N32="PRM",N32="CB")</formula>
    </cfRule>
  </conditionalFormatting>
  <conditionalFormatting sqref="AB36:AK36">
    <cfRule type="cellIs" dxfId="58482" priority="128149" operator="equal">
      <formula>"FG (WFO)"</formula>
    </cfRule>
    <cfRule type="cellIs" dxfId="58481" priority="128168" operator="equal">
      <formula>"OH (WFO)"</formula>
    </cfRule>
    <cfRule type="cellIs" dxfId="58480" priority="128169" operator="equal">
      <formula>"EQ (WFO)"</formula>
    </cfRule>
    <cfRule type="cellIs" dxfId="58479" priority="128194" operator="equal">
      <formula>"EG (WFO)"</formula>
    </cfRule>
    <cfRule type="cellIs" dxfId="58478" priority="128195" operator="equal">
      <formula>"EO (WFO)"</formula>
    </cfRule>
    <cfRule type="cellIs" dxfId="58477" priority="128196" operator="equal">
      <formula>"EE (WFO)"</formula>
    </cfRule>
    <cfRule type="cellIs" dxfId="58476" priority="128197" operator="equal">
      <formula>"EC (WFO)"</formula>
    </cfRule>
    <cfRule type="expression" dxfId="58475" priority="128198">
      <formula>OR(AB36="OH(WFO)",AB36="EC(WFO)",AB36="EE(WFO)",AB36="EG(WFO)",AB36="EK(WFO)",AB36="EO(WFO)")</formula>
    </cfRule>
    <cfRule type="expression" dxfId="58474" priority="128199">
      <formula>OR(AB36="CT",AB36="SCIK",AB36="CUMIL")</formula>
    </cfRule>
    <cfRule type="expression" dxfId="58473" priority="128200">
      <formula>OR(AB36="TR",AB36="TDM",AB36="PKT")</formula>
    </cfRule>
    <cfRule type="expression" dxfId="58472" priority="128201">
      <formula>OR(AB36="FG")</formula>
    </cfRule>
    <cfRule type="expression" dxfId="58471" priority="128202">
      <formula>OR(AB36="L",AB36="OTG")</formula>
    </cfRule>
    <cfRule type="expression" dxfId="58470" priority="128203">
      <formula>OR(AB36="OP",AB36="RS",AB36="RTS",AB36="PRM",AB36="CB")</formula>
    </cfRule>
  </conditionalFormatting>
  <conditionalFormatting sqref="AB41:AD41">
    <cfRule type="cellIs" dxfId="58469" priority="123872" operator="equal">
      <formula>"TDM"</formula>
    </cfRule>
    <cfRule type="cellIs" dxfId="58468" priority="123891" operator="equal">
      <formula>"EE (WFO)"</formula>
    </cfRule>
    <cfRule type="cellIs" dxfId="58467" priority="123892" operator="equal">
      <formula>"EC (WFO)"</formula>
    </cfRule>
    <cfRule type="cellIs" dxfId="58466" priority="123893" operator="equal">
      <formula>"EA (WFO)"</formula>
    </cfRule>
    <cfRule type="cellIs" dxfId="58465" priority="123894" operator="equal">
      <formula>"EE(WFO)"</formula>
    </cfRule>
    <cfRule type="cellIs" dxfId="58464" priority="123895" operator="equal">
      <formula>"EC(WFO)"</formula>
    </cfRule>
  </conditionalFormatting>
  <conditionalFormatting sqref="AB43:AD43">
    <cfRule type="cellIs" dxfId="58463" priority="123835" operator="equal">
      <formula>"TDM"</formula>
    </cfRule>
    <cfRule type="cellIs" dxfId="58462" priority="123854" operator="equal">
      <formula>"EE (WFO)"</formula>
    </cfRule>
    <cfRule type="cellIs" dxfId="58461" priority="123855" operator="equal">
      <formula>"EC (WFO)"</formula>
    </cfRule>
    <cfRule type="cellIs" dxfId="58460" priority="123856" operator="equal">
      <formula>"EA (WFO)"</formula>
    </cfRule>
    <cfRule type="cellIs" dxfId="58459" priority="123857" operator="equal">
      <formula>"EE(WFO)"</formula>
    </cfRule>
    <cfRule type="cellIs" dxfId="58458" priority="123858" operator="equal">
      <formula>"EC(WFO)"</formula>
    </cfRule>
  </conditionalFormatting>
  <conditionalFormatting sqref="AB45:AD45">
    <cfRule type="cellIs" dxfId="58457" priority="123798" operator="equal">
      <formula>"TDM"</formula>
    </cfRule>
    <cfRule type="cellIs" dxfId="58456" priority="123817" operator="equal">
      <formula>"EE (WFO)"</formula>
    </cfRule>
    <cfRule type="cellIs" dxfId="58455" priority="123818" operator="equal">
      <formula>"EC (WFO)"</formula>
    </cfRule>
    <cfRule type="cellIs" dxfId="58454" priority="123819" operator="equal">
      <formula>"EA (WFO)"</formula>
    </cfRule>
    <cfRule type="cellIs" dxfId="58453" priority="123820" operator="equal">
      <formula>"EE(WFO)"</formula>
    </cfRule>
    <cfRule type="cellIs" dxfId="58452" priority="123821" operator="equal">
      <formula>"EC(WFO)"</formula>
    </cfRule>
  </conditionalFormatting>
  <conditionalFormatting sqref="AB48">
    <cfRule type="cellIs" dxfId="58451" priority="125199" operator="equal">
      <formula>"EE (WFO)"</formula>
    </cfRule>
    <cfRule type="cellIs" dxfId="58450" priority="125200" operator="equal">
      <formula>"EC (WFO)"</formula>
    </cfRule>
    <cfRule type="cellIs" dxfId="58449" priority="125201" operator="equal">
      <formula>"EA (WFO)"</formula>
    </cfRule>
    <cfRule type="cellIs" dxfId="58448" priority="125202" operator="equal">
      <formula>"EE(WFO)"</formula>
    </cfRule>
    <cfRule type="cellIs" dxfId="58447" priority="125203" operator="equal">
      <formula>"EC(WFO)"</formula>
    </cfRule>
    <cfRule type="cellIs" dxfId="58446" priority="125500" operator="equal">
      <formula>"EE (WFO)"</formula>
    </cfRule>
    <cfRule type="cellIs" dxfId="58445" priority="125501" operator="equal">
      <formula>"EC (WFO)"</formula>
    </cfRule>
    <cfRule type="cellIs" dxfId="58444" priority="125502" operator="equal">
      <formula>"EA (WFO)"</formula>
    </cfRule>
    <cfRule type="cellIs" dxfId="58443" priority="125503" operator="equal">
      <formula>"EE(WFO)"</formula>
    </cfRule>
    <cfRule type="cellIs" dxfId="58442" priority="125504" operator="equal">
      <formula>"EC(WFO)"</formula>
    </cfRule>
  </conditionalFormatting>
  <conditionalFormatting sqref="AB49:AD49">
    <cfRule type="cellIs" dxfId="58441" priority="121493" operator="equal">
      <formula>"EE (WFO)"</formula>
    </cfRule>
    <cfRule type="cellIs" dxfId="58440" priority="121494" operator="equal">
      <formula>"EC (WFO)"</formula>
    </cfRule>
    <cfRule type="cellIs" dxfId="58439" priority="121495" operator="equal">
      <formula>"EA (WFO)"</formula>
    </cfRule>
    <cfRule type="cellIs" dxfId="58438" priority="121496" operator="equal">
      <formula>"EE(WFO)"</formula>
    </cfRule>
    <cfRule type="cellIs" dxfId="58437" priority="121497" operator="equal">
      <formula>"EC(WFO)"</formula>
    </cfRule>
  </conditionalFormatting>
  <conditionalFormatting sqref="AD49">
    <cfRule type="cellIs" dxfId="58436" priority="121258" operator="equal">
      <formula>"EE (WFO)"</formula>
    </cfRule>
    <cfRule type="cellIs" dxfId="58435" priority="121259" operator="equal">
      <formula>"EC (WFO)"</formula>
    </cfRule>
    <cfRule type="cellIs" dxfId="58434" priority="121260" operator="equal">
      <formula>"EA (WFO)"</formula>
    </cfRule>
    <cfRule type="cellIs" dxfId="58433" priority="121261" operator="equal">
      <formula>"EE(WFO)"</formula>
    </cfRule>
    <cfRule type="cellIs" dxfId="58432" priority="121262" operator="equal">
      <formula>"EC(WFO)"</formula>
    </cfRule>
  </conditionalFormatting>
  <conditionalFormatting sqref="AB51:AD51">
    <cfRule type="cellIs" dxfId="58431" priority="123761" operator="equal">
      <formula>"TDM"</formula>
    </cfRule>
    <cfRule type="cellIs" dxfId="58430" priority="123780" operator="equal">
      <formula>"EE (WFO)"</formula>
    </cfRule>
    <cfRule type="cellIs" dxfId="58429" priority="123781" operator="equal">
      <formula>"EC (WFO)"</formula>
    </cfRule>
    <cfRule type="cellIs" dxfId="58428" priority="123782" operator="equal">
      <formula>"EA (WFO)"</formula>
    </cfRule>
    <cfRule type="cellIs" dxfId="58427" priority="123783" operator="equal">
      <formula>"EE(WFO)"</formula>
    </cfRule>
    <cfRule type="cellIs" dxfId="58426" priority="123784" operator="equal">
      <formula>"EC(WFO)"</formula>
    </cfRule>
  </conditionalFormatting>
  <conditionalFormatting sqref="AB52:AD52">
    <cfRule type="cellIs" dxfId="58425" priority="123724" operator="equal">
      <formula>"TDM"</formula>
    </cfRule>
    <cfRule type="cellIs" dxfId="58424" priority="123743" operator="equal">
      <formula>"EE (WFO)"</formula>
    </cfRule>
    <cfRule type="cellIs" dxfId="58423" priority="123744" operator="equal">
      <formula>"EC (WFO)"</formula>
    </cfRule>
    <cfRule type="cellIs" dxfId="58422" priority="123745" operator="equal">
      <formula>"EA (WFO)"</formula>
    </cfRule>
    <cfRule type="cellIs" dxfId="58421" priority="123746" operator="equal">
      <formula>"EE(WFO)"</formula>
    </cfRule>
    <cfRule type="cellIs" dxfId="58420" priority="123747" operator="equal">
      <formula>"EC(WFO)"</formula>
    </cfRule>
  </conditionalFormatting>
  <conditionalFormatting sqref="AD53">
    <cfRule type="cellIs" dxfId="58419" priority="127555" operator="equal">
      <formula>"EE (WFO)"</formula>
    </cfRule>
    <cfRule type="cellIs" dxfId="58418" priority="127556" operator="equal">
      <formula>"EC (WFO)"</formula>
    </cfRule>
    <cfRule type="cellIs" dxfId="58417" priority="127557" operator="equal">
      <formula>"EA (WFO)"</formula>
    </cfRule>
    <cfRule type="cellIs" dxfId="58416" priority="127558" operator="equal">
      <formula>"EE(WFO)"</formula>
    </cfRule>
    <cfRule type="cellIs" dxfId="58415" priority="127559" operator="equal">
      <formula>"EC(WFO)"</formula>
    </cfRule>
  </conditionalFormatting>
  <conditionalFormatting sqref="AB54">
    <cfRule type="cellIs" dxfId="58414" priority="126583" operator="equal">
      <formula>"EA (WFO)"</formula>
    </cfRule>
    <cfRule type="cellIs" dxfId="58413" priority="126584" operator="equal">
      <formula>"EQ (WFO)"</formula>
    </cfRule>
    <cfRule type="cellIs" dxfId="58412" priority="126585" operator="equal">
      <formula>"FG (WFO)"</formula>
    </cfRule>
    <cfRule type="cellIs" dxfId="58411" priority="126586" operator="equal">
      <formula>"EE (WFO)"</formula>
    </cfRule>
    <cfRule type="cellIs" dxfId="58410" priority="126587" operator="equal">
      <formula>"EC (WFO)"</formula>
    </cfRule>
    <cfRule type="cellIs" dxfId="58409" priority="126588" operator="equal">
      <formula>"EA (WFO)"</formula>
    </cfRule>
    <cfRule type="cellIs" dxfId="58408" priority="126589" operator="equal">
      <formula>"EE(WFO)"</formula>
    </cfRule>
    <cfRule type="cellIs" dxfId="58407" priority="126590" operator="equal">
      <formula>"EC(WFO)"</formula>
    </cfRule>
  </conditionalFormatting>
  <conditionalFormatting sqref="AB55:AD55">
    <cfRule type="cellIs" dxfId="58406" priority="123391" operator="equal">
      <formula>"TDM"</formula>
    </cfRule>
    <cfRule type="cellIs" dxfId="58405" priority="123410" operator="equal">
      <formula>"EE (WFO)"</formula>
    </cfRule>
    <cfRule type="cellIs" dxfId="58404" priority="123411" operator="equal">
      <formula>"EC (WFO)"</formula>
    </cfRule>
    <cfRule type="cellIs" dxfId="58403" priority="123412" operator="equal">
      <formula>"EA (WFO)"</formula>
    </cfRule>
    <cfRule type="cellIs" dxfId="58402" priority="123413" operator="equal">
      <formula>"EE(WFO)"</formula>
    </cfRule>
    <cfRule type="cellIs" dxfId="58401" priority="123414" operator="equal">
      <formula>"EC(WFO)"</formula>
    </cfRule>
  </conditionalFormatting>
  <conditionalFormatting sqref="AB56:AD56">
    <cfRule type="cellIs" dxfId="58400" priority="123687" operator="equal">
      <formula>"TDM"</formula>
    </cfRule>
    <cfRule type="cellIs" dxfId="58399" priority="123706" operator="equal">
      <formula>"EE (WFO)"</formula>
    </cfRule>
    <cfRule type="cellIs" dxfId="58398" priority="123707" operator="equal">
      <formula>"EC (WFO)"</formula>
    </cfRule>
    <cfRule type="cellIs" dxfId="58397" priority="123708" operator="equal">
      <formula>"EA (WFO)"</formula>
    </cfRule>
    <cfRule type="cellIs" dxfId="58396" priority="123709" operator="equal">
      <formula>"EE(WFO)"</formula>
    </cfRule>
    <cfRule type="cellIs" dxfId="58395" priority="123710" operator="equal">
      <formula>"EC(WFO)"</formula>
    </cfRule>
  </conditionalFormatting>
  <conditionalFormatting sqref="AB57:AD57">
    <cfRule type="cellIs" dxfId="58394" priority="127464" operator="equal">
      <formula>"EE (WFO)"</formula>
    </cfRule>
    <cfRule type="cellIs" dxfId="58393" priority="127465" operator="equal">
      <formula>"EC (WFO)"</formula>
    </cfRule>
    <cfRule type="cellIs" dxfId="58392" priority="127466" operator="equal">
      <formula>"EA (WFO)"</formula>
    </cfRule>
    <cfRule type="cellIs" dxfId="58391" priority="127467" operator="equal">
      <formula>"EE(WFO)"</formula>
    </cfRule>
    <cfRule type="cellIs" dxfId="58390" priority="127468" operator="equal">
      <formula>"EC(WFO)"</formula>
    </cfRule>
  </conditionalFormatting>
  <conditionalFormatting sqref="AB57">
    <cfRule type="cellIs" dxfId="58389" priority="126706" operator="equal">
      <formula>"EE (WFO)"</formula>
    </cfRule>
    <cfRule type="cellIs" dxfId="58388" priority="126707" operator="equal">
      <formula>"EC (WFO)"</formula>
    </cfRule>
    <cfRule type="cellIs" dxfId="58387" priority="126708" operator="equal">
      <formula>"EA (WFO)"</formula>
    </cfRule>
    <cfRule type="cellIs" dxfId="58386" priority="126709" operator="equal">
      <formula>"EE(WFO)"</formula>
    </cfRule>
    <cfRule type="cellIs" dxfId="58385" priority="126710" operator="equal">
      <formula>"EC(WFO)"</formula>
    </cfRule>
    <cfRule type="cellIs" dxfId="58384" priority="126726" operator="equal">
      <formula>"EE (WFO)"</formula>
    </cfRule>
    <cfRule type="cellIs" dxfId="58383" priority="126727" operator="equal">
      <formula>"EC (WFO)"</formula>
    </cfRule>
    <cfRule type="cellIs" dxfId="58382" priority="126728" operator="equal">
      <formula>"EA (WFO)"</formula>
    </cfRule>
    <cfRule type="cellIs" dxfId="58381" priority="126729" operator="equal">
      <formula>"EE(WFO)"</formula>
    </cfRule>
    <cfRule type="cellIs" dxfId="58380" priority="126730" operator="equal">
      <formula>"EC(WFO)"</formula>
    </cfRule>
  </conditionalFormatting>
  <conditionalFormatting sqref="AD57">
    <cfRule type="cellIs" dxfId="58379" priority="127550" operator="equal">
      <formula>"EE (WFO)"</formula>
    </cfRule>
    <cfRule type="cellIs" dxfId="58378" priority="127551" operator="equal">
      <formula>"EC (WFO)"</formula>
    </cfRule>
    <cfRule type="cellIs" dxfId="58377" priority="127552" operator="equal">
      <formula>"EA (WFO)"</formula>
    </cfRule>
    <cfRule type="cellIs" dxfId="58376" priority="127553" operator="equal">
      <formula>"EE(WFO)"</formula>
    </cfRule>
    <cfRule type="cellIs" dxfId="58375" priority="127554" operator="equal">
      <formula>"EC(WFO)"</formula>
    </cfRule>
  </conditionalFormatting>
  <conditionalFormatting sqref="AD57">
    <cfRule type="cellIs" dxfId="58374" priority="126711" operator="equal">
      <formula>"EE (WFO)"</formula>
    </cfRule>
    <cfRule type="cellIs" dxfId="58373" priority="126712" operator="equal">
      <formula>"EC (WFO)"</formula>
    </cfRule>
    <cfRule type="cellIs" dxfId="58372" priority="126713" operator="equal">
      <formula>"EA (WFO)"</formula>
    </cfRule>
    <cfRule type="cellIs" dxfId="58371" priority="126714" operator="equal">
      <formula>"EE(WFO)"</formula>
    </cfRule>
    <cfRule type="cellIs" dxfId="58370" priority="126715" operator="equal">
      <formula>"EC(WFO)"</formula>
    </cfRule>
  </conditionalFormatting>
  <conditionalFormatting sqref="AB58:AD58">
    <cfRule type="cellIs" dxfId="58369" priority="123354" operator="equal">
      <formula>"TDM"</formula>
    </cfRule>
    <cfRule type="cellIs" dxfId="58368" priority="123373" operator="equal">
      <formula>"EE (WFO)"</formula>
    </cfRule>
    <cfRule type="cellIs" dxfId="58367" priority="123374" operator="equal">
      <formula>"EC (WFO)"</formula>
    </cfRule>
    <cfRule type="cellIs" dxfId="58366" priority="123375" operator="equal">
      <formula>"EA (WFO)"</formula>
    </cfRule>
    <cfRule type="cellIs" dxfId="58365" priority="123376" operator="equal">
      <formula>"EE(WFO)"</formula>
    </cfRule>
    <cfRule type="cellIs" dxfId="58364" priority="123377" operator="equal">
      <formula>"EC(WFO)"</formula>
    </cfRule>
  </conditionalFormatting>
  <conditionalFormatting sqref="AB64:AD64">
    <cfRule type="cellIs" dxfId="58363" priority="123650" operator="equal">
      <formula>"TDM"</formula>
    </cfRule>
    <cfRule type="cellIs" dxfId="58362" priority="123669" operator="equal">
      <formula>"EE (WFO)"</formula>
    </cfRule>
    <cfRule type="cellIs" dxfId="58361" priority="123670" operator="equal">
      <formula>"EC (WFO)"</formula>
    </cfRule>
    <cfRule type="cellIs" dxfId="58360" priority="123671" operator="equal">
      <formula>"EA (WFO)"</formula>
    </cfRule>
    <cfRule type="cellIs" dxfId="58359" priority="123672" operator="equal">
      <formula>"EE(WFO)"</formula>
    </cfRule>
    <cfRule type="cellIs" dxfId="58358" priority="123673" operator="equal">
      <formula>"EC(WFO)"</formula>
    </cfRule>
  </conditionalFormatting>
  <conditionalFormatting sqref="AB65:AD65">
    <cfRule type="cellIs" dxfId="58357" priority="123613" operator="equal">
      <formula>"TDM"</formula>
    </cfRule>
    <cfRule type="cellIs" dxfId="58356" priority="123632" operator="equal">
      <formula>"EE (WFO)"</formula>
    </cfRule>
    <cfRule type="cellIs" dxfId="58355" priority="123633" operator="equal">
      <formula>"EC (WFO)"</formula>
    </cfRule>
    <cfRule type="cellIs" dxfId="58354" priority="123634" operator="equal">
      <formula>"EA (WFO)"</formula>
    </cfRule>
    <cfRule type="cellIs" dxfId="58353" priority="123635" operator="equal">
      <formula>"EE(WFO)"</formula>
    </cfRule>
    <cfRule type="cellIs" dxfId="58352" priority="123636" operator="equal">
      <formula>"EC(WFO)"</formula>
    </cfRule>
  </conditionalFormatting>
  <conditionalFormatting sqref="AB66:AD66">
    <cfRule type="cellIs" dxfId="58351" priority="123576" operator="equal">
      <formula>"TDM"</formula>
    </cfRule>
    <cfRule type="cellIs" dxfId="58350" priority="123595" operator="equal">
      <formula>"EE (WFO)"</formula>
    </cfRule>
    <cfRule type="cellIs" dxfId="58349" priority="123596" operator="equal">
      <formula>"EC (WFO)"</formula>
    </cfRule>
    <cfRule type="cellIs" dxfId="58348" priority="123597" operator="equal">
      <formula>"EA (WFO)"</formula>
    </cfRule>
    <cfRule type="cellIs" dxfId="58347" priority="123598" operator="equal">
      <formula>"EE(WFO)"</formula>
    </cfRule>
    <cfRule type="cellIs" dxfId="58346" priority="123599" operator="equal">
      <formula>"EC(WFO)"</formula>
    </cfRule>
  </conditionalFormatting>
  <conditionalFormatting sqref="AC72:AD72">
    <cfRule type="cellIs" dxfId="58345" priority="125452" operator="equal">
      <formula>"EE (WFO)"</formula>
    </cfRule>
    <cfRule type="cellIs" dxfId="58344" priority="125453" operator="equal">
      <formula>"EC (WFO)"</formula>
    </cfRule>
    <cfRule type="cellIs" dxfId="58343" priority="125454" operator="equal">
      <formula>"EA (WFO)"</formula>
    </cfRule>
    <cfRule type="cellIs" dxfId="58342" priority="125455" operator="equal">
      <formula>"EE(WFO)"</formula>
    </cfRule>
    <cfRule type="cellIs" dxfId="58341" priority="125456" operator="equal">
      <formula>"EC(WFO)"</formula>
    </cfRule>
  </conditionalFormatting>
  <conditionalFormatting sqref="AB73:AD73">
    <cfRule type="cellIs" dxfId="58340" priority="123317" operator="equal">
      <formula>"TDM"</formula>
    </cfRule>
    <cfRule type="cellIs" dxfId="58339" priority="123336" operator="equal">
      <formula>"EE (WFO)"</formula>
    </cfRule>
    <cfRule type="cellIs" dxfId="58338" priority="123337" operator="equal">
      <formula>"EC (WFO)"</formula>
    </cfRule>
    <cfRule type="cellIs" dxfId="58337" priority="123338" operator="equal">
      <formula>"EA (WFO)"</formula>
    </cfRule>
    <cfRule type="cellIs" dxfId="58336" priority="123339" operator="equal">
      <formula>"EE(WFO)"</formula>
    </cfRule>
    <cfRule type="cellIs" dxfId="58335" priority="123340" operator="equal">
      <formula>"EC(WFO)"</formula>
    </cfRule>
  </conditionalFormatting>
  <conditionalFormatting sqref="AB74:AD74">
    <cfRule type="cellIs" dxfId="58334" priority="123502" operator="equal">
      <formula>"TDM"</formula>
    </cfRule>
    <cfRule type="cellIs" dxfId="58333" priority="123521" operator="equal">
      <formula>"EE (WFO)"</formula>
    </cfRule>
    <cfRule type="cellIs" dxfId="58332" priority="123522" operator="equal">
      <formula>"EC (WFO)"</formula>
    </cfRule>
    <cfRule type="cellIs" dxfId="58331" priority="123523" operator="equal">
      <formula>"EA (WFO)"</formula>
    </cfRule>
    <cfRule type="cellIs" dxfId="58330" priority="123524" operator="equal">
      <formula>"EE(WFO)"</formula>
    </cfRule>
    <cfRule type="cellIs" dxfId="58329" priority="123525" operator="equal">
      <formula>"EC(WFO)"</formula>
    </cfRule>
  </conditionalFormatting>
  <conditionalFormatting sqref="AB77:AD77">
    <cfRule type="cellIs" dxfId="58328" priority="121932" operator="equal">
      <formula>"EE (WFO)"</formula>
    </cfRule>
    <cfRule type="cellIs" dxfId="58327" priority="121933" operator="equal">
      <formula>"EC (WFO)"</formula>
    </cfRule>
    <cfRule type="cellIs" dxfId="58326" priority="121934" operator="equal">
      <formula>"EA (WFO)"</formula>
    </cfRule>
    <cfRule type="cellIs" dxfId="58325" priority="121935" operator="equal">
      <formula>"EE(WFO)"</formula>
    </cfRule>
    <cfRule type="cellIs" dxfId="58324" priority="121936" operator="equal">
      <formula>"EC(WFO)"</formula>
    </cfRule>
  </conditionalFormatting>
  <conditionalFormatting sqref="AD77">
    <cfRule type="cellIs" dxfId="58323" priority="121697" operator="equal">
      <formula>"EE (WFO)"</formula>
    </cfRule>
    <cfRule type="cellIs" dxfId="58322" priority="121698" operator="equal">
      <formula>"EC (WFO)"</formula>
    </cfRule>
    <cfRule type="cellIs" dxfId="58321" priority="121699" operator="equal">
      <formula>"EA (WFO)"</formula>
    </cfRule>
    <cfRule type="cellIs" dxfId="58320" priority="121700" operator="equal">
      <formula>"EE(WFO)"</formula>
    </cfRule>
    <cfRule type="cellIs" dxfId="58319" priority="121701" operator="equal">
      <formula>"EC(WFO)"</formula>
    </cfRule>
  </conditionalFormatting>
  <conditionalFormatting sqref="AB78:AD78">
    <cfRule type="cellIs" dxfId="58318" priority="123465" operator="equal">
      <formula>"TDM"</formula>
    </cfRule>
    <cfRule type="cellIs" dxfId="58317" priority="123484" operator="equal">
      <formula>"EE (WFO)"</formula>
    </cfRule>
    <cfRule type="cellIs" dxfId="58316" priority="123485" operator="equal">
      <formula>"EC (WFO)"</formula>
    </cfRule>
    <cfRule type="cellIs" dxfId="58315" priority="123486" operator="equal">
      <formula>"EA (WFO)"</formula>
    </cfRule>
    <cfRule type="cellIs" dxfId="58314" priority="123487" operator="equal">
      <formula>"EE(WFO)"</formula>
    </cfRule>
    <cfRule type="cellIs" dxfId="58313" priority="123488" operator="equal">
      <formula>"EC(WFO)"</formula>
    </cfRule>
  </conditionalFormatting>
  <conditionalFormatting sqref="AB79:AD79">
    <cfRule type="cellIs" dxfId="58312" priority="123273" operator="equal">
      <formula>"TDM"</formula>
    </cfRule>
    <cfRule type="cellIs" dxfId="58311" priority="123295" operator="equal">
      <formula>"EE (WFO)"</formula>
    </cfRule>
    <cfRule type="cellIs" dxfId="58310" priority="123297" operator="equal">
      <formula>"EC (WFO)"</formula>
    </cfRule>
    <cfRule type="cellIs" dxfId="58309" priority="123299" operator="equal">
      <formula>"EA (WFO)"</formula>
    </cfRule>
    <cfRule type="cellIs" dxfId="58308" priority="123301" operator="equal">
      <formula>"EE(WFO)"</formula>
    </cfRule>
    <cfRule type="cellIs" dxfId="58307" priority="123303" operator="equal">
      <formula>"EC(WFO)"</formula>
    </cfRule>
  </conditionalFormatting>
  <conditionalFormatting sqref="AB79:AD79">
    <cfRule type="cellIs" dxfId="58306" priority="123277" operator="equal">
      <formula>"RS"</formula>
    </cfRule>
    <cfRule type="cellIs" dxfId="58305" priority="123279" operator="equal">
      <formula>"TR (WFO)"</formula>
    </cfRule>
  </conditionalFormatting>
  <conditionalFormatting sqref="AB80:AD80">
    <cfRule type="cellIs" dxfId="58304" priority="123272" operator="equal">
      <formula>"TDM"</formula>
    </cfRule>
    <cfRule type="cellIs" dxfId="58303" priority="123294" operator="equal">
      <formula>"EE (WFO)"</formula>
    </cfRule>
    <cfRule type="cellIs" dxfId="58302" priority="123296" operator="equal">
      <formula>"EC (WFO)"</formula>
    </cfRule>
    <cfRule type="cellIs" dxfId="58301" priority="123298" operator="equal">
      <formula>"EA (WFO)"</formula>
    </cfRule>
    <cfRule type="cellIs" dxfId="58300" priority="123300" operator="equal">
      <formula>"EE(WFO)"</formula>
    </cfRule>
    <cfRule type="cellIs" dxfId="58299" priority="123302" operator="equal">
      <formula>"EC(WFO)"</formula>
    </cfRule>
  </conditionalFormatting>
  <conditionalFormatting sqref="AB80:AD80">
    <cfRule type="cellIs" dxfId="58298" priority="123276" operator="equal">
      <formula>"RS"</formula>
    </cfRule>
    <cfRule type="cellIs" dxfId="58297" priority="123278" operator="equal">
      <formula>"TR (WFO)"</formula>
    </cfRule>
  </conditionalFormatting>
  <conditionalFormatting sqref="AB81:AD81">
    <cfRule type="cellIs" dxfId="58296" priority="123428" operator="equal">
      <formula>"TDM"</formula>
    </cfRule>
    <cfRule type="cellIs" dxfId="58295" priority="123447" operator="equal">
      <formula>"EE (WFO)"</formula>
    </cfRule>
    <cfRule type="cellIs" dxfId="58294" priority="123448" operator="equal">
      <formula>"EC (WFO)"</formula>
    </cfRule>
    <cfRule type="cellIs" dxfId="58293" priority="123449" operator="equal">
      <formula>"EA (WFO)"</formula>
    </cfRule>
    <cfRule type="cellIs" dxfId="58292" priority="123450" operator="equal">
      <formula>"EE(WFO)"</formula>
    </cfRule>
    <cfRule type="cellIs" dxfId="58291" priority="123451" operator="equal">
      <formula>"EC(WFO)"</formula>
    </cfRule>
  </conditionalFormatting>
  <conditionalFormatting sqref="AC84">
    <cfRule type="cellIs" dxfId="58290" priority="121066" operator="equal">
      <formula>"EE (WFO)"</formula>
    </cfRule>
    <cfRule type="cellIs" dxfId="58289" priority="121067" operator="equal">
      <formula>"EC (WFO)"</formula>
    </cfRule>
    <cfRule type="cellIs" dxfId="58288" priority="121068" operator="equal">
      <formula>"EA (WFO)"</formula>
    </cfRule>
    <cfRule type="cellIs" dxfId="58287" priority="121069" operator="equal">
      <formula>"EE(WFO)"</formula>
    </cfRule>
    <cfRule type="cellIs" dxfId="58286" priority="121070" operator="equal">
      <formula>"EC(WFO)"</formula>
    </cfRule>
  </conditionalFormatting>
  <conditionalFormatting sqref="AB89:AF89">
    <cfRule type="cellIs" dxfId="58285" priority="122371" operator="equal">
      <formula>"EE (WFO)"</formula>
    </cfRule>
    <cfRule type="cellIs" dxfId="58284" priority="122372" operator="equal">
      <formula>"EC (WFO)"</formula>
    </cfRule>
    <cfRule type="cellIs" dxfId="58283" priority="122373" operator="equal">
      <formula>"EA (WFO)"</formula>
    </cfRule>
    <cfRule type="cellIs" dxfId="58282" priority="122374" operator="equal">
      <formula>"EE(WFO)"</formula>
    </cfRule>
    <cfRule type="cellIs" dxfId="58281" priority="122375" operator="equal">
      <formula>"EC(WFO)"</formula>
    </cfRule>
  </conditionalFormatting>
  <conditionalFormatting sqref="AD89">
    <cfRule type="cellIs" dxfId="58280" priority="122136" operator="equal">
      <formula>"EE (WFO)"</formula>
    </cfRule>
    <cfRule type="cellIs" dxfId="58279" priority="122137" operator="equal">
      <formula>"EC (WFO)"</formula>
    </cfRule>
    <cfRule type="cellIs" dxfId="58278" priority="122138" operator="equal">
      <formula>"EA (WFO)"</formula>
    </cfRule>
    <cfRule type="cellIs" dxfId="58277" priority="122139" operator="equal">
      <formula>"EE(WFO)"</formula>
    </cfRule>
    <cfRule type="cellIs" dxfId="58276" priority="122140" operator="equal">
      <formula>"EC(WFO)"</formula>
    </cfRule>
  </conditionalFormatting>
  <conditionalFormatting sqref="AE89">
    <cfRule type="cellIs" dxfId="58275" priority="122141" operator="equal">
      <formula>"EA (WFO)"</formula>
    </cfRule>
    <cfRule type="cellIs" dxfId="58274" priority="122142" operator="equal">
      <formula>"EQ (WFO)"</formula>
    </cfRule>
    <cfRule type="cellIs" dxfId="58273" priority="122143" operator="equal">
      <formula>"FG (WFO)"</formula>
    </cfRule>
    <cfRule type="cellIs" dxfId="58272" priority="122144" operator="equal">
      <formula>"EE (WFO)"</formula>
    </cfRule>
    <cfRule type="cellIs" dxfId="58271" priority="122145" operator="equal">
      <formula>"EC (WFO)"</formula>
    </cfRule>
    <cfRule type="cellIs" dxfId="58270" priority="122146" operator="equal">
      <formula>"EA (WFO)"</formula>
    </cfRule>
    <cfRule type="cellIs" dxfId="58269" priority="122147" operator="equal">
      <formula>"EQ (WFO)"</formula>
    </cfRule>
    <cfRule type="cellIs" dxfId="58268" priority="122148" operator="equal">
      <formula>"FG (WFO)"</formula>
    </cfRule>
    <cfRule type="cellIs" dxfId="58267" priority="122149" operator="equal">
      <formula>"EO (WFO)"</formula>
    </cfRule>
    <cfRule type="cellIs" dxfId="58266" priority="122150" operator="equal">
      <formula>"EK (WFO)"</formula>
    </cfRule>
    <cfRule type="cellIs" dxfId="58265" priority="122151" operator="equal">
      <formula>"EE (WFO)"</formula>
    </cfRule>
    <cfRule type="cellIs" dxfId="58264" priority="122152" operator="equal">
      <formula>"EC (WFO)"</formula>
    </cfRule>
    <cfRule type="cellIs" dxfId="58263" priority="122153" operator="equal">
      <formula>"EA (WFO)"</formula>
    </cfRule>
    <cfRule type="cellIs" dxfId="58262" priority="122154" operator="equal">
      <formula>"EE(WFO)"</formula>
    </cfRule>
    <cfRule type="cellIs" dxfId="58261" priority="122155" operator="equal">
      <formula>"EC(WFO)"</formula>
    </cfRule>
    <cfRule type="cellIs" dxfId="58260" priority="122156" operator="equal">
      <formula>"EE(WFO)"</formula>
    </cfRule>
    <cfRule type="cellIs" dxfId="58259" priority="122157" operator="equal">
      <formula>"EC(WFO)"</formula>
    </cfRule>
    <cfRule type="cellIs" dxfId="58258" priority="122158" operator="equal">
      <formula>"EE (WFO)"</formula>
    </cfRule>
    <cfRule type="cellIs" dxfId="58257" priority="122159" operator="equal">
      <formula>"EC (WFO)"</formula>
    </cfRule>
    <cfRule type="cellIs" dxfId="58256" priority="122160" operator="equal">
      <formula>"EA (WFO)"</formula>
    </cfRule>
    <cfRule type="cellIs" dxfId="58255" priority="122161" operator="equal">
      <formula>"EE(WFO)"</formula>
    </cfRule>
    <cfRule type="cellIs" dxfId="58254" priority="122162" operator="equal">
      <formula>"EC(WFO)"</formula>
    </cfRule>
    <cfRule type="cellIs" dxfId="58253" priority="122163" operator="equal">
      <formula>"EE(WFO)"</formula>
    </cfRule>
    <cfRule type="cellIs" dxfId="58252" priority="122164" operator="equal">
      <formula>"EC(WFO)"</formula>
    </cfRule>
    <cfRule type="cellIs" dxfId="58251" priority="122165" operator="equal">
      <formula>"EE(WFO)"</formula>
    </cfRule>
    <cfRule type="cellIs" dxfId="58250" priority="122166" operator="equal">
      <formula>"EC(WFO)"</formula>
    </cfRule>
    <cfRule type="cellIs" dxfId="58249" priority="122167" operator="equal">
      <formula>"EE(WFO)"</formula>
    </cfRule>
    <cfRule type="cellIs" dxfId="58248" priority="122168" operator="equal">
      <formula>"EC(WFO)"</formula>
    </cfRule>
    <cfRule type="cellIs" dxfId="58247" priority="122169" operator="equal">
      <formula>"EE(WFO)"</formula>
    </cfRule>
    <cfRule type="cellIs" dxfId="58246" priority="122170" operator="equal">
      <formula>"EC(WFO)"</formula>
    </cfRule>
    <cfRule type="cellIs" dxfId="58245" priority="122171" operator="equal">
      <formula>"EE(WFO)"</formula>
    </cfRule>
    <cfRule type="cellIs" dxfId="58244" priority="122172" operator="equal">
      <formula>"EE(WFO)"</formula>
    </cfRule>
    <cfRule type="cellIs" dxfId="58243" priority="122173" operator="equal">
      <formula>"EC(WFO)"</formula>
    </cfRule>
    <cfRule type="cellIs" dxfId="58242" priority="122174" operator="equal">
      <formula>"EE (WFO)"</formula>
    </cfRule>
    <cfRule type="cellIs" dxfId="58241" priority="122175" operator="equal">
      <formula>"EC (WFO)"</formula>
    </cfRule>
    <cfRule type="cellIs" dxfId="58240" priority="122176" operator="equal">
      <formula>"EA (WFO)"</formula>
    </cfRule>
    <cfRule type="cellIs" dxfId="58239" priority="122177" operator="equal">
      <formula>"EE(WFO)"</formula>
    </cfRule>
    <cfRule type="cellIs" dxfId="58238" priority="122178" operator="equal">
      <formula>"EC(WFO)"</formula>
    </cfRule>
  </conditionalFormatting>
  <conditionalFormatting sqref="AG89:AK89">
    <cfRule type="cellIs" dxfId="58237" priority="122129" operator="equal">
      <formula>"EE(WFO)"</formula>
    </cfRule>
    <cfRule type="cellIs" dxfId="58236" priority="122130" operator="equal">
      <formula>"EC(WFO)"</formula>
    </cfRule>
    <cfRule type="cellIs" dxfId="58235" priority="122131" operator="equal">
      <formula>"EE (WFO)"</formula>
    </cfRule>
    <cfRule type="cellIs" dxfId="58234" priority="122132" operator="equal">
      <formula>"EC (WFO)"</formula>
    </cfRule>
    <cfRule type="cellIs" dxfId="58233" priority="122133" operator="equal">
      <formula>"EA (WFO)"</formula>
    </cfRule>
  </conditionalFormatting>
  <conditionalFormatting sqref="AK90">
    <cfRule type="cellIs" dxfId="58232" priority="125044" operator="equal">
      <formula>"EE (WFO)"</formula>
    </cfRule>
    <cfRule type="cellIs" dxfId="58231" priority="125045" operator="equal">
      <formula>"EC (WFO)"</formula>
    </cfRule>
    <cfRule type="cellIs" dxfId="58230" priority="125046" operator="equal">
      <formula>"EA (WFO)"</formula>
    </cfRule>
    <cfRule type="cellIs" dxfId="58229" priority="125047" operator="equal">
      <formula>"EE(WFO)"</formula>
    </cfRule>
    <cfRule type="cellIs" dxfId="58228" priority="125048" operator="equal">
      <formula>"EC(WFO)"</formula>
    </cfRule>
  </conditionalFormatting>
  <conditionalFormatting sqref="AC96">
    <cfRule type="cellIs" dxfId="58227" priority="127177" operator="equal">
      <formula>"EE (WFO)"</formula>
    </cfRule>
    <cfRule type="cellIs" dxfId="58226" priority="127178" operator="equal">
      <formula>"EC (WFO)"</formula>
    </cfRule>
    <cfRule type="cellIs" dxfId="58225" priority="127179" operator="equal">
      <formula>"EA (WFO)"</formula>
    </cfRule>
    <cfRule type="cellIs" dxfId="58224" priority="127180" operator="equal">
      <formula>"EE(WFO)"</formula>
    </cfRule>
    <cfRule type="cellIs" dxfId="58223" priority="127181" operator="equal">
      <formula>"EC(WFO)"</formula>
    </cfRule>
    <cfRule type="cellIs" dxfId="58222" priority="127182" operator="equal">
      <formula>"EE (WFO)"</formula>
    </cfRule>
    <cfRule type="cellIs" dxfId="58221" priority="127183" operator="equal">
      <formula>"EC (WFO)"</formula>
    </cfRule>
    <cfRule type="cellIs" dxfId="58220" priority="127184" operator="equal">
      <formula>"EA (WFO)"</formula>
    </cfRule>
    <cfRule type="cellIs" dxfId="58219" priority="127185" operator="equal">
      <formula>"EE(WFO)"</formula>
    </cfRule>
    <cfRule type="cellIs" dxfId="58218" priority="127186" operator="equal">
      <formula>"EC(WFO)"</formula>
    </cfRule>
    <cfRule type="cellIs" dxfId="58217" priority="127187" operator="equal">
      <formula>"EE (WFO)"</formula>
    </cfRule>
    <cfRule type="cellIs" dxfId="58216" priority="127188" operator="equal">
      <formula>"EC (WFO)"</formula>
    </cfRule>
    <cfRule type="cellIs" dxfId="58215" priority="127189" operator="equal">
      <formula>"EA (WFO)"</formula>
    </cfRule>
    <cfRule type="cellIs" dxfId="58214" priority="127190" operator="equal">
      <formula>"EE(WFO)"</formula>
    </cfRule>
    <cfRule type="cellIs" dxfId="58213" priority="127191" operator="equal">
      <formula>"EC(WFO)"</formula>
    </cfRule>
    <cfRule type="cellIs" dxfId="58212" priority="127192" operator="equal">
      <formula>"EE (WFO)"</formula>
    </cfRule>
    <cfRule type="cellIs" dxfId="58211" priority="127193" operator="equal">
      <formula>"EC (WFO)"</formula>
    </cfRule>
    <cfRule type="cellIs" dxfId="58210" priority="127194" operator="equal">
      <formula>"EA (WFO)"</formula>
    </cfRule>
    <cfRule type="cellIs" dxfId="58209" priority="127195" operator="equal">
      <formula>"EE(WFO)"</formula>
    </cfRule>
    <cfRule type="cellIs" dxfId="58208" priority="127196" operator="equal">
      <formula>"EC(WFO)"</formula>
    </cfRule>
    <cfRule type="cellIs" dxfId="58207" priority="127197" operator="equal">
      <formula>"EE (WFO)"</formula>
    </cfRule>
    <cfRule type="cellIs" dxfId="58206" priority="127198" operator="equal">
      <formula>"EC (WFO)"</formula>
    </cfRule>
    <cfRule type="cellIs" dxfId="58205" priority="127199" operator="equal">
      <formula>"EA (WFO)"</formula>
    </cfRule>
    <cfRule type="cellIs" dxfId="58204" priority="127200" operator="equal">
      <formula>"EE(WFO)"</formula>
    </cfRule>
    <cfRule type="cellIs" dxfId="58203" priority="127201" operator="equal">
      <formula>"EC(WFO)"</formula>
    </cfRule>
    <cfRule type="cellIs" dxfId="58202" priority="127202" operator="equal">
      <formula>"EE (WFO)"</formula>
    </cfRule>
    <cfRule type="cellIs" dxfId="58201" priority="127203" operator="equal">
      <formula>"EC (WFO)"</formula>
    </cfRule>
    <cfRule type="cellIs" dxfId="58200" priority="127204" operator="equal">
      <formula>"EA (WFO)"</formula>
    </cfRule>
    <cfRule type="cellIs" dxfId="58199" priority="127205" operator="equal">
      <formula>"EE(WFO)"</formula>
    </cfRule>
    <cfRule type="cellIs" dxfId="58198" priority="127206" operator="equal">
      <formula>"EC(WFO)"</formula>
    </cfRule>
    <cfRule type="cellIs" dxfId="58197" priority="127207" operator="equal">
      <formula>"EE (WFO)"</formula>
    </cfRule>
    <cfRule type="cellIs" dxfId="58196" priority="127208" operator="equal">
      <formula>"EC (WFO)"</formula>
    </cfRule>
    <cfRule type="cellIs" dxfId="58195" priority="127209" operator="equal">
      <formula>"EA (WFO)"</formula>
    </cfRule>
    <cfRule type="cellIs" dxfId="58194" priority="127210" operator="equal">
      <formula>"EE(WFO)"</formula>
    </cfRule>
    <cfRule type="cellIs" dxfId="58193" priority="127211" operator="equal">
      <formula>"EC(WFO)"</formula>
    </cfRule>
    <cfRule type="cellIs" dxfId="58192" priority="127212" operator="equal">
      <formula>"EE (WFO)"</formula>
    </cfRule>
    <cfRule type="cellIs" dxfId="58191" priority="127213" operator="equal">
      <formula>"EC (WFO)"</formula>
    </cfRule>
    <cfRule type="cellIs" dxfId="58190" priority="127214" operator="equal">
      <formula>"EA (WFO)"</formula>
    </cfRule>
    <cfRule type="cellIs" dxfId="58189" priority="127215" operator="equal">
      <formula>"EE(WFO)"</formula>
    </cfRule>
    <cfRule type="cellIs" dxfId="58188" priority="127216" operator="equal">
      <formula>"EC(WFO)"</formula>
    </cfRule>
    <cfRule type="cellIs" dxfId="58187" priority="127217" operator="equal">
      <formula>"EE (WFO)"</formula>
    </cfRule>
    <cfRule type="cellIs" dxfId="58186" priority="127218" operator="equal">
      <formula>"EC (WFO)"</formula>
    </cfRule>
    <cfRule type="cellIs" dxfId="58185" priority="127219" operator="equal">
      <formula>"EA (WFO)"</formula>
    </cfRule>
    <cfRule type="cellIs" dxfId="58184" priority="127220" operator="equal">
      <formula>"EE(WFO)"</formula>
    </cfRule>
    <cfRule type="cellIs" dxfId="58183" priority="127221" operator="equal">
      <formula>"EC(WFO)"</formula>
    </cfRule>
  </conditionalFormatting>
  <conditionalFormatting sqref="AD96:AE96">
    <cfRule type="cellIs" dxfId="58182" priority="127138" operator="equal">
      <formula>"EE (WFO)"</formula>
    </cfRule>
    <cfRule type="cellIs" dxfId="58181" priority="127139" operator="equal">
      <formula>"EC (WFO)"</formula>
    </cfRule>
    <cfRule type="cellIs" dxfId="58180" priority="127140" operator="equal">
      <formula>"EA (WFO)"</formula>
    </cfRule>
    <cfRule type="cellIs" dxfId="58179" priority="127141" operator="equal">
      <formula>"EE(WFO)"</formula>
    </cfRule>
    <cfRule type="cellIs" dxfId="58178" priority="127142" operator="equal">
      <formula>"EC(WFO)"</formula>
    </cfRule>
    <cfRule type="cellIs" dxfId="58177" priority="127143" operator="equal">
      <formula>"EE (WFO)"</formula>
    </cfRule>
    <cfRule type="cellIs" dxfId="58176" priority="127144" operator="equal">
      <formula>"EC (WFO)"</formula>
    </cfRule>
    <cfRule type="cellIs" dxfId="58175" priority="127145" operator="equal">
      <formula>"EA (WFO)"</formula>
    </cfRule>
    <cfRule type="cellIs" dxfId="58174" priority="127146" operator="equal">
      <formula>"EE(WFO)"</formula>
    </cfRule>
    <cfRule type="cellIs" dxfId="58173" priority="127147" operator="equal">
      <formula>"EC(WFO)"</formula>
    </cfRule>
    <cfRule type="cellIs" dxfId="58172" priority="127148" operator="equal">
      <formula>"EE (WFO)"</formula>
    </cfRule>
    <cfRule type="cellIs" dxfId="58171" priority="127149" operator="equal">
      <formula>"EC (WFO)"</formula>
    </cfRule>
    <cfRule type="cellIs" dxfId="58170" priority="127150" operator="equal">
      <formula>"EA (WFO)"</formula>
    </cfRule>
    <cfRule type="cellIs" dxfId="58169" priority="127151" operator="equal">
      <formula>"EE(WFO)"</formula>
    </cfRule>
    <cfRule type="cellIs" dxfId="58168" priority="127152" operator="equal">
      <formula>"EC(WFO)"</formula>
    </cfRule>
    <cfRule type="cellIs" dxfId="58167" priority="127153" operator="equal">
      <formula>"EE(WFO)"</formula>
    </cfRule>
    <cfRule type="cellIs" dxfId="58166" priority="127154" operator="equal">
      <formula>"EC(WFO)"</formula>
    </cfRule>
    <cfRule type="cellIs" dxfId="58165" priority="127155" operator="equal">
      <formula>"EE(WFO)"</formula>
    </cfRule>
    <cfRule type="cellIs" dxfId="58164" priority="127156" operator="equal">
      <formula>"EC(WFO)"</formula>
    </cfRule>
    <cfRule type="cellIs" dxfId="58163" priority="127157" operator="equal">
      <formula>"EE (WFO)"</formula>
    </cfRule>
    <cfRule type="cellIs" dxfId="58162" priority="127158" operator="equal">
      <formula>"EC (WFO)"</formula>
    </cfRule>
    <cfRule type="cellIs" dxfId="58161" priority="127159" operator="equal">
      <formula>"EA (WFO)"</formula>
    </cfRule>
    <cfRule type="cellIs" dxfId="58160" priority="127160" operator="equal">
      <formula>"EE(WFO)"</formula>
    </cfRule>
    <cfRule type="cellIs" dxfId="58159" priority="127161" operator="equal">
      <formula>"EC(WFO)"</formula>
    </cfRule>
    <cfRule type="cellIs" dxfId="58158" priority="127162" operator="equal">
      <formula>"EE (WFO)"</formula>
    </cfRule>
    <cfRule type="cellIs" dxfId="58157" priority="127163" operator="equal">
      <formula>"EC (WFO)"</formula>
    </cfRule>
    <cfRule type="cellIs" dxfId="58156" priority="127164" operator="equal">
      <formula>"EA (WFO)"</formula>
    </cfRule>
    <cfRule type="cellIs" dxfId="58155" priority="127165" operator="equal">
      <formula>"EE(WFO)"</formula>
    </cfRule>
    <cfRule type="cellIs" dxfId="58154" priority="127166" operator="equal">
      <formula>"EC(WFO)"</formula>
    </cfRule>
    <cfRule type="cellIs" dxfId="58153" priority="127167" operator="equal">
      <formula>"EE (WFO)"</formula>
    </cfRule>
    <cfRule type="cellIs" dxfId="58152" priority="127168" operator="equal">
      <formula>"EC (WFO)"</formula>
    </cfRule>
    <cfRule type="cellIs" dxfId="58151" priority="127169" operator="equal">
      <formula>"EA (WFO)"</formula>
    </cfRule>
    <cfRule type="cellIs" dxfId="58150" priority="127170" operator="equal">
      <formula>"EE(WFO)"</formula>
    </cfRule>
    <cfRule type="cellIs" dxfId="58149" priority="127171" operator="equal">
      <formula>"EC(WFO)"</formula>
    </cfRule>
    <cfRule type="cellIs" dxfId="58148" priority="127172" operator="equal">
      <formula>"EE (WFO)"</formula>
    </cfRule>
    <cfRule type="cellIs" dxfId="58147" priority="127173" operator="equal">
      <formula>"EC (WFO)"</formula>
    </cfRule>
    <cfRule type="cellIs" dxfId="58146" priority="127174" operator="equal">
      <formula>"EA (WFO)"</formula>
    </cfRule>
    <cfRule type="cellIs" dxfId="58145" priority="127175" operator="equal">
      <formula>"EE(WFO)"</formula>
    </cfRule>
    <cfRule type="cellIs" dxfId="58144" priority="127176" operator="equal">
      <formula>"EC(WFO)"</formula>
    </cfRule>
  </conditionalFormatting>
  <conditionalFormatting sqref="AD96">
    <cfRule type="cellIs" dxfId="58143" priority="126661" operator="equal">
      <formula>"EE (WFO)"</formula>
    </cfRule>
    <cfRule type="cellIs" dxfId="58142" priority="126662" operator="equal">
      <formula>"EC (WFO)"</formula>
    </cfRule>
    <cfRule type="cellIs" dxfId="58141" priority="126663" operator="equal">
      <formula>"EA (WFO)"</formula>
    </cfRule>
    <cfRule type="cellIs" dxfId="58140" priority="126664" operator="equal">
      <formula>"EE(WFO)"</formula>
    </cfRule>
    <cfRule type="cellIs" dxfId="58139" priority="126665" operator="equal">
      <formula>"EC(WFO)"</formula>
    </cfRule>
    <cfRule type="cellIs" dxfId="58138" priority="126666" operator="equal">
      <formula>"EE (WFO)"</formula>
    </cfRule>
    <cfRule type="cellIs" dxfId="58137" priority="126667" operator="equal">
      <formula>"EC (WFO)"</formula>
    </cfRule>
    <cfRule type="cellIs" dxfId="58136" priority="126668" operator="equal">
      <formula>"EA (WFO)"</formula>
    </cfRule>
    <cfRule type="cellIs" dxfId="58135" priority="126669" operator="equal">
      <formula>"EE(WFO)"</formula>
    </cfRule>
    <cfRule type="cellIs" dxfId="58134" priority="126670" operator="equal">
      <formula>"EC(WFO)"</formula>
    </cfRule>
    <cfRule type="cellIs" dxfId="58133" priority="126671" operator="equal">
      <formula>"EE (WFO)"</formula>
    </cfRule>
    <cfRule type="cellIs" dxfId="58132" priority="126672" operator="equal">
      <formula>"EC (WFO)"</formula>
    </cfRule>
    <cfRule type="cellIs" dxfId="58131" priority="126673" operator="equal">
      <formula>"EA (WFO)"</formula>
    </cfRule>
    <cfRule type="cellIs" dxfId="58130" priority="126674" operator="equal">
      <formula>"EE(WFO)"</formula>
    </cfRule>
    <cfRule type="cellIs" dxfId="58129" priority="126675" operator="equal">
      <formula>"EC(WFO)"</formula>
    </cfRule>
    <cfRule type="cellIs" dxfId="58128" priority="126676" operator="equal">
      <formula>"EE (WFO)"</formula>
    </cfRule>
    <cfRule type="cellIs" dxfId="58127" priority="126677" operator="equal">
      <formula>"EC (WFO)"</formula>
    </cfRule>
    <cfRule type="cellIs" dxfId="58126" priority="126678" operator="equal">
      <formula>"EA (WFO)"</formula>
    </cfRule>
    <cfRule type="cellIs" dxfId="58125" priority="126679" operator="equal">
      <formula>"EE(WFO)"</formula>
    </cfRule>
    <cfRule type="cellIs" dxfId="58124" priority="126680" operator="equal">
      <formula>"EC(WFO)"</formula>
    </cfRule>
    <cfRule type="cellIs" dxfId="58123" priority="126681" operator="equal">
      <formula>"EE (WFO)"</formula>
    </cfRule>
    <cfRule type="cellIs" dxfId="58122" priority="126682" operator="equal">
      <formula>"EC (WFO)"</formula>
    </cfRule>
    <cfRule type="cellIs" dxfId="58121" priority="126683" operator="equal">
      <formula>"EA (WFO)"</formula>
    </cfRule>
    <cfRule type="cellIs" dxfId="58120" priority="126684" operator="equal">
      <formula>"EE(WFO)"</formula>
    </cfRule>
    <cfRule type="cellIs" dxfId="58119" priority="126685" operator="equal">
      <formula>"EC(WFO)"</formula>
    </cfRule>
    <cfRule type="cellIs" dxfId="58118" priority="126686" operator="equal">
      <formula>"EE (WFO)"</formula>
    </cfRule>
    <cfRule type="cellIs" dxfId="58117" priority="126687" operator="equal">
      <formula>"EC (WFO)"</formula>
    </cfRule>
    <cfRule type="cellIs" dxfId="58116" priority="126688" operator="equal">
      <formula>"EA (WFO)"</formula>
    </cfRule>
    <cfRule type="cellIs" dxfId="58115" priority="126689" operator="equal">
      <formula>"EE(WFO)"</formula>
    </cfRule>
    <cfRule type="cellIs" dxfId="58114" priority="126690" operator="equal">
      <formula>"EC(WFO)"</formula>
    </cfRule>
    <cfRule type="cellIs" dxfId="58113" priority="126691" operator="equal">
      <formula>"EE (WFO)"</formula>
    </cfRule>
    <cfRule type="cellIs" dxfId="58112" priority="126692" operator="equal">
      <formula>"EC (WFO)"</formula>
    </cfRule>
    <cfRule type="cellIs" dxfId="58111" priority="126693" operator="equal">
      <formula>"EA (WFO)"</formula>
    </cfRule>
    <cfRule type="cellIs" dxfId="58110" priority="126694" operator="equal">
      <formula>"EE(WFO)"</formula>
    </cfRule>
    <cfRule type="cellIs" dxfId="58109" priority="126695" operator="equal">
      <formula>"EC(WFO)"</formula>
    </cfRule>
    <cfRule type="cellIs" dxfId="58108" priority="126696" operator="equal">
      <formula>"EE (WFO)"</formula>
    </cfRule>
    <cfRule type="cellIs" dxfId="58107" priority="126697" operator="equal">
      <formula>"EC (WFO)"</formula>
    </cfRule>
    <cfRule type="cellIs" dxfId="58106" priority="126698" operator="equal">
      <formula>"EA (WFO)"</formula>
    </cfRule>
    <cfRule type="cellIs" dxfId="58105" priority="126699" operator="equal">
      <formula>"EE(WFO)"</formula>
    </cfRule>
    <cfRule type="cellIs" dxfId="58104" priority="126700" operator="equal">
      <formula>"EC(WFO)"</formula>
    </cfRule>
    <cfRule type="cellIs" dxfId="58103" priority="126701" operator="equal">
      <formula>"EE (WFO)"</formula>
    </cfRule>
    <cfRule type="cellIs" dxfId="58102" priority="126702" operator="equal">
      <formula>"EC (WFO)"</formula>
    </cfRule>
    <cfRule type="cellIs" dxfId="58101" priority="126703" operator="equal">
      <formula>"EA (WFO)"</formula>
    </cfRule>
    <cfRule type="cellIs" dxfId="58100" priority="126704" operator="equal">
      <formula>"EE(WFO)"</formula>
    </cfRule>
    <cfRule type="cellIs" dxfId="58099" priority="126705" operator="equal">
      <formula>"EC(WFO)"</formula>
    </cfRule>
  </conditionalFormatting>
  <conditionalFormatting sqref="AE96">
    <cfRule type="cellIs" dxfId="58098" priority="126133" operator="equal">
      <formula>"EA (WFO)"</formula>
    </cfRule>
    <cfRule type="cellIs" dxfId="58097" priority="126134" operator="equal">
      <formula>"EQ (WFO)"</formula>
    </cfRule>
    <cfRule type="cellIs" dxfId="58096" priority="126135" operator="equal">
      <formula>"FG (WFO)"</formula>
    </cfRule>
    <cfRule type="cellIs" dxfId="58095" priority="126136" operator="equal">
      <formula>"EE (WFO)"</formula>
    </cfRule>
    <cfRule type="cellIs" dxfId="58094" priority="126137" operator="equal">
      <formula>"EC (WFO)"</formula>
    </cfRule>
    <cfRule type="cellIs" dxfId="58093" priority="126138" operator="equal">
      <formula>"EA (WFO)"</formula>
    </cfRule>
    <cfRule type="cellIs" dxfId="58092" priority="126139" operator="equal">
      <formula>"EE(WFO)"</formula>
    </cfRule>
    <cfRule type="cellIs" dxfId="58091" priority="126140" operator="equal">
      <formula>"EC(WFO)"</formula>
    </cfRule>
    <cfRule type="cellIs" dxfId="58090" priority="126141" operator="equal">
      <formula>"EE (WFO)"</formula>
    </cfRule>
    <cfRule type="cellIs" dxfId="58089" priority="126142" operator="equal">
      <formula>"EC (WFO)"</formula>
    </cfRule>
    <cfRule type="cellIs" dxfId="58088" priority="126143" operator="equal">
      <formula>"EA (WFO)"</formula>
    </cfRule>
    <cfRule type="cellIs" dxfId="58087" priority="126144" operator="equal">
      <formula>"EE(WFO)"</formula>
    </cfRule>
    <cfRule type="cellIs" dxfId="58086" priority="126145" operator="equal">
      <formula>"EC(WFO)"</formula>
    </cfRule>
    <cfRule type="cellIs" dxfId="58085" priority="126146" operator="equal">
      <formula>"EE (WFO)"</formula>
    </cfRule>
    <cfRule type="cellIs" dxfId="58084" priority="126147" operator="equal">
      <formula>"EC (WFO)"</formula>
    </cfRule>
    <cfRule type="cellIs" dxfId="58083" priority="126148" operator="equal">
      <formula>"EA (WFO)"</formula>
    </cfRule>
    <cfRule type="cellIs" dxfId="58082" priority="126149" operator="equal">
      <formula>"EE(WFO)"</formula>
    </cfRule>
    <cfRule type="cellIs" dxfId="58081" priority="126150" operator="equal">
      <formula>"EC(WFO)"</formula>
    </cfRule>
    <cfRule type="cellIs" dxfId="58080" priority="126151" operator="equal">
      <formula>"EE (WFO)"</formula>
    </cfRule>
    <cfRule type="cellIs" dxfId="58079" priority="126152" operator="equal">
      <formula>"EC (WFO)"</formula>
    </cfRule>
    <cfRule type="cellIs" dxfId="58078" priority="126153" operator="equal">
      <formula>"EA (WFO)"</formula>
    </cfRule>
    <cfRule type="cellIs" dxfId="58077" priority="126154" operator="equal">
      <formula>"EE(WFO)"</formula>
    </cfRule>
    <cfRule type="cellIs" dxfId="58076" priority="126155" operator="equal">
      <formula>"EC(WFO)"</formula>
    </cfRule>
    <cfRule type="cellIs" dxfId="58075" priority="126156" operator="equal">
      <formula>"EE(WFO)"</formula>
    </cfRule>
    <cfRule type="cellIs" dxfId="58074" priority="126157" operator="equal">
      <formula>"EC(WFO)"</formula>
    </cfRule>
    <cfRule type="cellIs" dxfId="58073" priority="126158" operator="equal">
      <formula>"EE(WFO)"</formula>
    </cfRule>
    <cfRule type="cellIs" dxfId="58072" priority="126159" operator="equal">
      <formula>"EC(WFO)"</formula>
    </cfRule>
  </conditionalFormatting>
  <conditionalFormatting sqref="AB97:AF97">
    <cfRule type="cellIs" dxfId="58071" priority="122810" operator="equal">
      <formula>"EE (WFO)"</formula>
    </cfRule>
    <cfRule type="cellIs" dxfId="58070" priority="122811" operator="equal">
      <formula>"EC (WFO)"</formula>
    </cfRule>
    <cfRule type="cellIs" dxfId="58069" priority="122812" operator="equal">
      <formula>"EA (WFO)"</formula>
    </cfRule>
    <cfRule type="cellIs" dxfId="58068" priority="122813" operator="equal">
      <formula>"EE(WFO)"</formula>
    </cfRule>
    <cfRule type="cellIs" dxfId="58067" priority="122814" operator="equal">
      <formula>"EC(WFO)"</formula>
    </cfRule>
  </conditionalFormatting>
  <conditionalFormatting sqref="AD97">
    <cfRule type="cellIs" dxfId="58066" priority="122575" operator="equal">
      <formula>"EE (WFO)"</formula>
    </cfRule>
    <cfRule type="cellIs" dxfId="58065" priority="122576" operator="equal">
      <formula>"EC (WFO)"</formula>
    </cfRule>
    <cfRule type="cellIs" dxfId="58064" priority="122577" operator="equal">
      <formula>"EA (WFO)"</formula>
    </cfRule>
    <cfRule type="cellIs" dxfId="58063" priority="122578" operator="equal">
      <formula>"EE(WFO)"</formula>
    </cfRule>
    <cfRule type="cellIs" dxfId="58062" priority="122579" operator="equal">
      <formula>"EC(WFO)"</formula>
    </cfRule>
  </conditionalFormatting>
  <conditionalFormatting sqref="AE97">
    <cfRule type="cellIs" dxfId="58061" priority="122580" operator="equal">
      <formula>"EA (WFO)"</formula>
    </cfRule>
    <cfRule type="cellIs" dxfId="58060" priority="122581" operator="equal">
      <formula>"EQ (WFO)"</formula>
    </cfRule>
    <cfRule type="cellIs" dxfId="58059" priority="122582" operator="equal">
      <formula>"FG (WFO)"</formula>
    </cfRule>
    <cfRule type="cellIs" dxfId="58058" priority="122583" operator="equal">
      <formula>"EE (WFO)"</formula>
    </cfRule>
    <cfRule type="cellIs" dxfId="58057" priority="122584" operator="equal">
      <formula>"EC (WFO)"</formula>
    </cfRule>
    <cfRule type="cellIs" dxfId="58056" priority="122585" operator="equal">
      <formula>"EA (WFO)"</formula>
    </cfRule>
    <cfRule type="cellIs" dxfId="58055" priority="122586" operator="equal">
      <formula>"EQ (WFO)"</formula>
    </cfRule>
    <cfRule type="cellIs" dxfId="58054" priority="122587" operator="equal">
      <formula>"FG (WFO)"</formula>
    </cfRule>
    <cfRule type="cellIs" dxfId="58053" priority="122588" operator="equal">
      <formula>"EO (WFO)"</formula>
    </cfRule>
    <cfRule type="cellIs" dxfId="58052" priority="122589" operator="equal">
      <formula>"EK (WFO)"</formula>
    </cfRule>
    <cfRule type="cellIs" dxfId="58051" priority="122590" operator="equal">
      <formula>"EE (WFO)"</formula>
    </cfRule>
    <cfRule type="cellIs" dxfId="58050" priority="122591" operator="equal">
      <formula>"EC (WFO)"</formula>
    </cfRule>
    <cfRule type="cellIs" dxfId="58049" priority="122592" operator="equal">
      <formula>"EA (WFO)"</formula>
    </cfRule>
    <cfRule type="cellIs" dxfId="58048" priority="122593" operator="equal">
      <formula>"EE(WFO)"</formula>
    </cfRule>
    <cfRule type="cellIs" dxfId="58047" priority="122594" operator="equal">
      <formula>"EC(WFO)"</formula>
    </cfRule>
    <cfRule type="cellIs" dxfId="58046" priority="122595" operator="equal">
      <formula>"EE(WFO)"</formula>
    </cfRule>
    <cfRule type="cellIs" dxfId="58045" priority="122596" operator="equal">
      <formula>"EC(WFO)"</formula>
    </cfRule>
    <cfRule type="cellIs" dxfId="58044" priority="122597" operator="equal">
      <formula>"EE (WFO)"</formula>
    </cfRule>
    <cfRule type="cellIs" dxfId="58043" priority="122598" operator="equal">
      <formula>"EC (WFO)"</formula>
    </cfRule>
    <cfRule type="cellIs" dxfId="58042" priority="122599" operator="equal">
      <formula>"EA (WFO)"</formula>
    </cfRule>
    <cfRule type="cellIs" dxfId="58041" priority="122600" operator="equal">
      <formula>"EE(WFO)"</formula>
    </cfRule>
    <cfRule type="cellIs" dxfId="58040" priority="122601" operator="equal">
      <formula>"EC(WFO)"</formula>
    </cfRule>
    <cfRule type="cellIs" dxfId="58039" priority="122602" operator="equal">
      <formula>"EE(WFO)"</formula>
    </cfRule>
    <cfRule type="cellIs" dxfId="58038" priority="122603" operator="equal">
      <formula>"EC(WFO)"</formula>
    </cfRule>
    <cfRule type="cellIs" dxfId="58037" priority="122604" operator="equal">
      <formula>"EE(WFO)"</formula>
    </cfRule>
    <cfRule type="cellIs" dxfId="58036" priority="122605" operator="equal">
      <formula>"EC(WFO)"</formula>
    </cfRule>
    <cfRule type="cellIs" dxfId="58035" priority="122606" operator="equal">
      <formula>"EE(WFO)"</formula>
    </cfRule>
    <cfRule type="cellIs" dxfId="58034" priority="122607" operator="equal">
      <formula>"EC(WFO)"</formula>
    </cfRule>
    <cfRule type="cellIs" dxfId="58033" priority="122608" operator="equal">
      <formula>"EE(WFO)"</formula>
    </cfRule>
    <cfRule type="cellIs" dxfId="58032" priority="122609" operator="equal">
      <formula>"EC(WFO)"</formula>
    </cfRule>
    <cfRule type="cellIs" dxfId="58031" priority="122610" operator="equal">
      <formula>"EE(WFO)"</formula>
    </cfRule>
    <cfRule type="cellIs" dxfId="58030" priority="122611" operator="equal">
      <formula>"EE(WFO)"</formula>
    </cfRule>
    <cfRule type="cellIs" dxfId="58029" priority="122612" operator="equal">
      <formula>"EC(WFO)"</formula>
    </cfRule>
    <cfRule type="cellIs" dxfId="58028" priority="122613" operator="equal">
      <formula>"EE (WFO)"</formula>
    </cfRule>
    <cfRule type="cellIs" dxfId="58027" priority="122614" operator="equal">
      <formula>"EC (WFO)"</formula>
    </cfRule>
    <cfRule type="cellIs" dxfId="58026" priority="122615" operator="equal">
      <formula>"EA (WFO)"</formula>
    </cfRule>
    <cfRule type="cellIs" dxfId="58025" priority="122616" operator="equal">
      <formula>"EE(WFO)"</formula>
    </cfRule>
    <cfRule type="cellIs" dxfId="58024" priority="122617" operator="equal">
      <formula>"EC(WFO)"</formula>
    </cfRule>
  </conditionalFormatting>
  <conditionalFormatting sqref="AG97:AK97">
    <cfRule type="cellIs" dxfId="58023" priority="122568" operator="equal">
      <formula>"EE(WFO)"</formula>
    </cfRule>
    <cfRule type="cellIs" dxfId="58022" priority="122569" operator="equal">
      <formula>"EC(WFO)"</formula>
    </cfRule>
    <cfRule type="cellIs" dxfId="58021" priority="122570" operator="equal">
      <formula>"EE (WFO)"</formula>
    </cfRule>
    <cfRule type="cellIs" dxfId="58020" priority="122571" operator="equal">
      <formula>"EC (WFO)"</formula>
    </cfRule>
    <cfRule type="cellIs" dxfId="58019" priority="122572" operator="equal">
      <formula>"EA (WFO)"</formula>
    </cfRule>
  </conditionalFormatting>
  <conditionalFormatting sqref="AB98:AC98">
    <cfRule type="cellIs" dxfId="58018" priority="127099" operator="equal">
      <formula>"EE (WFO)"</formula>
    </cfRule>
    <cfRule type="cellIs" dxfId="58017" priority="127100" operator="equal">
      <formula>"EC (WFO)"</formula>
    </cfRule>
    <cfRule type="cellIs" dxfId="58016" priority="127101" operator="equal">
      <formula>"EA (WFO)"</formula>
    </cfRule>
    <cfRule type="cellIs" dxfId="58015" priority="127102" operator="equal">
      <formula>"EE(WFO)"</formula>
    </cfRule>
    <cfRule type="cellIs" dxfId="58014" priority="127103" operator="equal">
      <formula>"EC(WFO)"</formula>
    </cfRule>
    <cfRule type="cellIs" dxfId="58013" priority="127104" operator="equal">
      <formula>"EE (WFO)"</formula>
    </cfRule>
    <cfRule type="cellIs" dxfId="58012" priority="127105" operator="equal">
      <formula>"EC (WFO)"</formula>
    </cfRule>
    <cfRule type="cellIs" dxfId="58011" priority="127106" operator="equal">
      <formula>"EA (WFO)"</formula>
    </cfRule>
    <cfRule type="cellIs" dxfId="58010" priority="127107" operator="equal">
      <formula>"EE(WFO)"</formula>
    </cfRule>
    <cfRule type="cellIs" dxfId="58009" priority="127108" operator="equal">
      <formula>"EC(WFO)"</formula>
    </cfRule>
    <cfRule type="cellIs" dxfId="58008" priority="127109" operator="equal">
      <formula>"EE (WFO)"</formula>
    </cfRule>
    <cfRule type="cellIs" dxfId="58007" priority="127110" operator="equal">
      <formula>"EC (WFO)"</formula>
    </cfRule>
    <cfRule type="cellIs" dxfId="58006" priority="127111" operator="equal">
      <formula>"EA (WFO)"</formula>
    </cfRule>
    <cfRule type="cellIs" dxfId="58005" priority="127112" operator="equal">
      <formula>"EE(WFO)"</formula>
    </cfRule>
    <cfRule type="cellIs" dxfId="58004" priority="127113" operator="equal">
      <formula>"EC(WFO)"</formula>
    </cfRule>
    <cfRule type="cellIs" dxfId="58003" priority="127114" operator="equal">
      <formula>"EE(WFO)"</formula>
    </cfRule>
    <cfRule type="cellIs" dxfId="58002" priority="127115" operator="equal">
      <formula>"EC(WFO)"</formula>
    </cfRule>
    <cfRule type="cellIs" dxfId="58001" priority="127116" operator="equal">
      <formula>"EE(WFO)"</formula>
    </cfRule>
    <cfRule type="cellIs" dxfId="58000" priority="127117" operator="equal">
      <formula>"EC(WFO)"</formula>
    </cfRule>
    <cfRule type="cellIs" dxfId="57999" priority="127118" operator="equal">
      <formula>"EE (WFO)"</formula>
    </cfRule>
    <cfRule type="cellIs" dxfId="57998" priority="127119" operator="equal">
      <formula>"EC (WFO)"</formula>
    </cfRule>
    <cfRule type="cellIs" dxfId="57997" priority="127120" operator="equal">
      <formula>"EA (WFO)"</formula>
    </cfRule>
    <cfRule type="cellIs" dxfId="57996" priority="127121" operator="equal">
      <formula>"EE(WFO)"</formula>
    </cfRule>
    <cfRule type="cellIs" dxfId="57995" priority="127122" operator="equal">
      <formula>"EC(WFO)"</formula>
    </cfRule>
    <cfRule type="cellIs" dxfId="57994" priority="127123" operator="equal">
      <formula>"EE (WFO)"</formula>
    </cfRule>
    <cfRule type="cellIs" dxfId="57993" priority="127124" operator="equal">
      <formula>"EC (WFO)"</formula>
    </cfRule>
    <cfRule type="cellIs" dxfId="57992" priority="127125" operator="equal">
      <formula>"EA (WFO)"</formula>
    </cfRule>
    <cfRule type="cellIs" dxfId="57991" priority="127126" operator="equal">
      <formula>"EE(WFO)"</formula>
    </cfRule>
    <cfRule type="cellIs" dxfId="57990" priority="127127" operator="equal">
      <formula>"EC(WFO)"</formula>
    </cfRule>
    <cfRule type="cellIs" dxfId="57989" priority="127128" operator="equal">
      <formula>"EE (WFO)"</formula>
    </cfRule>
    <cfRule type="cellIs" dxfId="57988" priority="127129" operator="equal">
      <formula>"EC (WFO)"</formula>
    </cfRule>
    <cfRule type="cellIs" dxfId="57987" priority="127130" operator="equal">
      <formula>"EA (WFO)"</formula>
    </cfRule>
    <cfRule type="cellIs" dxfId="57986" priority="127131" operator="equal">
      <formula>"EE(WFO)"</formula>
    </cfRule>
    <cfRule type="cellIs" dxfId="57985" priority="127132" operator="equal">
      <formula>"EC(WFO)"</formula>
    </cfRule>
    <cfRule type="cellIs" dxfId="57984" priority="127133" operator="equal">
      <formula>"EE (WFO)"</formula>
    </cfRule>
    <cfRule type="cellIs" dxfId="57983" priority="127134" operator="equal">
      <formula>"EC (WFO)"</formula>
    </cfRule>
    <cfRule type="cellIs" dxfId="57982" priority="127135" operator="equal">
      <formula>"EA (WFO)"</formula>
    </cfRule>
    <cfRule type="cellIs" dxfId="57981" priority="127136" operator="equal">
      <formula>"EE(WFO)"</formula>
    </cfRule>
    <cfRule type="cellIs" dxfId="57980" priority="127137" operator="equal">
      <formula>"EC(WFO)"</formula>
    </cfRule>
  </conditionalFormatting>
  <conditionalFormatting sqref="AD98:AE98">
    <cfRule type="cellIs" dxfId="57979" priority="126948" operator="equal">
      <formula>"EE (WFO)"</formula>
    </cfRule>
    <cfRule type="cellIs" dxfId="57978" priority="126949" operator="equal">
      <formula>"EC (WFO)"</formula>
    </cfRule>
    <cfRule type="cellIs" dxfId="57977" priority="126950" operator="equal">
      <formula>"EA (WFO)"</formula>
    </cfRule>
    <cfRule type="cellIs" dxfId="57976" priority="126951" operator="equal">
      <formula>"EE(WFO)"</formula>
    </cfRule>
    <cfRule type="cellIs" dxfId="57975" priority="126952" operator="equal">
      <formula>"EC(WFO)"</formula>
    </cfRule>
    <cfRule type="cellIs" dxfId="57974" priority="126953" operator="equal">
      <formula>"EE (WFO)"</formula>
    </cfRule>
    <cfRule type="cellIs" dxfId="57973" priority="126954" operator="equal">
      <formula>"EC (WFO)"</formula>
    </cfRule>
    <cfRule type="cellIs" dxfId="57972" priority="126955" operator="equal">
      <formula>"EA (WFO)"</formula>
    </cfRule>
    <cfRule type="cellIs" dxfId="57971" priority="126956" operator="equal">
      <formula>"EE(WFO)"</formula>
    </cfRule>
    <cfRule type="cellIs" dxfId="57970" priority="126957" operator="equal">
      <formula>"EC(WFO)"</formula>
    </cfRule>
    <cfRule type="cellIs" dxfId="57969" priority="126958" operator="equal">
      <formula>"EE (WFO)"</formula>
    </cfRule>
    <cfRule type="cellIs" dxfId="57968" priority="126959" operator="equal">
      <formula>"EC (WFO)"</formula>
    </cfRule>
    <cfRule type="cellIs" dxfId="57967" priority="126960" operator="equal">
      <formula>"EA (WFO)"</formula>
    </cfRule>
    <cfRule type="cellIs" dxfId="57966" priority="126961" operator="equal">
      <formula>"EE(WFO)"</formula>
    </cfRule>
    <cfRule type="cellIs" dxfId="57965" priority="126962" operator="equal">
      <formula>"EC(WFO)"</formula>
    </cfRule>
    <cfRule type="cellIs" dxfId="57964" priority="126963" operator="equal">
      <formula>"EE(WFO)"</formula>
    </cfRule>
    <cfRule type="cellIs" dxfId="57963" priority="126964" operator="equal">
      <formula>"EC(WFO)"</formula>
    </cfRule>
    <cfRule type="cellIs" dxfId="57962" priority="126965" operator="equal">
      <formula>"EE(WFO)"</formula>
    </cfRule>
    <cfRule type="cellIs" dxfId="57961" priority="126966" operator="equal">
      <formula>"EC(WFO)"</formula>
    </cfRule>
    <cfRule type="cellIs" dxfId="57960" priority="126967" operator="equal">
      <formula>"EE (WFO)"</formula>
    </cfRule>
    <cfRule type="cellIs" dxfId="57959" priority="126968" operator="equal">
      <formula>"EC (WFO)"</formula>
    </cfRule>
    <cfRule type="cellIs" dxfId="57958" priority="126969" operator="equal">
      <formula>"EA (WFO)"</formula>
    </cfRule>
    <cfRule type="cellIs" dxfId="57957" priority="126970" operator="equal">
      <formula>"EE(WFO)"</formula>
    </cfRule>
    <cfRule type="cellIs" dxfId="57956" priority="126971" operator="equal">
      <formula>"EC(WFO)"</formula>
    </cfRule>
    <cfRule type="cellIs" dxfId="57955" priority="126972" operator="equal">
      <formula>"EE (WFO)"</formula>
    </cfRule>
    <cfRule type="cellIs" dxfId="57954" priority="126973" operator="equal">
      <formula>"EC (WFO)"</formula>
    </cfRule>
    <cfRule type="cellIs" dxfId="57953" priority="126974" operator="equal">
      <formula>"EA (WFO)"</formula>
    </cfRule>
    <cfRule type="cellIs" dxfId="57952" priority="126975" operator="equal">
      <formula>"EE(WFO)"</formula>
    </cfRule>
    <cfRule type="cellIs" dxfId="57951" priority="126976" operator="equal">
      <formula>"EC(WFO)"</formula>
    </cfRule>
    <cfRule type="cellIs" dxfId="57950" priority="126977" operator="equal">
      <formula>"EE (WFO)"</formula>
    </cfRule>
    <cfRule type="cellIs" dxfId="57949" priority="126978" operator="equal">
      <formula>"EC (WFO)"</formula>
    </cfRule>
    <cfRule type="cellIs" dxfId="57948" priority="126979" operator="equal">
      <formula>"EA (WFO)"</formula>
    </cfRule>
    <cfRule type="cellIs" dxfId="57947" priority="126980" operator="equal">
      <formula>"EE(WFO)"</formula>
    </cfRule>
    <cfRule type="cellIs" dxfId="57946" priority="126981" operator="equal">
      <formula>"EC(WFO)"</formula>
    </cfRule>
    <cfRule type="cellIs" dxfId="57945" priority="126982" operator="equal">
      <formula>"EE (WFO)"</formula>
    </cfRule>
    <cfRule type="cellIs" dxfId="57944" priority="126983" operator="equal">
      <formula>"EC (WFO)"</formula>
    </cfRule>
    <cfRule type="cellIs" dxfId="57943" priority="126984" operator="equal">
      <formula>"EA (WFO)"</formula>
    </cfRule>
    <cfRule type="cellIs" dxfId="57942" priority="126985" operator="equal">
      <formula>"EE(WFO)"</formula>
    </cfRule>
    <cfRule type="cellIs" dxfId="57941" priority="126986" operator="equal">
      <formula>"EC(WFO)"</formula>
    </cfRule>
  </conditionalFormatting>
  <conditionalFormatting sqref="AK98">
    <cfRule type="cellIs" dxfId="57940" priority="124861" operator="equal">
      <formula>"EE (WFO)"</formula>
    </cfRule>
    <cfRule type="cellIs" dxfId="57939" priority="124862" operator="equal">
      <formula>"EC (WFO)"</formula>
    </cfRule>
    <cfRule type="cellIs" dxfId="57938" priority="124863" operator="equal">
      <formula>"EA (WFO)"</formula>
    </cfRule>
    <cfRule type="cellIs" dxfId="57937" priority="124864" operator="equal">
      <formula>"EE(WFO)"</formula>
    </cfRule>
    <cfRule type="cellIs" dxfId="57936" priority="124865" operator="equal">
      <formula>"EC(WFO)"</formula>
    </cfRule>
    <cfRule type="cellIs" dxfId="57935" priority="124866" operator="equal">
      <formula>"EE (WFO)"</formula>
    </cfRule>
    <cfRule type="cellIs" dxfId="57934" priority="124867" operator="equal">
      <formula>"EC (WFO)"</formula>
    </cfRule>
    <cfRule type="cellIs" dxfId="57933" priority="124868" operator="equal">
      <formula>"EA (WFO)"</formula>
    </cfRule>
    <cfRule type="cellIs" dxfId="57932" priority="124869" operator="equal">
      <formula>"EE(WFO)"</formula>
    </cfRule>
    <cfRule type="cellIs" dxfId="57931" priority="124870" operator="equal">
      <formula>"EC(WFO)"</formula>
    </cfRule>
    <cfRule type="cellIs" dxfId="57930" priority="124871" operator="equal">
      <formula>"EE (WFO)"</formula>
    </cfRule>
    <cfRule type="cellIs" dxfId="57929" priority="124872" operator="equal">
      <formula>"EC (WFO)"</formula>
    </cfRule>
    <cfRule type="cellIs" dxfId="57928" priority="124873" operator="equal">
      <formula>"EA (WFO)"</formula>
    </cfRule>
    <cfRule type="cellIs" dxfId="57927" priority="124874" operator="equal">
      <formula>"EE(WFO)"</formula>
    </cfRule>
    <cfRule type="cellIs" dxfId="57926" priority="124875" operator="equal">
      <formula>"EC(WFO)"</formula>
    </cfRule>
    <cfRule type="cellIs" dxfId="57925" priority="124876" operator="equal">
      <formula>"EE(WFO)"</formula>
    </cfRule>
    <cfRule type="cellIs" dxfId="57924" priority="124877" operator="equal">
      <formula>"EC(WFO)"</formula>
    </cfRule>
    <cfRule type="cellIs" dxfId="57923" priority="124878" operator="equal">
      <formula>"EE(WFO)"</formula>
    </cfRule>
    <cfRule type="cellIs" dxfId="57922" priority="124879" operator="equal">
      <formula>"EC(WFO)"</formula>
    </cfRule>
    <cfRule type="cellIs" dxfId="57921" priority="124880" operator="equal">
      <formula>"EE (WFO)"</formula>
    </cfRule>
    <cfRule type="cellIs" dxfId="57920" priority="124881" operator="equal">
      <formula>"EC (WFO)"</formula>
    </cfRule>
    <cfRule type="cellIs" dxfId="57919" priority="124882" operator="equal">
      <formula>"EA (WFO)"</formula>
    </cfRule>
    <cfRule type="cellIs" dxfId="57918" priority="124883" operator="equal">
      <formula>"EE(WFO)"</formula>
    </cfRule>
    <cfRule type="cellIs" dxfId="57917" priority="124884" operator="equal">
      <formula>"EC(WFO)"</formula>
    </cfRule>
    <cfRule type="cellIs" dxfId="57916" priority="124885" operator="equal">
      <formula>"EE (WFO)"</formula>
    </cfRule>
    <cfRule type="cellIs" dxfId="57915" priority="124886" operator="equal">
      <formula>"EC (WFO)"</formula>
    </cfRule>
    <cfRule type="cellIs" dxfId="57914" priority="124887" operator="equal">
      <formula>"EA (WFO)"</formula>
    </cfRule>
    <cfRule type="cellIs" dxfId="57913" priority="124888" operator="equal">
      <formula>"EE(WFO)"</formula>
    </cfRule>
    <cfRule type="cellIs" dxfId="57912" priority="124889" operator="equal">
      <formula>"EC(WFO)"</formula>
    </cfRule>
    <cfRule type="cellIs" dxfId="57911" priority="124890" operator="equal">
      <formula>"EE (WFO)"</formula>
    </cfRule>
    <cfRule type="cellIs" dxfId="57910" priority="124891" operator="equal">
      <formula>"EC (WFO)"</formula>
    </cfRule>
    <cfRule type="cellIs" dxfId="57909" priority="124892" operator="equal">
      <formula>"EA (WFO)"</formula>
    </cfRule>
    <cfRule type="cellIs" dxfId="57908" priority="124893" operator="equal">
      <formula>"EE(WFO)"</formula>
    </cfRule>
    <cfRule type="cellIs" dxfId="57907" priority="124894" operator="equal">
      <formula>"EC(WFO)"</formula>
    </cfRule>
    <cfRule type="cellIs" dxfId="57906" priority="124895" operator="equal">
      <formula>"EE (WFO)"</formula>
    </cfRule>
    <cfRule type="cellIs" dxfId="57905" priority="124896" operator="equal">
      <formula>"EC (WFO)"</formula>
    </cfRule>
    <cfRule type="cellIs" dxfId="57904" priority="124897" operator="equal">
      <formula>"EA (WFO)"</formula>
    </cfRule>
    <cfRule type="cellIs" dxfId="57903" priority="124898" operator="equal">
      <formula>"EE(WFO)"</formula>
    </cfRule>
    <cfRule type="cellIs" dxfId="57902" priority="124899" operator="equal">
      <formula>"EC(WFO)"</formula>
    </cfRule>
  </conditionalFormatting>
  <conditionalFormatting sqref="AJ112">
    <cfRule type="cellIs" dxfId="57901" priority="123931" operator="equal">
      <formula>"EE (WFO)"</formula>
    </cfRule>
    <cfRule type="cellIs" dxfId="57900" priority="123932" operator="equal">
      <formula>"EC (WFO)"</formula>
    </cfRule>
    <cfRule type="cellIs" dxfId="57899" priority="123933" operator="equal">
      <formula>"EA (WFO)"</formula>
    </cfRule>
    <cfRule type="cellIs" dxfId="57898" priority="123934" operator="equal">
      <formula>"EE (WFO)"</formula>
    </cfRule>
    <cfRule type="cellIs" dxfId="57897" priority="123935" operator="equal">
      <formula>"EC (WFO)"</formula>
    </cfRule>
    <cfRule type="cellIs" dxfId="57896" priority="123936" operator="equal">
      <formula>"EA (WFO)"</formula>
    </cfRule>
    <cfRule type="cellIs" dxfId="57895" priority="123937" operator="equal">
      <formula>"EE(WFO)"</formula>
    </cfRule>
    <cfRule type="cellIs" dxfId="57894" priority="123938" operator="equal">
      <formula>"EC(WFO)"</formula>
    </cfRule>
    <cfRule type="cellIs" dxfId="57893" priority="123939" operator="equal">
      <formula>"EE (WFO)"</formula>
    </cfRule>
    <cfRule type="cellIs" dxfId="57892" priority="123940" operator="equal">
      <formula>"EC (WFO)"</formula>
    </cfRule>
    <cfRule type="cellIs" dxfId="57891" priority="123941" operator="equal">
      <formula>"EA (WFO)"</formula>
    </cfRule>
    <cfRule type="cellIs" dxfId="57890" priority="123942" operator="equal">
      <formula>"EE(WFO)"</formula>
    </cfRule>
    <cfRule type="cellIs" dxfId="57889" priority="123943" operator="equal">
      <formula>"EC(WFO)"</formula>
    </cfRule>
    <cfRule type="cellIs" dxfId="57888" priority="123944" operator="equal">
      <formula>"EE(WFO)"</formula>
    </cfRule>
    <cfRule type="cellIs" dxfId="57887" priority="123945" operator="equal">
      <formula>"EC(WFO)"</formula>
    </cfRule>
    <cfRule type="cellIs" dxfId="57886" priority="123946" operator="equal">
      <formula>"EE (WFO)"</formula>
    </cfRule>
    <cfRule type="cellIs" dxfId="57885" priority="123947" operator="equal">
      <formula>"EC (WFO)"</formula>
    </cfRule>
    <cfRule type="cellIs" dxfId="57884" priority="123948" operator="equal">
      <formula>"EA (WFO)"</formula>
    </cfRule>
    <cfRule type="cellIs" dxfId="57883" priority="123949" operator="equal">
      <formula>"EE(WFO)"</formula>
    </cfRule>
    <cfRule type="cellIs" dxfId="57882" priority="123950" operator="equal">
      <formula>"EC(WFO)"</formula>
    </cfRule>
    <cfRule type="cellIs" dxfId="57881" priority="123951" operator="equal">
      <formula>"EE (WFO)"</formula>
    </cfRule>
    <cfRule type="cellIs" dxfId="57880" priority="123952" operator="equal">
      <formula>"EC (WFO)"</formula>
    </cfRule>
    <cfRule type="cellIs" dxfId="57879" priority="123953" operator="equal">
      <formula>"EA (WFO)"</formula>
    </cfRule>
    <cfRule type="cellIs" dxfId="57878" priority="123954" operator="equal">
      <formula>"EE(WFO)"</formula>
    </cfRule>
    <cfRule type="cellIs" dxfId="57877" priority="123955" operator="equal">
      <formula>"EC(WFO)"</formula>
    </cfRule>
    <cfRule type="cellIs" dxfId="57876" priority="123956" operator="equal">
      <formula>"EE (WFO)"</formula>
    </cfRule>
    <cfRule type="cellIs" dxfId="57875" priority="123957" operator="equal">
      <formula>"EC (WFO)"</formula>
    </cfRule>
    <cfRule type="cellIs" dxfId="57874" priority="123958" operator="equal">
      <formula>"EA (WFO)"</formula>
    </cfRule>
    <cfRule type="cellIs" dxfId="57873" priority="123959" operator="equal">
      <formula>"EE(WFO)"</formula>
    </cfRule>
    <cfRule type="cellIs" dxfId="57872" priority="123960" operator="equal">
      <formula>"EC(WFO)"</formula>
    </cfRule>
    <cfRule type="cellIs" dxfId="57871" priority="123961" operator="equal">
      <formula>"EE (WFO)"</formula>
    </cfRule>
    <cfRule type="cellIs" dxfId="57870" priority="123962" operator="equal">
      <formula>"EC (WFO)"</formula>
    </cfRule>
    <cfRule type="cellIs" dxfId="57869" priority="123963" operator="equal">
      <formula>"EA (WFO)"</formula>
    </cfRule>
    <cfRule type="cellIs" dxfId="57868" priority="123964" operator="equal">
      <formula>"EE(WFO)"</formula>
    </cfRule>
    <cfRule type="cellIs" dxfId="57867" priority="123965" operator="equal">
      <formula>"EC(WFO)"</formula>
    </cfRule>
    <cfRule type="cellIs" dxfId="57866" priority="123966" operator="equal">
      <formula>"EE(WFO)"</formula>
    </cfRule>
    <cfRule type="cellIs" dxfId="57865" priority="123967" operator="equal">
      <formula>"EC(WFO)"</formula>
    </cfRule>
    <cfRule type="cellIs" dxfId="57864" priority="123968" operator="equal">
      <formula>"EE(WFO)"</formula>
    </cfRule>
    <cfRule type="cellIs" dxfId="57863" priority="123969" operator="equal">
      <formula>"EC(WFO)"</formula>
    </cfRule>
    <cfRule type="cellIs" dxfId="57862" priority="123970" operator="equal">
      <formula>"EE (WFO)"</formula>
    </cfRule>
    <cfRule type="cellIs" dxfId="57861" priority="123971" operator="equal">
      <formula>"EC (WFO)"</formula>
    </cfRule>
    <cfRule type="cellIs" dxfId="57860" priority="123972" operator="equal">
      <formula>"EA (WFO)"</formula>
    </cfRule>
    <cfRule type="cellIs" dxfId="57859" priority="123973" operator="equal">
      <formula>"EE(WFO)"</formula>
    </cfRule>
    <cfRule type="cellIs" dxfId="57858" priority="123974" operator="equal">
      <formula>"EC(WFO)"</formula>
    </cfRule>
    <cfRule type="cellIs" dxfId="57857" priority="123975" operator="equal">
      <formula>"EG (WFO)"</formula>
    </cfRule>
    <cfRule type="cellIs" dxfId="57856" priority="123976" operator="equal">
      <formula>"EE (WFO)"</formula>
    </cfRule>
    <cfRule type="cellIs" dxfId="57855" priority="123977" operator="equal">
      <formula>"EC (WFO)"</formula>
    </cfRule>
    <cfRule type="cellIs" dxfId="57854" priority="123978" operator="equal">
      <formula>"EA (WFO)"</formula>
    </cfRule>
    <cfRule type="cellIs" dxfId="57853" priority="123979" operator="equal">
      <formula>"EE(WFO)"</formula>
    </cfRule>
    <cfRule type="cellIs" dxfId="57852" priority="123980" operator="equal">
      <formula>"EC(WFO)"</formula>
    </cfRule>
    <cfRule type="cellIs" dxfId="57851" priority="123981" operator="equal">
      <formula>"EE(WFO)"</formula>
    </cfRule>
    <cfRule type="cellIs" dxfId="57850" priority="123982" operator="equal">
      <formula>"EE(WFO)"</formula>
    </cfRule>
    <cfRule type="cellIs" dxfId="57849" priority="123983" operator="equal">
      <formula>"EC(WFO)"</formula>
    </cfRule>
  </conditionalFormatting>
  <conditionalFormatting sqref="AK112">
    <cfRule type="cellIs" dxfId="57848" priority="123908" operator="equal">
      <formula>"EE (WFO)"</formula>
    </cfRule>
    <cfRule type="cellIs" dxfId="57847" priority="123909" operator="equal">
      <formula>"EC (WFO)"</formula>
    </cfRule>
    <cfRule type="cellIs" dxfId="57846" priority="123910" operator="equal">
      <formula>"EA (WFO)"</formula>
    </cfRule>
    <cfRule type="cellIs" dxfId="57845" priority="123911" operator="equal">
      <formula>"EE(WFO)"</formula>
    </cfRule>
    <cfRule type="cellIs" dxfId="57844" priority="123912" operator="equal">
      <formula>"EC(WFO)"</formula>
    </cfRule>
    <cfRule type="cellIs" dxfId="57843" priority="123913" operator="equal">
      <formula>"EE (WFO)"</formula>
    </cfRule>
    <cfRule type="cellIs" dxfId="57842" priority="123914" operator="equal">
      <formula>"EC (WFO)"</formula>
    </cfRule>
    <cfRule type="cellIs" dxfId="57841" priority="123915" operator="equal">
      <formula>"EA (WFO)"</formula>
    </cfRule>
    <cfRule type="cellIs" dxfId="57840" priority="123916" operator="equal">
      <formula>"EE(WFO)"</formula>
    </cfRule>
    <cfRule type="cellIs" dxfId="57839" priority="123917" operator="equal">
      <formula>"EC(WFO)"</formula>
    </cfRule>
    <cfRule type="cellIs" dxfId="57838" priority="123918" operator="equal">
      <formula>"EE(WFO)"</formula>
    </cfRule>
    <cfRule type="cellIs" dxfId="57837" priority="123919" operator="equal">
      <formula>"EC(WFO)"</formula>
    </cfRule>
    <cfRule type="cellIs" dxfId="57836" priority="123920" operator="equal">
      <formula>"EE(WFO)"</formula>
    </cfRule>
    <cfRule type="cellIs" dxfId="57835" priority="123921" operator="equal">
      <formula>"EE(WFO)"</formula>
    </cfRule>
    <cfRule type="cellIs" dxfId="57834" priority="123922" operator="equal">
      <formula>"EC(WFO)"</formula>
    </cfRule>
    <cfRule type="cellIs" dxfId="57833" priority="123923" operator="equal">
      <formula>"EE(WFO)"</formula>
    </cfRule>
    <cfRule type="cellIs" dxfId="57832" priority="123924" operator="equal">
      <formula>"EC(WFO)"</formula>
    </cfRule>
    <cfRule type="cellIs" dxfId="57831" priority="123925" operator="equal">
      <formula>"EE(WFO)"</formula>
    </cfRule>
    <cfRule type="cellIs" dxfId="57830" priority="123926" operator="equal">
      <formula>"EC(WFO)"</formula>
    </cfRule>
    <cfRule type="cellIs" dxfId="57829" priority="123927" operator="equal">
      <formula>"EE(WFO)"</formula>
    </cfRule>
    <cfRule type="cellIs" dxfId="57828" priority="123928" operator="equal">
      <formula>"EC(WFO)"</formula>
    </cfRule>
    <cfRule type="cellIs" dxfId="57827" priority="123929" operator="equal">
      <formula>"EE(WFO)"</formula>
    </cfRule>
    <cfRule type="cellIs" dxfId="57826" priority="123930" operator="equal">
      <formula>"EC(WFO)"</formula>
    </cfRule>
  </conditionalFormatting>
  <conditionalFormatting sqref="AB113:AC113">
    <cfRule type="cellIs" dxfId="57825" priority="126924" operator="equal">
      <formula>"EE (WFO)"</formula>
    </cfRule>
    <cfRule type="cellIs" dxfId="57824" priority="126925" operator="equal">
      <formula>"EC (WFO)"</formula>
    </cfRule>
    <cfRule type="cellIs" dxfId="57823" priority="126926" operator="equal">
      <formula>"EA (WFO)"</formula>
    </cfRule>
    <cfRule type="cellIs" dxfId="57822" priority="126927" operator="equal">
      <formula>"EE(WFO)"</formula>
    </cfRule>
    <cfRule type="cellIs" dxfId="57821" priority="126928" operator="equal">
      <formula>"EC(WFO)"</formula>
    </cfRule>
    <cfRule type="cellIs" dxfId="57820" priority="126929" operator="equal">
      <formula>"EE(WFO)"</formula>
    </cfRule>
    <cfRule type="cellIs" dxfId="57819" priority="126930" operator="equal">
      <formula>"EC(WFO)"</formula>
    </cfRule>
    <cfRule type="cellIs" dxfId="57818" priority="126931" operator="equal">
      <formula>"EE (WFO)"</formula>
    </cfRule>
    <cfRule type="cellIs" dxfId="57817" priority="126932" operator="equal">
      <formula>"EC (WFO)"</formula>
    </cfRule>
    <cfRule type="cellIs" dxfId="57816" priority="126933" operator="equal">
      <formula>"EA (WFO)"</formula>
    </cfRule>
    <cfRule type="cellIs" dxfId="57815" priority="126934" operator="equal">
      <formula>"EE(WFO)"</formula>
    </cfRule>
    <cfRule type="cellIs" dxfId="57814" priority="126935" operator="equal">
      <formula>"EC(WFO)"</formula>
    </cfRule>
    <cfRule type="cellIs" dxfId="57813" priority="126936" operator="equal">
      <formula>"EE(WFO)"</formula>
    </cfRule>
    <cfRule type="cellIs" dxfId="57812" priority="126937" operator="equal">
      <formula>"EC(WFO)"</formula>
    </cfRule>
    <cfRule type="cellIs" dxfId="57811" priority="126938" operator="equal">
      <formula>"EE (WFO)"</formula>
    </cfRule>
    <cfRule type="cellIs" dxfId="57810" priority="126939" operator="equal">
      <formula>"EC (WFO)"</formula>
    </cfRule>
    <cfRule type="cellIs" dxfId="57809" priority="126940" operator="equal">
      <formula>"EA (WFO)"</formula>
    </cfRule>
    <cfRule type="cellIs" dxfId="57808" priority="126941" operator="equal">
      <formula>"EE(WFO)"</formula>
    </cfRule>
    <cfRule type="cellIs" dxfId="57807" priority="126942" operator="equal">
      <formula>"EC(WFO)"</formula>
    </cfRule>
    <cfRule type="cellIs" dxfId="57806" priority="126943" operator="equal">
      <formula>"EE (WFO)"</formula>
    </cfRule>
    <cfRule type="cellIs" dxfId="57805" priority="126944" operator="equal">
      <formula>"EC (WFO)"</formula>
    </cfRule>
    <cfRule type="cellIs" dxfId="57804" priority="126945" operator="equal">
      <formula>"EA (WFO)"</formula>
    </cfRule>
    <cfRule type="cellIs" dxfId="57803" priority="126946" operator="equal">
      <formula>"EE(WFO)"</formula>
    </cfRule>
    <cfRule type="cellIs" dxfId="57802" priority="126947" operator="equal">
      <formula>"EC(WFO)"</formula>
    </cfRule>
  </conditionalFormatting>
  <conditionalFormatting sqref="AD113">
    <cfRule type="cellIs" dxfId="57801" priority="126731" operator="equal">
      <formula>"EE (WFO)"</formula>
    </cfRule>
    <cfRule type="cellIs" dxfId="57800" priority="126732" operator="equal">
      <formula>"EC (WFO)"</formula>
    </cfRule>
    <cfRule type="cellIs" dxfId="57799" priority="126733" operator="equal">
      <formula>"EA (WFO)"</formula>
    </cfRule>
    <cfRule type="cellIs" dxfId="57798" priority="126734" operator="equal">
      <formula>"EE(WFO)"</formula>
    </cfRule>
    <cfRule type="cellIs" dxfId="57797" priority="126735" operator="equal">
      <formula>"EC(WFO)"</formula>
    </cfRule>
    <cfRule type="cellIs" dxfId="57796" priority="126736" operator="equal">
      <formula>"EE (WFO)"</formula>
    </cfRule>
    <cfRule type="cellIs" dxfId="57795" priority="126737" operator="equal">
      <formula>"EC (WFO)"</formula>
    </cfRule>
    <cfRule type="cellIs" dxfId="57794" priority="126738" operator="equal">
      <formula>"EA (WFO)"</formula>
    </cfRule>
    <cfRule type="cellIs" dxfId="57793" priority="126739" operator="equal">
      <formula>"EE(WFO)"</formula>
    </cfRule>
    <cfRule type="cellIs" dxfId="57792" priority="126740" operator="equal">
      <formula>"EC(WFO)"</formula>
    </cfRule>
  </conditionalFormatting>
  <conditionalFormatting sqref="AD114:AF114">
    <cfRule type="cellIs" dxfId="57791" priority="125854" operator="equal">
      <formula>"EE (WFO)"</formula>
    </cfRule>
    <cfRule type="cellIs" dxfId="57790" priority="125855" operator="equal">
      <formula>"EC (WFO)"</formula>
    </cfRule>
    <cfRule type="cellIs" dxfId="57789" priority="125856" operator="equal">
      <formula>"EA (WFO)"</formula>
    </cfRule>
    <cfRule type="cellIs" dxfId="57788" priority="125857" operator="equal">
      <formula>"EE(WFO)"</formula>
    </cfRule>
    <cfRule type="cellIs" dxfId="57787" priority="125858" operator="equal">
      <formula>"EC(WFO)"</formula>
    </cfRule>
  </conditionalFormatting>
  <conditionalFormatting sqref="AG114:AI114">
    <cfRule type="cellIs" dxfId="57786" priority="124519" operator="equal">
      <formula>"EE (WFO)"</formula>
    </cfRule>
    <cfRule type="cellIs" dxfId="57785" priority="124520" operator="equal">
      <formula>"EC (WFO)"</formula>
    </cfRule>
    <cfRule type="cellIs" dxfId="57784" priority="124521" operator="equal">
      <formula>"EA (WFO)"</formula>
    </cfRule>
    <cfRule type="cellIs" dxfId="57783" priority="124522" operator="equal">
      <formula>"EE(WFO)"</formula>
    </cfRule>
    <cfRule type="cellIs" dxfId="57782" priority="124523" operator="equal">
      <formula>"EC(WFO)"</formula>
    </cfRule>
  </conditionalFormatting>
  <conditionalFormatting sqref="AK114">
    <cfRule type="cellIs" dxfId="57781" priority="124819" operator="equal">
      <formula>"EE(WFO)"</formula>
    </cfRule>
    <cfRule type="cellIs" dxfId="57780" priority="124820" operator="equal">
      <formula>"EE(WFO)"</formula>
    </cfRule>
    <cfRule type="cellIs" dxfId="57779" priority="124821" operator="equal">
      <formula>"EC(WFO)"</formula>
    </cfRule>
    <cfRule type="cellIs" dxfId="57778" priority="124822" operator="equal">
      <formula>"EE (WFO)"</formula>
    </cfRule>
    <cfRule type="cellIs" dxfId="57777" priority="124823" operator="equal">
      <formula>"EC (WFO)"</formula>
    </cfRule>
    <cfRule type="cellIs" dxfId="57776" priority="124824" operator="equal">
      <formula>"EA (WFO)"</formula>
    </cfRule>
    <cfRule type="cellIs" dxfId="57775" priority="124825" operator="equal">
      <formula>"EE(WFO)"</formula>
    </cfRule>
    <cfRule type="cellIs" dxfId="57774" priority="124826" operator="equal">
      <formula>"EC(WFO)"</formula>
    </cfRule>
    <cfRule type="cellIs" dxfId="57773" priority="124827" operator="equal">
      <formula>"EE(WFO)"</formula>
    </cfRule>
    <cfRule type="cellIs" dxfId="57772" priority="124828" operator="equal">
      <formula>"EC(WFO)"</formula>
    </cfRule>
    <cfRule type="cellIs" dxfId="57771" priority="124829" operator="equal">
      <formula>"EE (WFO)"</formula>
    </cfRule>
    <cfRule type="cellIs" dxfId="57770" priority="124830" operator="equal">
      <formula>"EC (WFO)"</formula>
    </cfRule>
    <cfRule type="cellIs" dxfId="57769" priority="124831" operator="equal">
      <formula>"EA (WFO)"</formula>
    </cfRule>
    <cfRule type="cellIs" dxfId="57768" priority="124832" operator="equal">
      <formula>"EE(WFO)"</formula>
    </cfRule>
    <cfRule type="cellIs" dxfId="57767" priority="124833" operator="equal">
      <formula>"EC(WFO)"</formula>
    </cfRule>
    <cfRule type="cellIs" dxfId="57766" priority="124834" operator="equal">
      <formula>"EE(WFO)"</formula>
    </cfRule>
    <cfRule type="cellIs" dxfId="57765" priority="124835" operator="equal">
      <formula>"EC(WFO)"</formula>
    </cfRule>
    <cfRule type="cellIs" dxfId="57764" priority="124836" operator="equal">
      <formula>"EE(WFO)"</formula>
    </cfRule>
    <cfRule type="cellIs" dxfId="57763" priority="124837" operator="equal">
      <formula>"EE(WFO)"</formula>
    </cfRule>
    <cfRule type="cellIs" dxfId="57762" priority="124838" operator="equal">
      <formula>"EC(WFO)"</formula>
    </cfRule>
    <cfRule type="cellIs" dxfId="57761" priority="124839" operator="equal">
      <formula>"EE(WFO)"</formula>
    </cfRule>
    <cfRule type="cellIs" dxfId="57760" priority="124840" operator="equal">
      <formula>"EC(WFO)"</formula>
    </cfRule>
    <cfRule type="cellIs" dxfId="57759" priority="124841" operator="equal">
      <formula>"EE(WFO)"</formula>
    </cfRule>
    <cfRule type="cellIs" dxfId="57758" priority="124842" operator="equal">
      <formula>"EC(WFO)"</formula>
    </cfRule>
    <cfRule type="cellIs" dxfId="57757" priority="124843" operator="equal">
      <formula>"EE(WFO)"</formula>
    </cfRule>
    <cfRule type="cellIs" dxfId="57756" priority="124844" operator="equal">
      <formula>"EC(WFO)"</formula>
    </cfRule>
    <cfRule type="cellIs" dxfId="57755" priority="124845" operator="equal">
      <formula>"EE(WFO)"</formula>
    </cfRule>
    <cfRule type="cellIs" dxfId="57754" priority="124846" operator="equal">
      <formula>"EC(WFO)"</formula>
    </cfRule>
    <cfRule type="cellIs" dxfId="57753" priority="124847" operator="equal">
      <formula>"EE(WFO)"</formula>
    </cfRule>
    <cfRule type="cellIs" dxfId="57752" priority="124848" operator="equal">
      <formula>"EC(WFO)"</formula>
    </cfRule>
    <cfRule type="cellIs" dxfId="57751" priority="124849" operator="equal">
      <formula>"EE (WFO)"</formula>
    </cfRule>
    <cfRule type="cellIs" dxfId="57750" priority="124850" operator="equal">
      <formula>"EC (WFO)"</formula>
    </cfRule>
    <cfRule type="cellIs" dxfId="57749" priority="124851" operator="equal">
      <formula>"EA (WFO)"</formula>
    </cfRule>
    <cfRule type="cellIs" dxfId="57748" priority="124852" operator="equal">
      <formula>"EE(WFO)"</formula>
    </cfRule>
    <cfRule type="cellIs" dxfId="57747" priority="124853" operator="equal">
      <formula>"EC(WFO)"</formula>
    </cfRule>
    <cfRule type="cellIs" dxfId="57746" priority="124854" operator="equal">
      <formula>"EE (WFO)"</formula>
    </cfRule>
    <cfRule type="cellIs" dxfId="57745" priority="124855" operator="equal">
      <formula>"EC (WFO)"</formula>
    </cfRule>
    <cfRule type="cellIs" dxfId="57744" priority="124856" operator="equal">
      <formula>"EA (WFO)"</formula>
    </cfRule>
    <cfRule type="cellIs" dxfId="57743" priority="124857" operator="equal">
      <formula>"EE(WFO)"</formula>
    </cfRule>
    <cfRule type="cellIs" dxfId="57742" priority="124858" operator="equal">
      <formula>"EC(WFO)"</formula>
    </cfRule>
    <cfRule type="cellIs" dxfId="57741" priority="124859" operator="equal">
      <formula>"EE(WFO)"</formula>
    </cfRule>
    <cfRule type="cellIs" dxfId="57740" priority="124860" operator="equal">
      <formula>"EC(WFO)"</formula>
    </cfRule>
  </conditionalFormatting>
  <conditionalFormatting sqref="AB115:AF115">
    <cfRule type="cellIs" dxfId="57739" priority="123248" operator="equal">
      <formula>"EE (WFO)"</formula>
    </cfRule>
    <cfRule type="cellIs" dxfId="57738" priority="123249" operator="equal">
      <formula>"EC (WFO)"</formula>
    </cfRule>
    <cfRule type="cellIs" dxfId="57737" priority="123250" operator="equal">
      <formula>"EA (WFO)"</formula>
    </cfRule>
    <cfRule type="cellIs" dxfId="57736" priority="123251" operator="equal">
      <formula>"EE(WFO)"</formula>
    </cfRule>
    <cfRule type="cellIs" dxfId="57735" priority="123252" operator="equal">
      <formula>"EC(WFO)"</formula>
    </cfRule>
  </conditionalFormatting>
  <conditionalFormatting sqref="AD115">
    <cfRule type="cellIs" dxfId="57734" priority="123013" operator="equal">
      <formula>"EE (WFO)"</formula>
    </cfRule>
    <cfRule type="cellIs" dxfId="57733" priority="123014" operator="equal">
      <formula>"EC (WFO)"</formula>
    </cfRule>
    <cfRule type="cellIs" dxfId="57732" priority="123015" operator="equal">
      <formula>"EA (WFO)"</formula>
    </cfRule>
    <cfRule type="cellIs" dxfId="57731" priority="123016" operator="equal">
      <formula>"EE(WFO)"</formula>
    </cfRule>
    <cfRule type="cellIs" dxfId="57730" priority="123017" operator="equal">
      <formula>"EC(WFO)"</formula>
    </cfRule>
  </conditionalFormatting>
  <conditionalFormatting sqref="AE115">
    <cfRule type="cellIs" dxfId="57729" priority="123018" operator="equal">
      <formula>"EA (WFO)"</formula>
    </cfRule>
    <cfRule type="cellIs" dxfId="57728" priority="123019" operator="equal">
      <formula>"EQ (WFO)"</formula>
    </cfRule>
    <cfRule type="cellIs" dxfId="57727" priority="123020" operator="equal">
      <formula>"FG (WFO)"</formula>
    </cfRule>
    <cfRule type="cellIs" dxfId="57726" priority="123021" operator="equal">
      <formula>"EE (WFO)"</formula>
    </cfRule>
    <cfRule type="cellIs" dxfId="57725" priority="123022" operator="equal">
      <formula>"EC (WFO)"</formula>
    </cfRule>
    <cfRule type="cellIs" dxfId="57724" priority="123023" operator="equal">
      <formula>"EA (WFO)"</formula>
    </cfRule>
    <cfRule type="cellIs" dxfId="57723" priority="123024" operator="equal">
      <formula>"EQ (WFO)"</formula>
    </cfRule>
    <cfRule type="cellIs" dxfId="57722" priority="123025" operator="equal">
      <formula>"FG (WFO)"</formula>
    </cfRule>
    <cfRule type="cellIs" dxfId="57721" priority="123026" operator="equal">
      <formula>"EO (WFO)"</formula>
    </cfRule>
    <cfRule type="cellIs" dxfId="57720" priority="123027" operator="equal">
      <formula>"EK (WFO)"</formula>
    </cfRule>
    <cfRule type="cellIs" dxfId="57719" priority="123028" operator="equal">
      <formula>"EE (WFO)"</formula>
    </cfRule>
    <cfRule type="cellIs" dxfId="57718" priority="123029" operator="equal">
      <formula>"EC (WFO)"</formula>
    </cfRule>
    <cfRule type="cellIs" dxfId="57717" priority="123030" operator="equal">
      <formula>"EA (WFO)"</formula>
    </cfRule>
    <cfRule type="cellIs" dxfId="57716" priority="123031" operator="equal">
      <formula>"EE(WFO)"</formula>
    </cfRule>
    <cfRule type="cellIs" dxfId="57715" priority="123032" operator="equal">
      <formula>"EC(WFO)"</formula>
    </cfRule>
    <cfRule type="cellIs" dxfId="57714" priority="123033" operator="equal">
      <formula>"EE(WFO)"</formula>
    </cfRule>
    <cfRule type="cellIs" dxfId="57713" priority="123034" operator="equal">
      <formula>"EC(WFO)"</formula>
    </cfRule>
    <cfRule type="cellIs" dxfId="57712" priority="123035" operator="equal">
      <formula>"EE (WFO)"</formula>
    </cfRule>
    <cfRule type="cellIs" dxfId="57711" priority="123036" operator="equal">
      <formula>"EC (WFO)"</formula>
    </cfRule>
    <cfRule type="cellIs" dxfId="57710" priority="123037" operator="equal">
      <formula>"EA (WFO)"</formula>
    </cfRule>
    <cfRule type="cellIs" dxfId="57709" priority="123038" operator="equal">
      <formula>"EE(WFO)"</formula>
    </cfRule>
    <cfRule type="cellIs" dxfId="57708" priority="123039" operator="equal">
      <formula>"EC(WFO)"</formula>
    </cfRule>
    <cfRule type="cellIs" dxfId="57707" priority="123040" operator="equal">
      <formula>"EE(WFO)"</formula>
    </cfRule>
    <cfRule type="cellIs" dxfId="57706" priority="123041" operator="equal">
      <formula>"EC(WFO)"</formula>
    </cfRule>
    <cfRule type="cellIs" dxfId="57705" priority="123042" operator="equal">
      <formula>"EE(WFO)"</formula>
    </cfRule>
    <cfRule type="cellIs" dxfId="57704" priority="123043" operator="equal">
      <formula>"EC(WFO)"</formula>
    </cfRule>
    <cfRule type="cellIs" dxfId="57703" priority="123044" operator="equal">
      <formula>"EE(WFO)"</formula>
    </cfRule>
    <cfRule type="cellIs" dxfId="57702" priority="123045" operator="equal">
      <formula>"EC(WFO)"</formula>
    </cfRule>
    <cfRule type="cellIs" dxfId="57701" priority="123046" operator="equal">
      <formula>"EE(WFO)"</formula>
    </cfRule>
    <cfRule type="cellIs" dxfId="57700" priority="123047" operator="equal">
      <formula>"EC(WFO)"</formula>
    </cfRule>
    <cfRule type="cellIs" dxfId="57699" priority="123048" operator="equal">
      <formula>"EE(WFO)"</formula>
    </cfRule>
    <cfRule type="cellIs" dxfId="57698" priority="123049" operator="equal">
      <formula>"EE(WFO)"</formula>
    </cfRule>
    <cfRule type="cellIs" dxfId="57697" priority="123050" operator="equal">
      <formula>"EC(WFO)"</formula>
    </cfRule>
    <cfRule type="cellIs" dxfId="57696" priority="123051" operator="equal">
      <formula>"EE (WFO)"</formula>
    </cfRule>
    <cfRule type="cellIs" dxfId="57695" priority="123052" operator="equal">
      <formula>"EC (WFO)"</formula>
    </cfRule>
    <cfRule type="cellIs" dxfId="57694" priority="123053" operator="equal">
      <formula>"EA (WFO)"</formula>
    </cfRule>
    <cfRule type="cellIs" dxfId="57693" priority="123054" operator="equal">
      <formula>"EE(WFO)"</formula>
    </cfRule>
    <cfRule type="cellIs" dxfId="57692" priority="123055" operator="equal">
      <formula>"EC(WFO)"</formula>
    </cfRule>
  </conditionalFormatting>
  <conditionalFormatting sqref="AG115:AK115">
    <cfRule type="cellIs" dxfId="57691" priority="123006" operator="equal">
      <formula>"EE(WFO)"</formula>
    </cfRule>
    <cfRule type="cellIs" dxfId="57690" priority="123007" operator="equal">
      <formula>"EC(WFO)"</formula>
    </cfRule>
    <cfRule type="cellIs" dxfId="57689" priority="123008" operator="equal">
      <formula>"EE (WFO)"</formula>
    </cfRule>
    <cfRule type="cellIs" dxfId="57688" priority="123009" operator="equal">
      <formula>"EC (WFO)"</formula>
    </cfRule>
    <cfRule type="cellIs" dxfId="57687" priority="123010" operator="equal">
      <formula>"EA (WFO)"</formula>
    </cfRule>
  </conditionalFormatting>
  <conditionalFormatting sqref="AC124">
    <cfRule type="cellIs" dxfId="57686" priority="120958" operator="equal">
      <formula>"EE (WFO)"</formula>
    </cfRule>
    <cfRule type="cellIs" dxfId="57685" priority="120959" operator="equal">
      <formula>"EC (WFO)"</formula>
    </cfRule>
    <cfRule type="cellIs" dxfId="57684" priority="120960" operator="equal">
      <formula>"EA (WFO)"</formula>
    </cfRule>
    <cfRule type="cellIs" dxfId="57683" priority="120961" operator="equal">
      <formula>"EE(WFO)"</formula>
    </cfRule>
    <cfRule type="cellIs" dxfId="57682" priority="120962" operator="equal">
      <formula>"EC(WFO)"</formula>
    </cfRule>
    <cfRule type="cellIs" dxfId="57681" priority="120963" operator="equal">
      <formula>"EE(WFO)"</formula>
    </cfRule>
    <cfRule type="cellIs" dxfId="57680" priority="120964" operator="equal">
      <formula>"EC(WFO)"</formula>
    </cfRule>
    <cfRule type="cellIs" dxfId="57679" priority="120965" operator="equal">
      <formula>"EE (WFO)"</formula>
    </cfRule>
    <cfRule type="cellIs" dxfId="57678" priority="120966" operator="equal">
      <formula>"EC (WFO)"</formula>
    </cfRule>
    <cfRule type="cellIs" dxfId="57677" priority="120967" operator="equal">
      <formula>"EA (WFO)"</formula>
    </cfRule>
    <cfRule type="cellIs" dxfId="57676" priority="120968" operator="equal">
      <formula>"EE(WFO)"</formula>
    </cfRule>
    <cfRule type="cellIs" dxfId="57675" priority="120969" operator="equal">
      <formula>"EC(WFO)"</formula>
    </cfRule>
    <cfRule type="cellIs" dxfId="57674" priority="120970" operator="equal">
      <formula>"EE(WFO)"</formula>
    </cfRule>
    <cfRule type="cellIs" dxfId="57673" priority="120971" operator="equal">
      <formula>"EC(WFO)"</formula>
    </cfRule>
    <cfRule type="cellIs" dxfId="57672" priority="120972" operator="equal">
      <formula>"EE(WFO)"</formula>
    </cfRule>
    <cfRule type="cellIs" dxfId="57671" priority="120973" operator="equal">
      <formula>"EE(WFO)"</formula>
    </cfRule>
    <cfRule type="cellIs" dxfId="57670" priority="120974" operator="equal">
      <formula>"EC(WFO)"</formula>
    </cfRule>
    <cfRule type="cellIs" dxfId="57669" priority="120975" operator="equal">
      <formula>"EE (WFO)"</formula>
    </cfRule>
    <cfRule type="cellIs" dxfId="57668" priority="120976" operator="equal">
      <formula>"EC (WFO)"</formula>
    </cfRule>
    <cfRule type="cellIs" dxfId="57667" priority="120977" operator="equal">
      <formula>"EA (WFO)"</formula>
    </cfRule>
    <cfRule type="cellIs" dxfId="57666" priority="120978" operator="equal">
      <formula>"EE(WFO)"</formula>
    </cfRule>
    <cfRule type="cellIs" dxfId="57665" priority="120979" operator="equal">
      <formula>"EC(WFO)"</formula>
    </cfRule>
    <cfRule type="cellIs" dxfId="57664" priority="120980" operator="equal">
      <formula>"EE (WFO)"</formula>
    </cfRule>
    <cfRule type="cellIs" dxfId="57663" priority="120981" operator="equal">
      <formula>"EC (WFO)"</formula>
    </cfRule>
    <cfRule type="cellIs" dxfId="57662" priority="120982" operator="equal">
      <formula>"EA (WFO)"</formula>
    </cfRule>
    <cfRule type="cellIs" dxfId="57661" priority="120983" operator="equal">
      <formula>"EE(WFO)"</formula>
    </cfRule>
    <cfRule type="cellIs" dxfId="57660" priority="120984" operator="equal">
      <formula>"EC(WFO)"</formula>
    </cfRule>
    <cfRule type="cellIs" dxfId="57659" priority="120985" operator="equal">
      <formula>"EE (WFO)"</formula>
    </cfRule>
    <cfRule type="cellIs" dxfId="57658" priority="120986" operator="equal">
      <formula>"EC (WFO)"</formula>
    </cfRule>
    <cfRule type="cellIs" dxfId="57657" priority="120987" operator="equal">
      <formula>"EA (WFO)"</formula>
    </cfRule>
    <cfRule type="cellIs" dxfId="57656" priority="120988" operator="equal">
      <formula>"EE(WFO)"</formula>
    </cfRule>
    <cfRule type="cellIs" dxfId="57655" priority="120989" operator="equal">
      <formula>"EC(WFO)"</formula>
    </cfRule>
  </conditionalFormatting>
  <conditionalFormatting sqref="AD124">
    <cfRule type="cellIs" dxfId="57654" priority="120921" operator="equal">
      <formula>"EE (WFO)"</formula>
    </cfRule>
    <cfRule type="cellIs" dxfId="57653" priority="120922" operator="equal">
      <formula>"EC (WFO)"</formula>
    </cfRule>
    <cfRule type="cellIs" dxfId="57652" priority="120923" operator="equal">
      <formula>"EA (WFO)"</formula>
    </cfRule>
    <cfRule type="cellIs" dxfId="57651" priority="120924" operator="equal">
      <formula>"EE(WFO)"</formula>
    </cfRule>
    <cfRule type="cellIs" dxfId="57650" priority="120925" operator="equal">
      <formula>"EC(WFO)"</formula>
    </cfRule>
    <cfRule type="cellIs" dxfId="57649" priority="120926" operator="equal">
      <formula>"EE(WFO)"</formula>
    </cfRule>
    <cfRule type="cellIs" dxfId="57648" priority="120927" operator="equal">
      <formula>"EC(WFO)"</formula>
    </cfRule>
    <cfRule type="cellIs" dxfId="57647" priority="120928" operator="equal">
      <formula>"EE (WFO)"</formula>
    </cfRule>
    <cfRule type="cellIs" dxfId="57646" priority="120929" operator="equal">
      <formula>"EC (WFO)"</formula>
    </cfRule>
    <cfRule type="cellIs" dxfId="57645" priority="120930" operator="equal">
      <formula>"EA (WFO)"</formula>
    </cfRule>
    <cfRule type="cellIs" dxfId="57644" priority="120931" operator="equal">
      <formula>"EE(WFO)"</formula>
    </cfRule>
    <cfRule type="cellIs" dxfId="57643" priority="120932" operator="equal">
      <formula>"EC(WFO)"</formula>
    </cfRule>
    <cfRule type="cellIs" dxfId="57642" priority="120933" operator="equal">
      <formula>"EE(WFO)"</formula>
    </cfRule>
    <cfRule type="cellIs" dxfId="57641" priority="120934" operator="equal">
      <formula>"EC(WFO)"</formula>
    </cfRule>
    <cfRule type="cellIs" dxfId="57640" priority="120935" operator="equal">
      <formula>"EE(WFO)"</formula>
    </cfRule>
    <cfRule type="cellIs" dxfId="57639" priority="120936" operator="equal">
      <formula>"EE(WFO)"</formula>
    </cfRule>
    <cfRule type="cellIs" dxfId="57638" priority="120937" operator="equal">
      <formula>"EC(WFO)"</formula>
    </cfRule>
    <cfRule type="cellIs" dxfId="57637" priority="120938" operator="equal">
      <formula>"EE (WFO)"</formula>
    </cfRule>
    <cfRule type="cellIs" dxfId="57636" priority="120939" operator="equal">
      <formula>"EC (WFO)"</formula>
    </cfRule>
    <cfRule type="cellIs" dxfId="57635" priority="120940" operator="equal">
      <formula>"EA (WFO)"</formula>
    </cfRule>
    <cfRule type="cellIs" dxfId="57634" priority="120941" operator="equal">
      <formula>"EE(WFO)"</formula>
    </cfRule>
    <cfRule type="cellIs" dxfId="57633" priority="120942" operator="equal">
      <formula>"EC(WFO)"</formula>
    </cfRule>
    <cfRule type="cellIs" dxfId="57632" priority="120943" operator="equal">
      <formula>"EE (WFO)"</formula>
    </cfRule>
    <cfRule type="cellIs" dxfId="57631" priority="120944" operator="equal">
      <formula>"EC (WFO)"</formula>
    </cfRule>
    <cfRule type="cellIs" dxfId="57630" priority="120945" operator="equal">
      <formula>"EA (WFO)"</formula>
    </cfRule>
    <cfRule type="cellIs" dxfId="57629" priority="120946" operator="equal">
      <formula>"EE(WFO)"</formula>
    </cfRule>
    <cfRule type="cellIs" dxfId="57628" priority="120947" operator="equal">
      <formula>"EC(WFO)"</formula>
    </cfRule>
    <cfRule type="cellIs" dxfId="57627" priority="120948" operator="equal">
      <formula>"EE (WFO)"</formula>
    </cfRule>
    <cfRule type="cellIs" dxfId="57626" priority="120949" operator="equal">
      <formula>"EC (WFO)"</formula>
    </cfRule>
    <cfRule type="cellIs" dxfId="57625" priority="120950" operator="equal">
      <formula>"EA (WFO)"</formula>
    </cfRule>
    <cfRule type="cellIs" dxfId="57624" priority="120951" operator="equal">
      <formula>"EE(WFO)"</formula>
    </cfRule>
    <cfRule type="cellIs" dxfId="57623" priority="120952" operator="equal">
      <formula>"EC(WFO)"</formula>
    </cfRule>
    <cfRule type="cellIs" dxfId="57622" priority="120953" operator="equal">
      <formula>"EE (WFO)"</formula>
    </cfRule>
    <cfRule type="cellIs" dxfId="57621" priority="120954" operator="equal">
      <formula>"EC (WFO)"</formula>
    </cfRule>
    <cfRule type="cellIs" dxfId="57620" priority="120955" operator="equal">
      <formula>"EA (WFO)"</formula>
    </cfRule>
    <cfRule type="cellIs" dxfId="57619" priority="120956" operator="equal">
      <formula>"EE(WFO)"</formula>
    </cfRule>
    <cfRule type="cellIs" dxfId="57618" priority="120957" operator="equal">
      <formula>"EC(WFO)"</formula>
    </cfRule>
    <cfRule type="cellIs" dxfId="57617" priority="120990" operator="equal">
      <formula>"EE (WFO)"</formula>
    </cfRule>
    <cfRule type="cellIs" dxfId="57616" priority="120991" operator="equal">
      <formula>"EC (WFO)"</formula>
    </cfRule>
    <cfRule type="cellIs" dxfId="57615" priority="120992" operator="equal">
      <formula>"EA (WFO)"</formula>
    </cfRule>
    <cfRule type="cellIs" dxfId="57614" priority="120993" operator="equal">
      <formula>"EE(WFO)"</formula>
    </cfRule>
    <cfRule type="cellIs" dxfId="57613" priority="120994" operator="equal">
      <formula>"EC(WFO)"</formula>
    </cfRule>
  </conditionalFormatting>
  <conditionalFormatting sqref="AK124">
    <cfRule type="cellIs" dxfId="57612" priority="120687" operator="equal">
      <formula>"EE (WFO)"</formula>
    </cfRule>
    <cfRule type="cellIs" dxfId="57611" priority="120688" operator="equal">
      <formula>"EC (WFO)"</formula>
    </cfRule>
    <cfRule type="cellIs" dxfId="57610" priority="120689" operator="equal">
      <formula>"EA (WFO)"</formula>
    </cfRule>
    <cfRule type="cellIs" dxfId="57609" priority="120690" operator="equal">
      <formula>"EE(WFO)"</formula>
    </cfRule>
    <cfRule type="cellIs" dxfId="57608" priority="120691" operator="equal">
      <formula>"EC(WFO)"</formula>
    </cfRule>
    <cfRule type="cellIs" dxfId="57607" priority="120692" operator="equal">
      <formula>"EE(WFO)"</formula>
    </cfRule>
    <cfRule type="cellIs" dxfId="57606" priority="120693" operator="equal">
      <formula>"EE(WFO)"</formula>
    </cfRule>
    <cfRule type="cellIs" dxfId="57605" priority="120694" operator="equal">
      <formula>"EC(WFO)"</formula>
    </cfRule>
    <cfRule type="cellIs" dxfId="57604" priority="120695" operator="equal">
      <formula>"EE (WFO)"</formula>
    </cfRule>
    <cfRule type="cellIs" dxfId="57603" priority="120696" operator="equal">
      <formula>"EC (WFO)"</formula>
    </cfRule>
    <cfRule type="cellIs" dxfId="57602" priority="120697" operator="equal">
      <formula>"EA (WFO)"</formula>
    </cfRule>
    <cfRule type="cellIs" dxfId="57601" priority="120698" operator="equal">
      <formula>"EE(WFO)"</formula>
    </cfRule>
    <cfRule type="cellIs" dxfId="57600" priority="120699" operator="equal">
      <formula>"EC(WFO)"</formula>
    </cfRule>
    <cfRule type="cellIs" dxfId="57599" priority="120700" operator="equal">
      <formula>"EE (WFO)"</formula>
    </cfRule>
    <cfRule type="cellIs" dxfId="57598" priority="120701" operator="equal">
      <formula>"EC (WFO)"</formula>
    </cfRule>
    <cfRule type="cellIs" dxfId="57597" priority="120702" operator="equal">
      <formula>"EA (WFO)"</formula>
    </cfRule>
    <cfRule type="cellIs" dxfId="57596" priority="120703" operator="equal">
      <formula>"EE (WFO)"</formula>
    </cfRule>
    <cfRule type="cellIs" dxfId="57595" priority="120704" operator="equal">
      <formula>"EC (WFO)"</formula>
    </cfRule>
    <cfRule type="cellIs" dxfId="57594" priority="120705" operator="equal">
      <formula>"EA (WFO)"</formula>
    </cfRule>
    <cfRule type="cellIs" dxfId="57593" priority="120708" operator="equal">
      <formula>"EE(WFO)"</formula>
    </cfRule>
    <cfRule type="cellIs" dxfId="57592" priority="120709" operator="equal">
      <formula>"EC(WFO)"</formula>
    </cfRule>
    <cfRule type="cellIs" dxfId="57591" priority="120710" operator="equal">
      <formula>"EE (WFO)"</formula>
    </cfRule>
    <cfRule type="cellIs" dxfId="57590" priority="120711" operator="equal">
      <formula>"EC (WFO)"</formula>
    </cfRule>
    <cfRule type="cellIs" dxfId="57589" priority="120712" operator="equal">
      <formula>"EA (WFO)"</formula>
    </cfRule>
    <cfRule type="cellIs" dxfId="57588" priority="120713" operator="equal">
      <formula>"EE(WFO)"</formula>
    </cfRule>
    <cfRule type="cellIs" dxfId="57587" priority="120714" operator="equal">
      <formula>"EC(WFO)"</formula>
    </cfRule>
    <cfRule type="cellIs" dxfId="57586" priority="120715" operator="equal">
      <formula>"EE(WFO)"</formula>
    </cfRule>
    <cfRule type="cellIs" dxfId="57585" priority="120716" operator="equal">
      <formula>"EC(WFO)"</formula>
    </cfRule>
    <cfRule type="cellIs" dxfId="57584" priority="120717" operator="equal">
      <formula>"EE(WFO)"</formula>
    </cfRule>
    <cfRule type="cellIs" dxfId="57583" priority="120718" operator="equal">
      <formula>"EC(WFO)"</formula>
    </cfRule>
    <cfRule type="cellIs" dxfId="57582" priority="120729" operator="equal">
      <formula>"EE(WFO)"</formula>
    </cfRule>
    <cfRule type="cellIs" dxfId="57581" priority="120730" operator="equal">
      <formula>"EC(WFO)"</formula>
    </cfRule>
  </conditionalFormatting>
  <conditionalFormatting sqref="AG125">
    <cfRule type="cellIs" dxfId="57580" priority="120636" operator="equal">
      <formula>"FG (WFO)"</formula>
    </cfRule>
    <cfRule type="cellIs" dxfId="57579" priority="120637" operator="equal">
      <formula>"EO (WFO)"</formula>
    </cfRule>
    <cfRule type="cellIs" dxfId="57578" priority="120638" operator="equal">
      <formula>"EK (WFO)"</formula>
    </cfRule>
    <cfRule type="cellIs" dxfId="57577" priority="120639" operator="equal">
      <formula>"EG (WFO)"</formula>
    </cfRule>
    <cfRule type="cellIs" dxfId="57576" priority="120640" operator="equal">
      <formula>"EE (WFO)"</formula>
    </cfRule>
    <cfRule type="cellIs" dxfId="57575" priority="120641" operator="equal">
      <formula>"EC (WFO)"</formula>
    </cfRule>
  </conditionalFormatting>
  <conditionalFormatting sqref="AB127:AB141">
    <cfRule type="cellIs" dxfId="57574" priority="120527" operator="equal">
      <formula>"FG (WFO)"</formula>
    </cfRule>
    <cfRule type="cellIs" dxfId="57573" priority="120528" operator="equal">
      <formula>"EO (WFO)"</formula>
    </cfRule>
    <cfRule type="cellIs" dxfId="57572" priority="120529" operator="equal">
      <formula>"EK (WFO)"</formula>
    </cfRule>
  </conditionalFormatting>
  <conditionalFormatting sqref="AG127:AG141">
    <cfRule type="cellIs" dxfId="57571" priority="120524" operator="equal">
      <formula>"FG (WFO)"</formula>
    </cfRule>
    <cfRule type="cellIs" dxfId="57570" priority="120525" operator="equal">
      <formula>"EO (WFO)"</formula>
    </cfRule>
    <cfRule type="cellIs" dxfId="57569" priority="120526" operator="equal">
      <formula>"EK (WFO)"</formula>
    </cfRule>
  </conditionalFormatting>
  <conditionalFormatting sqref="AK127:AK141">
    <cfRule type="cellIs" dxfId="57568" priority="120521" operator="equal">
      <formula>"FG (WFO)"</formula>
    </cfRule>
    <cfRule type="cellIs" dxfId="57567" priority="120522" operator="equal">
      <formula>"EO (WFO)"</formula>
    </cfRule>
    <cfRule type="cellIs" dxfId="57566" priority="120523" operator="equal">
      <formula>"EK (WFO)"</formula>
    </cfRule>
  </conditionalFormatting>
  <conditionalFormatting sqref="H142:BL142">
    <cfRule type="cellIs" dxfId="57565" priority="197435" operator="equal">
      <formula>"FG (WFO)"</formula>
    </cfRule>
  </conditionalFormatting>
  <conditionalFormatting sqref="AD146:AJ146">
    <cfRule type="cellIs" dxfId="57564" priority="118529" operator="equal">
      <formula>"FG (WFO)"</formula>
    </cfRule>
    <cfRule type="expression" dxfId="57563" priority="118530">
      <formula>" =OR(AJ28=""FG"",AJ28=""FG (WFO)"")"</formula>
    </cfRule>
    <cfRule type="cellIs" dxfId="57562" priority="118531" operator="equal">
      <formula>"FG (WFO)"</formula>
    </cfRule>
    <cfRule type="cellIs" dxfId="57561" priority="118532" operator="equal">
      <formula>"EO (WFO)"</formula>
    </cfRule>
    <cfRule type="cellIs" dxfId="57560" priority="118533" operator="equal">
      <formula>"EK (WFO)"</formula>
    </cfRule>
  </conditionalFormatting>
  <conditionalFormatting sqref="AD147:AJ147">
    <cfRule type="cellIs" dxfId="57559" priority="118387" operator="equal">
      <formula>"FG (WFO)"</formula>
    </cfRule>
    <cfRule type="expression" dxfId="57558" priority="118388">
      <formula>" =OR(AJ28=""FG"",AJ28=""FG (WFO)"")"</formula>
    </cfRule>
    <cfRule type="cellIs" dxfId="57557" priority="118389" operator="equal">
      <formula>"FG (WFO)"</formula>
    </cfRule>
    <cfRule type="cellIs" dxfId="57556" priority="118390" operator="equal">
      <formula>"EO (WFO)"</formula>
    </cfRule>
    <cfRule type="cellIs" dxfId="57555" priority="118391" operator="equal">
      <formula>"EK (WFO)"</formula>
    </cfRule>
  </conditionalFormatting>
  <conditionalFormatting sqref="AD148:AJ148">
    <cfRule type="cellIs" dxfId="57554" priority="118245" operator="equal">
      <formula>"FG (WFO)"</formula>
    </cfRule>
    <cfRule type="expression" dxfId="57553" priority="118246">
      <formula>" =OR(AJ28=""FG"",AJ28=""FG (WFO)"")"</formula>
    </cfRule>
    <cfRule type="cellIs" dxfId="57552" priority="118247" operator="equal">
      <formula>"FG (WFO)"</formula>
    </cfRule>
    <cfRule type="cellIs" dxfId="57551" priority="118248" operator="equal">
      <formula>"EO (WFO)"</formula>
    </cfRule>
    <cfRule type="cellIs" dxfId="57550" priority="118249" operator="equal">
      <formula>"EK (WFO)"</formula>
    </cfRule>
  </conditionalFormatting>
  <conditionalFormatting sqref="AD149:AJ149">
    <cfRule type="cellIs" dxfId="57549" priority="118103" operator="equal">
      <formula>"FG (WFO)"</formula>
    </cfRule>
    <cfRule type="expression" dxfId="57548" priority="118104">
      <formula>" =OR(AJ28=""FG"",AJ28=""FG (WFO)"")"</formula>
    </cfRule>
    <cfRule type="cellIs" dxfId="57547" priority="118105" operator="equal">
      <formula>"FG (WFO)"</formula>
    </cfRule>
    <cfRule type="cellIs" dxfId="57546" priority="118106" operator="equal">
      <formula>"EO (WFO)"</formula>
    </cfRule>
    <cfRule type="cellIs" dxfId="57545" priority="118107" operator="equal">
      <formula>"EK (WFO)"</formula>
    </cfRule>
  </conditionalFormatting>
  <conditionalFormatting sqref="AD152:AJ152">
    <cfRule type="cellIs" dxfId="57544" priority="117961" operator="equal">
      <formula>"FG (WFO)"</formula>
    </cfRule>
    <cfRule type="expression" dxfId="57543" priority="117962">
      <formula>" =OR(AJ28=""FG"",AJ28=""FG (WFO)"")"</formula>
    </cfRule>
    <cfRule type="cellIs" dxfId="57542" priority="117963" operator="equal">
      <formula>"FG (WFO)"</formula>
    </cfRule>
    <cfRule type="cellIs" dxfId="57541" priority="117964" operator="equal">
      <formula>"EO (WFO)"</formula>
    </cfRule>
    <cfRule type="cellIs" dxfId="57540" priority="117965" operator="equal">
      <formula>"EK (WFO)"</formula>
    </cfRule>
  </conditionalFormatting>
  <conditionalFormatting sqref="AD153:AJ153">
    <cfRule type="cellIs" dxfId="57539" priority="117819" operator="equal">
      <formula>"FG (WFO)"</formula>
    </cfRule>
    <cfRule type="expression" dxfId="57538" priority="117820">
      <formula>" =OR(AJ28=""FG"",AJ28=""FG (WFO)"")"</formula>
    </cfRule>
    <cfRule type="cellIs" dxfId="57537" priority="117821" operator="equal">
      <formula>"FG (WFO)"</formula>
    </cfRule>
    <cfRule type="cellIs" dxfId="57536" priority="117822" operator="equal">
      <formula>"EO (WFO)"</formula>
    </cfRule>
    <cfRule type="cellIs" dxfId="57535" priority="117823" operator="equal">
      <formula>"EK (WFO)"</formula>
    </cfRule>
  </conditionalFormatting>
  <conditionalFormatting sqref="AD154:AH154">
    <cfRule type="cellIs" dxfId="57534" priority="117682" operator="equal">
      <formula>"EK (WFO)"</formula>
    </cfRule>
    <cfRule type="cellIs" dxfId="57533" priority="117683" operator="equal">
      <formula>"EO (WFO)"</formula>
    </cfRule>
    <cfRule type="cellIs" dxfId="57532" priority="117684" operator="equal">
      <formula>"EG (WFO)"</formula>
    </cfRule>
    <cfRule type="cellIs" dxfId="57531" priority="117685" operator="equal">
      <formula>"EE (WFO)"</formula>
    </cfRule>
    <cfRule type="cellIs" dxfId="57530" priority="117686" operator="equal">
      <formula>"EC (WFO)"</formula>
    </cfRule>
  </conditionalFormatting>
  <conditionalFormatting sqref="AJ154:AK154">
    <cfRule type="cellIs" dxfId="57529" priority="117732" operator="equal">
      <formula>"EG (WFO)"</formula>
    </cfRule>
    <cfRule type="cellIs" dxfId="57528" priority="117733" operator="equal">
      <formula>"EE (WFO)"</formula>
    </cfRule>
    <cfRule type="cellIs" dxfId="57527" priority="117734" operator="equal">
      <formula>"EC (WFO)"</formula>
    </cfRule>
  </conditionalFormatting>
  <conditionalFormatting sqref="AD155:AJ155">
    <cfRule type="cellIs" dxfId="57526" priority="117603" operator="equal">
      <formula>"FG (WFO)"</formula>
    </cfRule>
    <cfRule type="expression" dxfId="57525" priority="117604">
      <formula>" =OR(AJ28=""FG"",AJ28=""FG (WFO)"")"</formula>
    </cfRule>
    <cfRule type="cellIs" dxfId="57524" priority="117605" operator="equal">
      <formula>"FG (WFO)"</formula>
    </cfRule>
    <cfRule type="cellIs" dxfId="57523" priority="117606" operator="equal">
      <formula>"EO (WFO)"</formula>
    </cfRule>
    <cfRule type="cellIs" dxfId="57522" priority="117607" operator="equal">
      <formula>"EK (WFO)"</formula>
    </cfRule>
  </conditionalFormatting>
  <conditionalFormatting sqref="AD156:AJ156">
    <cfRule type="cellIs" dxfId="57521" priority="117461" operator="equal">
      <formula>"FG (WFO)"</formula>
    </cfRule>
    <cfRule type="expression" dxfId="57520" priority="117462">
      <formula>" =OR(AJ28=""FG"",AJ28=""FG (WFO)"")"</formula>
    </cfRule>
    <cfRule type="cellIs" dxfId="57519" priority="117463" operator="equal">
      <formula>"FG (WFO)"</formula>
    </cfRule>
    <cfRule type="cellIs" dxfId="57518" priority="117464" operator="equal">
      <formula>"EO (WFO)"</formula>
    </cfRule>
    <cfRule type="cellIs" dxfId="57517" priority="117465" operator="equal">
      <formula>"EK (WFO)"</formula>
    </cfRule>
  </conditionalFormatting>
  <conditionalFormatting sqref="AD157:AJ157">
    <cfRule type="cellIs" dxfId="57516" priority="117319" operator="equal">
      <formula>"FG (WFO)"</formula>
    </cfRule>
    <cfRule type="expression" dxfId="57515" priority="117320">
      <formula>" =OR(AJ28=""FG"",AJ28=""FG (WFO)"")"</formula>
    </cfRule>
    <cfRule type="cellIs" dxfId="57514" priority="117321" operator="equal">
      <formula>"FG (WFO)"</formula>
    </cfRule>
    <cfRule type="cellIs" dxfId="57513" priority="117322" operator="equal">
      <formula>"EO (WFO)"</formula>
    </cfRule>
    <cfRule type="cellIs" dxfId="57512" priority="117323" operator="equal">
      <formula>"EK (WFO)"</formula>
    </cfRule>
  </conditionalFormatting>
  <conditionalFormatting sqref="AD158:AJ158">
    <cfRule type="cellIs" dxfId="57511" priority="117177" operator="equal">
      <formula>"FG (WFO)"</formula>
    </cfRule>
    <cfRule type="expression" dxfId="57510" priority="117178">
      <formula>" =OR(AJ28=""FG"",AJ28=""FG (WFO)"")"</formula>
    </cfRule>
    <cfRule type="cellIs" dxfId="57509" priority="117179" operator="equal">
      <formula>"FG (WFO)"</formula>
    </cfRule>
    <cfRule type="cellIs" dxfId="57508" priority="117180" operator="equal">
      <formula>"EO (WFO)"</formula>
    </cfRule>
    <cfRule type="cellIs" dxfId="57507" priority="117181" operator="equal">
      <formula>"EK (WFO)"</formula>
    </cfRule>
  </conditionalFormatting>
  <conditionalFormatting sqref="AD159:AJ159">
    <cfRule type="cellIs" dxfId="57506" priority="117035" operator="equal">
      <formula>"FG (WFO)"</formula>
    </cfRule>
    <cfRule type="expression" dxfId="57505" priority="117036">
      <formula>" =OR(AJ28=""FG"",AJ28=""FG (WFO)"")"</formula>
    </cfRule>
    <cfRule type="cellIs" dxfId="57504" priority="117037" operator="equal">
      <formula>"FG (WFO)"</formula>
    </cfRule>
    <cfRule type="cellIs" dxfId="57503" priority="117038" operator="equal">
      <formula>"EO (WFO)"</formula>
    </cfRule>
    <cfRule type="cellIs" dxfId="57502" priority="117039" operator="equal">
      <formula>"EK (WFO)"</formula>
    </cfRule>
  </conditionalFormatting>
  <conditionalFormatting sqref="AD162:AJ162">
    <cfRule type="cellIs" dxfId="57501" priority="116728" operator="equal">
      <formula>"FG (WFO)"</formula>
    </cfRule>
    <cfRule type="expression" dxfId="57500" priority="116729">
      <formula>" =OR(AJ28=""FG"",AJ28=""FG (WFO)"")"</formula>
    </cfRule>
    <cfRule type="cellIs" dxfId="57499" priority="116730" operator="equal">
      <formula>"FG (WFO)"</formula>
    </cfRule>
    <cfRule type="cellIs" dxfId="57498" priority="116731" operator="equal">
      <formula>"EO (WFO)"</formula>
    </cfRule>
    <cfRule type="cellIs" dxfId="57497" priority="116732" operator="equal">
      <formula>"EK (WFO)"</formula>
    </cfRule>
  </conditionalFormatting>
  <conditionalFormatting sqref="AD163:AJ163">
    <cfRule type="cellIs" dxfId="57496" priority="116586" operator="equal">
      <formula>"FG (WFO)"</formula>
    </cfRule>
    <cfRule type="expression" dxfId="57495" priority="116587">
      <formula>" =OR(AJ28=""FG"",AJ28=""FG (WFO)"")"</formula>
    </cfRule>
    <cfRule type="cellIs" dxfId="57494" priority="116588" operator="equal">
      <formula>"FG (WFO)"</formula>
    </cfRule>
    <cfRule type="cellIs" dxfId="57493" priority="116589" operator="equal">
      <formula>"EO (WFO)"</formula>
    </cfRule>
    <cfRule type="cellIs" dxfId="57492" priority="116590" operator="equal">
      <formula>"EK (WFO)"</formula>
    </cfRule>
  </conditionalFormatting>
  <conditionalFormatting sqref="AD164:AJ164">
    <cfRule type="cellIs" dxfId="57491" priority="116444" operator="equal">
      <formula>"FG (WFO)"</formula>
    </cfRule>
    <cfRule type="expression" dxfId="57490" priority="116445">
      <formula>" =OR(AJ28=""FG"",AJ28=""FG (WFO)"")"</formula>
    </cfRule>
    <cfRule type="cellIs" dxfId="57489" priority="116446" operator="equal">
      <formula>"FG (WFO)"</formula>
    </cfRule>
    <cfRule type="cellIs" dxfId="57488" priority="116447" operator="equal">
      <formula>"EO (WFO)"</formula>
    </cfRule>
    <cfRule type="cellIs" dxfId="57487" priority="116448" operator="equal">
      <formula>"EK (WFO)"</formula>
    </cfRule>
  </conditionalFormatting>
  <conditionalFormatting sqref="AE165:AF165">
    <cfRule type="cellIs" dxfId="57486" priority="119030" operator="equal">
      <formula>"EK (WFO)"</formula>
    </cfRule>
    <cfRule type="cellIs" dxfId="57485" priority="119031" operator="equal">
      <formula>"EO (WFO)"</formula>
    </cfRule>
  </conditionalFormatting>
  <conditionalFormatting sqref="AD166:AJ166">
    <cfRule type="cellIs" dxfId="57484" priority="119164" operator="equal">
      <formula>"FG (WFO)"</formula>
    </cfRule>
    <cfRule type="cellIs" dxfId="57483" priority="119165" operator="equal">
      <formula>"EO (WFO)"</formula>
    </cfRule>
    <cfRule type="cellIs" dxfId="57482" priority="119166" operator="equal">
      <formula>"EK (WFO)"</formula>
    </cfRule>
  </conditionalFormatting>
  <conditionalFormatting sqref="AE166:AJ166">
    <cfRule type="cellIs" dxfId="57481" priority="119222" operator="equal">
      <formula>"EG (WFO)"</formula>
    </cfRule>
    <cfRule type="cellIs" dxfId="57480" priority="119229" operator="equal">
      <formula>"EE (WFO)"</formula>
    </cfRule>
    <cfRule type="cellIs" dxfId="57479" priority="119230" operator="equal">
      <formula>"EC (WFO)"</formula>
    </cfRule>
  </conditionalFormatting>
  <conditionalFormatting sqref="AE167:AF167">
    <cfRule type="cellIs" dxfId="57478" priority="118814" operator="equal">
      <formula>"EK (WFO)"</formula>
    </cfRule>
    <cfRule type="cellIs" dxfId="57477" priority="118815" operator="equal">
      <formula>"EO (WFO)"</formula>
    </cfRule>
  </conditionalFormatting>
  <conditionalFormatting sqref="AI168:AJ168">
    <cfRule type="cellIs" dxfId="57476" priority="118661" operator="equal">
      <formula>"FG (WFO)"</formula>
    </cfRule>
    <cfRule type="cellIs" dxfId="57475" priority="118662" operator="equal">
      <formula>"EO (WFO)"</formula>
    </cfRule>
    <cfRule type="cellIs" dxfId="57474" priority="118663" operator="equal">
      <formula>"EK (WFO)"</formula>
    </cfRule>
  </conditionalFormatting>
  <conditionalFormatting sqref="AC170:AK170">
    <cfRule type="cellIs" dxfId="57473" priority="116079" operator="equal">
      <formula>"FG (WFO)"</formula>
    </cfRule>
    <cfRule type="cellIs" dxfId="57472" priority="116080" operator="equal">
      <formula>"EO (WFO)"</formula>
    </cfRule>
    <cfRule type="cellIs" dxfId="57471" priority="116081" operator="equal">
      <formula>"EE (WFO)"</formula>
    </cfRule>
  </conditionalFormatting>
  <conditionalFormatting sqref="AB171">
    <cfRule type="cellIs" dxfId="57470" priority="115953" operator="equal">
      <formula>"EE (WFO)"</formula>
    </cfRule>
    <cfRule type="cellIs" dxfId="57469" priority="115954" operator="equal">
      <formula>"EC (WFO)"</formula>
    </cfRule>
    <cfRule type="cellIs" dxfId="57468" priority="115959" operator="equal">
      <formula>"EE (WFO)"</formula>
    </cfRule>
    <cfRule type="cellIs" dxfId="57467" priority="115960" operator="equal">
      <formula>"EC (WFO)"</formula>
    </cfRule>
  </conditionalFormatting>
  <conditionalFormatting sqref="AC171:AH171">
    <cfRule type="cellIs" dxfId="57466" priority="115945" operator="equal">
      <formula>"FG (WFO)"</formula>
    </cfRule>
    <cfRule type="cellIs" dxfId="57465" priority="115946" operator="equal">
      <formula>"EO (WFO)"</formula>
    </cfRule>
    <cfRule type="cellIs" dxfId="57464" priority="115947" operator="equal">
      <formula>"FG"</formula>
    </cfRule>
    <cfRule type="cellIs" dxfId="57463" priority="115948" operator="equal">
      <formula>"CT"</formula>
    </cfRule>
    <cfRule type="cellIs" dxfId="57462" priority="115949" operator="equal">
      <formula>"CUMIL"</formula>
    </cfRule>
    <cfRule type="cellIs" dxfId="57461" priority="115950" operator="equal">
      <formula>"L"</formula>
    </cfRule>
    <cfRule type="cellIs" dxfId="57460" priority="115951" operator="equal">
      <formula>"EE (WFO)"</formula>
    </cfRule>
    <cfRule type="cellIs" dxfId="57459" priority="115952" operator="equal">
      <formula>"EC (WFO)"</formula>
    </cfRule>
  </conditionalFormatting>
  <conditionalFormatting sqref="AK171">
    <cfRule type="cellIs" dxfId="57458" priority="115957" operator="equal">
      <formula>"EE (WFO)"</formula>
    </cfRule>
    <cfRule type="cellIs" dxfId="57457" priority="115958" operator="equal">
      <formula>"EC (WFO)"</formula>
    </cfRule>
  </conditionalFormatting>
  <conditionalFormatting sqref="AB175">
    <cfRule type="cellIs" dxfId="57456" priority="116041" operator="equal">
      <formula>"EE (WFO)"</formula>
    </cfRule>
    <cfRule type="cellIs" dxfId="57455" priority="116042" operator="equal">
      <formula>"EC (WFO)"</formula>
    </cfRule>
  </conditionalFormatting>
  <conditionalFormatting sqref="AB176">
    <cfRule type="cellIs" dxfId="57454" priority="115993" operator="equal">
      <formula>"EE (WFO)"</formula>
    </cfRule>
    <cfRule type="cellIs" dxfId="57453" priority="115994" operator="equal">
      <formula>"EC (WFO)"</formula>
    </cfRule>
    <cfRule type="cellIs" dxfId="57452" priority="115995" operator="equal">
      <formula>"EE (WFO)"</formula>
    </cfRule>
    <cfRule type="cellIs" dxfId="57451" priority="115996" operator="equal">
      <formula>"EC (WFO)"</formula>
    </cfRule>
    <cfRule type="cellIs" dxfId="57450" priority="115997" operator="equal">
      <formula>"EE (WFO)"</formula>
    </cfRule>
    <cfRule type="cellIs" dxfId="57449" priority="115998" operator="equal">
      <formula>"EC (WFO)"</formula>
    </cfRule>
  </conditionalFormatting>
  <conditionalFormatting sqref="AD176:AI176">
    <cfRule type="cellIs" dxfId="57448" priority="116039" operator="equal">
      <formula>"EE (WFO)"</formula>
    </cfRule>
    <cfRule type="cellIs" dxfId="57447" priority="116040" operator="equal">
      <formula>"EC (WFO)"</formula>
    </cfRule>
  </conditionalFormatting>
  <conditionalFormatting sqref="AJ176">
    <cfRule type="cellIs" dxfId="57446" priority="115902" operator="equal">
      <formula>"EE (WFO)"</formula>
    </cfRule>
    <cfRule type="cellIs" dxfId="57445" priority="115903" operator="equal">
      <formula>"EC (WFO)"</formula>
    </cfRule>
    <cfRule type="cellIs" dxfId="57444" priority="116037" operator="equal">
      <formula>"EE (WFO)"</formula>
    </cfRule>
    <cfRule type="cellIs" dxfId="57443" priority="116038" operator="equal">
      <formula>"EC (WFO)"</formula>
    </cfRule>
  </conditionalFormatting>
  <conditionalFormatting sqref="AJ176:AK176">
    <cfRule type="cellIs" dxfId="57442" priority="115999" operator="equal">
      <formula>"EE (WFO)"</formula>
    </cfRule>
    <cfRule type="cellIs" dxfId="57441" priority="116000" operator="equal">
      <formula>"EC (WFO)"</formula>
    </cfRule>
    <cfRule type="cellIs" dxfId="57440" priority="116001" operator="equal">
      <formula>"EE (WFO)"</formula>
    </cfRule>
    <cfRule type="cellIs" dxfId="57439" priority="116002" operator="equal">
      <formula>"EC (WFO)"</formula>
    </cfRule>
  </conditionalFormatting>
  <conditionalFormatting sqref="AB178">
    <cfRule type="cellIs" dxfId="57438" priority="115989" operator="equal">
      <formula>"EE (WFO)"</formula>
    </cfRule>
    <cfRule type="cellIs" dxfId="57437" priority="115990" operator="equal">
      <formula>"EC (WFO)"</formula>
    </cfRule>
    <cfRule type="cellIs" dxfId="57436" priority="115991" operator="equal">
      <formula>"EE (WFO)"</formula>
    </cfRule>
    <cfRule type="cellIs" dxfId="57435" priority="115992" operator="equal">
      <formula>"EC (WFO)"</formula>
    </cfRule>
  </conditionalFormatting>
  <conditionalFormatting sqref="AF178:AI178">
    <cfRule type="cellIs" dxfId="57434" priority="115981" operator="equal">
      <formula>"FG (WFO)"</formula>
    </cfRule>
    <cfRule type="cellIs" dxfId="57433" priority="115982" operator="equal">
      <formula>"EO (WFO)"</formula>
    </cfRule>
    <cfRule type="cellIs" dxfId="57432" priority="115983" operator="equal">
      <formula>"FG"</formula>
    </cfRule>
    <cfRule type="cellIs" dxfId="57431" priority="115984" operator="equal">
      <formula>"CT"</formula>
    </cfRule>
    <cfRule type="cellIs" dxfId="57430" priority="115985" operator="equal">
      <formula>"CUMIL"</formula>
    </cfRule>
    <cfRule type="cellIs" dxfId="57429" priority="115986" operator="equal">
      <formula>"L"</formula>
    </cfRule>
    <cfRule type="cellIs" dxfId="57428" priority="115987" operator="equal">
      <formula>"EE (WFO)"</formula>
    </cfRule>
    <cfRule type="cellIs" dxfId="57427" priority="115988" operator="equal">
      <formula>"EC (WFO)"</formula>
    </cfRule>
  </conditionalFormatting>
  <conditionalFormatting sqref="AJ178">
    <cfRule type="cellIs" dxfId="57426" priority="116035" operator="equal">
      <formula>"EE (WFO)"</formula>
    </cfRule>
    <cfRule type="cellIs" dxfId="57425" priority="116036" operator="equal">
      <formula>"EC (WFO)"</formula>
    </cfRule>
  </conditionalFormatting>
  <conditionalFormatting sqref="AB179">
    <cfRule type="cellIs" dxfId="57424" priority="116013" operator="equal">
      <formula>"EE (WFO)"</formula>
    </cfRule>
    <cfRule type="cellIs" dxfId="57423" priority="116014" operator="equal">
      <formula>"EC (WFO)"</formula>
    </cfRule>
    <cfRule type="cellIs" dxfId="57422" priority="116015" operator="equal">
      <formula>"EE (WFO)"</formula>
    </cfRule>
    <cfRule type="cellIs" dxfId="57421" priority="116016" operator="equal">
      <formula>"EC (WFO)"</formula>
    </cfRule>
    <cfRule type="cellIs" dxfId="57420" priority="116025" operator="equal">
      <formula>"EE (WFO)"</formula>
    </cfRule>
    <cfRule type="cellIs" dxfId="57419" priority="116026" operator="equal">
      <formula>"EC (WFO)"</formula>
    </cfRule>
  </conditionalFormatting>
  <conditionalFormatting sqref="AD179">
    <cfRule type="cellIs" dxfId="57418" priority="115977" operator="equal">
      <formula>"EE (WFO)"</formula>
    </cfRule>
    <cfRule type="cellIs" dxfId="57417" priority="115978" operator="equal">
      <formula>"EC (WFO)"</formula>
    </cfRule>
    <cfRule type="cellIs" dxfId="57416" priority="115979" operator="equal">
      <formula>"EE (WFO)"</formula>
    </cfRule>
    <cfRule type="cellIs" dxfId="57415" priority="115980" operator="equal">
      <formula>"EC (WFO)"</formula>
    </cfRule>
    <cfRule type="cellIs" dxfId="57414" priority="116033" operator="equal">
      <formula>"EE (WFO)"</formula>
    </cfRule>
    <cfRule type="cellIs" dxfId="57413" priority="116034" operator="equal">
      <formula>"EC (WFO)"</formula>
    </cfRule>
  </conditionalFormatting>
  <conditionalFormatting sqref="AE179">
    <cfRule type="cellIs" dxfId="57412" priority="116003" operator="equal">
      <formula>"EE (WFO)"</formula>
    </cfRule>
    <cfRule type="cellIs" dxfId="57411" priority="116004" operator="equal">
      <formula>"EC (WFO)"</formula>
    </cfRule>
    <cfRule type="cellIs" dxfId="57410" priority="116005" operator="equal">
      <formula>"EE (WFO)"</formula>
    </cfRule>
    <cfRule type="cellIs" dxfId="57409" priority="116006" operator="equal">
      <formula>"EC (WFO)"</formula>
    </cfRule>
    <cfRule type="cellIs" dxfId="57408" priority="116007" operator="equal">
      <formula>"EE (WFO)"</formula>
    </cfRule>
    <cfRule type="cellIs" dxfId="57407" priority="116008" operator="equal">
      <formula>"EC (WFO)"</formula>
    </cfRule>
    <cfRule type="cellIs" dxfId="57406" priority="116031" operator="equal">
      <formula>"EE (WFO)"</formula>
    </cfRule>
    <cfRule type="cellIs" dxfId="57405" priority="116032" operator="equal">
      <formula>"EC (WFO)"</formula>
    </cfRule>
  </conditionalFormatting>
  <conditionalFormatting sqref="AE179:AI179">
    <cfRule type="cellIs" dxfId="57404" priority="115973" operator="equal">
      <formula>"EE (WFO)"</formula>
    </cfRule>
    <cfRule type="cellIs" dxfId="57403" priority="115974" operator="equal">
      <formula>"EC (WFO)"</formula>
    </cfRule>
    <cfRule type="cellIs" dxfId="57402" priority="115975" operator="equal">
      <formula>"EE (WFO)"</formula>
    </cfRule>
    <cfRule type="cellIs" dxfId="57401" priority="115976" operator="equal">
      <formula>"EC (WFO)"</formula>
    </cfRule>
  </conditionalFormatting>
  <conditionalFormatting sqref="AF179:AJ179">
    <cfRule type="cellIs" dxfId="57400" priority="116017" operator="equal">
      <formula>"EE (WFO)"</formula>
    </cfRule>
    <cfRule type="cellIs" dxfId="57399" priority="116018" operator="equal">
      <formula>"EC (WFO)"</formula>
    </cfRule>
  </conditionalFormatting>
  <conditionalFormatting sqref="AK179">
    <cfRule type="cellIs" dxfId="57398" priority="116019" operator="equal">
      <formula>"EE (WFO)"</formula>
    </cfRule>
    <cfRule type="cellIs" dxfId="57397" priority="116020" operator="equal">
      <formula>"EC (WFO)"</formula>
    </cfRule>
  </conditionalFormatting>
  <conditionalFormatting sqref="AB180">
    <cfRule type="cellIs" dxfId="57396" priority="116023" operator="equal">
      <formula>"EE (WFO)"</formula>
    </cfRule>
    <cfRule type="cellIs" dxfId="57395" priority="116024" operator="equal">
      <formula>"EC (WFO)"</formula>
    </cfRule>
  </conditionalFormatting>
  <conditionalFormatting sqref="AC180">
    <cfRule type="cellIs" dxfId="57394" priority="115943" operator="equal">
      <formula>"EE (WFO)"</formula>
    </cfRule>
    <cfRule type="cellIs" dxfId="57393" priority="115944" operator="equal">
      <formula>"EC (WFO)"</formula>
    </cfRule>
  </conditionalFormatting>
  <conditionalFormatting sqref="AK180">
    <cfRule type="cellIs" dxfId="57392" priority="116009" operator="equal">
      <formula>"EE (WFO)"</formula>
    </cfRule>
    <cfRule type="cellIs" dxfId="57391" priority="116010" operator="equal">
      <formula>"EC (WFO)"</formula>
    </cfRule>
  </conditionalFormatting>
  <conditionalFormatting sqref="AB184:AB192">
    <cfRule type="cellIs" dxfId="57390" priority="115896" operator="equal">
      <formula>"EE (WFO)"</formula>
    </cfRule>
    <cfRule type="cellIs" dxfId="57389" priority="115897" operator="equal">
      <formula>"EC (WFO)"</formula>
    </cfRule>
    <cfRule type="cellIs" dxfId="57388" priority="115898" operator="equal">
      <formula>"EE (WFO)"</formula>
    </cfRule>
    <cfRule type="cellIs" dxfId="57387" priority="115899" operator="equal">
      <formula>"EC (WFO)"</formula>
    </cfRule>
    <cfRule type="cellIs" dxfId="57386" priority="115900" operator="equal">
      <formula>"EE (WFO)"</formula>
    </cfRule>
    <cfRule type="cellIs" dxfId="57385" priority="115901" operator="equal">
      <formula>"EC (WFO)"</formula>
    </cfRule>
  </conditionalFormatting>
  <conditionalFormatting sqref="AJ184:AJ192">
    <cfRule type="cellIs" dxfId="57384" priority="116029" operator="equal">
      <formula>"EE (WFO)"</formula>
    </cfRule>
    <cfRule type="cellIs" dxfId="57383" priority="116030" operator="equal">
      <formula>"EC (WFO)"</formula>
    </cfRule>
  </conditionalFormatting>
  <conditionalFormatting sqref="AK184:AK192">
    <cfRule type="cellIs" dxfId="57382" priority="115904" operator="equal">
      <formula>"EE (WFO)"</formula>
    </cfRule>
    <cfRule type="cellIs" dxfId="57381" priority="115905" operator="equal">
      <formula>"EC (WFO)"</formula>
    </cfRule>
    <cfRule type="cellIs" dxfId="57380" priority="115967" operator="equal">
      <formula>"EE (WFO)"</formula>
    </cfRule>
    <cfRule type="cellIs" dxfId="57379" priority="115968" operator="equal">
      <formula>"EC (WFO)"</formula>
    </cfRule>
    <cfRule type="cellIs" dxfId="57378" priority="115969" operator="equal">
      <formula>"EE (WFO)"</formula>
    </cfRule>
    <cfRule type="cellIs" dxfId="57377" priority="115970" operator="equal">
      <formula>"EC (WFO)"</formula>
    </cfRule>
    <cfRule type="cellIs" dxfId="57376" priority="115971" operator="equal">
      <formula>"EE (WFO)"</formula>
    </cfRule>
    <cfRule type="cellIs" dxfId="57375" priority="115972" operator="equal">
      <formula>"EC (WFO)"</formula>
    </cfRule>
    <cfRule type="cellIs" dxfId="57374" priority="116011" operator="equal">
      <formula>"EE (WFO)"</formula>
    </cfRule>
    <cfRule type="cellIs" dxfId="57373" priority="116012" operator="equal">
      <formula>"EC (WFO)"</formula>
    </cfRule>
    <cfRule type="cellIs" dxfId="57372" priority="116027" operator="equal">
      <formula>"EE (WFO)"</formula>
    </cfRule>
    <cfRule type="cellIs" dxfId="57371" priority="116028" operator="equal">
      <formula>"EC (WFO)"</formula>
    </cfRule>
  </conditionalFormatting>
  <conditionalFormatting sqref="AB194:AC194">
    <cfRule type="cellIs" dxfId="57370" priority="114464" operator="equal">
      <formula>"EE (WFO)"</formula>
    </cfRule>
    <cfRule type="cellIs" dxfId="57369" priority="114465" operator="equal">
      <formula>"EC (WFO)"</formula>
    </cfRule>
    <cfRule type="cellIs" dxfId="57368" priority="114466" operator="equal">
      <formula>"EA (WFO)"</formula>
    </cfRule>
    <cfRule type="cellIs" dxfId="57367" priority="114467" operator="equal">
      <formula>"EE(WFO)"</formula>
    </cfRule>
    <cfRule type="cellIs" dxfId="57366" priority="114468" operator="equal">
      <formula>"EC(WFO)"</formula>
    </cfRule>
    <cfRule type="cellIs" dxfId="57365" priority="114469" operator="equal">
      <formula>"EE (WFO)"</formula>
    </cfRule>
    <cfRule type="cellIs" dxfId="57364" priority="114470" operator="equal">
      <formula>"EC (WFO)"</formula>
    </cfRule>
    <cfRule type="cellIs" dxfId="57363" priority="114471" operator="equal">
      <formula>"EA (WFO)"</formula>
    </cfRule>
    <cfRule type="cellIs" dxfId="57362" priority="114472" operator="equal">
      <formula>"EE(WFO)"</formula>
    </cfRule>
    <cfRule type="cellIs" dxfId="57361" priority="114473" operator="equal">
      <formula>"EC(WFO)"</formula>
    </cfRule>
    <cfRule type="cellIs" dxfId="57360" priority="114474" operator="equal">
      <formula>"EE (WFO)"</formula>
    </cfRule>
    <cfRule type="cellIs" dxfId="57359" priority="114475" operator="equal">
      <formula>"EC (WFO)"</formula>
    </cfRule>
    <cfRule type="cellIs" dxfId="57358" priority="114476" operator="equal">
      <formula>"EA (WFO)"</formula>
    </cfRule>
    <cfRule type="cellIs" dxfId="57357" priority="114477" operator="equal">
      <formula>"EE(WFO)"</formula>
    </cfRule>
    <cfRule type="cellIs" dxfId="57356" priority="114478" operator="equal">
      <formula>"EC(WFO)"</formula>
    </cfRule>
    <cfRule type="cellIs" dxfId="57355" priority="114479" operator="equal">
      <formula>"EE (WFO)"</formula>
    </cfRule>
    <cfRule type="cellIs" dxfId="57354" priority="114480" operator="equal">
      <formula>"EC (WFO)"</formula>
    </cfRule>
    <cfRule type="cellIs" dxfId="57353" priority="114481" operator="equal">
      <formula>"EA (WFO)"</formula>
    </cfRule>
    <cfRule type="cellIs" dxfId="57352" priority="114482" operator="equal">
      <formula>"EE(WFO)"</formula>
    </cfRule>
    <cfRule type="cellIs" dxfId="57351" priority="114483" operator="equal">
      <formula>"EC(WFO)"</formula>
    </cfRule>
    <cfRule type="cellIs" dxfId="57350" priority="114484" operator="equal">
      <formula>"EA (WFO)"</formula>
    </cfRule>
    <cfRule type="cellIs" dxfId="57349" priority="114485" operator="equal">
      <formula>"EQ (WFO)"</formula>
    </cfRule>
    <cfRule type="cellIs" dxfId="57348" priority="114486" operator="equal">
      <formula>"FG (WFO)"</formula>
    </cfRule>
    <cfRule type="cellIs" dxfId="57347" priority="114487" operator="equal">
      <formula>"EE (WFO)"</formula>
    </cfRule>
    <cfRule type="cellIs" dxfId="57346" priority="114488" operator="equal">
      <formula>"EC (WFO)"</formula>
    </cfRule>
    <cfRule type="cellIs" dxfId="57345" priority="114489" operator="equal">
      <formula>"EA (WFO)"</formula>
    </cfRule>
    <cfRule type="cellIs" dxfId="57344" priority="114490" operator="equal">
      <formula>"EE(WFO)"</formula>
    </cfRule>
    <cfRule type="cellIs" dxfId="57343" priority="114491" operator="equal">
      <formula>"EC(WFO)"</formula>
    </cfRule>
    <cfRule type="cellIs" dxfId="57342" priority="114492" operator="equal">
      <formula>"EQ (WFO)"</formula>
    </cfRule>
    <cfRule type="cellIs" dxfId="57341" priority="114493" operator="equal">
      <formula>"FG (WFO)"</formula>
    </cfRule>
    <cfRule type="cellIs" dxfId="57340" priority="114494" operator="equal">
      <formula>"EO (WFO)"</formula>
    </cfRule>
    <cfRule type="cellIs" dxfId="57339" priority="114495" operator="equal">
      <formula>"EK (WFO)"</formula>
    </cfRule>
    <cfRule type="cellIs" dxfId="57338" priority="114496" operator="equal">
      <formula>"EE(WFO)"</formula>
    </cfRule>
    <cfRule type="cellIs" dxfId="57337" priority="114497" operator="equal">
      <formula>"EC(WFO)"</formula>
    </cfRule>
    <cfRule type="cellIs" dxfId="57336" priority="114498" operator="equal">
      <formula>"EE (WFO)"</formula>
    </cfRule>
    <cfRule type="cellIs" dxfId="57335" priority="114499" operator="equal">
      <formula>"EC (WFO)"</formula>
    </cfRule>
    <cfRule type="cellIs" dxfId="57334" priority="114500" operator="equal">
      <formula>"EA (WFO)"</formula>
    </cfRule>
    <cfRule type="cellIs" dxfId="57333" priority="114501" operator="equal">
      <formula>"EE (WFO)"</formula>
    </cfRule>
    <cfRule type="cellIs" dxfId="57332" priority="114502" operator="equal">
      <formula>"EC (WFO)"</formula>
    </cfRule>
    <cfRule type="cellIs" dxfId="57331" priority="114503" operator="equal">
      <formula>"EA (WFO)"</formula>
    </cfRule>
    <cfRule type="cellIs" dxfId="57330" priority="114504" operator="equal">
      <formula>"EE(WFO)"</formula>
    </cfRule>
    <cfRule type="cellIs" dxfId="57329" priority="114505" operator="equal">
      <formula>"EC(WFO)"</formula>
    </cfRule>
    <cfRule type="cellIs" dxfId="57328" priority="114506" operator="equal">
      <formula>"EE (WFO)"</formula>
    </cfRule>
    <cfRule type="cellIs" dxfId="57327" priority="114507" operator="equal">
      <formula>"EC (WFO)"</formula>
    </cfRule>
    <cfRule type="cellIs" dxfId="57326" priority="114508" operator="equal">
      <formula>"EA (WFO)"</formula>
    </cfRule>
    <cfRule type="cellIs" dxfId="57325" priority="114509" operator="equal">
      <formula>"EE(WFO)"</formula>
    </cfRule>
    <cfRule type="cellIs" dxfId="57324" priority="114510" operator="equal">
      <formula>"EC(WFO)"</formula>
    </cfRule>
    <cfRule type="cellIs" dxfId="57323" priority="114511" operator="equal">
      <formula>"EE (WFO)"</formula>
    </cfRule>
    <cfRule type="cellIs" dxfId="57322" priority="114512" operator="equal">
      <formula>"EC (WFO)"</formula>
    </cfRule>
    <cfRule type="cellIs" dxfId="57321" priority="114513" operator="equal">
      <formula>"EA (WFO)"</formula>
    </cfRule>
    <cfRule type="cellIs" dxfId="57320" priority="114514" operator="equal">
      <formula>"EE(WFO)"</formula>
    </cfRule>
    <cfRule type="cellIs" dxfId="57319" priority="114515" operator="equal">
      <formula>"EC(WFO)"</formula>
    </cfRule>
    <cfRule type="cellIs" dxfId="57318" priority="114516" operator="equal">
      <formula>"EE (WFO)"</formula>
    </cfRule>
    <cfRule type="cellIs" dxfId="57317" priority="114517" operator="equal">
      <formula>"EC (WFO)"</formula>
    </cfRule>
    <cfRule type="cellIs" dxfId="57316" priority="114518" operator="equal">
      <formula>"EA (WFO)"</formula>
    </cfRule>
    <cfRule type="cellIs" dxfId="57315" priority="114519" operator="equal">
      <formula>"EE(WFO)"</formula>
    </cfRule>
    <cfRule type="cellIs" dxfId="57314" priority="114520" operator="equal">
      <formula>"EC(WFO)"</formula>
    </cfRule>
    <cfRule type="cellIs" dxfId="57313" priority="114521" operator="equal">
      <formula>"EA (WFO)"</formula>
    </cfRule>
    <cfRule type="cellIs" dxfId="57312" priority="114522" operator="equal">
      <formula>"EQ (WFO)"</formula>
    </cfRule>
    <cfRule type="cellIs" dxfId="57311" priority="114523" operator="equal">
      <formula>"FG (WFO)"</formula>
    </cfRule>
    <cfRule type="cellIs" dxfId="57310" priority="114524" operator="equal">
      <formula>"EE (WFO)"</formula>
    </cfRule>
    <cfRule type="cellIs" dxfId="57309" priority="114525" operator="equal">
      <formula>"EC (WFO)"</formula>
    </cfRule>
    <cfRule type="cellIs" dxfId="57308" priority="114526" operator="equal">
      <formula>"EA (WFO)"</formula>
    </cfRule>
    <cfRule type="cellIs" dxfId="57307" priority="114527" operator="equal">
      <formula>"EE(WFO)"</formula>
    </cfRule>
    <cfRule type="cellIs" dxfId="57306" priority="114528" operator="equal">
      <formula>"EC(WFO)"</formula>
    </cfRule>
    <cfRule type="cellIs" dxfId="57305" priority="114766" operator="equal">
      <formula>"EE (WFO)"</formula>
    </cfRule>
    <cfRule type="cellIs" dxfId="57304" priority="114767" operator="equal">
      <formula>"EC (WFO)"</formula>
    </cfRule>
    <cfRule type="cellIs" dxfId="57303" priority="114768" operator="equal">
      <formula>"EA (WFO)"</formula>
    </cfRule>
    <cfRule type="cellIs" dxfId="57302" priority="114769" operator="equal">
      <formula>"EE(WFO)"</formula>
    </cfRule>
    <cfRule type="cellIs" dxfId="57301" priority="114770" operator="equal">
      <formula>"EC(WFO)"</formula>
    </cfRule>
    <cfRule type="cellIs" dxfId="57300" priority="114771" operator="equal">
      <formula>"EE (WFO)"</formula>
    </cfRule>
    <cfRule type="cellIs" dxfId="57299" priority="114772" operator="equal">
      <formula>"EC (WFO)"</formula>
    </cfRule>
    <cfRule type="cellIs" dxfId="57298" priority="114773" operator="equal">
      <formula>"EA (WFO)"</formula>
    </cfRule>
    <cfRule type="cellIs" dxfId="57297" priority="114774" operator="equal">
      <formula>"EE(WFO)"</formula>
    </cfRule>
    <cfRule type="cellIs" dxfId="57296" priority="114775" operator="equal">
      <formula>"EC(WFO)"</formula>
    </cfRule>
    <cfRule type="cellIs" dxfId="57295" priority="114776" operator="equal">
      <formula>"EE (WFO)"</formula>
    </cfRule>
    <cfRule type="cellIs" dxfId="57294" priority="114777" operator="equal">
      <formula>"EC (WFO)"</formula>
    </cfRule>
    <cfRule type="cellIs" dxfId="57293" priority="114778" operator="equal">
      <formula>"EA (WFO)"</formula>
    </cfRule>
    <cfRule type="cellIs" dxfId="57292" priority="114779" operator="equal">
      <formula>"EE(WFO)"</formula>
    </cfRule>
    <cfRule type="cellIs" dxfId="57291" priority="114780" operator="equal">
      <formula>"EC(WFO)"</formula>
    </cfRule>
    <cfRule type="cellIs" dxfId="57290" priority="114781" operator="equal">
      <formula>"EE (WFO)"</formula>
    </cfRule>
    <cfRule type="cellIs" dxfId="57289" priority="114782" operator="equal">
      <formula>"EC (WFO)"</formula>
    </cfRule>
    <cfRule type="cellIs" dxfId="57288" priority="114783" operator="equal">
      <formula>"EA (WFO)"</formula>
    </cfRule>
    <cfRule type="cellIs" dxfId="57287" priority="114784" operator="equal">
      <formula>"EE(WFO)"</formula>
    </cfRule>
    <cfRule type="cellIs" dxfId="57286" priority="114785" operator="equal">
      <formula>"EC(WFO)"</formula>
    </cfRule>
    <cfRule type="cellIs" dxfId="57285" priority="114786" operator="equal">
      <formula>"EA (WFO)"</formula>
    </cfRule>
    <cfRule type="cellIs" dxfId="57284" priority="114787" operator="equal">
      <formula>"EQ (WFO)"</formula>
    </cfRule>
    <cfRule type="cellIs" dxfId="57283" priority="114788" operator="equal">
      <formula>"FG (WFO)"</formula>
    </cfRule>
    <cfRule type="cellIs" dxfId="57282" priority="114789" operator="equal">
      <formula>"EE (WFO)"</formula>
    </cfRule>
    <cfRule type="cellIs" dxfId="57281" priority="114790" operator="equal">
      <formula>"EC (WFO)"</formula>
    </cfRule>
    <cfRule type="cellIs" dxfId="57280" priority="114791" operator="equal">
      <formula>"EA (WFO)"</formula>
    </cfRule>
    <cfRule type="cellIs" dxfId="57279" priority="114792" operator="equal">
      <formula>"EE(WFO)"</formula>
    </cfRule>
    <cfRule type="cellIs" dxfId="57278" priority="114793" operator="equal">
      <formula>"EC(WFO)"</formula>
    </cfRule>
    <cfRule type="cellIs" dxfId="57277" priority="114794" operator="equal">
      <formula>"EQ (WFO)"</formula>
    </cfRule>
    <cfRule type="cellIs" dxfId="57276" priority="114795" operator="equal">
      <formula>"FG (WFO)"</formula>
    </cfRule>
    <cfRule type="cellIs" dxfId="57275" priority="114796" operator="equal">
      <formula>"EO (WFO)"</formula>
    </cfRule>
    <cfRule type="cellIs" dxfId="57274" priority="114797" operator="equal">
      <formula>"EK (WFO)"</formula>
    </cfRule>
    <cfRule type="cellIs" dxfId="57273" priority="114798" operator="equal">
      <formula>"EE(WFO)"</formula>
    </cfRule>
    <cfRule type="cellIs" dxfId="57272" priority="114799" operator="equal">
      <formula>"EC(WFO)"</formula>
    </cfRule>
    <cfRule type="cellIs" dxfId="57271" priority="114800" operator="equal">
      <formula>"EE (WFO)"</formula>
    </cfRule>
    <cfRule type="cellIs" dxfId="57270" priority="114801" operator="equal">
      <formula>"EC (WFO)"</formula>
    </cfRule>
    <cfRule type="cellIs" dxfId="57269" priority="114802" operator="equal">
      <formula>"EA (WFO)"</formula>
    </cfRule>
    <cfRule type="cellIs" dxfId="57268" priority="114803" operator="equal">
      <formula>"EE (WFO)"</formula>
    </cfRule>
    <cfRule type="cellIs" dxfId="57267" priority="114804" operator="equal">
      <formula>"EC (WFO)"</formula>
    </cfRule>
    <cfRule type="cellIs" dxfId="57266" priority="114805" operator="equal">
      <formula>"EA (WFO)"</formula>
    </cfRule>
    <cfRule type="cellIs" dxfId="57265" priority="114806" operator="equal">
      <formula>"EE(WFO)"</formula>
    </cfRule>
    <cfRule type="cellIs" dxfId="57264" priority="114807" operator="equal">
      <formula>"EC(WFO)"</formula>
    </cfRule>
    <cfRule type="cellIs" dxfId="57263" priority="114808" operator="equal">
      <formula>"EE (WFO)"</formula>
    </cfRule>
    <cfRule type="cellIs" dxfId="57262" priority="114809" operator="equal">
      <formula>"EC (WFO)"</formula>
    </cfRule>
    <cfRule type="cellIs" dxfId="57261" priority="114810" operator="equal">
      <formula>"EA (WFO)"</formula>
    </cfRule>
    <cfRule type="cellIs" dxfId="57260" priority="114811" operator="equal">
      <formula>"EE(WFO)"</formula>
    </cfRule>
    <cfRule type="cellIs" dxfId="57259" priority="114812" operator="equal">
      <formula>"EC(WFO)"</formula>
    </cfRule>
    <cfRule type="cellIs" dxfId="57258" priority="114833" operator="equal">
      <formula>"EE (WFO)"</formula>
    </cfRule>
    <cfRule type="cellIs" dxfId="57257" priority="114834" operator="equal">
      <formula>"EC (WFO)"</formula>
    </cfRule>
    <cfRule type="cellIs" dxfId="57256" priority="114835" operator="equal">
      <formula>"EA (WFO)"</formula>
    </cfRule>
    <cfRule type="cellIs" dxfId="57255" priority="114836" operator="equal">
      <formula>"EE(WFO)"</formula>
    </cfRule>
    <cfRule type="cellIs" dxfId="57254" priority="114837" operator="equal">
      <formula>"EC(WFO)"</formula>
    </cfRule>
    <cfRule type="cellIs" dxfId="57253" priority="114838" operator="equal">
      <formula>"EE (WFO)"</formula>
    </cfRule>
    <cfRule type="cellIs" dxfId="57252" priority="114839" operator="equal">
      <formula>"EC (WFO)"</formula>
    </cfRule>
    <cfRule type="cellIs" dxfId="57251" priority="114840" operator="equal">
      <formula>"EA (WFO)"</formula>
    </cfRule>
    <cfRule type="cellIs" dxfId="57250" priority="114841" operator="equal">
      <formula>"EE(WFO)"</formula>
    </cfRule>
    <cfRule type="cellIs" dxfId="57249" priority="114842" operator="equal">
      <formula>"EC(WFO)"</formula>
    </cfRule>
    <cfRule type="cellIs" dxfId="57248" priority="114843" operator="equal">
      <formula>"EA (WFO)"</formula>
    </cfRule>
    <cfRule type="cellIs" dxfId="57247" priority="114844" operator="equal">
      <formula>"EQ (WFO)"</formula>
    </cfRule>
    <cfRule type="cellIs" dxfId="57246" priority="114845" operator="equal">
      <formula>"FG (WFO)"</formula>
    </cfRule>
    <cfRule type="cellIs" dxfId="57245" priority="114846" operator="equal">
      <formula>"EE (WFO)"</formula>
    </cfRule>
    <cfRule type="cellIs" dxfId="57244" priority="114847" operator="equal">
      <formula>"EC (WFO)"</formula>
    </cfRule>
    <cfRule type="cellIs" dxfId="57243" priority="114848" operator="equal">
      <formula>"EA (WFO)"</formula>
    </cfRule>
    <cfRule type="cellIs" dxfId="57242" priority="114849" operator="equal">
      <formula>"EE(WFO)"</formula>
    </cfRule>
    <cfRule type="cellIs" dxfId="57241" priority="114850" operator="equal">
      <formula>"EC(WFO)"</formula>
    </cfRule>
  </conditionalFormatting>
  <conditionalFormatting sqref="AB194">
    <cfRule type="cellIs" dxfId="57240" priority="114828" operator="equal">
      <formula>"EE (WFO)"</formula>
    </cfRule>
    <cfRule type="cellIs" dxfId="57239" priority="114829" operator="equal">
      <formula>"EC (WFO)"</formula>
    </cfRule>
    <cfRule type="cellIs" dxfId="57238" priority="114830" operator="equal">
      <formula>"EA (WFO)"</formula>
    </cfRule>
    <cfRule type="cellIs" dxfId="57237" priority="114831" operator="equal">
      <formula>"EE(WFO)"</formula>
    </cfRule>
    <cfRule type="cellIs" dxfId="57236" priority="114832" operator="equal">
      <formula>"EC(WFO)"</formula>
    </cfRule>
  </conditionalFormatting>
  <conditionalFormatting sqref="AB194:AJ194">
    <cfRule type="cellIs" dxfId="57235" priority="114758" operator="equal">
      <formula>"EA (WFO)"</formula>
    </cfRule>
    <cfRule type="cellIs" dxfId="57234" priority="114759" operator="equal">
      <formula>"EQ (WFO)"</formula>
    </cfRule>
    <cfRule type="cellIs" dxfId="57233" priority="114760" operator="equal">
      <formula>"FG (WFO)"</formula>
    </cfRule>
    <cfRule type="cellIs" dxfId="57232" priority="114761" operator="equal">
      <formula>"EE (WFO)"</formula>
    </cfRule>
    <cfRule type="cellIs" dxfId="57231" priority="114762" operator="equal">
      <formula>"EC (WFO)"</formula>
    </cfRule>
    <cfRule type="cellIs" dxfId="57230" priority="114763" operator="equal">
      <formula>"EA (WFO)"</formula>
    </cfRule>
    <cfRule type="cellIs" dxfId="57229" priority="114764" operator="equal">
      <formula>"EE(WFO)"</formula>
    </cfRule>
    <cfRule type="cellIs" dxfId="57228" priority="114765" operator="equal">
      <formula>"EC(WFO)"</formula>
    </cfRule>
  </conditionalFormatting>
  <conditionalFormatting sqref="AC194:AJ194">
    <cfRule type="cellIs" dxfId="57227" priority="114713" operator="equal">
      <formula>"EE (WFO)"</formula>
    </cfRule>
    <cfRule type="cellIs" dxfId="57226" priority="114714" operator="equal">
      <formula>"EC (WFO)"</formula>
    </cfRule>
    <cfRule type="cellIs" dxfId="57225" priority="114715" operator="equal">
      <formula>"EA (WFO)"</formula>
    </cfRule>
    <cfRule type="cellIs" dxfId="57224" priority="114716" operator="equal">
      <formula>"EE(WFO)"</formula>
    </cfRule>
    <cfRule type="cellIs" dxfId="57223" priority="114717" operator="equal">
      <formula>"EC(WFO)"</formula>
    </cfRule>
  </conditionalFormatting>
  <conditionalFormatting sqref="AF194:AG194">
    <cfRule type="cellIs" dxfId="57222" priority="114708" operator="equal">
      <formula>"EE (WFO)"</formula>
    </cfRule>
    <cfRule type="cellIs" dxfId="57221" priority="114709" operator="equal">
      <formula>"EC (WFO)"</formula>
    </cfRule>
    <cfRule type="cellIs" dxfId="57220" priority="114710" operator="equal">
      <formula>"EA (WFO)"</formula>
    </cfRule>
    <cfRule type="cellIs" dxfId="57219" priority="114711" operator="equal">
      <formula>"EE(WFO)"</formula>
    </cfRule>
    <cfRule type="cellIs" dxfId="57218" priority="114712" operator="equal">
      <formula>"EC(WFO)"</formula>
    </cfRule>
  </conditionalFormatting>
  <conditionalFormatting sqref="AF194:AJ194">
    <cfRule type="cellIs" dxfId="57217" priority="114311" operator="equal">
      <formula>"EE (WFO)"</formula>
    </cfRule>
    <cfRule type="cellIs" dxfId="57216" priority="114312" operator="equal">
      <formula>"EC (WFO)"</formula>
    </cfRule>
    <cfRule type="cellIs" dxfId="57215" priority="114313" operator="equal">
      <formula>"EA (WFO)"</formula>
    </cfRule>
    <cfRule type="cellIs" dxfId="57214" priority="114314" operator="equal">
      <formula>"EE(WFO)"</formula>
    </cfRule>
    <cfRule type="cellIs" dxfId="57213" priority="114315" operator="equal">
      <formula>"EC(WFO)"</formula>
    </cfRule>
    <cfRule type="cellIs" dxfId="57212" priority="114316" operator="equal">
      <formula>"EE (WFO)"</formula>
    </cfRule>
    <cfRule type="cellIs" dxfId="57211" priority="114317" operator="equal">
      <formula>"EC (WFO)"</formula>
    </cfRule>
    <cfRule type="cellIs" dxfId="57210" priority="114318" operator="equal">
      <formula>"EA (WFO)"</formula>
    </cfRule>
    <cfRule type="cellIs" dxfId="57209" priority="114319" operator="equal">
      <formula>"EE(WFO)"</formula>
    </cfRule>
    <cfRule type="cellIs" dxfId="57208" priority="114320" operator="equal">
      <formula>"EC(WFO)"</formula>
    </cfRule>
    <cfRule type="cellIs" dxfId="57207" priority="114321" operator="equal">
      <formula>"EE (WFO)"</formula>
    </cfRule>
    <cfRule type="cellIs" dxfId="57206" priority="114322" operator="equal">
      <formula>"EC (WFO)"</formula>
    </cfRule>
    <cfRule type="cellIs" dxfId="57205" priority="114323" operator="equal">
      <formula>"EA (WFO)"</formula>
    </cfRule>
    <cfRule type="cellIs" dxfId="57204" priority="114324" operator="equal">
      <formula>"EE(WFO)"</formula>
    </cfRule>
    <cfRule type="cellIs" dxfId="57203" priority="114325" operator="equal">
      <formula>"EC(WFO)"</formula>
    </cfRule>
    <cfRule type="cellIs" dxfId="57202" priority="114326" operator="equal">
      <formula>"EE (WFO)"</formula>
    </cfRule>
    <cfRule type="cellIs" dxfId="57201" priority="114327" operator="equal">
      <formula>"EC (WFO)"</formula>
    </cfRule>
    <cfRule type="cellIs" dxfId="57200" priority="114328" operator="equal">
      <formula>"EA (WFO)"</formula>
    </cfRule>
    <cfRule type="cellIs" dxfId="57199" priority="114329" operator="equal">
      <formula>"EE(WFO)"</formula>
    </cfRule>
    <cfRule type="cellIs" dxfId="57198" priority="114330" operator="equal">
      <formula>"EC(WFO)"</formula>
    </cfRule>
    <cfRule type="cellIs" dxfId="57197" priority="114331" operator="equal">
      <formula>"EA (WFO)"</formula>
    </cfRule>
    <cfRule type="cellIs" dxfId="57196" priority="114332" operator="equal">
      <formula>"EQ (WFO)"</formula>
    </cfRule>
    <cfRule type="cellIs" dxfId="57195" priority="114333" operator="equal">
      <formula>"FG (WFO)"</formula>
    </cfRule>
    <cfRule type="cellIs" dxfId="57194" priority="114334" operator="equal">
      <formula>"EE (WFO)"</formula>
    </cfRule>
    <cfRule type="cellIs" dxfId="57193" priority="114335" operator="equal">
      <formula>"EC (WFO)"</formula>
    </cfRule>
    <cfRule type="cellIs" dxfId="57192" priority="114336" operator="equal">
      <formula>"EA (WFO)"</formula>
    </cfRule>
    <cfRule type="cellIs" dxfId="57191" priority="114337" operator="equal">
      <formula>"EE(WFO)"</formula>
    </cfRule>
    <cfRule type="cellIs" dxfId="57190" priority="114338" operator="equal">
      <formula>"EC(WFO)"</formula>
    </cfRule>
    <cfRule type="cellIs" dxfId="57189" priority="114339" operator="equal">
      <formula>"EQ (WFO)"</formula>
    </cfRule>
    <cfRule type="cellIs" dxfId="57188" priority="114340" operator="equal">
      <formula>"FG (WFO)"</formula>
    </cfRule>
    <cfRule type="cellIs" dxfId="57187" priority="114341" operator="equal">
      <formula>"EO (WFO)"</formula>
    </cfRule>
    <cfRule type="cellIs" dxfId="57186" priority="114342" operator="equal">
      <formula>"EK (WFO)"</formula>
    </cfRule>
    <cfRule type="cellIs" dxfId="57185" priority="114343" operator="equal">
      <formula>"EE(WFO)"</formula>
    </cfRule>
    <cfRule type="cellIs" dxfId="57184" priority="114344" operator="equal">
      <formula>"EC(WFO)"</formula>
    </cfRule>
    <cfRule type="cellIs" dxfId="57183" priority="114345" operator="equal">
      <formula>"EE (WFO)"</formula>
    </cfRule>
    <cfRule type="cellIs" dxfId="57182" priority="114346" operator="equal">
      <formula>"EC (WFO)"</formula>
    </cfRule>
    <cfRule type="cellIs" dxfId="57181" priority="114347" operator="equal">
      <formula>"EA (WFO)"</formula>
    </cfRule>
    <cfRule type="cellIs" dxfId="57180" priority="114348" operator="equal">
      <formula>"EE (WFO)"</formula>
    </cfRule>
    <cfRule type="cellIs" dxfId="57179" priority="114349" operator="equal">
      <formula>"EC (WFO)"</formula>
    </cfRule>
    <cfRule type="cellIs" dxfId="57178" priority="114350" operator="equal">
      <formula>"EA (WFO)"</formula>
    </cfRule>
    <cfRule type="cellIs" dxfId="57177" priority="114351" operator="equal">
      <formula>"EE(WFO)"</formula>
    </cfRule>
    <cfRule type="cellIs" dxfId="57176" priority="114352" operator="equal">
      <formula>"EC(WFO)"</formula>
    </cfRule>
    <cfRule type="cellIs" dxfId="57175" priority="114353" operator="equal">
      <formula>"EE (WFO)"</formula>
    </cfRule>
    <cfRule type="cellIs" dxfId="57174" priority="114354" operator="equal">
      <formula>"EC (WFO)"</formula>
    </cfRule>
    <cfRule type="cellIs" dxfId="57173" priority="114355" operator="equal">
      <formula>"EA (WFO)"</formula>
    </cfRule>
    <cfRule type="cellIs" dxfId="57172" priority="114356" operator="equal">
      <formula>"EE(WFO)"</formula>
    </cfRule>
    <cfRule type="cellIs" dxfId="57171" priority="114357" operator="equal">
      <formula>"EC(WFO)"</formula>
    </cfRule>
    <cfRule type="cellIs" dxfId="57170" priority="114358" operator="equal">
      <formula>"EE (WFO)"</formula>
    </cfRule>
    <cfRule type="cellIs" dxfId="57169" priority="114359" operator="equal">
      <formula>"EC (WFO)"</formula>
    </cfRule>
    <cfRule type="cellIs" dxfId="57168" priority="114360" operator="equal">
      <formula>"EA (WFO)"</formula>
    </cfRule>
    <cfRule type="cellIs" dxfId="57167" priority="114361" operator="equal">
      <formula>"EE(WFO)"</formula>
    </cfRule>
    <cfRule type="cellIs" dxfId="57166" priority="114362" operator="equal">
      <formula>"EC(WFO)"</formula>
    </cfRule>
    <cfRule type="cellIs" dxfId="57165" priority="114363" operator="equal">
      <formula>"EE (WFO)"</formula>
    </cfRule>
    <cfRule type="cellIs" dxfId="57164" priority="114364" operator="equal">
      <formula>"EC (WFO)"</formula>
    </cfRule>
    <cfRule type="cellIs" dxfId="57163" priority="114365" operator="equal">
      <formula>"EA (WFO)"</formula>
    </cfRule>
    <cfRule type="cellIs" dxfId="57162" priority="114366" operator="equal">
      <formula>"EE(WFO)"</formula>
    </cfRule>
    <cfRule type="cellIs" dxfId="57161" priority="114367" operator="equal">
      <formula>"EC(WFO)"</formula>
    </cfRule>
    <cfRule type="cellIs" dxfId="57160" priority="114368" operator="equal">
      <formula>"EA (WFO)"</formula>
    </cfRule>
    <cfRule type="cellIs" dxfId="57159" priority="114369" operator="equal">
      <formula>"EQ (WFO)"</formula>
    </cfRule>
    <cfRule type="cellIs" dxfId="57158" priority="114370" operator="equal">
      <formula>"FG (WFO)"</formula>
    </cfRule>
    <cfRule type="cellIs" dxfId="57157" priority="114371" operator="equal">
      <formula>"EE (WFO)"</formula>
    </cfRule>
    <cfRule type="cellIs" dxfId="57156" priority="114372" operator="equal">
      <formula>"EC (WFO)"</formula>
    </cfRule>
    <cfRule type="cellIs" dxfId="57155" priority="114373" operator="equal">
      <formula>"EA (WFO)"</formula>
    </cfRule>
    <cfRule type="cellIs" dxfId="57154" priority="114374" operator="equal">
      <formula>"EE(WFO)"</formula>
    </cfRule>
    <cfRule type="cellIs" dxfId="57153" priority="114375" operator="equal">
      <formula>"EC(WFO)"</formula>
    </cfRule>
    <cfRule type="cellIs" dxfId="57152" priority="114376" operator="equal">
      <formula>"EE (WFO)"</formula>
    </cfRule>
    <cfRule type="cellIs" dxfId="57151" priority="114377" operator="equal">
      <formula>"EC (WFO)"</formula>
    </cfRule>
    <cfRule type="cellIs" dxfId="57150" priority="114378" operator="equal">
      <formula>"EA (WFO)"</formula>
    </cfRule>
    <cfRule type="cellIs" dxfId="57149" priority="114379" operator="equal">
      <formula>"EE(WFO)"</formula>
    </cfRule>
    <cfRule type="cellIs" dxfId="57148" priority="114380" operator="equal">
      <formula>"EC(WFO)"</formula>
    </cfRule>
    <cfRule type="cellIs" dxfId="57147" priority="114381" operator="equal">
      <formula>"EE (WFO)"</formula>
    </cfRule>
    <cfRule type="cellIs" dxfId="57146" priority="114382" operator="equal">
      <formula>"EC (WFO)"</formula>
    </cfRule>
    <cfRule type="cellIs" dxfId="57145" priority="114383" operator="equal">
      <formula>"EA (WFO)"</formula>
    </cfRule>
    <cfRule type="cellIs" dxfId="57144" priority="114384" operator="equal">
      <formula>"EE(WFO)"</formula>
    </cfRule>
    <cfRule type="cellIs" dxfId="57143" priority="114385" operator="equal">
      <formula>"EC(WFO)"</formula>
    </cfRule>
    <cfRule type="cellIs" dxfId="57142" priority="114386" operator="equal">
      <formula>"EE (WFO)"</formula>
    </cfRule>
    <cfRule type="cellIs" dxfId="57141" priority="114387" operator="equal">
      <formula>"EC (WFO)"</formula>
    </cfRule>
    <cfRule type="cellIs" dxfId="57140" priority="114388" operator="equal">
      <formula>"EA (WFO)"</formula>
    </cfRule>
    <cfRule type="cellIs" dxfId="57139" priority="114389" operator="equal">
      <formula>"EE(WFO)"</formula>
    </cfRule>
    <cfRule type="cellIs" dxfId="57138" priority="114390" operator="equal">
      <formula>"EC(WFO)"</formula>
    </cfRule>
    <cfRule type="cellIs" dxfId="57137" priority="114391" operator="equal">
      <formula>"EE (WFO)"</formula>
    </cfRule>
    <cfRule type="cellIs" dxfId="57136" priority="114392" operator="equal">
      <formula>"EC (WFO)"</formula>
    </cfRule>
    <cfRule type="cellIs" dxfId="57135" priority="114393" operator="equal">
      <formula>"EA (WFO)"</formula>
    </cfRule>
    <cfRule type="cellIs" dxfId="57134" priority="114394" operator="equal">
      <formula>"EE(WFO)"</formula>
    </cfRule>
    <cfRule type="cellIs" dxfId="57133" priority="114395" operator="equal">
      <formula>"EC(WFO)"</formula>
    </cfRule>
    <cfRule type="cellIs" dxfId="57132" priority="114396" operator="equal">
      <formula>"EA (WFO)"</formula>
    </cfRule>
    <cfRule type="cellIs" dxfId="57131" priority="114397" operator="equal">
      <formula>"EQ (WFO)"</formula>
    </cfRule>
    <cfRule type="cellIs" dxfId="57130" priority="114398" operator="equal">
      <formula>"FG (WFO)"</formula>
    </cfRule>
    <cfRule type="cellIs" dxfId="57129" priority="114399" operator="equal">
      <formula>"EE (WFO)"</formula>
    </cfRule>
    <cfRule type="cellIs" dxfId="57128" priority="114400" operator="equal">
      <formula>"EC (WFO)"</formula>
    </cfRule>
    <cfRule type="cellIs" dxfId="57127" priority="114401" operator="equal">
      <formula>"EA (WFO)"</formula>
    </cfRule>
    <cfRule type="cellIs" dxfId="57126" priority="114402" operator="equal">
      <formula>"EE(WFO)"</formula>
    </cfRule>
    <cfRule type="cellIs" dxfId="57125" priority="114403" operator="equal">
      <formula>"EC(WFO)"</formula>
    </cfRule>
    <cfRule type="cellIs" dxfId="57124" priority="114404" operator="equal">
      <formula>"EQ (WFO)"</formula>
    </cfRule>
    <cfRule type="cellIs" dxfId="57123" priority="114405" operator="equal">
      <formula>"FG (WFO)"</formula>
    </cfRule>
    <cfRule type="cellIs" dxfId="57122" priority="114406" operator="equal">
      <formula>"EO (WFO)"</formula>
    </cfRule>
    <cfRule type="cellIs" dxfId="57121" priority="114407" operator="equal">
      <formula>"EK (WFO)"</formula>
    </cfRule>
    <cfRule type="cellIs" dxfId="57120" priority="114408" operator="equal">
      <formula>"EE(WFO)"</formula>
    </cfRule>
    <cfRule type="cellIs" dxfId="57119" priority="114409" operator="equal">
      <formula>"EC(WFO)"</formula>
    </cfRule>
    <cfRule type="cellIs" dxfId="57118" priority="114410" operator="equal">
      <formula>"EE (WFO)"</formula>
    </cfRule>
    <cfRule type="cellIs" dxfId="57117" priority="114411" operator="equal">
      <formula>"EC (WFO)"</formula>
    </cfRule>
    <cfRule type="cellIs" dxfId="57116" priority="114412" operator="equal">
      <formula>"EA (WFO)"</formula>
    </cfRule>
    <cfRule type="cellIs" dxfId="57115" priority="114413" operator="equal">
      <formula>"EE (WFO)"</formula>
    </cfRule>
    <cfRule type="cellIs" dxfId="57114" priority="114414" operator="equal">
      <formula>"EC (WFO)"</formula>
    </cfRule>
    <cfRule type="cellIs" dxfId="57113" priority="114415" operator="equal">
      <formula>"EA (WFO)"</formula>
    </cfRule>
    <cfRule type="cellIs" dxfId="57112" priority="114416" operator="equal">
      <formula>"EE(WFO)"</formula>
    </cfRule>
    <cfRule type="cellIs" dxfId="57111" priority="114417" operator="equal">
      <formula>"EC(WFO)"</formula>
    </cfRule>
    <cfRule type="cellIs" dxfId="57110" priority="114418" operator="equal">
      <formula>"EE (WFO)"</formula>
    </cfRule>
    <cfRule type="cellIs" dxfId="57109" priority="114419" operator="equal">
      <formula>"EC (WFO)"</formula>
    </cfRule>
    <cfRule type="cellIs" dxfId="57108" priority="114420" operator="equal">
      <formula>"EA (WFO)"</formula>
    </cfRule>
    <cfRule type="cellIs" dxfId="57107" priority="114421" operator="equal">
      <formula>"EE(WFO)"</formula>
    </cfRule>
    <cfRule type="cellIs" dxfId="57106" priority="114422" operator="equal">
      <formula>"EC(WFO)"</formula>
    </cfRule>
    <cfRule type="cellIs" dxfId="57105" priority="114423" operator="equal">
      <formula>"EE (WFO)"</formula>
    </cfRule>
    <cfRule type="cellIs" dxfId="57104" priority="114424" operator="equal">
      <formula>"EC (WFO)"</formula>
    </cfRule>
    <cfRule type="cellIs" dxfId="57103" priority="114425" operator="equal">
      <formula>"EA (WFO)"</formula>
    </cfRule>
    <cfRule type="cellIs" dxfId="57102" priority="114426" operator="equal">
      <formula>"EE(WFO)"</formula>
    </cfRule>
    <cfRule type="cellIs" dxfId="57101" priority="114427" operator="equal">
      <formula>"EC(WFO)"</formula>
    </cfRule>
    <cfRule type="cellIs" dxfId="57100" priority="114428" operator="equal">
      <formula>"EE (WFO)"</formula>
    </cfRule>
    <cfRule type="cellIs" dxfId="57099" priority="114429" operator="equal">
      <formula>"EC (WFO)"</formula>
    </cfRule>
    <cfRule type="cellIs" dxfId="57098" priority="114430" operator="equal">
      <formula>"EA (WFO)"</formula>
    </cfRule>
    <cfRule type="cellIs" dxfId="57097" priority="114431" operator="equal">
      <formula>"EE(WFO)"</formula>
    </cfRule>
    <cfRule type="cellIs" dxfId="57096" priority="114432" operator="equal">
      <formula>"EC(WFO)"</formula>
    </cfRule>
    <cfRule type="cellIs" dxfId="57095" priority="114433" operator="equal">
      <formula>"EA (WFO)"</formula>
    </cfRule>
    <cfRule type="cellIs" dxfId="57094" priority="114434" operator="equal">
      <formula>"EQ (WFO)"</formula>
    </cfRule>
    <cfRule type="cellIs" dxfId="57093" priority="114435" operator="equal">
      <formula>"FG (WFO)"</formula>
    </cfRule>
    <cfRule type="cellIs" dxfId="57092" priority="114436" operator="equal">
      <formula>"EE (WFO)"</formula>
    </cfRule>
    <cfRule type="cellIs" dxfId="57091" priority="114437" operator="equal">
      <formula>"EC (WFO)"</formula>
    </cfRule>
    <cfRule type="cellIs" dxfId="57090" priority="114438" operator="equal">
      <formula>"EA (WFO)"</formula>
    </cfRule>
    <cfRule type="cellIs" dxfId="57089" priority="114439" operator="equal">
      <formula>"EE(WFO)"</formula>
    </cfRule>
    <cfRule type="cellIs" dxfId="57088" priority="114440" operator="equal">
      <formula>"EC(WFO)"</formula>
    </cfRule>
    <cfRule type="cellIs" dxfId="57087" priority="114441" operator="equal">
      <formula>"EE (WFO)"</formula>
    </cfRule>
    <cfRule type="cellIs" dxfId="57086" priority="114442" operator="equal">
      <formula>"EC (WFO)"</formula>
    </cfRule>
    <cfRule type="cellIs" dxfId="57085" priority="114443" operator="equal">
      <formula>"EA (WFO)"</formula>
    </cfRule>
    <cfRule type="cellIs" dxfId="57084" priority="114444" operator="equal">
      <formula>"EE(WFO)"</formula>
    </cfRule>
    <cfRule type="cellIs" dxfId="57083" priority="114445" operator="equal">
      <formula>"EC(WFO)"</formula>
    </cfRule>
    <cfRule type="cellIs" dxfId="57082" priority="114446" operator="equal">
      <formula>"EA (WFO)"</formula>
    </cfRule>
    <cfRule type="cellIs" dxfId="57081" priority="114447" operator="equal">
      <formula>"EQ (WFO)"</formula>
    </cfRule>
    <cfRule type="cellIs" dxfId="57080" priority="114448" operator="equal">
      <formula>"FG (WFO)"</formula>
    </cfRule>
    <cfRule type="cellIs" dxfId="57079" priority="114449" operator="equal">
      <formula>"EE (WFO)"</formula>
    </cfRule>
    <cfRule type="cellIs" dxfId="57078" priority="114450" operator="equal">
      <formula>"EC (WFO)"</formula>
    </cfRule>
    <cfRule type="cellIs" dxfId="57077" priority="114451" operator="equal">
      <formula>"EA (WFO)"</formula>
    </cfRule>
    <cfRule type="cellIs" dxfId="57076" priority="114452" operator="equal">
      <formula>"EE(WFO)"</formula>
    </cfRule>
    <cfRule type="cellIs" dxfId="57075" priority="114453" operator="equal">
      <formula>"EC(WFO)"</formula>
    </cfRule>
    <cfRule type="cellIs" dxfId="57074" priority="114454" operator="equal">
      <formula>"EE (WFO)"</formula>
    </cfRule>
    <cfRule type="cellIs" dxfId="57073" priority="114455" operator="equal">
      <formula>"EC (WFO)"</formula>
    </cfRule>
    <cfRule type="cellIs" dxfId="57072" priority="114456" operator="equal">
      <formula>"EA (WFO)"</formula>
    </cfRule>
    <cfRule type="cellIs" dxfId="57071" priority="114457" operator="equal">
      <formula>"EE(WFO)"</formula>
    </cfRule>
    <cfRule type="cellIs" dxfId="57070" priority="114458" operator="equal">
      <formula>"EC(WFO)"</formula>
    </cfRule>
    <cfRule type="cellIs" dxfId="57069" priority="114459" operator="equal">
      <formula>"EE (WFO)"</formula>
    </cfRule>
    <cfRule type="cellIs" dxfId="57068" priority="114460" operator="equal">
      <formula>"EC (WFO)"</formula>
    </cfRule>
    <cfRule type="cellIs" dxfId="57067" priority="114461" operator="equal">
      <formula>"EA (WFO)"</formula>
    </cfRule>
    <cfRule type="cellIs" dxfId="57066" priority="114462" operator="equal">
      <formula>"EE(WFO)"</formula>
    </cfRule>
    <cfRule type="cellIs" dxfId="57065" priority="114463" operator="equal">
      <formula>"EC(WFO)"</formula>
    </cfRule>
    <cfRule type="cellIs" dxfId="57064" priority="114582" operator="equal">
      <formula>"EE (WFO)"</formula>
    </cfRule>
    <cfRule type="cellIs" dxfId="57063" priority="114583" operator="equal">
      <formula>"EC (WFO)"</formula>
    </cfRule>
    <cfRule type="cellIs" dxfId="57062" priority="114584" operator="equal">
      <formula>"EA (WFO)"</formula>
    </cfRule>
    <cfRule type="cellIs" dxfId="57061" priority="114585" operator="equal">
      <formula>"EE(WFO)"</formula>
    </cfRule>
    <cfRule type="cellIs" dxfId="57060" priority="114586" operator="equal">
      <formula>"EC(WFO)"</formula>
    </cfRule>
    <cfRule type="cellIs" dxfId="57059" priority="114587" operator="equal">
      <formula>"EE (WFO)"</formula>
    </cfRule>
    <cfRule type="cellIs" dxfId="57058" priority="114588" operator="equal">
      <formula>"EC (WFO)"</formula>
    </cfRule>
    <cfRule type="cellIs" dxfId="57057" priority="114589" operator="equal">
      <formula>"EA (WFO)"</formula>
    </cfRule>
    <cfRule type="cellIs" dxfId="57056" priority="114590" operator="equal">
      <formula>"EE(WFO)"</formula>
    </cfRule>
    <cfRule type="cellIs" dxfId="57055" priority="114591" operator="equal">
      <formula>"EC(WFO)"</formula>
    </cfRule>
    <cfRule type="cellIs" dxfId="57054" priority="114592" operator="equal">
      <formula>"EE (WFO)"</formula>
    </cfRule>
    <cfRule type="cellIs" dxfId="57053" priority="114593" operator="equal">
      <formula>"EC (WFO)"</formula>
    </cfRule>
    <cfRule type="cellIs" dxfId="57052" priority="114594" operator="equal">
      <formula>"EA (WFO)"</formula>
    </cfRule>
    <cfRule type="cellIs" dxfId="57051" priority="114595" operator="equal">
      <formula>"EE(WFO)"</formula>
    </cfRule>
    <cfRule type="cellIs" dxfId="57050" priority="114596" operator="equal">
      <formula>"EC(WFO)"</formula>
    </cfRule>
    <cfRule type="cellIs" dxfId="57049" priority="114597" operator="equal">
      <formula>"EE (WFO)"</formula>
    </cfRule>
    <cfRule type="cellIs" dxfId="57048" priority="114598" operator="equal">
      <formula>"EC (WFO)"</formula>
    </cfRule>
    <cfRule type="cellIs" dxfId="57047" priority="114599" operator="equal">
      <formula>"EA (WFO)"</formula>
    </cfRule>
    <cfRule type="cellIs" dxfId="57046" priority="114600" operator="equal">
      <formula>"EE(WFO)"</formula>
    </cfRule>
    <cfRule type="cellIs" dxfId="57045" priority="114601" operator="equal">
      <formula>"EC(WFO)"</formula>
    </cfRule>
    <cfRule type="cellIs" dxfId="57044" priority="114602" operator="equal">
      <formula>"EA (WFO)"</formula>
    </cfRule>
    <cfRule type="cellIs" dxfId="57043" priority="114603" operator="equal">
      <formula>"EQ (WFO)"</formula>
    </cfRule>
    <cfRule type="cellIs" dxfId="57042" priority="114604" operator="equal">
      <formula>"FG (WFO)"</formula>
    </cfRule>
    <cfRule type="cellIs" dxfId="57041" priority="114605" operator="equal">
      <formula>"EE (WFO)"</formula>
    </cfRule>
    <cfRule type="cellIs" dxfId="57040" priority="114606" operator="equal">
      <formula>"EC (WFO)"</formula>
    </cfRule>
    <cfRule type="cellIs" dxfId="57039" priority="114607" operator="equal">
      <formula>"EA (WFO)"</formula>
    </cfRule>
    <cfRule type="cellIs" dxfId="57038" priority="114608" operator="equal">
      <formula>"EE(WFO)"</formula>
    </cfRule>
    <cfRule type="cellIs" dxfId="57037" priority="114609" operator="equal">
      <formula>"EC(WFO)"</formula>
    </cfRule>
    <cfRule type="cellIs" dxfId="57036" priority="114610" operator="equal">
      <formula>"EQ (WFO)"</formula>
    </cfRule>
    <cfRule type="cellIs" dxfId="57035" priority="114611" operator="equal">
      <formula>"FG (WFO)"</formula>
    </cfRule>
    <cfRule type="cellIs" dxfId="57034" priority="114612" operator="equal">
      <formula>"EO (WFO)"</formula>
    </cfRule>
    <cfRule type="cellIs" dxfId="57033" priority="114613" operator="equal">
      <formula>"EK (WFO)"</formula>
    </cfRule>
    <cfRule type="cellIs" dxfId="57032" priority="114614" operator="equal">
      <formula>"EE(WFO)"</formula>
    </cfRule>
    <cfRule type="cellIs" dxfId="57031" priority="114615" operator="equal">
      <formula>"EC(WFO)"</formula>
    </cfRule>
    <cfRule type="cellIs" dxfId="57030" priority="114616" operator="equal">
      <formula>"EE (WFO)"</formula>
    </cfRule>
    <cfRule type="cellIs" dxfId="57029" priority="114617" operator="equal">
      <formula>"EC (WFO)"</formula>
    </cfRule>
    <cfRule type="cellIs" dxfId="57028" priority="114618" operator="equal">
      <formula>"EA (WFO)"</formula>
    </cfRule>
    <cfRule type="cellIs" dxfId="57027" priority="114619" operator="equal">
      <formula>"EE (WFO)"</formula>
    </cfRule>
    <cfRule type="cellIs" dxfId="57026" priority="114620" operator="equal">
      <formula>"EC (WFO)"</formula>
    </cfRule>
    <cfRule type="cellIs" dxfId="57025" priority="114621" operator="equal">
      <formula>"EA (WFO)"</formula>
    </cfRule>
    <cfRule type="cellIs" dxfId="57024" priority="114622" operator="equal">
      <formula>"EE(WFO)"</formula>
    </cfRule>
    <cfRule type="cellIs" dxfId="57023" priority="114623" operator="equal">
      <formula>"EC(WFO)"</formula>
    </cfRule>
    <cfRule type="cellIs" dxfId="57022" priority="114624" operator="equal">
      <formula>"EE (WFO)"</formula>
    </cfRule>
    <cfRule type="cellIs" dxfId="57021" priority="114625" operator="equal">
      <formula>"EC (WFO)"</formula>
    </cfRule>
    <cfRule type="cellIs" dxfId="57020" priority="114626" operator="equal">
      <formula>"EA (WFO)"</formula>
    </cfRule>
    <cfRule type="cellIs" dxfId="57019" priority="114627" operator="equal">
      <formula>"EE(WFO)"</formula>
    </cfRule>
    <cfRule type="cellIs" dxfId="57018" priority="114628" operator="equal">
      <formula>"EC(WFO)"</formula>
    </cfRule>
    <cfRule type="cellIs" dxfId="57017" priority="114644" operator="equal">
      <formula>"EE (WFO)"</formula>
    </cfRule>
    <cfRule type="cellIs" dxfId="57016" priority="114645" operator="equal">
      <formula>"EC (WFO)"</formula>
    </cfRule>
    <cfRule type="cellIs" dxfId="57015" priority="114646" operator="equal">
      <formula>"EA (WFO)"</formula>
    </cfRule>
    <cfRule type="cellIs" dxfId="57014" priority="114647" operator="equal">
      <formula>"EE(WFO)"</formula>
    </cfRule>
    <cfRule type="cellIs" dxfId="57013" priority="114648" operator="equal">
      <formula>"EC(WFO)"</formula>
    </cfRule>
    <cfRule type="cellIs" dxfId="57012" priority="114649" operator="equal">
      <formula>"EE (WFO)"</formula>
    </cfRule>
    <cfRule type="cellIs" dxfId="57011" priority="114650" operator="equal">
      <formula>"EC (WFO)"</formula>
    </cfRule>
    <cfRule type="cellIs" dxfId="57010" priority="114651" operator="equal">
      <formula>"EA (WFO)"</formula>
    </cfRule>
    <cfRule type="cellIs" dxfId="57009" priority="114652" operator="equal">
      <formula>"EE(WFO)"</formula>
    </cfRule>
    <cfRule type="cellIs" dxfId="57008" priority="114653" operator="equal">
      <formula>"EC(WFO)"</formula>
    </cfRule>
    <cfRule type="cellIs" dxfId="57007" priority="114654" operator="equal">
      <formula>"EA (WFO)"</formula>
    </cfRule>
    <cfRule type="cellIs" dxfId="57006" priority="114655" operator="equal">
      <formula>"EQ (WFO)"</formula>
    </cfRule>
    <cfRule type="cellIs" dxfId="57005" priority="114656" operator="equal">
      <formula>"FG (WFO)"</formula>
    </cfRule>
    <cfRule type="cellIs" dxfId="57004" priority="114657" operator="equal">
      <formula>"EE (WFO)"</formula>
    </cfRule>
    <cfRule type="cellIs" dxfId="57003" priority="114658" operator="equal">
      <formula>"EC (WFO)"</formula>
    </cfRule>
    <cfRule type="cellIs" dxfId="57002" priority="114659" operator="equal">
      <formula>"EA (WFO)"</formula>
    </cfRule>
    <cfRule type="cellIs" dxfId="57001" priority="114660" operator="equal">
      <formula>"EE(WFO)"</formula>
    </cfRule>
    <cfRule type="cellIs" dxfId="57000" priority="114661" operator="equal">
      <formula>"EC(WFO)"</formula>
    </cfRule>
  </conditionalFormatting>
  <conditionalFormatting sqref="AH194:AK194">
    <cfRule type="cellIs" dxfId="56999" priority="114693" operator="equal">
      <formula>"EE (WFO)"</formula>
    </cfRule>
    <cfRule type="cellIs" dxfId="56998" priority="114694" operator="equal">
      <formula>"EC (WFO)"</formula>
    </cfRule>
    <cfRule type="cellIs" dxfId="56997" priority="114695" operator="equal">
      <formula>"EA (WFO)"</formula>
    </cfRule>
    <cfRule type="cellIs" dxfId="56996" priority="114696" operator="equal">
      <formula>"EE(WFO)"</formula>
    </cfRule>
    <cfRule type="cellIs" dxfId="56995" priority="114697" operator="equal">
      <formula>"EC(WFO)"</formula>
    </cfRule>
  </conditionalFormatting>
  <conditionalFormatting sqref="AH194:AI194">
    <cfRule type="cellIs" dxfId="56994" priority="114639" operator="equal">
      <formula>"EE (WFO)"</formula>
    </cfRule>
    <cfRule type="cellIs" dxfId="56993" priority="114640" operator="equal">
      <formula>"EC (WFO)"</formula>
    </cfRule>
    <cfRule type="cellIs" dxfId="56992" priority="114641" operator="equal">
      <formula>"EA (WFO)"</formula>
    </cfRule>
    <cfRule type="cellIs" dxfId="56991" priority="114642" operator="equal">
      <formula>"EE(WFO)"</formula>
    </cfRule>
    <cfRule type="cellIs" dxfId="56990" priority="114643" operator="equal">
      <formula>"EC(WFO)"</formula>
    </cfRule>
  </conditionalFormatting>
  <conditionalFormatting sqref="AI194:AK194">
    <cfRule type="cellIs" dxfId="56989" priority="114574" operator="equal">
      <formula>"EA (WFO)"</formula>
    </cfRule>
    <cfRule type="cellIs" dxfId="56988" priority="114575" operator="equal">
      <formula>"EQ (WFO)"</formula>
    </cfRule>
    <cfRule type="cellIs" dxfId="56987" priority="114576" operator="equal">
      <formula>"FG (WFO)"</formula>
    </cfRule>
    <cfRule type="cellIs" dxfId="56986" priority="114577" operator="equal">
      <formula>"EE (WFO)"</formula>
    </cfRule>
    <cfRule type="cellIs" dxfId="56985" priority="114578" operator="equal">
      <formula>"EC (WFO)"</formula>
    </cfRule>
    <cfRule type="cellIs" dxfId="56984" priority="114579" operator="equal">
      <formula>"EA (WFO)"</formula>
    </cfRule>
    <cfRule type="cellIs" dxfId="56983" priority="114580" operator="equal">
      <formula>"EE(WFO)"</formula>
    </cfRule>
    <cfRule type="cellIs" dxfId="56982" priority="114581" operator="equal">
      <formula>"EC(WFO)"</formula>
    </cfRule>
    <cfRule type="cellIs" dxfId="56981" priority="114662" operator="equal">
      <formula>"EE (WFO)"</formula>
    </cfRule>
    <cfRule type="cellIs" dxfId="56980" priority="114663" operator="equal">
      <formula>"EC (WFO)"</formula>
    </cfRule>
    <cfRule type="cellIs" dxfId="56979" priority="114664" operator="equal">
      <formula>"EA (WFO)"</formula>
    </cfRule>
    <cfRule type="cellIs" dxfId="56978" priority="114665" operator="equal">
      <formula>"EE(WFO)"</formula>
    </cfRule>
    <cfRule type="cellIs" dxfId="56977" priority="114666" operator="equal">
      <formula>"EC(WFO)"</formula>
    </cfRule>
    <cfRule type="cellIs" dxfId="56976" priority="114667" operator="equal">
      <formula>"EA (WFO)"</formula>
    </cfRule>
    <cfRule type="cellIs" dxfId="56975" priority="114668" operator="equal">
      <formula>"EQ (WFO)"</formula>
    </cfRule>
    <cfRule type="cellIs" dxfId="56974" priority="114669" operator="equal">
      <formula>"FG (WFO)"</formula>
    </cfRule>
    <cfRule type="cellIs" dxfId="56973" priority="114670" operator="equal">
      <formula>"EE (WFO)"</formula>
    </cfRule>
    <cfRule type="cellIs" dxfId="56972" priority="114671" operator="equal">
      <formula>"EC (WFO)"</formula>
    </cfRule>
    <cfRule type="cellIs" dxfId="56971" priority="114672" operator="equal">
      <formula>"EA (WFO)"</formula>
    </cfRule>
    <cfRule type="cellIs" dxfId="56970" priority="114673" operator="equal">
      <formula>"EE(WFO)"</formula>
    </cfRule>
    <cfRule type="cellIs" dxfId="56969" priority="114674" operator="equal">
      <formula>"EC(WFO)"</formula>
    </cfRule>
    <cfRule type="cellIs" dxfId="56968" priority="114675" operator="equal">
      <formula>"EE (WFO)"</formula>
    </cfRule>
    <cfRule type="cellIs" dxfId="56967" priority="114676" operator="equal">
      <formula>"EC (WFO)"</formula>
    </cfRule>
    <cfRule type="cellIs" dxfId="56966" priority="114677" operator="equal">
      <formula>"EA (WFO)"</formula>
    </cfRule>
    <cfRule type="cellIs" dxfId="56965" priority="114678" operator="equal">
      <formula>"EE(WFO)"</formula>
    </cfRule>
    <cfRule type="cellIs" dxfId="56964" priority="114679" operator="equal">
      <formula>"EC(WFO)"</formula>
    </cfRule>
  </conditionalFormatting>
  <conditionalFormatting sqref="AJ194:AK194">
    <cfRule type="cellIs" dxfId="56963" priority="114529" operator="equal">
      <formula>"EE (WFO)"</formula>
    </cfRule>
    <cfRule type="cellIs" dxfId="56962" priority="114530" operator="equal">
      <formula>"EC (WFO)"</formula>
    </cfRule>
    <cfRule type="cellIs" dxfId="56961" priority="114531" operator="equal">
      <formula>"EA (WFO)"</formula>
    </cfRule>
    <cfRule type="cellIs" dxfId="56960" priority="114532" operator="equal">
      <formula>"EE(WFO)"</formula>
    </cfRule>
    <cfRule type="cellIs" dxfId="56959" priority="114533" operator="equal">
      <formula>"EC(WFO)"</formula>
    </cfRule>
  </conditionalFormatting>
  <conditionalFormatting sqref="AB195:AC195">
    <cfRule type="cellIs" dxfId="56958" priority="114052" operator="equal">
      <formula>"EE (WFO)"</formula>
    </cfRule>
    <cfRule type="cellIs" dxfId="56957" priority="114053" operator="equal">
      <formula>"EC (WFO)"</formula>
    </cfRule>
    <cfRule type="cellIs" dxfId="56956" priority="114054" operator="equal">
      <formula>"EA (WFO)"</formula>
    </cfRule>
    <cfRule type="cellIs" dxfId="56955" priority="114055" operator="equal">
      <formula>"EE(WFO)"</formula>
    </cfRule>
    <cfRule type="cellIs" dxfId="56954" priority="114056" operator="equal">
      <formula>"EC(WFO)"</formula>
    </cfRule>
    <cfRule type="cellIs" dxfId="56953" priority="114057" operator="equal">
      <formula>"EE (WFO)"</formula>
    </cfRule>
    <cfRule type="cellIs" dxfId="56952" priority="114058" operator="equal">
      <formula>"EC (WFO)"</formula>
    </cfRule>
    <cfRule type="cellIs" dxfId="56951" priority="114059" operator="equal">
      <formula>"EA (WFO)"</formula>
    </cfRule>
    <cfRule type="cellIs" dxfId="56950" priority="114060" operator="equal">
      <formula>"EE(WFO)"</formula>
    </cfRule>
    <cfRule type="cellIs" dxfId="56949" priority="114061" operator="equal">
      <formula>"EC(WFO)"</formula>
    </cfRule>
    <cfRule type="cellIs" dxfId="56948" priority="114062" operator="equal">
      <formula>"EE (WFO)"</formula>
    </cfRule>
    <cfRule type="cellIs" dxfId="56947" priority="114063" operator="equal">
      <formula>"EC (WFO)"</formula>
    </cfRule>
    <cfRule type="cellIs" dxfId="56946" priority="114064" operator="equal">
      <formula>"EA (WFO)"</formula>
    </cfRule>
    <cfRule type="cellIs" dxfId="56945" priority="114065" operator="equal">
      <formula>"EE(WFO)"</formula>
    </cfRule>
    <cfRule type="cellIs" dxfId="56944" priority="114066" operator="equal">
      <formula>"EC(WFO)"</formula>
    </cfRule>
    <cfRule type="cellIs" dxfId="56943" priority="114067" operator="equal">
      <formula>"EE (WFO)"</formula>
    </cfRule>
    <cfRule type="cellIs" dxfId="56942" priority="114068" operator="equal">
      <formula>"EC (WFO)"</formula>
    </cfRule>
    <cfRule type="cellIs" dxfId="56941" priority="114069" operator="equal">
      <formula>"EA (WFO)"</formula>
    </cfRule>
    <cfRule type="cellIs" dxfId="56940" priority="114070" operator="equal">
      <formula>"EE(WFO)"</formula>
    </cfRule>
    <cfRule type="cellIs" dxfId="56939" priority="114071" operator="equal">
      <formula>"EC(WFO)"</formula>
    </cfRule>
    <cfRule type="cellIs" dxfId="56938" priority="114072" operator="equal">
      <formula>"EA (WFO)"</formula>
    </cfRule>
    <cfRule type="cellIs" dxfId="56937" priority="114073" operator="equal">
      <formula>"EQ (WFO)"</formula>
    </cfRule>
    <cfRule type="cellIs" dxfId="56936" priority="114074" operator="equal">
      <formula>"FG (WFO)"</formula>
    </cfRule>
    <cfRule type="cellIs" dxfId="56935" priority="114075" operator="equal">
      <formula>"EE (WFO)"</formula>
    </cfRule>
    <cfRule type="cellIs" dxfId="56934" priority="114076" operator="equal">
      <formula>"EC (WFO)"</formula>
    </cfRule>
    <cfRule type="cellIs" dxfId="56933" priority="114077" operator="equal">
      <formula>"EA (WFO)"</formula>
    </cfRule>
    <cfRule type="cellIs" dxfId="56932" priority="114078" operator="equal">
      <formula>"EE(WFO)"</formula>
    </cfRule>
    <cfRule type="cellIs" dxfId="56931" priority="114079" operator="equal">
      <formula>"EC(WFO)"</formula>
    </cfRule>
    <cfRule type="cellIs" dxfId="56930" priority="114080" operator="equal">
      <formula>"EQ (WFO)"</formula>
    </cfRule>
    <cfRule type="cellIs" dxfId="56929" priority="114081" operator="equal">
      <formula>"FG (WFO)"</formula>
    </cfRule>
    <cfRule type="cellIs" dxfId="56928" priority="114082" operator="equal">
      <formula>"EO (WFO)"</formula>
    </cfRule>
    <cfRule type="cellIs" dxfId="56927" priority="114083" operator="equal">
      <formula>"EK (WFO)"</formula>
    </cfRule>
    <cfRule type="cellIs" dxfId="56926" priority="114084" operator="equal">
      <formula>"EE(WFO)"</formula>
    </cfRule>
    <cfRule type="cellIs" dxfId="56925" priority="114085" operator="equal">
      <formula>"EC(WFO)"</formula>
    </cfRule>
    <cfRule type="cellIs" dxfId="56924" priority="114086" operator="equal">
      <formula>"EE (WFO)"</formula>
    </cfRule>
    <cfRule type="cellIs" dxfId="56923" priority="114087" operator="equal">
      <formula>"EC (WFO)"</formula>
    </cfRule>
    <cfRule type="cellIs" dxfId="56922" priority="114088" operator="equal">
      <formula>"EA (WFO)"</formula>
    </cfRule>
    <cfRule type="cellIs" dxfId="56921" priority="114089" operator="equal">
      <formula>"EE (WFO)"</formula>
    </cfRule>
    <cfRule type="cellIs" dxfId="56920" priority="114090" operator="equal">
      <formula>"EC (WFO)"</formula>
    </cfRule>
    <cfRule type="cellIs" dxfId="56919" priority="114091" operator="equal">
      <formula>"EA (WFO)"</formula>
    </cfRule>
    <cfRule type="cellIs" dxfId="56918" priority="114092" operator="equal">
      <formula>"EE(WFO)"</formula>
    </cfRule>
    <cfRule type="cellIs" dxfId="56917" priority="114093" operator="equal">
      <formula>"EC(WFO)"</formula>
    </cfRule>
    <cfRule type="cellIs" dxfId="56916" priority="114094" operator="equal">
      <formula>"EE (WFO)"</formula>
    </cfRule>
    <cfRule type="cellIs" dxfId="56915" priority="114095" operator="equal">
      <formula>"EC (WFO)"</formula>
    </cfRule>
    <cfRule type="cellIs" dxfId="56914" priority="114096" operator="equal">
      <formula>"EA (WFO)"</formula>
    </cfRule>
    <cfRule type="cellIs" dxfId="56913" priority="114097" operator="equal">
      <formula>"EE(WFO)"</formula>
    </cfRule>
    <cfRule type="cellIs" dxfId="56912" priority="114098" operator="equal">
      <formula>"EC(WFO)"</formula>
    </cfRule>
    <cfRule type="cellIs" dxfId="56911" priority="114099" operator="equal">
      <formula>"EE (WFO)"</formula>
    </cfRule>
    <cfRule type="cellIs" dxfId="56910" priority="114100" operator="equal">
      <formula>"EC (WFO)"</formula>
    </cfRule>
    <cfRule type="cellIs" dxfId="56909" priority="114101" operator="equal">
      <formula>"EA (WFO)"</formula>
    </cfRule>
    <cfRule type="cellIs" dxfId="56908" priority="114102" operator="equal">
      <formula>"EE(WFO)"</formula>
    </cfRule>
    <cfRule type="cellIs" dxfId="56907" priority="114103" operator="equal">
      <formula>"EC(WFO)"</formula>
    </cfRule>
    <cfRule type="cellIs" dxfId="56906" priority="114104" operator="equal">
      <formula>"EE (WFO)"</formula>
    </cfRule>
    <cfRule type="cellIs" dxfId="56905" priority="114105" operator="equal">
      <formula>"EC (WFO)"</formula>
    </cfRule>
    <cfRule type="cellIs" dxfId="56904" priority="114106" operator="equal">
      <formula>"EA (WFO)"</formula>
    </cfRule>
    <cfRule type="cellIs" dxfId="56903" priority="114107" operator="equal">
      <formula>"EE(WFO)"</formula>
    </cfRule>
    <cfRule type="cellIs" dxfId="56902" priority="114108" operator="equal">
      <formula>"EC(WFO)"</formula>
    </cfRule>
    <cfRule type="cellIs" dxfId="56901" priority="114109" operator="equal">
      <formula>"EA (WFO)"</formula>
    </cfRule>
    <cfRule type="cellIs" dxfId="56900" priority="114110" operator="equal">
      <formula>"EQ (WFO)"</formula>
    </cfRule>
    <cfRule type="cellIs" dxfId="56899" priority="114111" operator="equal">
      <formula>"FG (WFO)"</formula>
    </cfRule>
    <cfRule type="cellIs" dxfId="56898" priority="114112" operator="equal">
      <formula>"EE (WFO)"</formula>
    </cfRule>
    <cfRule type="cellIs" dxfId="56897" priority="114113" operator="equal">
      <formula>"EC (WFO)"</formula>
    </cfRule>
    <cfRule type="cellIs" dxfId="56896" priority="114114" operator="equal">
      <formula>"EA (WFO)"</formula>
    </cfRule>
    <cfRule type="cellIs" dxfId="56895" priority="114115" operator="equal">
      <formula>"EE(WFO)"</formula>
    </cfRule>
    <cfRule type="cellIs" dxfId="56894" priority="114116" operator="equal">
      <formula>"EC(WFO)"</formula>
    </cfRule>
    <cfRule type="cellIs" dxfId="56893" priority="114241" operator="equal">
      <formula>"EE (WFO)"</formula>
    </cfRule>
    <cfRule type="cellIs" dxfId="56892" priority="114242" operator="equal">
      <formula>"EC (WFO)"</formula>
    </cfRule>
    <cfRule type="cellIs" dxfId="56891" priority="114243" operator="equal">
      <formula>"EA (WFO)"</formula>
    </cfRule>
    <cfRule type="cellIs" dxfId="56890" priority="114244" operator="equal">
      <formula>"EE(WFO)"</formula>
    </cfRule>
    <cfRule type="cellIs" dxfId="56889" priority="114245" operator="equal">
      <formula>"EC(WFO)"</formula>
    </cfRule>
    <cfRule type="cellIs" dxfId="56888" priority="114246" operator="equal">
      <formula>"EE (WFO)"</formula>
    </cfRule>
    <cfRule type="cellIs" dxfId="56887" priority="114247" operator="equal">
      <formula>"EC (WFO)"</formula>
    </cfRule>
    <cfRule type="cellIs" dxfId="56886" priority="114248" operator="equal">
      <formula>"EA (WFO)"</formula>
    </cfRule>
    <cfRule type="cellIs" dxfId="56885" priority="114249" operator="equal">
      <formula>"EE(WFO)"</formula>
    </cfRule>
    <cfRule type="cellIs" dxfId="56884" priority="114250" operator="equal">
      <formula>"EC(WFO)"</formula>
    </cfRule>
    <cfRule type="cellIs" dxfId="56883" priority="114251" operator="equal">
      <formula>"EE (WFO)"</formula>
    </cfRule>
    <cfRule type="cellIs" dxfId="56882" priority="114252" operator="equal">
      <formula>"EC (WFO)"</formula>
    </cfRule>
    <cfRule type="cellIs" dxfId="56881" priority="114253" operator="equal">
      <formula>"EA (WFO)"</formula>
    </cfRule>
    <cfRule type="cellIs" dxfId="56880" priority="114254" operator="equal">
      <formula>"EE(WFO)"</formula>
    </cfRule>
    <cfRule type="cellIs" dxfId="56879" priority="114255" operator="equal">
      <formula>"EC(WFO)"</formula>
    </cfRule>
    <cfRule type="cellIs" dxfId="56878" priority="114256" operator="equal">
      <formula>"EE (WFO)"</formula>
    </cfRule>
    <cfRule type="cellIs" dxfId="56877" priority="114257" operator="equal">
      <formula>"EC (WFO)"</formula>
    </cfRule>
    <cfRule type="cellIs" dxfId="56876" priority="114258" operator="equal">
      <formula>"EA (WFO)"</formula>
    </cfRule>
    <cfRule type="cellIs" dxfId="56875" priority="114259" operator="equal">
      <formula>"EE(WFO)"</formula>
    </cfRule>
    <cfRule type="cellIs" dxfId="56874" priority="114260" operator="equal">
      <formula>"EC(WFO)"</formula>
    </cfRule>
    <cfRule type="cellIs" dxfId="56873" priority="114261" operator="equal">
      <formula>"EA (WFO)"</formula>
    </cfRule>
    <cfRule type="cellIs" dxfId="56872" priority="114262" operator="equal">
      <formula>"EQ (WFO)"</formula>
    </cfRule>
    <cfRule type="cellIs" dxfId="56871" priority="114263" operator="equal">
      <formula>"FG (WFO)"</formula>
    </cfRule>
    <cfRule type="cellIs" dxfId="56870" priority="114264" operator="equal">
      <formula>"EE (WFO)"</formula>
    </cfRule>
    <cfRule type="cellIs" dxfId="56869" priority="114265" operator="equal">
      <formula>"EC (WFO)"</formula>
    </cfRule>
    <cfRule type="cellIs" dxfId="56868" priority="114266" operator="equal">
      <formula>"EA (WFO)"</formula>
    </cfRule>
    <cfRule type="cellIs" dxfId="56867" priority="114267" operator="equal">
      <formula>"EE(WFO)"</formula>
    </cfRule>
    <cfRule type="cellIs" dxfId="56866" priority="114268" operator="equal">
      <formula>"EC(WFO)"</formula>
    </cfRule>
    <cfRule type="cellIs" dxfId="56865" priority="114269" operator="equal">
      <formula>"EQ (WFO)"</formula>
    </cfRule>
    <cfRule type="cellIs" dxfId="56864" priority="114270" operator="equal">
      <formula>"FG (WFO)"</formula>
    </cfRule>
    <cfRule type="cellIs" dxfId="56863" priority="114271" operator="equal">
      <formula>"EO (WFO)"</formula>
    </cfRule>
    <cfRule type="cellIs" dxfId="56862" priority="114272" operator="equal">
      <formula>"EK (WFO)"</formula>
    </cfRule>
    <cfRule type="cellIs" dxfId="56861" priority="114273" operator="equal">
      <formula>"EE(WFO)"</formula>
    </cfRule>
    <cfRule type="cellIs" dxfId="56860" priority="114274" operator="equal">
      <formula>"EC(WFO)"</formula>
    </cfRule>
    <cfRule type="cellIs" dxfId="56859" priority="114275" operator="equal">
      <formula>"EE (WFO)"</formula>
    </cfRule>
    <cfRule type="cellIs" dxfId="56858" priority="114276" operator="equal">
      <formula>"EC (WFO)"</formula>
    </cfRule>
    <cfRule type="cellIs" dxfId="56857" priority="114277" operator="equal">
      <formula>"EA (WFO)"</formula>
    </cfRule>
    <cfRule type="cellIs" dxfId="56856" priority="114278" operator="equal">
      <formula>"EE (WFO)"</formula>
    </cfRule>
    <cfRule type="cellIs" dxfId="56855" priority="114279" operator="equal">
      <formula>"EC (WFO)"</formula>
    </cfRule>
    <cfRule type="cellIs" dxfId="56854" priority="114280" operator="equal">
      <formula>"EA (WFO)"</formula>
    </cfRule>
    <cfRule type="cellIs" dxfId="56853" priority="114281" operator="equal">
      <formula>"EE(WFO)"</formula>
    </cfRule>
    <cfRule type="cellIs" dxfId="56852" priority="114282" operator="equal">
      <formula>"EC(WFO)"</formula>
    </cfRule>
    <cfRule type="cellIs" dxfId="56851" priority="114283" operator="equal">
      <formula>"EE (WFO)"</formula>
    </cfRule>
    <cfRule type="cellIs" dxfId="56850" priority="114284" operator="equal">
      <formula>"EC (WFO)"</formula>
    </cfRule>
    <cfRule type="cellIs" dxfId="56849" priority="114285" operator="equal">
      <formula>"EA (WFO)"</formula>
    </cfRule>
    <cfRule type="cellIs" dxfId="56848" priority="114286" operator="equal">
      <formula>"EE(WFO)"</formula>
    </cfRule>
    <cfRule type="cellIs" dxfId="56847" priority="114287" operator="equal">
      <formula>"EC(WFO)"</formula>
    </cfRule>
    <cfRule type="cellIs" dxfId="56846" priority="114293" operator="equal">
      <formula>"EE (WFO)"</formula>
    </cfRule>
    <cfRule type="cellIs" dxfId="56845" priority="114294" operator="equal">
      <formula>"EC (WFO)"</formula>
    </cfRule>
    <cfRule type="cellIs" dxfId="56844" priority="114295" operator="equal">
      <formula>"EA (WFO)"</formula>
    </cfRule>
    <cfRule type="cellIs" dxfId="56843" priority="114296" operator="equal">
      <formula>"EE(WFO)"</formula>
    </cfRule>
    <cfRule type="cellIs" dxfId="56842" priority="114297" operator="equal">
      <formula>"EC(WFO)"</formula>
    </cfRule>
    <cfRule type="cellIs" dxfId="56841" priority="114298" operator="equal">
      <formula>"EE (WFO)"</formula>
    </cfRule>
    <cfRule type="cellIs" dxfId="56840" priority="114299" operator="equal">
      <formula>"EC (WFO)"</formula>
    </cfRule>
    <cfRule type="cellIs" dxfId="56839" priority="114300" operator="equal">
      <formula>"EA (WFO)"</formula>
    </cfRule>
    <cfRule type="cellIs" dxfId="56838" priority="114301" operator="equal">
      <formula>"EE(WFO)"</formula>
    </cfRule>
    <cfRule type="cellIs" dxfId="56837" priority="114302" operator="equal">
      <formula>"EC(WFO)"</formula>
    </cfRule>
    <cfRule type="cellIs" dxfId="56836" priority="114303" operator="equal">
      <formula>"EA (WFO)"</formula>
    </cfRule>
    <cfRule type="cellIs" dxfId="56835" priority="114304" operator="equal">
      <formula>"EQ (WFO)"</formula>
    </cfRule>
    <cfRule type="cellIs" dxfId="56834" priority="114305" operator="equal">
      <formula>"FG (WFO)"</formula>
    </cfRule>
    <cfRule type="cellIs" dxfId="56833" priority="114306" operator="equal">
      <formula>"EE (WFO)"</formula>
    </cfRule>
    <cfRule type="cellIs" dxfId="56832" priority="114307" operator="equal">
      <formula>"EC (WFO)"</formula>
    </cfRule>
    <cfRule type="cellIs" dxfId="56831" priority="114308" operator="equal">
      <formula>"EA (WFO)"</formula>
    </cfRule>
    <cfRule type="cellIs" dxfId="56830" priority="114309" operator="equal">
      <formula>"EE(WFO)"</formula>
    </cfRule>
    <cfRule type="cellIs" dxfId="56829" priority="114310" operator="equal">
      <formula>"EC(WFO)"</formula>
    </cfRule>
  </conditionalFormatting>
  <conditionalFormatting sqref="AB195">
    <cfRule type="cellIs" dxfId="56828" priority="114288" operator="equal">
      <formula>"EE (WFO)"</formula>
    </cfRule>
    <cfRule type="cellIs" dxfId="56827" priority="114289" operator="equal">
      <formula>"EC (WFO)"</formula>
    </cfRule>
    <cfRule type="cellIs" dxfId="56826" priority="114290" operator="equal">
      <formula>"EA (WFO)"</formula>
    </cfRule>
    <cfRule type="cellIs" dxfId="56825" priority="114291" operator="equal">
      <formula>"EE(WFO)"</formula>
    </cfRule>
    <cfRule type="cellIs" dxfId="56824" priority="114292" operator="equal">
      <formula>"EC(WFO)"</formula>
    </cfRule>
  </conditionalFormatting>
  <conditionalFormatting sqref="AB195:AJ195">
    <cfRule type="cellIs" dxfId="56823" priority="114233" operator="equal">
      <formula>"EA (WFO)"</formula>
    </cfRule>
    <cfRule type="cellIs" dxfId="56822" priority="114234" operator="equal">
      <formula>"EQ (WFO)"</formula>
    </cfRule>
    <cfRule type="cellIs" dxfId="56821" priority="114235" operator="equal">
      <formula>"FG (WFO)"</formula>
    </cfRule>
    <cfRule type="cellIs" dxfId="56820" priority="114236" operator="equal">
      <formula>"EE (WFO)"</formula>
    </cfRule>
    <cfRule type="cellIs" dxfId="56819" priority="114237" operator="equal">
      <formula>"EC (WFO)"</formula>
    </cfRule>
    <cfRule type="cellIs" dxfId="56818" priority="114238" operator="equal">
      <formula>"EA (WFO)"</formula>
    </cfRule>
    <cfRule type="cellIs" dxfId="56817" priority="114239" operator="equal">
      <formula>"EE(WFO)"</formula>
    </cfRule>
    <cfRule type="cellIs" dxfId="56816" priority="114240" operator="equal">
      <formula>"EC(WFO)"</formula>
    </cfRule>
  </conditionalFormatting>
  <conditionalFormatting sqref="AC195:AJ195">
    <cfRule type="cellIs" dxfId="56815" priority="114228" operator="equal">
      <formula>"EE (WFO)"</formula>
    </cfRule>
    <cfRule type="cellIs" dxfId="56814" priority="114229" operator="equal">
      <formula>"EC (WFO)"</formula>
    </cfRule>
    <cfRule type="cellIs" dxfId="56813" priority="114230" operator="equal">
      <formula>"EA (WFO)"</formula>
    </cfRule>
    <cfRule type="cellIs" dxfId="56812" priority="114231" operator="equal">
      <formula>"EE(WFO)"</formula>
    </cfRule>
    <cfRule type="cellIs" dxfId="56811" priority="114232" operator="equal">
      <formula>"EC(WFO)"</formula>
    </cfRule>
  </conditionalFormatting>
  <conditionalFormatting sqref="AF195:AG195">
    <cfRule type="cellIs" dxfId="56810" priority="114223" operator="equal">
      <formula>"EE (WFO)"</formula>
    </cfRule>
    <cfRule type="cellIs" dxfId="56809" priority="114224" operator="equal">
      <formula>"EC (WFO)"</formula>
    </cfRule>
    <cfRule type="cellIs" dxfId="56808" priority="114225" operator="equal">
      <formula>"EA (WFO)"</formula>
    </cfRule>
    <cfRule type="cellIs" dxfId="56807" priority="114226" operator="equal">
      <formula>"EE(WFO)"</formula>
    </cfRule>
    <cfRule type="cellIs" dxfId="56806" priority="114227" operator="equal">
      <formula>"EC(WFO)"</formula>
    </cfRule>
  </conditionalFormatting>
  <conditionalFormatting sqref="AF195:AJ195">
    <cfRule type="cellIs" dxfId="56805" priority="113899" operator="equal">
      <formula>"EE (WFO)"</formula>
    </cfRule>
    <cfRule type="cellIs" dxfId="56804" priority="113900" operator="equal">
      <formula>"EC (WFO)"</formula>
    </cfRule>
    <cfRule type="cellIs" dxfId="56803" priority="113901" operator="equal">
      <formula>"EA (WFO)"</formula>
    </cfRule>
    <cfRule type="cellIs" dxfId="56802" priority="113902" operator="equal">
      <formula>"EE(WFO)"</formula>
    </cfRule>
    <cfRule type="cellIs" dxfId="56801" priority="113903" operator="equal">
      <formula>"EC(WFO)"</formula>
    </cfRule>
    <cfRule type="cellIs" dxfId="56800" priority="113904" operator="equal">
      <formula>"EE (WFO)"</formula>
    </cfRule>
    <cfRule type="cellIs" dxfId="56799" priority="113905" operator="equal">
      <formula>"EC (WFO)"</formula>
    </cfRule>
    <cfRule type="cellIs" dxfId="56798" priority="113906" operator="equal">
      <formula>"EA (WFO)"</formula>
    </cfRule>
    <cfRule type="cellIs" dxfId="56797" priority="113907" operator="equal">
      <formula>"EE(WFO)"</formula>
    </cfRule>
    <cfRule type="cellIs" dxfId="56796" priority="113908" operator="equal">
      <formula>"EC(WFO)"</formula>
    </cfRule>
    <cfRule type="cellIs" dxfId="56795" priority="113909" operator="equal">
      <formula>"EE (WFO)"</formula>
    </cfRule>
    <cfRule type="cellIs" dxfId="56794" priority="113910" operator="equal">
      <formula>"EC (WFO)"</formula>
    </cfRule>
    <cfRule type="cellIs" dxfId="56793" priority="113911" operator="equal">
      <formula>"EA (WFO)"</formula>
    </cfRule>
    <cfRule type="cellIs" dxfId="56792" priority="113912" operator="equal">
      <formula>"EE(WFO)"</formula>
    </cfRule>
    <cfRule type="cellIs" dxfId="56791" priority="113913" operator="equal">
      <formula>"EC(WFO)"</formula>
    </cfRule>
    <cfRule type="cellIs" dxfId="56790" priority="113914" operator="equal">
      <formula>"EE (WFO)"</formula>
    </cfRule>
    <cfRule type="cellIs" dxfId="56789" priority="113915" operator="equal">
      <formula>"EC (WFO)"</formula>
    </cfRule>
    <cfRule type="cellIs" dxfId="56788" priority="113916" operator="equal">
      <formula>"EA (WFO)"</formula>
    </cfRule>
    <cfRule type="cellIs" dxfId="56787" priority="113917" operator="equal">
      <formula>"EE(WFO)"</formula>
    </cfRule>
    <cfRule type="cellIs" dxfId="56786" priority="113918" operator="equal">
      <formula>"EC(WFO)"</formula>
    </cfRule>
    <cfRule type="cellIs" dxfId="56785" priority="113919" operator="equal">
      <formula>"EA (WFO)"</formula>
    </cfRule>
    <cfRule type="cellIs" dxfId="56784" priority="113920" operator="equal">
      <formula>"EQ (WFO)"</formula>
    </cfRule>
    <cfRule type="cellIs" dxfId="56783" priority="113921" operator="equal">
      <formula>"FG (WFO)"</formula>
    </cfRule>
    <cfRule type="cellIs" dxfId="56782" priority="113922" operator="equal">
      <formula>"EE (WFO)"</formula>
    </cfRule>
    <cfRule type="cellIs" dxfId="56781" priority="113923" operator="equal">
      <formula>"EC (WFO)"</formula>
    </cfRule>
    <cfRule type="cellIs" dxfId="56780" priority="113924" operator="equal">
      <formula>"EA (WFO)"</formula>
    </cfRule>
    <cfRule type="cellIs" dxfId="56779" priority="113925" operator="equal">
      <formula>"EE(WFO)"</formula>
    </cfRule>
    <cfRule type="cellIs" dxfId="56778" priority="113926" operator="equal">
      <formula>"EC(WFO)"</formula>
    </cfRule>
    <cfRule type="cellIs" dxfId="56777" priority="113927" operator="equal">
      <formula>"EQ (WFO)"</formula>
    </cfRule>
    <cfRule type="cellIs" dxfId="56776" priority="113928" operator="equal">
      <formula>"FG (WFO)"</formula>
    </cfRule>
    <cfRule type="cellIs" dxfId="56775" priority="113929" operator="equal">
      <formula>"EO (WFO)"</formula>
    </cfRule>
    <cfRule type="cellIs" dxfId="56774" priority="113930" operator="equal">
      <formula>"EK (WFO)"</formula>
    </cfRule>
    <cfRule type="cellIs" dxfId="56773" priority="113931" operator="equal">
      <formula>"EE(WFO)"</formula>
    </cfRule>
    <cfRule type="cellIs" dxfId="56772" priority="113932" operator="equal">
      <formula>"EC(WFO)"</formula>
    </cfRule>
    <cfRule type="cellIs" dxfId="56771" priority="113933" operator="equal">
      <formula>"EE (WFO)"</formula>
    </cfRule>
    <cfRule type="cellIs" dxfId="56770" priority="113934" operator="equal">
      <formula>"EC (WFO)"</formula>
    </cfRule>
    <cfRule type="cellIs" dxfId="56769" priority="113935" operator="equal">
      <formula>"EA (WFO)"</formula>
    </cfRule>
    <cfRule type="cellIs" dxfId="56768" priority="113936" operator="equal">
      <formula>"EE (WFO)"</formula>
    </cfRule>
    <cfRule type="cellIs" dxfId="56767" priority="113937" operator="equal">
      <formula>"EC (WFO)"</formula>
    </cfRule>
    <cfRule type="cellIs" dxfId="56766" priority="113938" operator="equal">
      <formula>"EA (WFO)"</formula>
    </cfRule>
    <cfRule type="cellIs" dxfId="56765" priority="113939" operator="equal">
      <formula>"EE(WFO)"</formula>
    </cfRule>
    <cfRule type="cellIs" dxfId="56764" priority="113940" operator="equal">
      <formula>"EC(WFO)"</formula>
    </cfRule>
    <cfRule type="cellIs" dxfId="56763" priority="113941" operator="equal">
      <formula>"EE (WFO)"</formula>
    </cfRule>
    <cfRule type="cellIs" dxfId="56762" priority="113942" operator="equal">
      <formula>"EC (WFO)"</formula>
    </cfRule>
    <cfRule type="cellIs" dxfId="56761" priority="113943" operator="equal">
      <formula>"EA (WFO)"</formula>
    </cfRule>
    <cfRule type="cellIs" dxfId="56760" priority="113944" operator="equal">
      <formula>"EE(WFO)"</formula>
    </cfRule>
    <cfRule type="cellIs" dxfId="56759" priority="113945" operator="equal">
      <formula>"EC(WFO)"</formula>
    </cfRule>
    <cfRule type="cellIs" dxfId="56758" priority="113946" operator="equal">
      <formula>"EE (WFO)"</formula>
    </cfRule>
    <cfRule type="cellIs" dxfId="56757" priority="113947" operator="equal">
      <formula>"EC (WFO)"</formula>
    </cfRule>
    <cfRule type="cellIs" dxfId="56756" priority="113948" operator="equal">
      <formula>"EA (WFO)"</formula>
    </cfRule>
    <cfRule type="cellIs" dxfId="56755" priority="113949" operator="equal">
      <formula>"EE(WFO)"</formula>
    </cfRule>
    <cfRule type="cellIs" dxfId="56754" priority="113950" operator="equal">
      <formula>"EC(WFO)"</formula>
    </cfRule>
    <cfRule type="cellIs" dxfId="56753" priority="113951" operator="equal">
      <formula>"EE (WFO)"</formula>
    </cfRule>
    <cfRule type="cellIs" dxfId="56752" priority="113952" operator="equal">
      <formula>"EC (WFO)"</formula>
    </cfRule>
    <cfRule type="cellIs" dxfId="56751" priority="113953" operator="equal">
      <formula>"EA (WFO)"</formula>
    </cfRule>
    <cfRule type="cellIs" dxfId="56750" priority="113954" operator="equal">
      <formula>"EE(WFO)"</formula>
    </cfRule>
    <cfRule type="cellIs" dxfId="56749" priority="113955" operator="equal">
      <formula>"EC(WFO)"</formula>
    </cfRule>
    <cfRule type="cellIs" dxfId="56748" priority="113956" operator="equal">
      <formula>"EA (WFO)"</formula>
    </cfRule>
    <cfRule type="cellIs" dxfId="56747" priority="113957" operator="equal">
      <formula>"EQ (WFO)"</formula>
    </cfRule>
    <cfRule type="cellIs" dxfId="56746" priority="113958" operator="equal">
      <formula>"FG (WFO)"</formula>
    </cfRule>
    <cfRule type="cellIs" dxfId="56745" priority="113959" operator="equal">
      <formula>"EE (WFO)"</formula>
    </cfRule>
    <cfRule type="cellIs" dxfId="56744" priority="113960" operator="equal">
      <formula>"EC (WFO)"</formula>
    </cfRule>
    <cfRule type="cellIs" dxfId="56743" priority="113961" operator="equal">
      <formula>"EA (WFO)"</formula>
    </cfRule>
    <cfRule type="cellIs" dxfId="56742" priority="113962" operator="equal">
      <formula>"EE(WFO)"</formula>
    </cfRule>
    <cfRule type="cellIs" dxfId="56741" priority="113963" operator="equal">
      <formula>"EC(WFO)"</formula>
    </cfRule>
    <cfRule type="cellIs" dxfId="56740" priority="113964" operator="equal">
      <formula>"EE (WFO)"</formula>
    </cfRule>
    <cfRule type="cellIs" dxfId="56739" priority="113965" operator="equal">
      <formula>"EC (WFO)"</formula>
    </cfRule>
    <cfRule type="cellIs" dxfId="56738" priority="113966" operator="equal">
      <formula>"EA (WFO)"</formula>
    </cfRule>
    <cfRule type="cellIs" dxfId="56737" priority="113967" operator="equal">
      <formula>"EE(WFO)"</formula>
    </cfRule>
    <cfRule type="cellIs" dxfId="56736" priority="113968" operator="equal">
      <formula>"EC(WFO)"</formula>
    </cfRule>
    <cfRule type="cellIs" dxfId="56735" priority="113969" operator="equal">
      <formula>"EE (WFO)"</formula>
    </cfRule>
    <cfRule type="cellIs" dxfId="56734" priority="113970" operator="equal">
      <formula>"EC (WFO)"</formula>
    </cfRule>
    <cfRule type="cellIs" dxfId="56733" priority="113971" operator="equal">
      <formula>"EA (WFO)"</formula>
    </cfRule>
    <cfRule type="cellIs" dxfId="56732" priority="113972" operator="equal">
      <formula>"EE(WFO)"</formula>
    </cfRule>
    <cfRule type="cellIs" dxfId="56731" priority="113973" operator="equal">
      <formula>"EC(WFO)"</formula>
    </cfRule>
    <cfRule type="cellIs" dxfId="56730" priority="113974" operator="equal">
      <formula>"EE (WFO)"</formula>
    </cfRule>
    <cfRule type="cellIs" dxfId="56729" priority="113975" operator="equal">
      <formula>"EC (WFO)"</formula>
    </cfRule>
    <cfRule type="cellIs" dxfId="56728" priority="113976" operator="equal">
      <formula>"EA (WFO)"</formula>
    </cfRule>
    <cfRule type="cellIs" dxfId="56727" priority="113977" operator="equal">
      <formula>"EE(WFO)"</formula>
    </cfRule>
    <cfRule type="cellIs" dxfId="56726" priority="113978" operator="equal">
      <formula>"EC(WFO)"</formula>
    </cfRule>
    <cfRule type="cellIs" dxfId="56725" priority="113979" operator="equal">
      <formula>"EE (WFO)"</formula>
    </cfRule>
    <cfRule type="cellIs" dxfId="56724" priority="113980" operator="equal">
      <formula>"EC (WFO)"</formula>
    </cfRule>
    <cfRule type="cellIs" dxfId="56723" priority="113981" operator="equal">
      <formula>"EA (WFO)"</formula>
    </cfRule>
    <cfRule type="cellIs" dxfId="56722" priority="113982" operator="equal">
      <formula>"EE(WFO)"</formula>
    </cfRule>
    <cfRule type="cellIs" dxfId="56721" priority="113983" operator="equal">
      <formula>"EC(WFO)"</formula>
    </cfRule>
    <cfRule type="cellIs" dxfId="56720" priority="113984" operator="equal">
      <formula>"EA (WFO)"</formula>
    </cfRule>
    <cfRule type="cellIs" dxfId="56719" priority="113985" operator="equal">
      <formula>"EQ (WFO)"</formula>
    </cfRule>
    <cfRule type="cellIs" dxfId="56718" priority="113986" operator="equal">
      <formula>"FG (WFO)"</formula>
    </cfRule>
    <cfRule type="cellIs" dxfId="56717" priority="113987" operator="equal">
      <formula>"EE (WFO)"</formula>
    </cfRule>
    <cfRule type="cellIs" dxfId="56716" priority="113988" operator="equal">
      <formula>"EC (WFO)"</formula>
    </cfRule>
    <cfRule type="cellIs" dxfId="56715" priority="113989" operator="equal">
      <formula>"EA (WFO)"</formula>
    </cfRule>
    <cfRule type="cellIs" dxfId="56714" priority="113990" operator="equal">
      <formula>"EE(WFO)"</formula>
    </cfRule>
    <cfRule type="cellIs" dxfId="56713" priority="113991" operator="equal">
      <formula>"EC(WFO)"</formula>
    </cfRule>
    <cfRule type="cellIs" dxfId="56712" priority="113992" operator="equal">
      <formula>"EQ (WFO)"</formula>
    </cfRule>
    <cfRule type="cellIs" dxfId="56711" priority="113993" operator="equal">
      <formula>"FG (WFO)"</formula>
    </cfRule>
    <cfRule type="cellIs" dxfId="56710" priority="113994" operator="equal">
      <formula>"EO (WFO)"</formula>
    </cfRule>
    <cfRule type="cellIs" dxfId="56709" priority="113995" operator="equal">
      <formula>"EK (WFO)"</formula>
    </cfRule>
    <cfRule type="cellIs" dxfId="56708" priority="113996" operator="equal">
      <formula>"EE(WFO)"</formula>
    </cfRule>
    <cfRule type="cellIs" dxfId="56707" priority="113997" operator="equal">
      <formula>"EC(WFO)"</formula>
    </cfRule>
    <cfRule type="cellIs" dxfId="56706" priority="113998" operator="equal">
      <formula>"EE (WFO)"</formula>
    </cfRule>
    <cfRule type="cellIs" dxfId="56705" priority="113999" operator="equal">
      <formula>"EC (WFO)"</formula>
    </cfRule>
    <cfRule type="cellIs" dxfId="56704" priority="114000" operator="equal">
      <formula>"EA (WFO)"</formula>
    </cfRule>
    <cfRule type="cellIs" dxfId="56703" priority="114001" operator="equal">
      <formula>"EE (WFO)"</formula>
    </cfRule>
    <cfRule type="cellIs" dxfId="56702" priority="114002" operator="equal">
      <formula>"EC (WFO)"</formula>
    </cfRule>
    <cfRule type="cellIs" dxfId="56701" priority="114003" operator="equal">
      <formula>"EA (WFO)"</formula>
    </cfRule>
    <cfRule type="cellIs" dxfId="56700" priority="114004" operator="equal">
      <formula>"EE(WFO)"</formula>
    </cfRule>
    <cfRule type="cellIs" dxfId="56699" priority="114005" operator="equal">
      <formula>"EC(WFO)"</formula>
    </cfRule>
    <cfRule type="cellIs" dxfId="56698" priority="114006" operator="equal">
      <formula>"EE (WFO)"</formula>
    </cfRule>
    <cfRule type="cellIs" dxfId="56697" priority="114007" operator="equal">
      <formula>"EC (WFO)"</formula>
    </cfRule>
    <cfRule type="cellIs" dxfId="56696" priority="114008" operator="equal">
      <formula>"EA (WFO)"</formula>
    </cfRule>
    <cfRule type="cellIs" dxfId="56695" priority="114009" operator="equal">
      <formula>"EE(WFO)"</formula>
    </cfRule>
    <cfRule type="cellIs" dxfId="56694" priority="114010" operator="equal">
      <formula>"EC(WFO)"</formula>
    </cfRule>
    <cfRule type="cellIs" dxfId="56693" priority="114011" operator="equal">
      <formula>"EE (WFO)"</formula>
    </cfRule>
    <cfRule type="cellIs" dxfId="56692" priority="114012" operator="equal">
      <formula>"EC (WFO)"</formula>
    </cfRule>
    <cfRule type="cellIs" dxfId="56691" priority="114013" operator="equal">
      <formula>"EA (WFO)"</formula>
    </cfRule>
    <cfRule type="cellIs" dxfId="56690" priority="114014" operator="equal">
      <formula>"EE(WFO)"</formula>
    </cfRule>
    <cfRule type="cellIs" dxfId="56689" priority="114015" operator="equal">
      <formula>"EC(WFO)"</formula>
    </cfRule>
    <cfRule type="cellIs" dxfId="56688" priority="114016" operator="equal">
      <formula>"EE (WFO)"</formula>
    </cfRule>
    <cfRule type="cellIs" dxfId="56687" priority="114017" operator="equal">
      <formula>"EC (WFO)"</formula>
    </cfRule>
    <cfRule type="cellIs" dxfId="56686" priority="114018" operator="equal">
      <formula>"EA (WFO)"</formula>
    </cfRule>
    <cfRule type="cellIs" dxfId="56685" priority="114019" operator="equal">
      <formula>"EE(WFO)"</formula>
    </cfRule>
    <cfRule type="cellIs" dxfId="56684" priority="114020" operator="equal">
      <formula>"EC(WFO)"</formula>
    </cfRule>
    <cfRule type="cellIs" dxfId="56683" priority="114021" operator="equal">
      <formula>"EA (WFO)"</formula>
    </cfRule>
    <cfRule type="cellIs" dxfId="56682" priority="114022" operator="equal">
      <formula>"EQ (WFO)"</formula>
    </cfRule>
    <cfRule type="cellIs" dxfId="56681" priority="114023" operator="equal">
      <formula>"FG (WFO)"</formula>
    </cfRule>
    <cfRule type="cellIs" dxfId="56680" priority="114024" operator="equal">
      <formula>"EE (WFO)"</formula>
    </cfRule>
    <cfRule type="cellIs" dxfId="56679" priority="114025" operator="equal">
      <formula>"EC (WFO)"</formula>
    </cfRule>
    <cfRule type="cellIs" dxfId="56678" priority="114026" operator="equal">
      <formula>"EA (WFO)"</formula>
    </cfRule>
    <cfRule type="cellIs" dxfId="56677" priority="114027" operator="equal">
      <formula>"EE(WFO)"</formula>
    </cfRule>
    <cfRule type="cellIs" dxfId="56676" priority="114028" operator="equal">
      <formula>"EC(WFO)"</formula>
    </cfRule>
    <cfRule type="cellIs" dxfId="56675" priority="114029" operator="equal">
      <formula>"EE (WFO)"</formula>
    </cfRule>
    <cfRule type="cellIs" dxfId="56674" priority="114030" operator="equal">
      <formula>"EC (WFO)"</formula>
    </cfRule>
    <cfRule type="cellIs" dxfId="56673" priority="114031" operator="equal">
      <formula>"EA (WFO)"</formula>
    </cfRule>
    <cfRule type="cellIs" dxfId="56672" priority="114032" operator="equal">
      <formula>"EE(WFO)"</formula>
    </cfRule>
    <cfRule type="cellIs" dxfId="56671" priority="114033" operator="equal">
      <formula>"EC(WFO)"</formula>
    </cfRule>
    <cfRule type="cellIs" dxfId="56670" priority="114034" operator="equal">
      <formula>"EA (WFO)"</formula>
    </cfRule>
    <cfRule type="cellIs" dxfId="56669" priority="114035" operator="equal">
      <formula>"EQ (WFO)"</formula>
    </cfRule>
    <cfRule type="cellIs" dxfId="56668" priority="114036" operator="equal">
      <formula>"FG (WFO)"</formula>
    </cfRule>
    <cfRule type="cellIs" dxfId="56667" priority="114037" operator="equal">
      <formula>"EE (WFO)"</formula>
    </cfRule>
    <cfRule type="cellIs" dxfId="56666" priority="114038" operator="equal">
      <formula>"EC (WFO)"</formula>
    </cfRule>
    <cfRule type="cellIs" dxfId="56665" priority="114039" operator="equal">
      <formula>"EA (WFO)"</formula>
    </cfRule>
    <cfRule type="cellIs" dxfId="56664" priority="114040" operator="equal">
      <formula>"EE(WFO)"</formula>
    </cfRule>
    <cfRule type="cellIs" dxfId="56663" priority="114041" operator="equal">
      <formula>"EC(WFO)"</formula>
    </cfRule>
    <cfRule type="cellIs" dxfId="56662" priority="114042" operator="equal">
      <formula>"EE (WFO)"</formula>
    </cfRule>
    <cfRule type="cellIs" dxfId="56661" priority="114043" operator="equal">
      <formula>"EC (WFO)"</formula>
    </cfRule>
    <cfRule type="cellIs" dxfId="56660" priority="114044" operator="equal">
      <formula>"EA (WFO)"</formula>
    </cfRule>
    <cfRule type="cellIs" dxfId="56659" priority="114045" operator="equal">
      <formula>"EE(WFO)"</formula>
    </cfRule>
    <cfRule type="cellIs" dxfId="56658" priority="114046" operator="equal">
      <formula>"EC(WFO)"</formula>
    </cfRule>
    <cfRule type="cellIs" dxfId="56657" priority="114047" operator="equal">
      <formula>"EE (WFO)"</formula>
    </cfRule>
    <cfRule type="cellIs" dxfId="56656" priority="114048" operator="equal">
      <formula>"EC (WFO)"</formula>
    </cfRule>
    <cfRule type="cellIs" dxfId="56655" priority="114049" operator="equal">
      <formula>"EA (WFO)"</formula>
    </cfRule>
    <cfRule type="cellIs" dxfId="56654" priority="114050" operator="equal">
      <formula>"EE(WFO)"</formula>
    </cfRule>
    <cfRule type="cellIs" dxfId="56653" priority="114051" operator="equal">
      <formula>"EC(WFO)"</formula>
    </cfRule>
    <cfRule type="cellIs" dxfId="56652" priority="114130" operator="equal">
      <formula>"EE (WFO)"</formula>
    </cfRule>
    <cfRule type="cellIs" dxfId="56651" priority="114131" operator="equal">
      <formula>"EC (WFO)"</formula>
    </cfRule>
    <cfRule type="cellIs" dxfId="56650" priority="114132" operator="equal">
      <formula>"EA (WFO)"</formula>
    </cfRule>
    <cfRule type="cellIs" dxfId="56649" priority="114133" operator="equal">
      <formula>"EE(WFO)"</formula>
    </cfRule>
    <cfRule type="cellIs" dxfId="56648" priority="114134" operator="equal">
      <formula>"EC(WFO)"</formula>
    </cfRule>
    <cfRule type="cellIs" dxfId="56647" priority="114135" operator="equal">
      <formula>"EE (WFO)"</formula>
    </cfRule>
    <cfRule type="cellIs" dxfId="56646" priority="114136" operator="equal">
      <formula>"EC (WFO)"</formula>
    </cfRule>
    <cfRule type="cellIs" dxfId="56645" priority="114137" operator="equal">
      <formula>"EA (WFO)"</formula>
    </cfRule>
    <cfRule type="cellIs" dxfId="56644" priority="114138" operator="equal">
      <formula>"EE(WFO)"</formula>
    </cfRule>
    <cfRule type="cellIs" dxfId="56643" priority="114139" operator="equal">
      <formula>"EC(WFO)"</formula>
    </cfRule>
    <cfRule type="cellIs" dxfId="56642" priority="114140" operator="equal">
      <formula>"EE (WFO)"</formula>
    </cfRule>
    <cfRule type="cellIs" dxfId="56641" priority="114141" operator="equal">
      <formula>"EC (WFO)"</formula>
    </cfRule>
    <cfRule type="cellIs" dxfId="56640" priority="114142" operator="equal">
      <formula>"EA (WFO)"</formula>
    </cfRule>
    <cfRule type="cellIs" dxfId="56639" priority="114143" operator="equal">
      <formula>"EE(WFO)"</formula>
    </cfRule>
    <cfRule type="cellIs" dxfId="56638" priority="114144" operator="equal">
      <formula>"EC(WFO)"</formula>
    </cfRule>
    <cfRule type="cellIs" dxfId="56637" priority="114145" operator="equal">
      <formula>"EE (WFO)"</formula>
    </cfRule>
    <cfRule type="cellIs" dxfId="56636" priority="114146" operator="equal">
      <formula>"EC (WFO)"</formula>
    </cfRule>
    <cfRule type="cellIs" dxfId="56635" priority="114147" operator="equal">
      <formula>"EA (WFO)"</formula>
    </cfRule>
    <cfRule type="cellIs" dxfId="56634" priority="114148" operator="equal">
      <formula>"EE(WFO)"</formula>
    </cfRule>
    <cfRule type="cellIs" dxfId="56633" priority="114149" operator="equal">
      <formula>"EC(WFO)"</formula>
    </cfRule>
    <cfRule type="cellIs" dxfId="56632" priority="114150" operator="equal">
      <formula>"EA (WFO)"</formula>
    </cfRule>
    <cfRule type="cellIs" dxfId="56631" priority="114151" operator="equal">
      <formula>"EQ (WFO)"</formula>
    </cfRule>
    <cfRule type="cellIs" dxfId="56630" priority="114152" operator="equal">
      <formula>"FG (WFO)"</formula>
    </cfRule>
    <cfRule type="cellIs" dxfId="56629" priority="114153" operator="equal">
      <formula>"EE (WFO)"</formula>
    </cfRule>
    <cfRule type="cellIs" dxfId="56628" priority="114154" operator="equal">
      <formula>"EC (WFO)"</formula>
    </cfRule>
    <cfRule type="cellIs" dxfId="56627" priority="114155" operator="equal">
      <formula>"EA (WFO)"</formula>
    </cfRule>
    <cfRule type="cellIs" dxfId="56626" priority="114156" operator="equal">
      <formula>"EE(WFO)"</formula>
    </cfRule>
    <cfRule type="cellIs" dxfId="56625" priority="114157" operator="equal">
      <formula>"EC(WFO)"</formula>
    </cfRule>
    <cfRule type="cellIs" dxfId="56624" priority="114158" operator="equal">
      <formula>"EQ (WFO)"</formula>
    </cfRule>
    <cfRule type="cellIs" dxfId="56623" priority="114159" operator="equal">
      <formula>"FG (WFO)"</formula>
    </cfRule>
    <cfRule type="cellIs" dxfId="56622" priority="114160" operator="equal">
      <formula>"EO (WFO)"</formula>
    </cfRule>
    <cfRule type="cellIs" dxfId="56621" priority="114161" operator="equal">
      <formula>"EK (WFO)"</formula>
    </cfRule>
    <cfRule type="cellIs" dxfId="56620" priority="114162" operator="equal">
      <formula>"EE(WFO)"</formula>
    </cfRule>
    <cfRule type="cellIs" dxfId="56619" priority="114163" operator="equal">
      <formula>"EC(WFO)"</formula>
    </cfRule>
    <cfRule type="cellIs" dxfId="56618" priority="114164" operator="equal">
      <formula>"EE (WFO)"</formula>
    </cfRule>
    <cfRule type="cellIs" dxfId="56617" priority="114165" operator="equal">
      <formula>"EC (WFO)"</formula>
    </cfRule>
    <cfRule type="cellIs" dxfId="56616" priority="114166" operator="equal">
      <formula>"EA (WFO)"</formula>
    </cfRule>
    <cfRule type="cellIs" dxfId="56615" priority="114167" operator="equal">
      <formula>"EE (WFO)"</formula>
    </cfRule>
    <cfRule type="cellIs" dxfId="56614" priority="114168" operator="equal">
      <formula>"EC (WFO)"</formula>
    </cfRule>
    <cfRule type="cellIs" dxfId="56613" priority="114169" operator="equal">
      <formula>"EA (WFO)"</formula>
    </cfRule>
    <cfRule type="cellIs" dxfId="56612" priority="114170" operator="equal">
      <formula>"EE(WFO)"</formula>
    </cfRule>
    <cfRule type="cellIs" dxfId="56611" priority="114171" operator="equal">
      <formula>"EC(WFO)"</formula>
    </cfRule>
    <cfRule type="cellIs" dxfId="56610" priority="114172" operator="equal">
      <formula>"EE (WFO)"</formula>
    </cfRule>
    <cfRule type="cellIs" dxfId="56609" priority="114173" operator="equal">
      <formula>"EC (WFO)"</formula>
    </cfRule>
    <cfRule type="cellIs" dxfId="56608" priority="114174" operator="equal">
      <formula>"EA (WFO)"</formula>
    </cfRule>
    <cfRule type="cellIs" dxfId="56607" priority="114175" operator="equal">
      <formula>"EE(WFO)"</formula>
    </cfRule>
    <cfRule type="cellIs" dxfId="56606" priority="114176" operator="equal">
      <formula>"EC(WFO)"</formula>
    </cfRule>
    <cfRule type="cellIs" dxfId="56605" priority="114182" operator="equal">
      <formula>"EE (WFO)"</formula>
    </cfRule>
    <cfRule type="cellIs" dxfId="56604" priority="114183" operator="equal">
      <formula>"EC (WFO)"</formula>
    </cfRule>
    <cfRule type="cellIs" dxfId="56603" priority="114184" operator="equal">
      <formula>"EA (WFO)"</formula>
    </cfRule>
    <cfRule type="cellIs" dxfId="56602" priority="114185" operator="equal">
      <formula>"EE(WFO)"</formula>
    </cfRule>
    <cfRule type="cellIs" dxfId="56601" priority="114186" operator="equal">
      <formula>"EC(WFO)"</formula>
    </cfRule>
    <cfRule type="cellIs" dxfId="56600" priority="114187" operator="equal">
      <formula>"EE (WFO)"</formula>
    </cfRule>
    <cfRule type="cellIs" dxfId="56599" priority="114188" operator="equal">
      <formula>"EC (WFO)"</formula>
    </cfRule>
    <cfRule type="cellIs" dxfId="56598" priority="114189" operator="equal">
      <formula>"EA (WFO)"</formula>
    </cfRule>
    <cfRule type="cellIs" dxfId="56597" priority="114190" operator="equal">
      <formula>"EE(WFO)"</formula>
    </cfRule>
    <cfRule type="cellIs" dxfId="56596" priority="114191" operator="equal">
      <formula>"EC(WFO)"</formula>
    </cfRule>
    <cfRule type="cellIs" dxfId="56595" priority="114192" operator="equal">
      <formula>"EA (WFO)"</formula>
    </cfRule>
    <cfRule type="cellIs" dxfId="56594" priority="114193" operator="equal">
      <formula>"EQ (WFO)"</formula>
    </cfRule>
    <cfRule type="cellIs" dxfId="56593" priority="114194" operator="equal">
      <formula>"FG (WFO)"</formula>
    </cfRule>
    <cfRule type="cellIs" dxfId="56592" priority="114195" operator="equal">
      <formula>"EE (WFO)"</formula>
    </cfRule>
    <cfRule type="cellIs" dxfId="56591" priority="114196" operator="equal">
      <formula>"EC (WFO)"</formula>
    </cfRule>
    <cfRule type="cellIs" dxfId="56590" priority="114197" operator="equal">
      <formula>"EA (WFO)"</formula>
    </cfRule>
    <cfRule type="cellIs" dxfId="56589" priority="114198" operator="equal">
      <formula>"EE(WFO)"</formula>
    </cfRule>
    <cfRule type="cellIs" dxfId="56588" priority="114199" operator="equal">
      <formula>"EC(WFO)"</formula>
    </cfRule>
  </conditionalFormatting>
  <conditionalFormatting sqref="AH195:AK195">
    <cfRule type="cellIs" dxfId="56587" priority="114218" operator="equal">
      <formula>"EE (WFO)"</formula>
    </cfRule>
    <cfRule type="cellIs" dxfId="56586" priority="114219" operator="equal">
      <formula>"EC (WFO)"</formula>
    </cfRule>
    <cfRule type="cellIs" dxfId="56585" priority="114220" operator="equal">
      <formula>"EA (WFO)"</formula>
    </cfRule>
    <cfRule type="cellIs" dxfId="56584" priority="114221" operator="equal">
      <formula>"EE(WFO)"</formula>
    </cfRule>
    <cfRule type="cellIs" dxfId="56583" priority="114222" operator="equal">
      <formula>"EC(WFO)"</formula>
    </cfRule>
  </conditionalFormatting>
  <conditionalFormatting sqref="AH195:AI195">
    <cfRule type="cellIs" dxfId="56582" priority="114177" operator="equal">
      <formula>"EE (WFO)"</formula>
    </cfRule>
    <cfRule type="cellIs" dxfId="56581" priority="114178" operator="equal">
      <formula>"EC (WFO)"</formula>
    </cfRule>
    <cfRule type="cellIs" dxfId="56580" priority="114179" operator="equal">
      <formula>"EA (WFO)"</formula>
    </cfRule>
    <cfRule type="cellIs" dxfId="56579" priority="114180" operator="equal">
      <formula>"EE(WFO)"</formula>
    </cfRule>
    <cfRule type="cellIs" dxfId="56578" priority="114181" operator="equal">
      <formula>"EC(WFO)"</formula>
    </cfRule>
  </conditionalFormatting>
  <conditionalFormatting sqref="AI195:AK195">
    <cfRule type="cellIs" dxfId="56577" priority="114122" operator="equal">
      <formula>"EA (WFO)"</formula>
    </cfRule>
    <cfRule type="cellIs" dxfId="56576" priority="114123" operator="equal">
      <formula>"EQ (WFO)"</formula>
    </cfRule>
    <cfRule type="cellIs" dxfId="56575" priority="114124" operator="equal">
      <formula>"FG (WFO)"</formula>
    </cfRule>
    <cfRule type="cellIs" dxfId="56574" priority="114125" operator="equal">
      <formula>"EE (WFO)"</formula>
    </cfRule>
    <cfRule type="cellIs" dxfId="56573" priority="114126" operator="equal">
      <formula>"EC (WFO)"</formula>
    </cfRule>
    <cfRule type="cellIs" dxfId="56572" priority="114127" operator="equal">
      <formula>"EA (WFO)"</formula>
    </cfRule>
    <cfRule type="cellIs" dxfId="56571" priority="114128" operator="equal">
      <formula>"EE(WFO)"</formula>
    </cfRule>
    <cfRule type="cellIs" dxfId="56570" priority="114129" operator="equal">
      <formula>"EC(WFO)"</formula>
    </cfRule>
    <cfRule type="cellIs" dxfId="56569" priority="114200" operator="equal">
      <formula>"EE (WFO)"</formula>
    </cfRule>
    <cfRule type="cellIs" dxfId="56568" priority="114201" operator="equal">
      <formula>"EC (WFO)"</formula>
    </cfRule>
    <cfRule type="cellIs" dxfId="56567" priority="114202" operator="equal">
      <formula>"EA (WFO)"</formula>
    </cfRule>
    <cfRule type="cellIs" dxfId="56566" priority="114203" operator="equal">
      <formula>"EE(WFO)"</formula>
    </cfRule>
    <cfRule type="cellIs" dxfId="56565" priority="114204" operator="equal">
      <formula>"EC(WFO)"</formula>
    </cfRule>
    <cfRule type="cellIs" dxfId="56564" priority="114205" operator="equal">
      <formula>"EA (WFO)"</formula>
    </cfRule>
    <cfRule type="cellIs" dxfId="56563" priority="114206" operator="equal">
      <formula>"EQ (WFO)"</formula>
    </cfRule>
    <cfRule type="cellIs" dxfId="56562" priority="114207" operator="equal">
      <formula>"FG (WFO)"</formula>
    </cfRule>
    <cfRule type="cellIs" dxfId="56561" priority="114208" operator="equal">
      <formula>"EE (WFO)"</formula>
    </cfRule>
    <cfRule type="cellIs" dxfId="56560" priority="114209" operator="equal">
      <formula>"EC (WFO)"</formula>
    </cfRule>
    <cfRule type="cellIs" dxfId="56559" priority="114210" operator="equal">
      <formula>"EA (WFO)"</formula>
    </cfRule>
    <cfRule type="cellIs" dxfId="56558" priority="114211" operator="equal">
      <formula>"EE(WFO)"</formula>
    </cfRule>
    <cfRule type="cellIs" dxfId="56557" priority="114212" operator="equal">
      <formula>"EC(WFO)"</formula>
    </cfRule>
    <cfRule type="cellIs" dxfId="56556" priority="114213" operator="equal">
      <formula>"EE (WFO)"</formula>
    </cfRule>
    <cfRule type="cellIs" dxfId="56555" priority="114214" operator="equal">
      <formula>"EC (WFO)"</formula>
    </cfRule>
    <cfRule type="cellIs" dxfId="56554" priority="114215" operator="equal">
      <formula>"EA (WFO)"</formula>
    </cfRule>
    <cfRule type="cellIs" dxfId="56553" priority="114216" operator="equal">
      <formula>"EE(WFO)"</formula>
    </cfRule>
    <cfRule type="cellIs" dxfId="56552" priority="114217" operator="equal">
      <formula>"EC(WFO)"</formula>
    </cfRule>
  </conditionalFormatting>
  <conditionalFormatting sqref="AJ195:AK195">
    <cfRule type="cellIs" dxfId="56551" priority="114117" operator="equal">
      <formula>"EE (WFO)"</formula>
    </cfRule>
    <cfRule type="cellIs" dxfId="56550" priority="114118" operator="equal">
      <formula>"EC (WFO)"</formula>
    </cfRule>
    <cfRule type="cellIs" dxfId="56549" priority="114119" operator="equal">
      <formula>"EA (WFO)"</formula>
    </cfRule>
    <cfRule type="cellIs" dxfId="56548" priority="114120" operator="equal">
      <formula>"EE(WFO)"</formula>
    </cfRule>
    <cfRule type="cellIs" dxfId="56547" priority="114121" operator="equal">
      <formula>"EC(WFO)"</formula>
    </cfRule>
  </conditionalFormatting>
  <conditionalFormatting sqref="AF196:AG196">
    <cfRule type="cellIs" dxfId="56546" priority="115476" operator="equal">
      <formula>"EA (WFO)"</formula>
    </cfRule>
    <cfRule type="cellIs" dxfId="56545" priority="115477" operator="equal">
      <formula>"EQ (WFO)"</formula>
    </cfRule>
    <cfRule type="cellIs" dxfId="56544" priority="115478" operator="equal">
      <formula>"FG (WFO)"</formula>
    </cfRule>
    <cfRule type="cellIs" dxfId="56543" priority="115479" operator="equal">
      <formula>"EE (WFO)"</formula>
    </cfRule>
    <cfRule type="cellIs" dxfId="56542" priority="115480" operator="equal">
      <formula>"EC (WFO)"</formula>
    </cfRule>
    <cfRule type="cellIs" dxfId="56541" priority="115481" operator="equal">
      <formula>"EA (WFO)"</formula>
    </cfRule>
    <cfRule type="cellIs" dxfId="56540" priority="115482" operator="equal">
      <formula>"EE(WFO)"</formula>
    </cfRule>
    <cfRule type="cellIs" dxfId="56539" priority="115483" operator="equal">
      <formula>"EC(WFO)"</formula>
    </cfRule>
    <cfRule type="cellIs" dxfId="56538" priority="115484" operator="equal">
      <formula>"EE (WFO)"</formula>
    </cfRule>
    <cfRule type="cellIs" dxfId="56537" priority="115485" operator="equal">
      <formula>"EC (WFO)"</formula>
    </cfRule>
    <cfRule type="cellIs" dxfId="56536" priority="115486" operator="equal">
      <formula>"EA (WFO)"</formula>
    </cfRule>
    <cfRule type="cellIs" dxfId="56535" priority="115487" operator="equal">
      <formula>"EE(WFO)"</formula>
    </cfRule>
    <cfRule type="cellIs" dxfId="56534" priority="115488" operator="equal">
      <formula>"EC(WFO)"</formula>
    </cfRule>
    <cfRule type="cellIs" dxfId="56533" priority="115489" operator="equal">
      <formula>"EE (WFO)"</formula>
    </cfRule>
    <cfRule type="cellIs" dxfId="56532" priority="115490" operator="equal">
      <formula>"EC (WFO)"</formula>
    </cfRule>
    <cfRule type="cellIs" dxfId="56531" priority="115491" operator="equal">
      <formula>"EA (WFO)"</formula>
    </cfRule>
    <cfRule type="cellIs" dxfId="56530" priority="115492" operator="equal">
      <formula>"EE(WFO)"</formula>
    </cfRule>
    <cfRule type="cellIs" dxfId="56529" priority="115493" operator="equal">
      <formula>"EC(WFO)"</formula>
    </cfRule>
    <cfRule type="cellIs" dxfId="56528" priority="115531" operator="equal">
      <formula>"EE (WFO)"</formula>
    </cfRule>
    <cfRule type="cellIs" dxfId="56527" priority="115532" operator="equal">
      <formula>"EC (WFO)"</formula>
    </cfRule>
    <cfRule type="cellIs" dxfId="56526" priority="115533" operator="equal">
      <formula>"EA (WFO)"</formula>
    </cfRule>
    <cfRule type="cellIs" dxfId="56525" priority="115534" operator="equal">
      <formula>"EE(WFO)"</formula>
    </cfRule>
    <cfRule type="cellIs" dxfId="56524" priority="115535" operator="equal">
      <formula>"EC(WFO)"</formula>
    </cfRule>
    <cfRule type="cellIs" dxfId="56523" priority="115536" operator="equal">
      <formula>"EE (WFO)"</formula>
    </cfRule>
    <cfRule type="cellIs" dxfId="56522" priority="115537" operator="equal">
      <formula>"EC (WFO)"</formula>
    </cfRule>
    <cfRule type="cellIs" dxfId="56521" priority="115538" operator="equal">
      <formula>"EA (WFO)"</formula>
    </cfRule>
    <cfRule type="cellIs" dxfId="56520" priority="115539" operator="equal">
      <formula>"EE(WFO)"</formula>
    </cfRule>
    <cfRule type="cellIs" dxfId="56519" priority="115540" operator="equal">
      <formula>"EC(WFO)"</formula>
    </cfRule>
    <cfRule type="cellIs" dxfId="56518" priority="115541" operator="equal">
      <formula>"EE (WFO)"</formula>
    </cfRule>
    <cfRule type="cellIs" dxfId="56517" priority="115542" operator="equal">
      <formula>"EC (WFO)"</formula>
    </cfRule>
    <cfRule type="cellIs" dxfId="56516" priority="115543" operator="equal">
      <formula>"EA (WFO)"</formula>
    </cfRule>
    <cfRule type="cellIs" dxfId="56515" priority="115544" operator="equal">
      <formula>"EE(WFO)"</formula>
    </cfRule>
    <cfRule type="cellIs" dxfId="56514" priority="115545" operator="equal">
      <formula>"EC(WFO)"</formula>
    </cfRule>
    <cfRule type="cellIs" dxfId="56513" priority="115546" operator="equal">
      <formula>"EE (WFO)"</formula>
    </cfRule>
    <cfRule type="cellIs" dxfId="56512" priority="115547" operator="equal">
      <formula>"EC (WFO)"</formula>
    </cfRule>
    <cfRule type="cellIs" dxfId="56511" priority="115548" operator="equal">
      <formula>"EA (WFO)"</formula>
    </cfRule>
    <cfRule type="cellIs" dxfId="56510" priority="115549" operator="equal">
      <formula>"EE(WFO)"</formula>
    </cfRule>
    <cfRule type="cellIs" dxfId="56509" priority="115550" operator="equal">
      <formula>"EC(WFO)"</formula>
    </cfRule>
  </conditionalFormatting>
  <conditionalFormatting sqref="AH196:AK196">
    <cfRule type="cellIs" dxfId="56508" priority="115666" operator="equal">
      <formula>"FG (WFO)"</formula>
    </cfRule>
    <cfRule type="cellIs" dxfId="56507" priority="115667" operator="equal">
      <formula>"EO (WFO)"</formula>
    </cfRule>
    <cfRule type="cellIs" dxfId="56506" priority="115668" operator="equal">
      <formula>"EE (WFO)"</formula>
    </cfRule>
  </conditionalFormatting>
  <conditionalFormatting sqref="N197:BL197">
    <cfRule type="cellIs" dxfId="56505" priority="264060" operator="equal">
      <formula>"TR"</formula>
    </cfRule>
    <cfRule type="cellIs" dxfId="56504" priority="264061" operator="equal">
      <formula>"L"</formula>
    </cfRule>
    <cfRule type="expression" dxfId="56503" priority="264062">
      <formula>OR(N197="CT",N197="SCIK",N197="CUMIL")</formula>
    </cfRule>
    <cfRule type="expression" dxfId="56502" priority="264063">
      <formula>OR(N197="TR",N197="TDM",N197="PKT")</formula>
    </cfRule>
    <cfRule type="expression" dxfId="56501" priority="264064">
      <formula>N197="FG"</formula>
    </cfRule>
    <cfRule type="expression" dxfId="56500" priority="264065">
      <formula>OR(N197="L",N197="OTG")</formula>
    </cfRule>
    <cfRule type="expression" dxfId="56499" priority="264066">
      <formula>OR(N197="OP",N197="RS",N197="RTS",N197="PRM",N197="CB")</formula>
    </cfRule>
  </conditionalFormatting>
  <conditionalFormatting sqref="AB209:AD209">
    <cfRule type="cellIs" dxfId="56498" priority="111893" operator="equal">
      <formula>"FG (WFO)"</formula>
    </cfRule>
    <cfRule type="cellIs" dxfId="56497" priority="111894" operator="equal">
      <formula>"EO (WFO)"</formula>
    </cfRule>
    <cfRule type="cellIs" dxfId="56496" priority="111895" operator="equal">
      <formula>"EE (WFO)"</formula>
    </cfRule>
  </conditionalFormatting>
  <conditionalFormatting sqref="AB210:AD210">
    <cfRule type="cellIs" dxfId="56495" priority="111811" operator="equal">
      <formula>"FG (WFO)"</formula>
    </cfRule>
    <cfRule type="cellIs" dxfId="56494" priority="111812" operator="equal">
      <formula>"EO (WFO)"</formula>
    </cfRule>
    <cfRule type="cellIs" dxfId="56493" priority="111813" operator="equal">
      <formula>"EE (WFO)"</formula>
    </cfRule>
  </conditionalFormatting>
  <conditionalFormatting sqref="AB211:AD211">
    <cfRule type="cellIs" dxfId="56492" priority="111729" operator="equal">
      <formula>"FG (WFO)"</formula>
    </cfRule>
    <cfRule type="cellIs" dxfId="56491" priority="111730" operator="equal">
      <formula>"EO (WFO)"</formula>
    </cfRule>
    <cfRule type="cellIs" dxfId="56490" priority="111731" operator="equal">
      <formula>"EE (WFO)"</formula>
    </cfRule>
  </conditionalFormatting>
  <conditionalFormatting sqref="AB213:AD214">
    <cfRule type="cellIs" dxfId="56489" priority="111647" operator="equal">
      <formula>"FG (WFO)"</formula>
    </cfRule>
    <cfRule type="cellIs" dxfId="56488" priority="111648" operator="equal">
      <formula>"EO (WFO)"</formula>
    </cfRule>
    <cfRule type="cellIs" dxfId="56487" priority="111649" operator="equal">
      <formula>"EE (WFO)"</formula>
    </cfRule>
  </conditionalFormatting>
  <conditionalFormatting sqref="AB215:AK215">
    <cfRule type="cellIs" dxfId="56486" priority="111565" operator="equal">
      <formula>"FG (WFO)"</formula>
    </cfRule>
    <cfRule type="cellIs" dxfId="56485" priority="111566" operator="equal">
      <formula>"EO (WFO)"</formula>
    </cfRule>
    <cfRule type="cellIs" dxfId="56484" priority="111567" operator="equal">
      <formula>"EE (WFO)"</formula>
    </cfRule>
  </conditionalFormatting>
  <conditionalFormatting sqref="AB216:AK218">
    <cfRule type="cellIs" dxfId="56483" priority="111483" operator="equal">
      <formula>"FG (WFO)"</formula>
    </cfRule>
    <cfRule type="cellIs" dxfId="56482" priority="111484" operator="equal">
      <formula>"EO (WFO)"</formula>
    </cfRule>
    <cfRule type="cellIs" dxfId="56481" priority="111485" operator="equal">
      <formula>"EE (WFO)"</formula>
    </cfRule>
  </conditionalFormatting>
  <conditionalFormatting sqref="H219:AO219">
    <cfRule type="expression" dxfId="56480" priority="303792">
      <formula>OR(H219="L",H219="OTG")</formula>
    </cfRule>
    <cfRule type="expression" dxfId="56479" priority="303793">
      <formula>H219="FH"</formula>
    </cfRule>
    <cfRule type="expression" dxfId="56478" priority="303794">
      <formula>OR(H219="TR",H219="TDM",H219="PKT")</formula>
    </cfRule>
    <cfRule type="expression" dxfId="56477" priority="303795">
      <formula>OR(H219="OP",H219="RS",H219="RTS",H219="PRM",H219="CB")</formula>
    </cfRule>
    <cfRule type="expression" dxfId="56476" priority="303796">
      <formula>OR(H219="CT",H219="SCIK",H219="CUMIL")</formula>
    </cfRule>
  </conditionalFormatting>
  <conditionalFormatting sqref="AL219">
    <cfRule type="expression" dxfId="56475" priority="304863">
      <formula>AL219="FH"</formula>
    </cfRule>
    <cfRule type="expression" dxfId="56474" priority="304864">
      <formula>OR(AL219="TR",AL219="TDM")</formula>
    </cfRule>
    <cfRule type="expression" dxfId="56473" priority="304865">
      <formula>OR(AL219="OP",#REF!="ROT",#REF!="RS",AL219="PRO EOS",AL219="CB")</formula>
    </cfRule>
    <cfRule type="expression" dxfId="56472" priority="304866">
      <formula>OR(AL219="CT",AL219="CK",AL219="CUMIL")</formula>
    </cfRule>
    <cfRule type="expression" dxfId="56471" priority="304867">
      <formula>OR(AL219="L",AL219="OUT")</formula>
    </cfRule>
  </conditionalFormatting>
  <conditionalFormatting sqref="AM219">
    <cfRule type="expression" dxfId="56470" priority="304809">
      <formula>AM219="FH"</formula>
    </cfRule>
    <cfRule type="expression" dxfId="56469" priority="304810">
      <formula>OR(AM219="TR",AM219="TDM")</formula>
    </cfRule>
    <cfRule type="expression" dxfId="56468" priority="304811">
      <formula>OR(AM219="OP",#REF!="ROT",#REF!="RS",AM219="PRO EOS",AM219="CB")</formula>
    </cfRule>
    <cfRule type="expression" dxfId="56467" priority="304812">
      <formula>OR(AM219="CT",AM219="CK",AM219="CUMIL")</formula>
    </cfRule>
    <cfRule type="expression" dxfId="56466" priority="304813">
      <formula>OR(AM219="L",AM219="OUT")</formula>
    </cfRule>
  </conditionalFormatting>
  <conditionalFormatting sqref="AN219:AR219">
    <cfRule type="expression" dxfId="56465" priority="303804">
      <formula>OR(AN219="EC DGS",AN219="EQ DGS",AN219="FH DGS")</formula>
    </cfRule>
    <cfRule type="expression" dxfId="56464" priority="303805">
      <formula>AN219="FH"</formula>
    </cfRule>
    <cfRule type="expression" dxfId="56463" priority="303806">
      <formula>OR(AN219="TR",AN219="TDM")</formula>
    </cfRule>
    <cfRule type="expression" dxfId="56462" priority="303807">
      <formula>OR(AN219="OP",#REF!="OUT",#REF!="RS")</formula>
    </cfRule>
    <cfRule type="expression" dxfId="56461" priority="303808">
      <formula>OR(AN219="CT",AN219="CK",AN219="CUMIL")</formula>
    </cfRule>
    <cfRule type="expression" dxfId="56460" priority="303809">
      <formula>AN219="L"</formula>
    </cfRule>
  </conditionalFormatting>
  <conditionalFormatting sqref="AS219:AV219">
    <cfRule type="expression" dxfId="56459" priority="303922">
      <formula>OR(AS219="EC DGS",AS219="EQ DGS",AS219="FH DGS")</formula>
    </cfRule>
    <cfRule type="expression" dxfId="56458" priority="303923">
      <formula>AS219="FH"</formula>
    </cfRule>
    <cfRule type="expression" dxfId="56457" priority="303924">
      <formula>OR(AS219="TR",AS219="TDM")</formula>
    </cfRule>
    <cfRule type="expression" dxfId="56456" priority="303925">
      <formula>OR(AS219="OP",#REF!="OUT",#REF!="RS")</formula>
    </cfRule>
    <cfRule type="expression" dxfId="56455" priority="303926">
      <formula>OR(AS219="CT",AS219="CK",AS219="CUMIL")</formula>
    </cfRule>
    <cfRule type="expression" dxfId="56454" priority="303927">
      <formula>AS219="L"</formula>
    </cfRule>
  </conditionalFormatting>
  <conditionalFormatting sqref="AW219:AZ219">
    <cfRule type="expression" dxfId="56453" priority="303964">
      <formula>OR(AW219="EC DGS",AW219="EQ DGS",AW219="FH DGS")</formula>
    </cfRule>
    <cfRule type="expression" dxfId="56452" priority="303965">
      <formula>AW219="FH"</formula>
    </cfRule>
    <cfRule type="expression" dxfId="56451" priority="303966">
      <formula>OR(AW219="TR",AW219="TDM")</formula>
    </cfRule>
    <cfRule type="expression" dxfId="56450" priority="303967">
      <formula>OR(AW219="OP",#REF!="OUT",#REF!="RS")</formula>
    </cfRule>
    <cfRule type="expression" dxfId="56449" priority="303968">
      <formula>OR(AW219="CT",AW219="CK",AW219="CUMIL")</formula>
    </cfRule>
    <cfRule type="expression" dxfId="56448" priority="303969">
      <formula>AW219="L"</formula>
    </cfRule>
  </conditionalFormatting>
  <conditionalFormatting sqref="BB219:BC219">
    <cfRule type="expression" dxfId="56447" priority="303934">
      <formula>OR(BB219="EC DGS",BB219="EQ DGS",BB219="FH DGS")</formula>
    </cfRule>
    <cfRule type="expression" dxfId="56446" priority="303935">
      <formula>BB219="FH"</formula>
    </cfRule>
    <cfRule type="expression" dxfId="56445" priority="303936">
      <formula>OR(BB219="TR",BB219="TDM")</formula>
    </cfRule>
    <cfRule type="expression" dxfId="56444" priority="303937">
      <formula>OR(BB219="OP",#REF!="OUT",#REF!="RS")</formula>
    </cfRule>
    <cfRule type="expression" dxfId="56443" priority="303938">
      <formula>OR(BB219="CT",BB219="CK",BB219="CUMIL")</formula>
    </cfRule>
    <cfRule type="expression" dxfId="56442" priority="303939">
      <formula>BB219="L"</formula>
    </cfRule>
  </conditionalFormatting>
  <conditionalFormatting sqref="BC219">
    <cfRule type="expression" dxfId="56441" priority="303773">
      <formula>OR(BC219="Sb",BC219="Mg")</formula>
    </cfRule>
    <cfRule type="expression" dxfId="56440" priority="303774">
      <formula>OR(BC$4=7,BC$4=1)</formula>
    </cfRule>
  </conditionalFormatting>
  <conditionalFormatting sqref="BE219:BG219">
    <cfRule type="expression" dxfId="56439" priority="303958">
      <formula>OR(BE219="EC DGS",BE219="EQ DGS",BE219="FH DGS")</formula>
    </cfRule>
    <cfRule type="expression" dxfId="56438" priority="303959">
      <formula>BE219="FH"</formula>
    </cfRule>
    <cfRule type="expression" dxfId="56437" priority="303960">
      <formula>OR(BE219="TR",BE219="TDM")</formula>
    </cfRule>
    <cfRule type="expression" dxfId="56436" priority="303961">
      <formula>OR(BE219="OP",#REF!="OUT",#REF!="RS")</formula>
    </cfRule>
    <cfRule type="expression" dxfId="56435" priority="303962">
      <formula>OR(BE219="CT",BE219="CK",BE219="CUMIL")</formula>
    </cfRule>
    <cfRule type="expression" dxfId="56434" priority="303963">
      <formula>BE219="L"</formula>
    </cfRule>
  </conditionalFormatting>
  <conditionalFormatting sqref="BH219:BJ219">
    <cfRule type="expression" dxfId="56433" priority="303940">
      <formula>OR(BH219="EC DGS",BH219="EQ DGS",BH219="FH DGS")</formula>
    </cfRule>
    <cfRule type="expression" dxfId="56432" priority="303941">
      <formula>BH219="FH"</formula>
    </cfRule>
    <cfRule type="expression" dxfId="56431" priority="303942">
      <formula>OR(BH219="TR",BH219="TDM")</formula>
    </cfRule>
    <cfRule type="expression" dxfId="56430" priority="303943">
      <formula>OR(BH219="OP",#REF!="OUT",#REF!="RS")</formula>
    </cfRule>
    <cfRule type="expression" dxfId="56429" priority="303944">
      <formula>OR(BH219="CT",BH219="CK",BH219="CUMIL")</formula>
    </cfRule>
    <cfRule type="expression" dxfId="56428" priority="303945">
      <formula>BH219="L"</formula>
    </cfRule>
  </conditionalFormatting>
  <conditionalFormatting sqref="BK219">
    <cfRule type="expression" dxfId="56427" priority="304029">
      <formula>OR(BK219="EC DGS",BK219="EQ DGS",BK219="FH DGS")</formula>
    </cfRule>
    <cfRule type="expression" dxfId="56426" priority="304030">
      <formula>BK219="FH"</formula>
    </cfRule>
    <cfRule type="expression" dxfId="56425" priority="304031">
      <formula>OR(BK219="TR",BK219="TDM")</formula>
    </cfRule>
    <cfRule type="expression" dxfId="56424" priority="304032">
      <formula>OR(BK219="OP",#REF!="OUT",#REF!="RS")</formula>
    </cfRule>
    <cfRule type="expression" dxfId="56423" priority="304033">
      <formula>OR(BK219="CT",BK219="CK",BK219="CUMIL")</formula>
    </cfRule>
    <cfRule type="expression" dxfId="56422" priority="304034">
      <formula>BK219="L"</formula>
    </cfRule>
  </conditionalFormatting>
  <conditionalFormatting sqref="W251:Y251 H219:BB219 S222:AL222 AM324:AN324 H329:AL329 H274:AL274 H268:AL268 H324:AK324 H253:AL253 H304:AL304 H310:AL310">
    <cfRule type="expression" dxfId="56421" priority="157483">
      <formula>OR(H219="Sb",H219="Mg")</formula>
    </cfRule>
  </conditionalFormatting>
  <conditionalFormatting sqref="W253:Y253">
    <cfRule type="expression" dxfId="56420" priority="157482">
      <formula>OR(W253="Sb",W253="Mg")</formula>
    </cfRule>
  </conditionalFormatting>
  <conditionalFormatting sqref="W259:Y259">
    <cfRule type="expression" dxfId="56419" priority="157481">
      <formula>OR(W259="Sb",W259="Mg")</formula>
    </cfRule>
  </conditionalFormatting>
  <conditionalFormatting sqref="W268:Y268">
    <cfRule type="expression" dxfId="56418" priority="157480">
      <formula>OR(W268="Sb",W268="Mg")</formula>
    </cfRule>
  </conditionalFormatting>
  <conditionalFormatting sqref="W292:Y292">
    <cfRule type="expression" dxfId="56417" priority="157479">
      <formula>OR(W292="Sb",W292="Mg")</formula>
    </cfRule>
  </conditionalFormatting>
  <conditionalFormatting sqref="W299:Y299">
    <cfRule type="expression" dxfId="56416" priority="157478">
      <formula>OR(W299="Sb",W299="Mg")</formula>
    </cfRule>
  </conditionalFormatting>
  <conditionalFormatting sqref="H316:AK316">
    <cfRule type="expression" dxfId="56415" priority="198940">
      <formula>OR(H316="Sb",H316="Mg")</formula>
    </cfRule>
  </conditionalFormatting>
  <conditionalFormatting sqref="J316:AK316">
    <cfRule type="expression" dxfId="56414" priority="235008">
      <formula>OR(J316="Sb",J316="Mg")</formula>
    </cfRule>
  </conditionalFormatting>
  <conditionalFormatting sqref="AB46:AB48">
    <cfRule type="cellIs" dxfId="56413" priority="127480" operator="equal">
      <formula>"EE (WFO)"</formula>
    </cfRule>
    <cfRule type="cellIs" dxfId="56412" priority="127481" operator="equal">
      <formula>"EC (WFO)"</formula>
    </cfRule>
    <cfRule type="cellIs" dxfId="56411" priority="127482" operator="equal">
      <formula>"EA (WFO)"</formula>
    </cfRule>
    <cfRule type="cellIs" dxfId="56410" priority="127483" operator="equal">
      <formula>"EE(WFO)"</formula>
    </cfRule>
    <cfRule type="cellIs" dxfId="56409" priority="127484" operator="equal">
      <formula>"EC(WFO)"</formula>
    </cfRule>
  </conditionalFormatting>
  <conditionalFormatting sqref="AB47:AB48">
    <cfRule type="cellIs" dxfId="56408" priority="126599" operator="equal">
      <formula>"EE (WFO)"</formula>
    </cfRule>
    <cfRule type="cellIs" dxfId="56407" priority="126600" operator="equal">
      <formula>"EC (WFO)"</formula>
    </cfRule>
    <cfRule type="cellIs" dxfId="56406" priority="126601" operator="equal">
      <formula>"EA (WFO)"</formula>
    </cfRule>
    <cfRule type="cellIs" dxfId="56405" priority="126602" operator="equal">
      <formula>"EE(WFO)"</formula>
    </cfRule>
    <cfRule type="cellIs" dxfId="56404" priority="126603" operator="equal">
      <formula>"EC(WFO)"</formula>
    </cfRule>
  </conditionalFormatting>
  <conditionalFormatting sqref="AB70:AB71">
    <cfRule type="cellIs" dxfId="56403" priority="126447" operator="equal">
      <formula>"EE (WFO)"</formula>
    </cfRule>
    <cfRule type="cellIs" dxfId="56402" priority="126448" operator="equal">
      <formula>"EC (WFO)"</formula>
    </cfRule>
    <cfRule type="cellIs" dxfId="56401" priority="126449" operator="equal">
      <formula>"EA (WFO)"</formula>
    </cfRule>
    <cfRule type="cellIs" dxfId="56400" priority="126450" operator="equal">
      <formula>"EE(WFO)"</formula>
    </cfRule>
    <cfRule type="cellIs" dxfId="56399" priority="126451" operator="equal">
      <formula>"EC(WFO)"</formula>
    </cfRule>
    <cfRule type="cellIs" dxfId="56398" priority="126452" operator="equal">
      <formula>"EE (WFO)"</formula>
    </cfRule>
    <cfRule type="cellIs" dxfId="56397" priority="126453" operator="equal">
      <formula>"EC (WFO)"</formula>
    </cfRule>
    <cfRule type="cellIs" dxfId="56396" priority="126454" operator="equal">
      <formula>"EA (WFO)"</formula>
    </cfRule>
    <cfRule type="cellIs" dxfId="56395" priority="126455" operator="equal">
      <formula>"EE(WFO)"</formula>
    </cfRule>
    <cfRule type="cellIs" dxfId="56394" priority="126456" operator="equal">
      <formula>"EC(WFO)"</formula>
    </cfRule>
    <cfRule type="cellIs" dxfId="56393" priority="126457" operator="equal">
      <formula>"EE (WFO)"</formula>
    </cfRule>
    <cfRule type="cellIs" dxfId="56392" priority="126458" operator="equal">
      <formula>"EC (WFO)"</formula>
    </cfRule>
    <cfRule type="cellIs" dxfId="56391" priority="126459" operator="equal">
      <formula>"EA (WFO)"</formula>
    </cfRule>
    <cfRule type="cellIs" dxfId="56390" priority="126460" operator="equal">
      <formula>"EE(WFO)"</formula>
    </cfRule>
    <cfRule type="cellIs" dxfId="56389" priority="126461" operator="equal">
      <formula>"EC(WFO)"</formula>
    </cfRule>
    <cfRule type="cellIs" dxfId="56388" priority="126462" operator="equal">
      <formula>"EE (WFO)"</formula>
    </cfRule>
    <cfRule type="cellIs" dxfId="56387" priority="126463" operator="equal">
      <formula>"EC (WFO)"</formula>
    </cfRule>
    <cfRule type="cellIs" dxfId="56386" priority="126464" operator="equal">
      <formula>"EA (WFO)"</formula>
    </cfRule>
    <cfRule type="cellIs" dxfId="56385" priority="126465" operator="equal">
      <formula>"EE(WFO)"</formula>
    </cfRule>
    <cfRule type="cellIs" dxfId="56384" priority="126466" operator="equal">
      <formula>"EC(WFO)"</formula>
    </cfRule>
    <cfRule type="cellIs" dxfId="56383" priority="126467" operator="equal">
      <formula>"EA (WFO)"</formula>
    </cfRule>
    <cfRule type="cellIs" dxfId="56382" priority="126468" operator="equal">
      <formula>"EQ (WFO)"</formula>
    </cfRule>
    <cfRule type="cellIs" dxfId="56381" priority="126469" operator="equal">
      <formula>"FG (WFO)"</formula>
    </cfRule>
    <cfRule type="cellIs" dxfId="56380" priority="126470" operator="equal">
      <formula>"EE (WFO)"</formula>
    </cfRule>
    <cfRule type="cellIs" dxfId="56379" priority="126471" operator="equal">
      <formula>"EC (WFO)"</formula>
    </cfRule>
    <cfRule type="cellIs" dxfId="56378" priority="126472" operator="equal">
      <formula>"EA (WFO)"</formula>
    </cfRule>
    <cfRule type="cellIs" dxfId="56377" priority="126473" operator="equal">
      <formula>"EE(WFO)"</formula>
    </cfRule>
    <cfRule type="cellIs" dxfId="56376" priority="126474" operator="equal">
      <formula>"EC(WFO)"</formula>
    </cfRule>
    <cfRule type="cellIs" dxfId="56375" priority="126475" operator="equal">
      <formula>"EE (WFO)"</formula>
    </cfRule>
    <cfRule type="cellIs" dxfId="56374" priority="126476" operator="equal">
      <formula>"EC (WFO)"</formula>
    </cfRule>
    <cfRule type="cellIs" dxfId="56373" priority="126477" operator="equal">
      <formula>"EA (WFO)"</formula>
    </cfRule>
    <cfRule type="cellIs" dxfId="56372" priority="126478" operator="equal">
      <formula>"EE(WFO)"</formula>
    </cfRule>
    <cfRule type="cellIs" dxfId="56371" priority="126479" operator="equal">
      <formula>"EC(WFO)"</formula>
    </cfRule>
    <cfRule type="cellIs" dxfId="56370" priority="126480" operator="equal">
      <formula>"EE (WFO)"</formula>
    </cfRule>
    <cfRule type="cellIs" dxfId="56369" priority="126481" operator="equal">
      <formula>"EC (WFO)"</formula>
    </cfRule>
    <cfRule type="cellIs" dxfId="56368" priority="126482" operator="equal">
      <formula>"EA (WFO)"</formula>
    </cfRule>
    <cfRule type="cellIs" dxfId="56367" priority="126483" operator="equal">
      <formula>"EE(WFO)"</formula>
    </cfRule>
    <cfRule type="cellIs" dxfId="56366" priority="126484" operator="equal">
      <formula>"EC(WFO)"</formula>
    </cfRule>
    <cfRule type="cellIs" dxfId="56365" priority="126485" operator="equal">
      <formula>"EE (WFO)"</formula>
    </cfRule>
    <cfRule type="cellIs" dxfId="56364" priority="126486" operator="equal">
      <formula>"EC (WFO)"</formula>
    </cfRule>
    <cfRule type="cellIs" dxfId="56363" priority="126487" operator="equal">
      <formula>"EA (WFO)"</formula>
    </cfRule>
    <cfRule type="cellIs" dxfId="56362" priority="126488" operator="equal">
      <formula>"EE(WFO)"</formula>
    </cfRule>
    <cfRule type="cellIs" dxfId="56361" priority="126489" operator="equal">
      <formula>"EC(WFO)"</formula>
    </cfRule>
    <cfRule type="cellIs" dxfId="56360" priority="126490" operator="equal">
      <formula>"EE (WFO)"</formula>
    </cfRule>
    <cfRule type="cellIs" dxfId="56359" priority="126491" operator="equal">
      <formula>"EC (WFO)"</formula>
    </cfRule>
    <cfRule type="cellIs" dxfId="56358" priority="126492" operator="equal">
      <formula>"EA (WFO)"</formula>
    </cfRule>
    <cfRule type="cellIs" dxfId="56357" priority="126493" operator="equal">
      <formula>"EE(WFO)"</formula>
    </cfRule>
    <cfRule type="cellIs" dxfId="56356" priority="126494" operator="equal">
      <formula>"EC(WFO)"</formula>
    </cfRule>
    <cfRule type="cellIs" dxfId="56355" priority="126495" operator="equal">
      <formula>"EE (WFO)"</formula>
    </cfRule>
    <cfRule type="cellIs" dxfId="56354" priority="126496" operator="equal">
      <formula>"EC (WFO)"</formula>
    </cfRule>
    <cfRule type="cellIs" dxfId="56353" priority="126497" operator="equal">
      <formula>"EA (WFO)"</formula>
    </cfRule>
    <cfRule type="cellIs" dxfId="56352" priority="126498" operator="equal">
      <formula>"EE(WFO)"</formula>
    </cfRule>
    <cfRule type="cellIs" dxfId="56351" priority="126499" operator="equal">
      <formula>"EC(WFO)"</formula>
    </cfRule>
    <cfRule type="cellIs" dxfId="56350" priority="127388" operator="equal">
      <formula>"EE (WFO)"</formula>
    </cfRule>
    <cfRule type="cellIs" dxfId="56349" priority="127389" operator="equal">
      <formula>"EC (WFO)"</formula>
    </cfRule>
    <cfRule type="cellIs" dxfId="56348" priority="127390" operator="equal">
      <formula>"EA (WFO)"</formula>
    </cfRule>
    <cfRule type="cellIs" dxfId="56347" priority="127391" operator="equal">
      <formula>"EE(WFO)"</formula>
    </cfRule>
    <cfRule type="cellIs" dxfId="56346" priority="127392" operator="equal">
      <formula>"EC(WFO)"</formula>
    </cfRule>
    <cfRule type="cellIs" dxfId="56345" priority="127393" operator="equal">
      <formula>"EE (WFO)"</formula>
    </cfRule>
    <cfRule type="cellIs" dxfId="56344" priority="127394" operator="equal">
      <formula>"EC (WFO)"</formula>
    </cfRule>
    <cfRule type="cellIs" dxfId="56343" priority="127395" operator="equal">
      <formula>"EA (WFO)"</formula>
    </cfRule>
    <cfRule type="cellIs" dxfId="56342" priority="127396" operator="equal">
      <formula>"EE(WFO)"</formula>
    </cfRule>
    <cfRule type="cellIs" dxfId="56341" priority="127397" operator="equal">
      <formula>"EC(WFO)"</formula>
    </cfRule>
    <cfRule type="cellIs" dxfId="56340" priority="127398" operator="equal">
      <formula>"EE (WFO)"</formula>
    </cfRule>
    <cfRule type="cellIs" dxfId="56339" priority="127399" operator="equal">
      <formula>"EC (WFO)"</formula>
    </cfRule>
    <cfRule type="cellIs" dxfId="56338" priority="127400" operator="equal">
      <formula>"EA (WFO)"</formula>
    </cfRule>
    <cfRule type="cellIs" dxfId="56337" priority="127401" operator="equal">
      <formula>"EE(WFO)"</formula>
    </cfRule>
    <cfRule type="cellIs" dxfId="56336" priority="127402" operator="equal">
      <formula>"EC(WFO)"</formula>
    </cfRule>
  </conditionalFormatting>
  <conditionalFormatting sqref="AB75:AB76">
    <cfRule type="cellIs" dxfId="56335" priority="126296" operator="equal">
      <formula>"EA (WFO)"</formula>
    </cfRule>
    <cfRule type="cellIs" dxfId="56334" priority="126297" operator="equal">
      <formula>"EQ (WFO)"</formula>
    </cfRule>
    <cfRule type="cellIs" dxfId="56333" priority="126298" operator="equal">
      <formula>"FG (WFO)"</formula>
    </cfRule>
    <cfRule type="cellIs" dxfId="56332" priority="126299" operator="equal">
      <formula>"EE (WFO)"</formula>
    </cfRule>
    <cfRule type="cellIs" dxfId="56331" priority="126300" operator="equal">
      <formula>"EC (WFO)"</formula>
    </cfRule>
    <cfRule type="cellIs" dxfId="56330" priority="126301" operator="equal">
      <formula>"EA (WFO)"</formula>
    </cfRule>
    <cfRule type="cellIs" dxfId="56329" priority="126302" operator="equal">
      <formula>"EE(WFO)"</formula>
    </cfRule>
    <cfRule type="cellIs" dxfId="56328" priority="126303" operator="equal">
      <formula>"EC(WFO)"</formula>
    </cfRule>
    <cfRule type="cellIs" dxfId="56327" priority="126304" operator="equal">
      <formula>"EQ (WFO)"</formula>
    </cfRule>
    <cfRule type="cellIs" dxfId="56326" priority="126305" operator="equal">
      <formula>"FG (WFO)"</formula>
    </cfRule>
    <cfRule type="cellIs" dxfId="56325" priority="126306" operator="equal">
      <formula>"EO (WFO)"</formula>
    </cfRule>
    <cfRule type="cellIs" dxfId="56324" priority="126307" operator="equal">
      <formula>"EK (WFO)"</formula>
    </cfRule>
    <cfRule type="cellIs" dxfId="56323" priority="126308" operator="equal">
      <formula>"EE (WFO)"</formula>
    </cfRule>
    <cfRule type="cellIs" dxfId="56322" priority="126309" operator="equal">
      <formula>"EC (WFO)"</formula>
    </cfRule>
    <cfRule type="cellIs" dxfId="56321" priority="126310" operator="equal">
      <formula>"EA (WFO)"</formula>
    </cfRule>
    <cfRule type="cellIs" dxfId="56320" priority="126311" operator="equal">
      <formula>"EE(WFO)"</formula>
    </cfRule>
    <cfRule type="cellIs" dxfId="56319" priority="126312" operator="equal">
      <formula>"EC(WFO)"</formula>
    </cfRule>
    <cfRule type="cellIs" dxfId="56318" priority="126313" operator="equal">
      <formula>"EE (WFO)"</formula>
    </cfRule>
    <cfRule type="cellIs" dxfId="56317" priority="126314" operator="equal">
      <formula>"EC (WFO)"</formula>
    </cfRule>
    <cfRule type="cellIs" dxfId="56316" priority="126315" operator="equal">
      <formula>"EA (WFO)"</formula>
    </cfRule>
    <cfRule type="cellIs" dxfId="56315" priority="126316" operator="equal">
      <formula>"EE(WFO)"</formula>
    </cfRule>
    <cfRule type="cellIs" dxfId="56314" priority="126317" operator="equal">
      <formula>"EC(WFO)"</formula>
    </cfRule>
    <cfRule type="cellIs" dxfId="56313" priority="126318" operator="equal">
      <formula>"EE (WFO)"</formula>
    </cfRule>
    <cfRule type="cellIs" dxfId="56312" priority="126319" operator="equal">
      <formula>"EC (WFO)"</formula>
    </cfRule>
    <cfRule type="cellIs" dxfId="56311" priority="126320" operator="equal">
      <formula>"EA (WFO)"</formula>
    </cfRule>
    <cfRule type="cellIs" dxfId="56310" priority="126321" operator="equal">
      <formula>"EE(WFO)"</formula>
    </cfRule>
    <cfRule type="cellIs" dxfId="56309" priority="126322" operator="equal">
      <formula>"EC(WFO)"</formula>
    </cfRule>
    <cfRule type="cellIs" dxfId="56308" priority="126323" operator="equal">
      <formula>"EE (WFO)"</formula>
    </cfRule>
    <cfRule type="cellIs" dxfId="56307" priority="126324" operator="equal">
      <formula>"EC (WFO)"</formula>
    </cfRule>
    <cfRule type="cellIs" dxfId="56306" priority="126325" operator="equal">
      <formula>"EA (WFO)"</formula>
    </cfRule>
    <cfRule type="cellIs" dxfId="56305" priority="126326" operator="equal">
      <formula>"EE(WFO)"</formula>
    </cfRule>
    <cfRule type="cellIs" dxfId="56304" priority="126327" operator="equal">
      <formula>"EC(WFO)"</formula>
    </cfRule>
    <cfRule type="cellIs" dxfId="56303" priority="126328" operator="equal">
      <formula>"EE (WFO)"</formula>
    </cfRule>
    <cfRule type="cellIs" dxfId="56302" priority="126329" operator="equal">
      <formula>"EC (WFO)"</formula>
    </cfRule>
    <cfRule type="cellIs" dxfId="56301" priority="126330" operator="equal">
      <formula>"EA (WFO)"</formula>
    </cfRule>
    <cfRule type="cellIs" dxfId="56300" priority="126331" operator="equal">
      <formula>"EE(WFO)"</formula>
    </cfRule>
    <cfRule type="cellIs" dxfId="56299" priority="126332" operator="equal">
      <formula>"EC(WFO)"</formula>
    </cfRule>
    <cfRule type="cellIs" dxfId="56298" priority="126333" operator="equal">
      <formula>"EE (WFO)"</formula>
    </cfRule>
    <cfRule type="cellIs" dxfId="56297" priority="126334" operator="equal">
      <formula>"EC (WFO)"</formula>
    </cfRule>
    <cfRule type="cellIs" dxfId="56296" priority="126335" operator="equal">
      <formula>"EA (WFO)"</formula>
    </cfRule>
    <cfRule type="cellIs" dxfId="56295" priority="126336" operator="equal">
      <formula>"EE(WFO)"</formula>
    </cfRule>
    <cfRule type="cellIs" dxfId="56294" priority="126337" operator="equal">
      <formula>"EC(WFO)"</formula>
    </cfRule>
    <cfRule type="cellIs" dxfId="56293" priority="126338" operator="equal">
      <formula>"EA (WFO)"</formula>
    </cfRule>
    <cfRule type="cellIs" dxfId="56292" priority="126339" operator="equal">
      <formula>"EQ (WFO)"</formula>
    </cfRule>
    <cfRule type="cellIs" dxfId="56291" priority="126340" operator="equal">
      <formula>"FG (WFO)"</formula>
    </cfRule>
    <cfRule type="cellIs" dxfId="56290" priority="126341" operator="equal">
      <formula>"EE (WFO)"</formula>
    </cfRule>
    <cfRule type="cellIs" dxfId="56289" priority="126342" operator="equal">
      <formula>"EC (WFO)"</formula>
    </cfRule>
    <cfRule type="cellIs" dxfId="56288" priority="126343" operator="equal">
      <formula>"EA (WFO)"</formula>
    </cfRule>
    <cfRule type="cellIs" dxfId="56287" priority="126344" operator="equal">
      <formula>"EE(WFO)"</formula>
    </cfRule>
    <cfRule type="cellIs" dxfId="56286" priority="126345" operator="equal">
      <formula>"EC(WFO)"</formula>
    </cfRule>
    <cfRule type="cellIs" dxfId="56285" priority="126346" operator="equal">
      <formula>"EE(WFO)"</formula>
    </cfRule>
    <cfRule type="cellIs" dxfId="56284" priority="126347" operator="equal">
      <formula>"EC(WFO)"</formula>
    </cfRule>
    <cfRule type="cellIs" dxfId="56283" priority="126348" operator="equal">
      <formula>"EE (WFO)"</formula>
    </cfRule>
    <cfRule type="cellIs" dxfId="56282" priority="126349" operator="equal">
      <formula>"EC (WFO)"</formula>
    </cfRule>
    <cfRule type="cellIs" dxfId="56281" priority="126350" operator="equal">
      <formula>"EA (WFO)"</formula>
    </cfRule>
    <cfRule type="cellIs" dxfId="56280" priority="126351" operator="equal">
      <formula>"EE(WFO)"</formula>
    </cfRule>
    <cfRule type="cellIs" dxfId="56279" priority="126352" operator="equal">
      <formula>"EC(WFO)"</formula>
    </cfRule>
    <cfRule type="cellIs" dxfId="56278" priority="126353" operator="equal">
      <formula>"EE (WFO)"</formula>
    </cfRule>
    <cfRule type="cellIs" dxfId="56277" priority="126354" operator="equal">
      <formula>"EC (WFO)"</formula>
    </cfRule>
    <cfRule type="cellIs" dxfId="56276" priority="126355" operator="equal">
      <formula>"EA (WFO)"</formula>
    </cfRule>
    <cfRule type="cellIs" dxfId="56275" priority="126356" operator="equal">
      <formula>"EE(WFO)"</formula>
    </cfRule>
    <cfRule type="cellIs" dxfId="56274" priority="126357" operator="equal">
      <formula>"EC(WFO)"</formula>
    </cfRule>
    <cfRule type="cellIs" dxfId="56273" priority="126358" operator="equal">
      <formula>"EE (WFO)"</formula>
    </cfRule>
    <cfRule type="cellIs" dxfId="56272" priority="126359" operator="equal">
      <formula>"EC (WFO)"</formula>
    </cfRule>
    <cfRule type="cellIs" dxfId="56271" priority="126360" operator="equal">
      <formula>"EA (WFO)"</formula>
    </cfRule>
    <cfRule type="cellIs" dxfId="56270" priority="126361" operator="equal">
      <formula>"EE(WFO)"</formula>
    </cfRule>
    <cfRule type="cellIs" dxfId="56269" priority="126362" operator="equal">
      <formula>"EC(WFO)"</formula>
    </cfRule>
    <cfRule type="cellIs" dxfId="56268" priority="126363" operator="equal">
      <formula>"EE(WFO)"</formula>
    </cfRule>
    <cfRule type="cellIs" dxfId="56267" priority="126364" operator="equal">
      <formula>"EC(WFO)"</formula>
    </cfRule>
    <cfRule type="cellIs" dxfId="56266" priority="126365" operator="equal">
      <formula>"EE(WFO)"</formula>
    </cfRule>
    <cfRule type="cellIs" dxfId="56265" priority="126366" operator="equal">
      <formula>"EC(WFO)"</formula>
    </cfRule>
  </conditionalFormatting>
  <conditionalFormatting sqref="AB87:AB88">
    <cfRule type="cellIs" dxfId="56264" priority="127490" operator="equal">
      <formula>"EE (WFO)"</formula>
    </cfRule>
    <cfRule type="cellIs" dxfId="56263" priority="127491" operator="equal">
      <formula>"EC (WFO)"</formula>
    </cfRule>
    <cfRule type="cellIs" dxfId="56262" priority="127492" operator="equal">
      <formula>"EA (WFO)"</formula>
    </cfRule>
    <cfRule type="cellIs" dxfId="56261" priority="127493" operator="equal">
      <formula>"EE(WFO)"</formula>
    </cfRule>
    <cfRule type="cellIs" dxfId="56260" priority="127494" operator="equal">
      <formula>"EC(WFO)"</formula>
    </cfRule>
  </conditionalFormatting>
  <conditionalFormatting sqref="AB91:AB92">
    <cfRule type="cellIs" dxfId="56259" priority="126987" operator="equal">
      <formula>"EE (WFO)"</formula>
    </cfRule>
    <cfRule type="cellIs" dxfId="56258" priority="126988" operator="equal">
      <formula>"EC (WFO)"</formula>
    </cfRule>
    <cfRule type="cellIs" dxfId="56257" priority="126989" operator="equal">
      <formula>"EA (WFO)"</formula>
    </cfRule>
    <cfRule type="cellIs" dxfId="56256" priority="126990" operator="equal">
      <formula>"EE(WFO)"</formula>
    </cfRule>
    <cfRule type="cellIs" dxfId="56255" priority="126991" operator="equal">
      <formula>"EC(WFO)"</formula>
    </cfRule>
    <cfRule type="cellIs" dxfId="56254" priority="126992" operator="equal">
      <formula>"EE(WFO)"</formula>
    </cfRule>
    <cfRule type="cellIs" dxfId="56253" priority="126993" operator="equal">
      <formula>"EC(WFO)"</formula>
    </cfRule>
    <cfRule type="cellIs" dxfId="56252" priority="126994" operator="equal">
      <formula>"EE (WFO)"</formula>
    </cfRule>
    <cfRule type="cellIs" dxfId="56251" priority="126995" operator="equal">
      <formula>"EC (WFO)"</formula>
    </cfRule>
    <cfRule type="cellIs" dxfId="56250" priority="126996" operator="equal">
      <formula>"EA (WFO)"</formula>
    </cfRule>
    <cfRule type="cellIs" dxfId="56249" priority="126997" operator="equal">
      <formula>"EE(WFO)"</formula>
    </cfRule>
    <cfRule type="cellIs" dxfId="56248" priority="126998" operator="equal">
      <formula>"EC(WFO)"</formula>
    </cfRule>
    <cfRule type="cellIs" dxfId="56247" priority="126999" operator="equal">
      <formula>"EE(WFO)"</formula>
    </cfRule>
    <cfRule type="cellIs" dxfId="56246" priority="127000" operator="equal">
      <formula>"EC(WFO)"</formula>
    </cfRule>
    <cfRule type="cellIs" dxfId="56245" priority="127001" operator="equal">
      <formula>"EE (WFO)"</formula>
    </cfRule>
    <cfRule type="cellIs" dxfId="56244" priority="127002" operator="equal">
      <formula>"EC (WFO)"</formula>
    </cfRule>
    <cfRule type="cellIs" dxfId="56243" priority="127003" operator="equal">
      <formula>"EA (WFO)"</formula>
    </cfRule>
    <cfRule type="cellIs" dxfId="56242" priority="127004" operator="equal">
      <formula>"EE(WFO)"</formula>
    </cfRule>
    <cfRule type="cellIs" dxfId="56241" priority="127005" operator="equal">
      <formula>"EC(WFO)"</formula>
    </cfRule>
    <cfRule type="cellIs" dxfId="56240" priority="127006" operator="equal">
      <formula>"EE (WFO)"</formula>
    </cfRule>
    <cfRule type="cellIs" dxfId="56239" priority="127007" operator="equal">
      <formula>"EC (WFO)"</formula>
    </cfRule>
    <cfRule type="cellIs" dxfId="56238" priority="127008" operator="equal">
      <formula>"EA (WFO)"</formula>
    </cfRule>
    <cfRule type="cellIs" dxfId="56237" priority="127009" operator="equal">
      <formula>"EE(WFO)"</formula>
    </cfRule>
    <cfRule type="cellIs" dxfId="56236" priority="127010" operator="equal">
      <formula>"EC(WFO)"</formula>
    </cfRule>
    <cfRule type="cellIs" dxfId="56235" priority="127011" operator="equal">
      <formula>"EE (WFO)"</formula>
    </cfRule>
    <cfRule type="cellIs" dxfId="56234" priority="127012" operator="equal">
      <formula>"EC (WFO)"</formula>
    </cfRule>
    <cfRule type="cellIs" dxfId="56233" priority="127013" operator="equal">
      <formula>"EA (WFO)"</formula>
    </cfRule>
    <cfRule type="cellIs" dxfId="56232" priority="127014" operator="equal">
      <formula>"EE(WFO)"</formula>
    </cfRule>
    <cfRule type="cellIs" dxfId="56231" priority="127015" operator="equal">
      <formula>"EC(WFO)"</formula>
    </cfRule>
    <cfRule type="cellIs" dxfId="56230" priority="127500" operator="equal">
      <formula>"EE (WFO)"</formula>
    </cfRule>
    <cfRule type="cellIs" dxfId="56229" priority="127501" operator="equal">
      <formula>"EC (WFO)"</formula>
    </cfRule>
    <cfRule type="cellIs" dxfId="56228" priority="127502" operator="equal">
      <formula>"EA (WFO)"</formula>
    </cfRule>
    <cfRule type="cellIs" dxfId="56227" priority="127503" operator="equal">
      <formula>"EE(WFO)"</formula>
    </cfRule>
    <cfRule type="cellIs" dxfId="56226" priority="127504" operator="equal">
      <formula>"EC(WFO)"</formula>
    </cfRule>
  </conditionalFormatting>
  <conditionalFormatting sqref="AB100:AB101">
    <cfRule type="cellIs" dxfId="56225" priority="127495" operator="equal">
      <formula>"EE (WFO)"</formula>
    </cfRule>
    <cfRule type="cellIs" dxfId="56224" priority="127496" operator="equal">
      <formula>"EC (WFO)"</formula>
    </cfRule>
    <cfRule type="cellIs" dxfId="56223" priority="127497" operator="equal">
      <formula>"EA (WFO)"</formula>
    </cfRule>
    <cfRule type="cellIs" dxfId="56222" priority="127498" operator="equal">
      <formula>"EE(WFO)"</formula>
    </cfRule>
    <cfRule type="cellIs" dxfId="56221" priority="127499" operator="equal">
      <formula>"EC(WFO)"</formula>
    </cfRule>
  </conditionalFormatting>
  <conditionalFormatting sqref="AB113:AB114">
    <cfRule type="cellIs" dxfId="56220" priority="127485" operator="equal">
      <formula>"EE (WFO)"</formula>
    </cfRule>
    <cfRule type="cellIs" dxfId="56219" priority="127486" operator="equal">
      <formula>"EC (WFO)"</formula>
    </cfRule>
    <cfRule type="cellIs" dxfId="56218" priority="127487" operator="equal">
      <formula>"EA (WFO)"</formula>
    </cfRule>
    <cfRule type="cellIs" dxfId="56217" priority="127488" operator="equal">
      <formula>"EE(WFO)"</formula>
    </cfRule>
    <cfRule type="cellIs" dxfId="56216" priority="127489" operator="equal">
      <formula>"EC(WFO)"</formula>
    </cfRule>
  </conditionalFormatting>
  <conditionalFormatting sqref="AC46:AC48">
    <cfRule type="cellIs" dxfId="56215" priority="127475" operator="equal">
      <formula>"EE (WFO)"</formula>
    </cfRule>
    <cfRule type="cellIs" dxfId="56214" priority="127476" operator="equal">
      <formula>"EC (WFO)"</formula>
    </cfRule>
    <cfRule type="cellIs" dxfId="56213" priority="127477" operator="equal">
      <formula>"EA (WFO)"</formula>
    </cfRule>
    <cfRule type="cellIs" dxfId="56212" priority="127478" operator="equal">
      <formula>"EE(WFO)"</formula>
    </cfRule>
    <cfRule type="cellIs" dxfId="56211" priority="127479" operator="equal">
      <formula>"EC(WFO)"</formula>
    </cfRule>
  </conditionalFormatting>
  <conditionalFormatting sqref="AC70:AC71">
    <cfRule type="cellIs" dxfId="56210" priority="127403" operator="equal">
      <formula>"EE (WFO)"</formula>
    </cfRule>
    <cfRule type="cellIs" dxfId="56209" priority="127404" operator="equal">
      <formula>"EC (WFO)"</formula>
    </cfRule>
    <cfRule type="cellIs" dxfId="56208" priority="127405" operator="equal">
      <formula>"EA (WFO)"</formula>
    </cfRule>
    <cfRule type="cellIs" dxfId="56207" priority="127406" operator="equal">
      <formula>"EE(WFO)"</formula>
    </cfRule>
    <cfRule type="cellIs" dxfId="56206" priority="127407" operator="equal">
      <formula>"EC(WFO)"</formula>
    </cfRule>
    <cfRule type="cellIs" dxfId="56205" priority="127408" operator="equal">
      <formula>"EE (WFO)"</formula>
    </cfRule>
    <cfRule type="cellIs" dxfId="56204" priority="127409" operator="equal">
      <formula>"EC (WFO)"</formula>
    </cfRule>
    <cfRule type="cellIs" dxfId="56203" priority="127410" operator="equal">
      <formula>"EA (WFO)"</formula>
    </cfRule>
    <cfRule type="cellIs" dxfId="56202" priority="127411" operator="equal">
      <formula>"EE(WFO)"</formula>
    </cfRule>
    <cfRule type="cellIs" dxfId="56201" priority="127412" operator="equal">
      <formula>"EC(WFO)"</formula>
    </cfRule>
    <cfRule type="cellIs" dxfId="56200" priority="127413" operator="equal">
      <formula>"EE (WFO)"</formula>
    </cfRule>
    <cfRule type="cellIs" dxfId="56199" priority="127414" operator="equal">
      <formula>"EC (WFO)"</formula>
    </cfRule>
    <cfRule type="cellIs" dxfId="56198" priority="127415" operator="equal">
      <formula>"EA (WFO)"</formula>
    </cfRule>
    <cfRule type="cellIs" dxfId="56197" priority="127416" operator="equal">
      <formula>"EE(WFO)"</formula>
    </cfRule>
    <cfRule type="cellIs" dxfId="56196" priority="127417" operator="equal">
      <formula>"EC(WFO)"</formula>
    </cfRule>
  </conditionalFormatting>
  <conditionalFormatting sqref="AC82:AC84">
    <cfRule type="cellIs" dxfId="56195" priority="127540" operator="equal">
      <formula>"EE (WFO)"</formula>
    </cfRule>
    <cfRule type="cellIs" dxfId="56194" priority="127541" operator="equal">
      <formula>"EC (WFO)"</formula>
    </cfRule>
    <cfRule type="cellIs" dxfId="56193" priority="127542" operator="equal">
      <formula>"EA (WFO)"</formula>
    </cfRule>
    <cfRule type="cellIs" dxfId="56192" priority="127543" operator="equal">
      <formula>"EE(WFO)"</formula>
    </cfRule>
    <cfRule type="cellIs" dxfId="56191" priority="127544" operator="equal">
      <formula>"EC(WFO)"</formula>
    </cfRule>
  </conditionalFormatting>
  <conditionalFormatting sqref="AC85:AC86">
    <cfRule type="cellIs" dxfId="56190" priority="126197" operator="equal">
      <formula>"EA (WFO)"</formula>
    </cfRule>
    <cfRule type="cellIs" dxfId="56189" priority="126198" operator="equal">
      <formula>"EQ (WFO)"</formula>
    </cfRule>
    <cfRule type="cellIs" dxfId="56188" priority="126199" operator="equal">
      <formula>"FG (WFO)"</formula>
    </cfRule>
    <cfRule type="cellIs" dxfId="56187" priority="126200" operator="equal">
      <formula>"EE (WFO)"</formula>
    </cfRule>
    <cfRule type="cellIs" dxfId="56186" priority="126201" operator="equal">
      <formula>"EC (WFO)"</formula>
    </cfRule>
    <cfRule type="cellIs" dxfId="56185" priority="126202" operator="equal">
      <formula>"EA (WFO)"</formula>
    </cfRule>
    <cfRule type="cellIs" dxfId="56184" priority="126203" operator="equal">
      <formula>"EE(WFO)"</formula>
    </cfRule>
    <cfRule type="cellIs" dxfId="56183" priority="126204" operator="equal">
      <formula>"EC(WFO)"</formula>
    </cfRule>
    <cfRule type="cellIs" dxfId="56182" priority="126205" operator="equal">
      <formula>"EE (WFO)"</formula>
    </cfRule>
    <cfRule type="cellIs" dxfId="56181" priority="126206" operator="equal">
      <formula>"EC (WFO)"</formula>
    </cfRule>
    <cfRule type="cellIs" dxfId="56180" priority="126207" operator="equal">
      <formula>"EA (WFO)"</formula>
    </cfRule>
    <cfRule type="cellIs" dxfId="56179" priority="126208" operator="equal">
      <formula>"EE(WFO)"</formula>
    </cfRule>
    <cfRule type="cellIs" dxfId="56178" priority="126209" operator="equal">
      <formula>"EC(WFO)"</formula>
    </cfRule>
    <cfRule type="cellIs" dxfId="56177" priority="126210" operator="equal">
      <formula>"EE (WFO)"</formula>
    </cfRule>
    <cfRule type="cellIs" dxfId="56176" priority="126211" operator="equal">
      <formula>"EC (WFO)"</formula>
    </cfRule>
    <cfRule type="cellIs" dxfId="56175" priority="126212" operator="equal">
      <formula>"EA (WFO)"</formula>
    </cfRule>
    <cfRule type="cellIs" dxfId="56174" priority="126213" operator="equal">
      <formula>"EE(WFO)"</formula>
    </cfRule>
    <cfRule type="cellIs" dxfId="56173" priority="126214" operator="equal">
      <formula>"EC(WFO)"</formula>
    </cfRule>
    <cfRule type="cellIs" dxfId="56172" priority="126215" operator="equal">
      <formula>"EE (WFO)"</formula>
    </cfRule>
    <cfRule type="cellIs" dxfId="56171" priority="126216" operator="equal">
      <formula>"EC (WFO)"</formula>
    </cfRule>
    <cfRule type="cellIs" dxfId="56170" priority="126217" operator="equal">
      <formula>"EA (WFO)"</formula>
    </cfRule>
    <cfRule type="cellIs" dxfId="56169" priority="126218" operator="equal">
      <formula>"EE(WFO)"</formula>
    </cfRule>
    <cfRule type="cellIs" dxfId="56168" priority="126219" operator="equal">
      <formula>"EC(WFO)"</formula>
    </cfRule>
    <cfRule type="cellIs" dxfId="56167" priority="126220" operator="equal">
      <formula>"EE(WFO)"</formula>
    </cfRule>
    <cfRule type="cellIs" dxfId="56166" priority="126221" operator="equal">
      <formula>"EC(WFO)"</formula>
    </cfRule>
    <cfRule type="cellIs" dxfId="56165" priority="126222" operator="equal">
      <formula>"EE(WFO)"</formula>
    </cfRule>
    <cfRule type="cellIs" dxfId="56164" priority="126223" operator="equal">
      <formula>"EC(WFO)"</formula>
    </cfRule>
    <cfRule type="cellIs" dxfId="56163" priority="126224" operator="equal">
      <formula>"EE (WFO)"</formula>
    </cfRule>
    <cfRule type="cellIs" dxfId="56162" priority="126225" operator="equal">
      <formula>"EC (WFO)"</formula>
    </cfRule>
    <cfRule type="cellIs" dxfId="56161" priority="126226" operator="equal">
      <formula>"EA (WFO)"</formula>
    </cfRule>
    <cfRule type="cellIs" dxfId="56160" priority="126227" operator="equal">
      <formula>"EE(WFO)"</formula>
    </cfRule>
    <cfRule type="cellIs" dxfId="56159" priority="126228" operator="equal">
      <formula>"EC(WFO)"</formula>
    </cfRule>
    <cfRule type="cellIs" dxfId="56158" priority="126229" operator="equal">
      <formula>"EE (WFO)"</formula>
    </cfRule>
    <cfRule type="cellIs" dxfId="56157" priority="126230" operator="equal">
      <formula>"EC (WFO)"</formula>
    </cfRule>
    <cfRule type="cellIs" dxfId="56156" priority="126231" operator="equal">
      <formula>"EA (WFO)"</formula>
    </cfRule>
    <cfRule type="cellIs" dxfId="56155" priority="126232" operator="equal">
      <formula>"EE(WFO)"</formula>
    </cfRule>
    <cfRule type="cellIs" dxfId="56154" priority="126233" operator="equal">
      <formula>"EC(WFO)"</formula>
    </cfRule>
    <cfRule type="cellIs" dxfId="56153" priority="126234" operator="equal">
      <formula>"EE (WFO)"</formula>
    </cfRule>
    <cfRule type="cellIs" dxfId="56152" priority="126235" operator="equal">
      <formula>"EC (WFO)"</formula>
    </cfRule>
    <cfRule type="cellIs" dxfId="56151" priority="126236" operator="equal">
      <formula>"EA (WFO)"</formula>
    </cfRule>
    <cfRule type="cellIs" dxfId="56150" priority="126237" operator="equal">
      <formula>"EE(WFO)"</formula>
    </cfRule>
    <cfRule type="cellIs" dxfId="56149" priority="126238" operator="equal">
      <formula>"EC(WFO)"</formula>
    </cfRule>
    <cfRule type="cellIs" dxfId="56148" priority="126239" operator="equal">
      <formula>"EE (WFO)"</formula>
    </cfRule>
    <cfRule type="cellIs" dxfId="56147" priority="126240" operator="equal">
      <formula>"EC (WFO)"</formula>
    </cfRule>
    <cfRule type="cellIs" dxfId="56146" priority="126241" operator="equal">
      <formula>"EA (WFO)"</formula>
    </cfRule>
    <cfRule type="cellIs" dxfId="56145" priority="126242" operator="equal">
      <formula>"EE(WFO)"</formula>
    </cfRule>
    <cfRule type="cellIs" dxfId="56144" priority="126243" operator="equal">
      <formula>"EC(WFO)"</formula>
    </cfRule>
    <cfRule type="cellIs" dxfId="56143" priority="126244" operator="equal">
      <formula>"EE (WFO)"</formula>
    </cfRule>
    <cfRule type="cellIs" dxfId="56142" priority="126245" operator="equal">
      <formula>"EC (WFO)"</formula>
    </cfRule>
    <cfRule type="cellIs" dxfId="56141" priority="126246" operator="equal">
      <formula>"EA (WFO)"</formula>
    </cfRule>
    <cfRule type="cellIs" dxfId="56140" priority="126247" operator="equal">
      <formula>"EE(WFO)"</formula>
    </cfRule>
    <cfRule type="cellIs" dxfId="56139" priority="126248" operator="equal">
      <formula>"EC(WFO)"</formula>
    </cfRule>
    <cfRule type="cellIs" dxfId="56138" priority="126249" operator="equal">
      <formula>"EE (WFO)"</formula>
    </cfRule>
    <cfRule type="cellIs" dxfId="56137" priority="126250" operator="equal">
      <formula>"EC (WFO)"</formula>
    </cfRule>
    <cfRule type="cellIs" dxfId="56136" priority="126251" operator="equal">
      <formula>"EA (WFO)"</formula>
    </cfRule>
    <cfRule type="cellIs" dxfId="56135" priority="126252" operator="equal">
      <formula>"EE(WFO)"</formula>
    </cfRule>
    <cfRule type="cellIs" dxfId="56134" priority="126253" operator="equal">
      <formula>"EC(WFO)"</formula>
    </cfRule>
    <cfRule type="cellIs" dxfId="56133" priority="126254" operator="equal">
      <formula>"EE (WFO)"</formula>
    </cfRule>
    <cfRule type="cellIs" dxfId="56132" priority="126255" operator="equal">
      <formula>"EC (WFO)"</formula>
    </cfRule>
    <cfRule type="cellIs" dxfId="56131" priority="126256" operator="equal">
      <formula>"EA (WFO)"</formula>
    </cfRule>
    <cfRule type="cellIs" dxfId="56130" priority="126257" operator="equal">
      <formula>"EE(WFO)"</formula>
    </cfRule>
    <cfRule type="cellIs" dxfId="56129" priority="126258" operator="equal">
      <formula>"EC(WFO)"</formula>
    </cfRule>
    <cfRule type="cellIs" dxfId="56128" priority="126259" operator="equal">
      <formula>"EE (WFO)"</formula>
    </cfRule>
    <cfRule type="cellIs" dxfId="56127" priority="126260" operator="equal">
      <formula>"EC (WFO)"</formula>
    </cfRule>
    <cfRule type="cellIs" dxfId="56126" priority="126261" operator="equal">
      <formula>"EA (WFO)"</formula>
    </cfRule>
    <cfRule type="cellIs" dxfId="56125" priority="126262" operator="equal">
      <formula>"EE(WFO)"</formula>
    </cfRule>
    <cfRule type="cellIs" dxfId="56124" priority="126263" operator="equal">
      <formula>"EC(WFO)"</formula>
    </cfRule>
    <cfRule type="cellIs" dxfId="56123" priority="126264" operator="equal">
      <formula>"EE (WFO)"</formula>
    </cfRule>
    <cfRule type="cellIs" dxfId="56122" priority="126265" operator="equal">
      <formula>"EC (WFO)"</formula>
    </cfRule>
    <cfRule type="cellIs" dxfId="56121" priority="126266" operator="equal">
      <formula>"EA (WFO)"</formula>
    </cfRule>
    <cfRule type="cellIs" dxfId="56120" priority="126267" operator="equal">
      <formula>"EE(WFO)"</formula>
    </cfRule>
    <cfRule type="cellIs" dxfId="56119" priority="126268" operator="equal">
      <formula>"EC(WFO)"</formula>
    </cfRule>
  </conditionalFormatting>
  <conditionalFormatting sqref="AC87:AC88">
    <cfRule type="cellIs" dxfId="56118" priority="127535" operator="equal">
      <formula>"EE (WFO)"</formula>
    </cfRule>
    <cfRule type="cellIs" dxfId="56117" priority="127536" operator="equal">
      <formula>"EC (WFO)"</formula>
    </cfRule>
    <cfRule type="cellIs" dxfId="56116" priority="127537" operator="equal">
      <formula>"EA (WFO)"</formula>
    </cfRule>
    <cfRule type="cellIs" dxfId="56115" priority="127538" operator="equal">
      <formula>"EE(WFO)"</formula>
    </cfRule>
    <cfRule type="cellIs" dxfId="56114" priority="127539" operator="equal">
      <formula>"EC(WFO)"</formula>
    </cfRule>
  </conditionalFormatting>
  <conditionalFormatting sqref="AC194:AC196">
    <cfRule type="cellIs" dxfId="56113" priority="115556" operator="equal">
      <formula>"EE (WFO)"</formula>
    </cfRule>
    <cfRule type="cellIs" dxfId="56112" priority="115557" operator="equal">
      <formula>"EC (WFO)"</formula>
    </cfRule>
    <cfRule type="cellIs" dxfId="56111" priority="115558" operator="equal">
      <formula>"EA (WFO)"</formula>
    </cfRule>
    <cfRule type="cellIs" dxfId="56110" priority="115559" operator="equal">
      <formula>"EE(WFO)"</formula>
    </cfRule>
    <cfRule type="cellIs" dxfId="56109" priority="115560" operator="equal">
      <formula>"EC(WFO)"</formula>
    </cfRule>
  </conditionalFormatting>
  <conditionalFormatting sqref="AD59:AD60">
    <cfRule type="cellIs" dxfId="56108" priority="126716" operator="equal">
      <formula>"EE (WFO)"</formula>
    </cfRule>
    <cfRule type="cellIs" dxfId="56107" priority="126717" operator="equal">
      <formula>"EC (WFO)"</formula>
    </cfRule>
    <cfRule type="cellIs" dxfId="56106" priority="126718" operator="equal">
      <formula>"EA (WFO)"</formula>
    </cfRule>
    <cfRule type="cellIs" dxfId="56105" priority="126719" operator="equal">
      <formula>"EE(WFO)"</formula>
    </cfRule>
    <cfRule type="cellIs" dxfId="56104" priority="126720" operator="equal">
      <formula>"EC(WFO)"</formula>
    </cfRule>
    <cfRule type="cellIs" dxfId="56103" priority="126721" operator="equal">
      <formula>"EE (WFO)"</formula>
    </cfRule>
    <cfRule type="cellIs" dxfId="56102" priority="126722" operator="equal">
      <formula>"EC (WFO)"</formula>
    </cfRule>
    <cfRule type="cellIs" dxfId="56101" priority="126723" operator="equal">
      <formula>"EA (WFO)"</formula>
    </cfRule>
    <cfRule type="cellIs" dxfId="56100" priority="126724" operator="equal">
      <formula>"EE(WFO)"</formula>
    </cfRule>
    <cfRule type="cellIs" dxfId="56099" priority="126725" operator="equal">
      <formula>"EC(WFO)"</formula>
    </cfRule>
  </conditionalFormatting>
  <conditionalFormatting sqref="AD70:AD71">
    <cfRule type="cellIs" dxfId="56098" priority="125204" operator="equal">
      <formula>"EE (WFO)"</formula>
    </cfRule>
    <cfRule type="cellIs" dxfId="56097" priority="125205" operator="equal">
      <formula>"EC (WFO)"</formula>
    </cfRule>
    <cfRule type="cellIs" dxfId="56096" priority="125206" operator="equal">
      <formula>"EA (WFO)"</formula>
    </cfRule>
    <cfRule type="cellIs" dxfId="56095" priority="125207" operator="equal">
      <formula>"EE(WFO)"</formula>
    </cfRule>
    <cfRule type="cellIs" dxfId="56094" priority="125208" operator="equal">
      <formula>"EC(WFO)"</formula>
    </cfRule>
    <cfRule type="cellIs" dxfId="56093" priority="125209" operator="equal">
      <formula>"EE (WFO)"</formula>
    </cfRule>
    <cfRule type="cellIs" dxfId="56092" priority="125210" operator="equal">
      <formula>"EC (WFO)"</formula>
    </cfRule>
    <cfRule type="cellIs" dxfId="56091" priority="125211" operator="equal">
      <formula>"EA (WFO)"</formula>
    </cfRule>
    <cfRule type="cellIs" dxfId="56090" priority="125212" operator="equal">
      <formula>"EE(WFO)"</formula>
    </cfRule>
    <cfRule type="cellIs" dxfId="56089" priority="125213" operator="equal">
      <formula>"EC(WFO)"</formula>
    </cfRule>
    <cfRule type="cellIs" dxfId="56088" priority="125214" operator="equal">
      <formula>"EE (WFO)"</formula>
    </cfRule>
    <cfRule type="cellIs" dxfId="56087" priority="125215" operator="equal">
      <formula>"EC (WFO)"</formula>
    </cfRule>
    <cfRule type="cellIs" dxfId="56086" priority="125216" operator="equal">
      <formula>"EA (WFO)"</formula>
    </cfRule>
    <cfRule type="cellIs" dxfId="56085" priority="125217" operator="equal">
      <formula>"EE(WFO)"</formula>
    </cfRule>
    <cfRule type="cellIs" dxfId="56084" priority="125218" operator="equal">
      <formula>"EC(WFO)"</formula>
    </cfRule>
    <cfRule type="cellIs" dxfId="56083" priority="125219" operator="equal">
      <formula>"EE (WFO)"</formula>
    </cfRule>
    <cfRule type="cellIs" dxfId="56082" priority="125220" operator="equal">
      <formula>"EC (WFO)"</formula>
    </cfRule>
    <cfRule type="cellIs" dxfId="56081" priority="125221" operator="equal">
      <formula>"EA (WFO)"</formula>
    </cfRule>
    <cfRule type="cellIs" dxfId="56080" priority="125222" operator="equal">
      <formula>"EE(WFO)"</formula>
    </cfRule>
    <cfRule type="cellIs" dxfId="56079" priority="125223" operator="equal">
      <formula>"EC(WFO)"</formula>
    </cfRule>
    <cfRule type="cellIs" dxfId="56078" priority="125224" operator="equal">
      <formula>"EE (WFO)"</formula>
    </cfRule>
    <cfRule type="cellIs" dxfId="56077" priority="125225" operator="equal">
      <formula>"EC (WFO)"</formula>
    </cfRule>
    <cfRule type="cellIs" dxfId="56076" priority="125226" operator="equal">
      <formula>"EA (WFO)"</formula>
    </cfRule>
    <cfRule type="cellIs" dxfId="56075" priority="125227" operator="equal">
      <formula>"EE(WFO)"</formula>
    </cfRule>
    <cfRule type="cellIs" dxfId="56074" priority="125228" operator="equal">
      <formula>"EC(WFO)"</formula>
    </cfRule>
    <cfRule type="cellIs" dxfId="56073" priority="126625" operator="equal">
      <formula>"EE (WFO)"</formula>
    </cfRule>
    <cfRule type="cellIs" dxfId="56072" priority="126626" operator="equal">
      <formula>"EC (WFO)"</formula>
    </cfRule>
    <cfRule type="cellIs" dxfId="56071" priority="126627" operator="equal">
      <formula>"EA (WFO)"</formula>
    </cfRule>
    <cfRule type="cellIs" dxfId="56070" priority="126628" operator="equal">
      <formula>"EE(WFO)"</formula>
    </cfRule>
    <cfRule type="cellIs" dxfId="56069" priority="126629" operator="equal">
      <formula>"EC(WFO)"</formula>
    </cfRule>
    <cfRule type="cellIs" dxfId="56068" priority="126630" operator="equal">
      <formula>"EE (WFO)"</formula>
    </cfRule>
    <cfRule type="cellIs" dxfId="56067" priority="126631" operator="equal">
      <formula>"EC (WFO)"</formula>
    </cfRule>
    <cfRule type="cellIs" dxfId="56066" priority="126632" operator="equal">
      <formula>"EA (WFO)"</formula>
    </cfRule>
    <cfRule type="cellIs" dxfId="56065" priority="126633" operator="equal">
      <formula>"EE(WFO)"</formula>
    </cfRule>
    <cfRule type="cellIs" dxfId="56064" priority="126634" operator="equal">
      <formula>"EC(WFO)"</formula>
    </cfRule>
    <cfRule type="cellIs" dxfId="56063" priority="126635" operator="equal">
      <formula>"EE (WFO)"</formula>
    </cfRule>
    <cfRule type="cellIs" dxfId="56062" priority="126636" operator="equal">
      <formula>"EC (WFO)"</formula>
    </cfRule>
    <cfRule type="cellIs" dxfId="56061" priority="126637" operator="equal">
      <formula>"EA (WFO)"</formula>
    </cfRule>
    <cfRule type="cellIs" dxfId="56060" priority="126638" operator="equal">
      <formula>"EE(WFO)"</formula>
    </cfRule>
    <cfRule type="cellIs" dxfId="56059" priority="126639" operator="equal">
      <formula>"EC(WFO)"</formula>
    </cfRule>
    <cfRule type="cellIs" dxfId="56058" priority="126640" operator="equal">
      <formula>"EE (WFO)"</formula>
    </cfRule>
    <cfRule type="cellIs" dxfId="56057" priority="126641" operator="equal">
      <formula>"EC (WFO)"</formula>
    </cfRule>
    <cfRule type="cellIs" dxfId="56056" priority="126642" operator="equal">
      <formula>"EA (WFO)"</formula>
    </cfRule>
    <cfRule type="cellIs" dxfId="56055" priority="126643" operator="equal">
      <formula>"EE(WFO)"</formula>
    </cfRule>
    <cfRule type="cellIs" dxfId="56054" priority="126644" operator="equal">
      <formula>"EC(WFO)"</formula>
    </cfRule>
    <cfRule type="cellIs" dxfId="56053" priority="126645" operator="equal">
      <formula>"EE (WFO)"</formula>
    </cfRule>
    <cfRule type="cellIs" dxfId="56052" priority="126646" operator="equal">
      <formula>"EC (WFO)"</formula>
    </cfRule>
    <cfRule type="cellIs" dxfId="56051" priority="126647" operator="equal">
      <formula>"EA (WFO)"</formula>
    </cfRule>
    <cfRule type="cellIs" dxfId="56050" priority="126648" operator="equal">
      <formula>"EE(WFO)"</formula>
    </cfRule>
    <cfRule type="cellIs" dxfId="56049" priority="126649" operator="equal">
      <formula>"EC(WFO)"</formula>
    </cfRule>
  </conditionalFormatting>
  <conditionalFormatting sqref="AD82:AD84">
    <cfRule type="cellIs" dxfId="56048" priority="127329" operator="equal">
      <formula>"EE (WFO)"</formula>
    </cfRule>
    <cfRule type="cellIs" dxfId="56047" priority="127330" operator="equal">
      <formula>"EC (WFO)"</formula>
    </cfRule>
    <cfRule type="cellIs" dxfId="56046" priority="127331" operator="equal">
      <formula>"EA (WFO)"</formula>
    </cfRule>
    <cfRule type="cellIs" dxfId="56045" priority="127332" operator="equal">
      <formula>"EE(WFO)"</formula>
    </cfRule>
    <cfRule type="cellIs" dxfId="56044" priority="127333" operator="equal">
      <formula>"EC(WFO)"</formula>
    </cfRule>
    <cfRule type="cellIs" dxfId="56043" priority="127334" operator="equal">
      <formula>"EE (WFO)"</formula>
    </cfRule>
    <cfRule type="cellIs" dxfId="56042" priority="127335" operator="equal">
      <formula>"EC (WFO)"</formula>
    </cfRule>
    <cfRule type="cellIs" dxfId="56041" priority="127336" operator="equal">
      <formula>"EA (WFO)"</formula>
    </cfRule>
    <cfRule type="cellIs" dxfId="56040" priority="127337" operator="equal">
      <formula>"EE(WFO)"</formula>
    </cfRule>
    <cfRule type="cellIs" dxfId="56039" priority="127338" operator="equal">
      <formula>"EC(WFO)"</formula>
    </cfRule>
    <cfRule type="cellIs" dxfId="56038" priority="127339" operator="equal">
      <formula>"EE (WFO)"</formula>
    </cfRule>
    <cfRule type="cellIs" dxfId="56037" priority="127340" operator="equal">
      <formula>"EC (WFO)"</formula>
    </cfRule>
    <cfRule type="cellIs" dxfId="56036" priority="127341" operator="equal">
      <formula>"EA (WFO)"</formula>
    </cfRule>
    <cfRule type="cellIs" dxfId="56035" priority="127342" operator="equal">
      <formula>"EE(WFO)"</formula>
    </cfRule>
    <cfRule type="cellIs" dxfId="56034" priority="127343" operator="equal">
      <formula>"EC(WFO)"</formula>
    </cfRule>
    <cfRule type="cellIs" dxfId="56033" priority="127344" operator="equal">
      <formula>"EE(WFO)"</formula>
    </cfRule>
    <cfRule type="cellIs" dxfId="56032" priority="127345" operator="equal">
      <formula>"EC(WFO)"</formula>
    </cfRule>
    <cfRule type="cellIs" dxfId="56031" priority="127346" operator="equal">
      <formula>"EE(WFO)"</formula>
    </cfRule>
    <cfRule type="cellIs" dxfId="56030" priority="127347" operator="equal">
      <formula>"EC(WFO)"</formula>
    </cfRule>
    <cfRule type="cellIs" dxfId="56029" priority="127348" operator="equal">
      <formula>"EE (WFO)"</formula>
    </cfRule>
    <cfRule type="cellIs" dxfId="56028" priority="127349" operator="equal">
      <formula>"EC (WFO)"</formula>
    </cfRule>
    <cfRule type="cellIs" dxfId="56027" priority="127350" operator="equal">
      <formula>"EA (WFO)"</formula>
    </cfRule>
    <cfRule type="cellIs" dxfId="56026" priority="127351" operator="equal">
      <formula>"EE(WFO)"</formula>
    </cfRule>
    <cfRule type="cellIs" dxfId="56025" priority="127352" operator="equal">
      <formula>"EC(WFO)"</formula>
    </cfRule>
    <cfRule type="cellIs" dxfId="56024" priority="127353" operator="equal">
      <formula>"EE (WFO)"</formula>
    </cfRule>
    <cfRule type="cellIs" dxfId="56023" priority="127354" operator="equal">
      <formula>"EC (WFO)"</formula>
    </cfRule>
    <cfRule type="cellIs" dxfId="56022" priority="127355" operator="equal">
      <formula>"EA (WFO)"</formula>
    </cfRule>
    <cfRule type="cellIs" dxfId="56021" priority="127356" operator="equal">
      <formula>"EE(WFO)"</formula>
    </cfRule>
    <cfRule type="cellIs" dxfId="56020" priority="127357" operator="equal">
      <formula>"EC(WFO)"</formula>
    </cfRule>
  </conditionalFormatting>
  <conditionalFormatting sqref="AD83:AD84">
    <cfRule type="cellIs" dxfId="56019" priority="126269" operator="equal">
      <formula>"EA (WFO)"</formula>
    </cfRule>
    <cfRule type="cellIs" dxfId="56018" priority="126270" operator="equal">
      <formula>"EQ (WFO)"</formula>
    </cfRule>
    <cfRule type="cellIs" dxfId="56017" priority="126271" operator="equal">
      <formula>"FG (WFO)"</formula>
    </cfRule>
    <cfRule type="cellIs" dxfId="56016" priority="126272" operator="equal">
      <formula>"EE (WFO)"</formula>
    </cfRule>
    <cfRule type="cellIs" dxfId="56015" priority="126273" operator="equal">
      <formula>"EC (WFO)"</formula>
    </cfRule>
    <cfRule type="cellIs" dxfId="56014" priority="126274" operator="equal">
      <formula>"EA (WFO)"</formula>
    </cfRule>
    <cfRule type="cellIs" dxfId="56013" priority="126275" operator="equal">
      <formula>"EE(WFO)"</formula>
    </cfRule>
    <cfRule type="cellIs" dxfId="56012" priority="126276" operator="equal">
      <formula>"EC(WFO)"</formula>
    </cfRule>
    <cfRule type="cellIs" dxfId="56011" priority="126277" operator="equal">
      <formula>"EE (WFO)"</formula>
    </cfRule>
    <cfRule type="cellIs" dxfId="56010" priority="126278" operator="equal">
      <formula>"EC (WFO)"</formula>
    </cfRule>
    <cfRule type="cellIs" dxfId="56009" priority="126279" operator="equal">
      <formula>"EA (WFO)"</formula>
    </cfRule>
    <cfRule type="cellIs" dxfId="56008" priority="126280" operator="equal">
      <formula>"EE(WFO)"</formula>
    </cfRule>
    <cfRule type="cellIs" dxfId="56007" priority="126281" operator="equal">
      <formula>"EC(WFO)"</formula>
    </cfRule>
    <cfRule type="cellIs" dxfId="56006" priority="126282" operator="equal">
      <formula>"EE (WFO)"</formula>
    </cfRule>
    <cfRule type="cellIs" dxfId="56005" priority="126283" operator="equal">
      <formula>"EC (WFO)"</formula>
    </cfRule>
    <cfRule type="cellIs" dxfId="56004" priority="126284" operator="equal">
      <formula>"EA (WFO)"</formula>
    </cfRule>
    <cfRule type="cellIs" dxfId="56003" priority="126285" operator="equal">
      <formula>"EE(WFO)"</formula>
    </cfRule>
    <cfRule type="cellIs" dxfId="56002" priority="126286" operator="equal">
      <formula>"EC(WFO)"</formula>
    </cfRule>
    <cfRule type="cellIs" dxfId="56001" priority="126287" operator="equal">
      <formula>"EE (WFO)"</formula>
    </cfRule>
    <cfRule type="cellIs" dxfId="56000" priority="126288" operator="equal">
      <formula>"EC (WFO)"</formula>
    </cfRule>
    <cfRule type="cellIs" dxfId="55999" priority="126289" operator="equal">
      <formula>"EA (WFO)"</formula>
    </cfRule>
    <cfRule type="cellIs" dxfId="55998" priority="126290" operator="equal">
      <formula>"EE(WFO)"</formula>
    </cfRule>
    <cfRule type="cellIs" dxfId="55997" priority="126291" operator="equal">
      <formula>"EC(WFO)"</formula>
    </cfRule>
    <cfRule type="cellIs" dxfId="55996" priority="126292" operator="equal">
      <formula>"EE(WFO)"</formula>
    </cfRule>
    <cfRule type="cellIs" dxfId="55995" priority="126293" operator="equal">
      <formula>"EC(WFO)"</formula>
    </cfRule>
    <cfRule type="cellIs" dxfId="55994" priority="126294" operator="equal">
      <formula>"EE(WFO)"</formula>
    </cfRule>
    <cfRule type="cellIs" dxfId="55993" priority="126295" operator="equal">
      <formula>"EC(WFO)"</formula>
    </cfRule>
  </conditionalFormatting>
  <conditionalFormatting sqref="AD85:AD86">
    <cfRule type="cellIs" dxfId="55992" priority="127060" operator="equal">
      <formula>"EE (WFO)"</formula>
    </cfRule>
    <cfRule type="cellIs" dxfId="55991" priority="127061" operator="equal">
      <formula>"EC (WFO)"</formula>
    </cfRule>
    <cfRule type="cellIs" dxfId="55990" priority="127062" operator="equal">
      <formula>"EA (WFO)"</formula>
    </cfRule>
    <cfRule type="cellIs" dxfId="55989" priority="127063" operator="equal">
      <formula>"EE(WFO)"</formula>
    </cfRule>
    <cfRule type="cellIs" dxfId="55988" priority="127064" operator="equal">
      <formula>"EC(WFO)"</formula>
    </cfRule>
    <cfRule type="cellIs" dxfId="55987" priority="127065" operator="equal">
      <formula>"EE (WFO)"</formula>
    </cfRule>
    <cfRule type="cellIs" dxfId="55986" priority="127066" operator="equal">
      <formula>"EC (WFO)"</formula>
    </cfRule>
    <cfRule type="cellIs" dxfId="55985" priority="127067" operator="equal">
      <formula>"EA (WFO)"</formula>
    </cfRule>
    <cfRule type="cellIs" dxfId="55984" priority="127068" operator="equal">
      <formula>"EE(WFO)"</formula>
    </cfRule>
    <cfRule type="cellIs" dxfId="55983" priority="127069" operator="equal">
      <formula>"EC(WFO)"</formula>
    </cfRule>
    <cfRule type="cellIs" dxfId="55982" priority="127070" operator="equal">
      <formula>"EE (WFO)"</formula>
    </cfRule>
    <cfRule type="cellIs" dxfId="55981" priority="127071" operator="equal">
      <formula>"EC (WFO)"</formula>
    </cfRule>
    <cfRule type="cellIs" dxfId="55980" priority="127072" operator="equal">
      <formula>"EA (WFO)"</formula>
    </cfRule>
    <cfRule type="cellIs" dxfId="55979" priority="127073" operator="equal">
      <formula>"EE(WFO)"</formula>
    </cfRule>
    <cfRule type="cellIs" dxfId="55978" priority="127074" operator="equal">
      <formula>"EC(WFO)"</formula>
    </cfRule>
  </conditionalFormatting>
  <conditionalFormatting sqref="AD100:AD101">
    <cfRule type="cellIs" dxfId="55977" priority="126816" operator="equal">
      <formula>"EE (WFO)"</formula>
    </cfRule>
    <cfRule type="cellIs" dxfId="55976" priority="126817" operator="equal">
      <formula>"EC (WFO)"</formula>
    </cfRule>
    <cfRule type="cellIs" dxfId="55975" priority="126818" operator="equal">
      <formula>"EA (WFO)"</formula>
    </cfRule>
    <cfRule type="cellIs" dxfId="55974" priority="126819" operator="equal">
      <formula>"EE(WFO)"</formula>
    </cfRule>
    <cfRule type="cellIs" dxfId="55973" priority="126820" operator="equal">
      <formula>"EC(WFO)"</formula>
    </cfRule>
    <cfRule type="cellIs" dxfId="55972" priority="126821" operator="equal">
      <formula>"EE(WFO)"</formula>
    </cfRule>
    <cfRule type="cellIs" dxfId="55971" priority="126822" operator="equal">
      <formula>"EC(WFO)"</formula>
    </cfRule>
    <cfRule type="cellIs" dxfId="55970" priority="126823" operator="equal">
      <formula>"EE (WFO)"</formula>
    </cfRule>
    <cfRule type="cellIs" dxfId="55969" priority="126824" operator="equal">
      <formula>"EC (WFO)"</formula>
    </cfRule>
    <cfRule type="cellIs" dxfId="55968" priority="126825" operator="equal">
      <formula>"EA (WFO)"</formula>
    </cfRule>
    <cfRule type="cellIs" dxfId="55967" priority="126826" operator="equal">
      <formula>"EE(WFO)"</formula>
    </cfRule>
    <cfRule type="cellIs" dxfId="55966" priority="126827" operator="equal">
      <formula>"EC(WFO)"</formula>
    </cfRule>
    <cfRule type="cellIs" dxfId="55965" priority="126828" operator="equal">
      <formula>"EE(WFO)"</formula>
    </cfRule>
    <cfRule type="cellIs" dxfId="55964" priority="126829" operator="equal">
      <formula>"EC(WFO)"</formula>
    </cfRule>
    <cfRule type="cellIs" dxfId="55963" priority="126830" operator="equal">
      <formula>"EE(WFO)"</formula>
    </cfRule>
    <cfRule type="cellIs" dxfId="55962" priority="126831" operator="equal">
      <formula>"EE(WFO)"</formula>
    </cfRule>
    <cfRule type="cellIs" dxfId="55961" priority="126832" operator="equal">
      <formula>"EC(WFO)"</formula>
    </cfRule>
    <cfRule type="cellIs" dxfId="55960" priority="126833" operator="equal">
      <formula>"EE (WFO)"</formula>
    </cfRule>
    <cfRule type="cellIs" dxfId="55959" priority="126834" operator="equal">
      <formula>"EC (WFO)"</formula>
    </cfRule>
    <cfRule type="cellIs" dxfId="55958" priority="126835" operator="equal">
      <formula>"EA (WFO)"</formula>
    </cfRule>
    <cfRule type="cellIs" dxfId="55957" priority="126836" operator="equal">
      <formula>"EE(WFO)"</formula>
    </cfRule>
    <cfRule type="cellIs" dxfId="55956" priority="126837" operator="equal">
      <formula>"EC(WFO)"</formula>
    </cfRule>
    <cfRule type="cellIs" dxfId="55955" priority="126838" operator="equal">
      <formula>"EE (WFO)"</formula>
    </cfRule>
    <cfRule type="cellIs" dxfId="55954" priority="126839" operator="equal">
      <formula>"EC (WFO)"</formula>
    </cfRule>
    <cfRule type="cellIs" dxfId="55953" priority="126840" operator="equal">
      <formula>"EA (WFO)"</formula>
    </cfRule>
    <cfRule type="cellIs" dxfId="55952" priority="126841" operator="equal">
      <formula>"EE(WFO)"</formula>
    </cfRule>
    <cfRule type="cellIs" dxfId="55951" priority="126842" operator="equal">
      <formula>"EC(WFO)"</formula>
    </cfRule>
    <cfRule type="cellIs" dxfId="55950" priority="126843" operator="equal">
      <formula>"EE (WFO)"</formula>
    </cfRule>
    <cfRule type="cellIs" dxfId="55949" priority="126844" operator="equal">
      <formula>"EC (WFO)"</formula>
    </cfRule>
    <cfRule type="cellIs" dxfId="55948" priority="126845" operator="equal">
      <formula>"EA (WFO)"</formula>
    </cfRule>
    <cfRule type="cellIs" dxfId="55947" priority="126846" operator="equal">
      <formula>"EE(WFO)"</formula>
    </cfRule>
    <cfRule type="cellIs" dxfId="55946" priority="126847" operator="equal">
      <formula>"EC(WFO)"</formula>
    </cfRule>
    <cfRule type="cellIs" dxfId="55945" priority="126848" operator="equal">
      <formula>"EE (WFO)"</formula>
    </cfRule>
    <cfRule type="cellIs" dxfId="55944" priority="126849" operator="equal">
      <formula>"EC (WFO)"</formula>
    </cfRule>
    <cfRule type="cellIs" dxfId="55943" priority="126850" operator="equal">
      <formula>"EA (WFO)"</formula>
    </cfRule>
    <cfRule type="cellIs" dxfId="55942" priority="126851" operator="equal">
      <formula>"EE(WFO)"</formula>
    </cfRule>
    <cfRule type="cellIs" dxfId="55941" priority="126852" operator="equal">
      <formula>"EC(WFO)"</formula>
    </cfRule>
    <cfRule type="cellIs" dxfId="55940" priority="126853" operator="equal">
      <formula>"EE (WFO)"</formula>
    </cfRule>
    <cfRule type="cellIs" dxfId="55939" priority="126854" operator="equal">
      <formula>"EC (WFO)"</formula>
    </cfRule>
    <cfRule type="cellIs" dxfId="55938" priority="126855" operator="equal">
      <formula>"EA (WFO)"</formula>
    </cfRule>
    <cfRule type="cellIs" dxfId="55937" priority="126856" operator="equal">
      <formula>"EE(WFO)"</formula>
    </cfRule>
    <cfRule type="cellIs" dxfId="55936" priority="126857" operator="equal">
      <formula>"EC(WFO)"</formula>
    </cfRule>
    <cfRule type="cellIs" dxfId="55935" priority="126858" operator="equal">
      <formula>"EE (WFO)"</formula>
    </cfRule>
    <cfRule type="cellIs" dxfId="55934" priority="126859" operator="equal">
      <formula>"EC (WFO)"</formula>
    </cfRule>
    <cfRule type="cellIs" dxfId="55933" priority="126860" operator="equal">
      <formula>"EA (WFO)"</formula>
    </cfRule>
    <cfRule type="cellIs" dxfId="55932" priority="126861" operator="equal">
      <formula>"EE(WFO)"</formula>
    </cfRule>
    <cfRule type="cellIs" dxfId="55931" priority="126862" operator="equal">
      <formula>"EC(WFO)"</formula>
    </cfRule>
    <cfRule type="cellIs" dxfId="55930" priority="126863" operator="equal">
      <formula>"EE(WFO)"</formula>
    </cfRule>
    <cfRule type="cellIs" dxfId="55929" priority="126864" operator="equal">
      <formula>"EC(WFO)"</formula>
    </cfRule>
    <cfRule type="cellIs" dxfId="55928" priority="126865" operator="equal">
      <formula>"EE (WFO)"</formula>
    </cfRule>
    <cfRule type="cellIs" dxfId="55927" priority="126866" operator="equal">
      <formula>"EC (WFO)"</formula>
    </cfRule>
    <cfRule type="cellIs" dxfId="55926" priority="126867" operator="equal">
      <formula>"EA (WFO)"</formula>
    </cfRule>
    <cfRule type="cellIs" dxfId="55925" priority="126868" operator="equal">
      <formula>"EE(WFO)"</formula>
    </cfRule>
    <cfRule type="cellIs" dxfId="55924" priority="126869" operator="equal">
      <formula>"EC(WFO)"</formula>
    </cfRule>
    <cfRule type="cellIs" dxfId="55923" priority="126870" operator="equal">
      <formula>"EE(WFO)"</formula>
    </cfRule>
    <cfRule type="cellIs" dxfId="55922" priority="126871" operator="equal">
      <formula>"EC(WFO)"</formula>
    </cfRule>
    <cfRule type="cellIs" dxfId="55921" priority="126872" operator="equal">
      <formula>"EE (WFO)"</formula>
    </cfRule>
    <cfRule type="cellIs" dxfId="55920" priority="126873" operator="equal">
      <formula>"EC (WFO)"</formula>
    </cfRule>
    <cfRule type="cellIs" dxfId="55919" priority="126874" operator="equal">
      <formula>"EA (WFO)"</formula>
    </cfRule>
    <cfRule type="cellIs" dxfId="55918" priority="126875" operator="equal">
      <formula>"EE(WFO)"</formula>
    </cfRule>
    <cfRule type="cellIs" dxfId="55917" priority="126876" operator="equal">
      <formula>"EC(WFO)"</formula>
    </cfRule>
    <cfRule type="cellIs" dxfId="55916" priority="126877" operator="equal">
      <formula>"EE (WFO)"</formula>
    </cfRule>
    <cfRule type="cellIs" dxfId="55915" priority="126878" operator="equal">
      <formula>"EC (WFO)"</formula>
    </cfRule>
    <cfRule type="cellIs" dxfId="55914" priority="126879" operator="equal">
      <formula>"EA (WFO)"</formula>
    </cfRule>
    <cfRule type="cellIs" dxfId="55913" priority="126880" operator="equal">
      <formula>"EE(WFO)"</formula>
    </cfRule>
    <cfRule type="cellIs" dxfId="55912" priority="126881" operator="equal">
      <formula>"EC(WFO)"</formula>
    </cfRule>
  </conditionalFormatting>
  <conditionalFormatting sqref="AD118:AD119">
    <cfRule type="cellIs" dxfId="55911" priority="125509" operator="equal">
      <formula>"EE (WFO)"</formula>
    </cfRule>
    <cfRule type="cellIs" dxfId="55910" priority="125510" operator="equal">
      <formula>"EC (WFO)"</formula>
    </cfRule>
    <cfRule type="cellIs" dxfId="55909" priority="125511" operator="equal">
      <formula>"EA (WFO)"</formula>
    </cfRule>
    <cfRule type="cellIs" dxfId="55908" priority="125512" operator="equal">
      <formula>"EE(WFO)"</formula>
    </cfRule>
    <cfRule type="cellIs" dxfId="55907" priority="125513" operator="equal">
      <formula>"EC(WFO)"</formula>
    </cfRule>
  </conditionalFormatting>
  <conditionalFormatting sqref="AD194:AD195">
    <cfRule type="cellIs" dxfId="55906" priority="114718" operator="equal">
      <formula>"EA (WFO)"</formula>
    </cfRule>
    <cfRule type="cellIs" dxfId="55905" priority="114719" operator="equal">
      <formula>"EQ (WFO)"</formula>
    </cfRule>
    <cfRule type="cellIs" dxfId="55904" priority="114720" operator="equal">
      <formula>"FG (WFO)"</formula>
    </cfRule>
    <cfRule type="cellIs" dxfId="55903" priority="114721" operator="equal">
      <formula>"EE (WFO)"</formula>
    </cfRule>
    <cfRule type="cellIs" dxfId="55902" priority="114722" operator="equal">
      <formula>"EC (WFO)"</formula>
    </cfRule>
    <cfRule type="cellIs" dxfId="55901" priority="114723" operator="equal">
      <formula>"EA (WFO)"</formula>
    </cfRule>
    <cfRule type="cellIs" dxfId="55900" priority="114724" operator="equal">
      <formula>"EE(WFO)"</formula>
    </cfRule>
    <cfRule type="cellIs" dxfId="55899" priority="114725" operator="equal">
      <formula>"EC(WFO)"</formula>
    </cfRule>
    <cfRule type="cellIs" dxfId="55898" priority="114726" operator="equal">
      <formula>"EQ (WFO)"</formula>
    </cfRule>
    <cfRule type="cellIs" dxfId="55897" priority="114727" operator="equal">
      <formula>"FG (WFO)"</formula>
    </cfRule>
    <cfRule type="cellIs" dxfId="55896" priority="114728" operator="equal">
      <formula>"EO (WFO)"</formula>
    </cfRule>
    <cfRule type="cellIs" dxfId="55895" priority="114729" operator="equal">
      <formula>"EK (WFO)"</formula>
    </cfRule>
    <cfRule type="cellIs" dxfId="55894" priority="114730" operator="equal">
      <formula>"EE(WFO)"</formula>
    </cfRule>
    <cfRule type="cellIs" dxfId="55893" priority="114731" operator="equal">
      <formula>"EC(WFO)"</formula>
    </cfRule>
    <cfRule type="cellIs" dxfId="55892" priority="114732" operator="equal">
      <formula>"EE (WFO)"</formula>
    </cfRule>
    <cfRule type="cellIs" dxfId="55891" priority="114733" operator="equal">
      <formula>"EC (WFO)"</formula>
    </cfRule>
    <cfRule type="cellIs" dxfId="55890" priority="114734" operator="equal">
      <formula>"EA (WFO)"</formula>
    </cfRule>
    <cfRule type="cellIs" dxfId="55889" priority="114735" operator="equal">
      <formula>"EE (WFO)"</formula>
    </cfRule>
    <cfRule type="cellIs" dxfId="55888" priority="114736" operator="equal">
      <formula>"EC (WFO)"</formula>
    </cfRule>
    <cfRule type="cellIs" dxfId="55887" priority="114737" operator="equal">
      <formula>"EA (WFO)"</formula>
    </cfRule>
    <cfRule type="cellIs" dxfId="55886" priority="114738" operator="equal">
      <formula>"EE(WFO)"</formula>
    </cfRule>
    <cfRule type="cellIs" dxfId="55885" priority="114739" operator="equal">
      <formula>"EC(WFO)"</formula>
    </cfRule>
    <cfRule type="cellIs" dxfId="55884" priority="114740" operator="equal">
      <formula>"EE (WFO)"</formula>
    </cfRule>
    <cfRule type="cellIs" dxfId="55883" priority="114741" operator="equal">
      <formula>"EC (WFO)"</formula>
    </cfRule>
    <cfRule type="cellIs" dxfId="55882" priority="114742" operator="equal">
      <formula>"EA (WFO)"</formula>
    </cfRule>
    <cfRule type="cellIs" dxfId="55881" priority="114743" operator="equal">
      <formula>"EE(WFO)"</formula>
    </cfRule>
    <cfRule type="cellIs" dxfId="55880" priority="114744" operator="equal">
      <formula>"EC(WFO)"</formula>
    </cfRule>
    <cfRule type="cellIs" dxfId="55879" priority="114745" operator="equal">
      <formula>"EA (WFO)"</formula>
    </cfRule>
    <cfRule type="cellIs" dxfId="55878" priority="114746" operator="equal">
      <formula>"EQ (WFO)"</formula>
    </cfRule>
    <cfRule type="cellIs" dxfId="55877" priority="114747" operator="equal">
      <formula>"FG (WFO)"</formula>
    </cfRule>
    <cfRule type="cellIs" dxfId="55876" priority="114748" operator="equal">
      <formula>"EE (WFO)"</formula>
    </cfRule>
    <cfRule type="cellIs" dxfId="55875" priority="114749" operator="equal">
      <formula>"EC (WFO)"</formula>
    </cfRule>
    <cfRule type="cellIs" dxfId="55874" priority="114750" operator="equal">
      <formula>"EA (WFO)"</formula>
    </cfRule>
    <cfRule type="cellIs" dxfId="55873" priority="114751" operator="equal">
      <formula>"EE (WFO)"</formula>
    </cfRule>
    <cfRule type="cellIs" dxfId="55872" priority="114752" operator="equal">
      <formula>"EC (WFO)"</formula>
    </cfRule>
    <cfRule type="cellIs" dxfId="55871" priority="114753" operator="equal">
      <formula>"EA (WFO)"</formula>
    </cfRule>
    <cfRule type="cellIs" dxfId="55870" priority="114754" operator="equal">
      <formula>"EE(WFO)"</formula>
    </cfRule>
    <cfRule type="cellIs" dxfId="55869" priority="114755" operator="equal">
      <formula>"EC(WFO)"</formula>
    </cfRule>
    <cfRule type="cellIs" dxfId="55868" priority="114756" operator="equal">
      <formula>"EE(WFO)"</formula>
    </cfRule>
    <cfRule type="cellIs" dxfId="55867" priority="114757" operator="equal">
      <formula>"EC(WFO)"</formula>
    </cfRule>
    <cfRule type="cellIs" dxfId="55866" priority="114818" operator="equal">
      <formula>"EE (WFO)"</formula>
    </cfRule>
    <cfRule type="cellIs" dxfId="55865" priority="114819" operator="equal">
      <formula>"EC (WFO)"</formula>
    </cfRule>
    <cfRule type="cellIs" dxfId="55864" priority="114820" operator="equal">
      <formula>"EA (WFO)"</formula>
    </cfRule>
    <cfRule type="cellIs" dxfId="55863" priority="114821" operator="equal">
      <formula>"EE(WFO)"</formula>
    </cfRule>
    <cfRule type="cellIs" dxfId="55862" priority="114822" operator="equal">
      <formula>"EC(WFO)"</formula>
    </cfRule>
    <cfRule type="cellIs" dxfId="55861" priority="114823" operator="equal">
      <formula>"EE (WFO)"</formula>
    </cfRule>
    <cfRule type="cellIs" dxfId="55860" priority="114824" operator="equal">
      <formula>"EC (WFO)"</formula>
    </cfRule>
    <cfRule type="cellIs" dxfId="55859" priority="114825" operator="equal">
      <formula>"EA (WFO)"</formula>
    </cfRule>
    <cfRule type="cellIs" dxfId="55858" priority="114826" operator="equal">
      <formula>"EE(WFO)"</formula>
    </cfRule>
    <cfRule type="cellIs" dxfId="55857" priority="114827" operator="equal">
      <formula>"EC(WFO)"</formula>
    </cfRule>
  </conditionalFormatting>
  <conditionalFormatting sqref="AE94:AE95">
    <cfRule type="cellIs" dxfId="55856" priority="126160" operator="equal">
      <formula>"EA (WFO)"</formula>
    </cfRule>
    <cfRule type="cellIs" dxfId="55855" priority="126161" operator="equal">
      <formula>"EQ (WFO)"</formula>
    </cfRule>
    <cfRule type="cellIs" dxfId="55854" priority="126162" operator="equal">
      <formula>"FG (WFO)"</formula>
    </cfRule>
    <cfRule type="cellIs" dxfId="55853" priority="126163" operator="equal">
      <formula>"EE (WFO)"</formula>
    </cfRule>
    <cfRule type="cellIs" dxfId="55852" priority="126164" operator="equal">
      <formula>"EC (WFO)"</formula>
    </cfRule>
    <cfRule type="cellIs" dxfId="55851" priority="126165" operator="equal">
      <formula>"EA (WFO)"</formula>
    </cfRule>
    <cfRule type="cellIs" dxfId="55850" priority="126166" operator="equal">
      <formula>"EE(WFO)"</formula>
    </cfRule>
    <cfRule type="cellIs" dxfId="55849" priority="126167" operator="equal">
      <formula>"EC(WFO)"</formula>
    </cfRule>
    <cfRule type="cellIs" dxfId="55848" priority="126168" operator="equal">
      <formula>"EE (WFO)"</formula>
    </cfRule>
    <cfRule type="cellIs" dxfId="55847" priority="126169" operator="equal">
      <formula>"EC (WFO)"</formula>
    </cfRule>
    <cfRule type="cellIs" dxfId="55846" priority="126170" operator="equal">
      <formula>"EA (WFO)"</formula>
    </cfRule>
    <cfRule type="cellIs" dxfId="55845" priority="126171" operator="equal">
      <formula>"EE(WFO)"</formula>
    </cfRule>
    <cfRule type="cellIs" dxfId="55844" priority="126172" operator="equal">
      <formula>"EC(WFO)"</formula>
    </cfRule>
    <cfRule type="cellIs" dxfId="55843" priority="126173" operator="equal">
      <formula>"EE (WFO)"</formula>
    </cfRule>
    <cfRule type="cellIs" dxfId="55842" priority="126174" operator="equal">
      <formula>"EC (WFO)"</formula>
    </cfRule>
    <cfRule type="cellIs" dxfId="55841" priority="126175" operator="equal">
      <formula>"EA (WFO)"</formula>
    </cfRule>
    <cfRule type="cellIs" dxfId="55840" priority="126176" operator="equal">
      <formula>"EE(WFO)"</formula>
    </cfRule>
    <cfRule type="cellIs" dxfId="55839" priority="126177" operator="equal">
      <formula>"EC(WFO)"</formula>
    </cfRule>
    <cfRule type="cellIs" dxfId="55838" priority="126178" operator="equal">
      <formula>"EE (WFO)"</formula>
    </cfRule>
    <cfRule type="cellIs" dxfId="55837" priority="126179" operator="equal">
      <formula>"EC (WFO)"</formula>
    </cfRule>
    <cfRule type="cellIs" dxfId="55836" priority="126180" operator="equal">
      <formula>"EA (WFO)"</formula>
    </cfRule>
    <cfRule type="cellIs" dxfId="55835" priority="126181" operator="equal">
      <formula>"EE(WFO)"</formula>
    </cfRule>
    <cfRule type="cellIs" dxfId="55834" priority="126182" operator="equal">
      <formula>"EC(WFO)"</formula>
    </cfRule>
    <cfRule type="cellIs" dxfId="55833" priority="126183" operator="equal">
      <formula>"EE(WFO)"</formula>
    </cfRule>
    <cfRule type="cellIs" dxfId="55832" priority="126184" operator="equal">
      <formula>"EC(WFO)"</formula>
    </cfRule>
    <cfRule type="cellIs" dxfId="55831" priority="126185" operator="equal">
      <formula>"EE(WFO)"</formula>
    </cfRule>
    <cfRule type="cellIs" dxfId="55830" priority="126186" operator="equal">
      <formula>"EC(WFO)"</formula>
    </cfRule>
    <cfRule type="cellIs" dxfId="55829" priority="126187" operator="equal">
      <formula>"EE (WFO)"</formula>
    </cfRule>
    <cfRule type="cellIs" dxfId="55828" priority="126188" operator="equal">
      <formula>"EC (WFO)"</formula>
    </cfRule>
    <cfRule type="cellIs" dxfId="55827" priority="126189" operator="equal">
      <formula>"EA (WFO)"</formula>
    </cfRule>
    <cfRule type="cellIs" dxfId="55826" priority="126190" operator="equal">
      <formula>"EE(WFO)"</formula>
    </cfRule>
    <cfRule type="cellIs" dxfId="55825" priority="126191" operator="equal">
      <formula>"EC(WFO)"</formula>
    </cfRule>
  </conditionalFormatting>
  <conditionalFormatting sqref="AE100:AE101">
    <cfRule type="cellIs" dxfId="55824" priority="126745" operator="equal">
      <formula>"EE (WFO)"</formula>
    </cfRule>
    <cfRule type="cellIs" dxfId="55823" priority="126746" operator="equal">
      <formula>"EC (WFO)"</formula>
    </cfRule>
    <cfRule type="cellIs" dxfId="55822" priority="126747" operator="equal">
      <formula>"EA (WFO)"</formula>
    </cfRule>
    <cfRule type="cellIs" dxfId="55821" priority="126748" operator="equal">
      <formula>"EE(WFO)"</formula>
    </cfRule>
    <cfRule type="cellIs" dxfId="55820" priority="126749" operator="equal">
      <formula>"EC(WFO)"</formula>
    </cfRule>
    <cfRule type="cellIs" dxfId="55819" priority="126750" operator="equal">
      <formula>"EE(WFO)"</formula>
    </cfRule>
    <cfRule type="cellIs" dxfId="55818" priority="126751" operator="equal">
      <formula>"EC(WFO)"</formula>
    </cfRule>
    <cfRule type="cellIs" dxfId="55817" priority="126752" operator="equal">
      <formula>"EE (WFO)"</formula>
    </cfRule>
    <cfRule type="cellIs" dxfId="55816" priority="126753" operator="equal">
      <formula>"EC (WFO)"</formula>
    </cfRule>
    <cfRule type="cellIs" dxfId="55815" priority="126754" operator="equal">
      <formula>"EA (WFO)"</formula>
    </cfRule>
    <cfRule type="cellIs" dxfId="55814" priority="126755" operator="equal">
      <formula>"EE(WFO)"</formula>
    </cfRule>
    <cfRule type="cellIs" dxfId="55813" priority="126756" operator="equal">
      <formula>"EC(WFO)"</formula>
    </cfRule>
    <cfRule type="cellIs" dxfId="55812" priority="126757" operator="equal">
      <formula>"EE(WFO)"</formula>
    </cfRule>
    <cfRule type="cellIs" dxfId="55811" priority="126758" operator="equal">
      <formula>"EC(WFO)"</formula>
    </cfRule>
    <cfRule type="cellIs" dxfId="55810" priority="126759" operator="equal">
      <formula>"EE(WFO)"</formula>
    </cfRule>
    <cfRule type="cellIs" dxfId="55809" priority="126760" operator="equal">
      <formula>"EE(WFO)"</formula>
    </cfRule>
    <cfRule type="cellIs" dxfId="55808" priority="126761" operator="equal">
      <formula>"EC(WFO)"</formula>
    </cfRule>
    <cfRule type="cellIs" dxfId="55807" priority="126762" operator="equal">
      <formula>"EE (WFO)"</formula>
    </cfRule>
    <cfRule type="cellIs" dxfId="55806" priority="126763" operator="equal">
      <formula>"EC (WFO)"</formula>
    </cfRule>
    <cfRule type="cellIs" dxfId="55805" priority="126764" operator="equal">
      <formula>"EA (WFO)"</formula>
    </cfRule>
    <cfRule type="cellIs" dxfId="55804" priority="126765" operator="equal">
      <formula>"EE(WFO)"</formula>
    </cfRule>
    <cfRule type="cellIs" dxfId="55803" priority="126766" operator="equal">
      <formula>"EC(WFO)"</formula>
    </cfRule>
    <cfRule type="cellIs" dxfId="55802" priority="126767" operator="equal">
      <formula>"EE (WFO)"</formula>
    </cfRule>
    <cfRule type="cellIs" dxfId="55801" priority="126768" operator="equal">
      <formula>"EC (WFO)"</formula>
    </cfRule>
    <cfRule type="cellIs" dxfId="55800" priority="126769" operator="equal">
      <formula>"EA (WFO)"</formula>
    </cfRule>
    <cfRule type="cellIs" dxfId="55799" priority="126770" operator="equal">
      <formula>"EE(WFO)"</formula>
    </cfRule>
    <cfRule type="cellIs" dxfId="55798" priority="126771" operator="equal">
      <formula>"EC(WFO)"</formula>
    </cfRule>
    <cfRule type="cellIs" dxfId="55797" priority="126772" operator="equal">
      <formula>"EE (WFO)"</formula>
    </cfRule>
    <cfRule type="cellIs" dxfId="55796" priority="126773" operator="equal">
      <formula>"EC (WFO)"</formula>
    </cfRule>
    <cfRule type="cellIs" dxfId="55795" priority="126774" operator="equal">
      <formula>"EA (WFO)"</formula>
    </cfRule>
    <cfRule type="cellIs" dxfId="55794" priority="126775" operator="equal">
      <formula>"EE(WFO)"</formula>
    </cfRule>
    <cfRule type="cellIs" dxfId="55793" priority="126776" operator="equal">
      <formula>"EC(WFO)"</formula>
    </cfRule>
    <cfRule type="cellIs" dxfId="55792" priority="126777" operator="equal">
      <formula>"EE (WFO)"</formula>
    </cfRule>
    <cfRule type="cellIs" dxfId="55791" priority="126778" operator="equal">
      <formula>"EC (WFO)"</formula>
    </cfRule>
    <cfRule type="cellIs" dxfId="55790" priority="126779" operator="equal">
      <formula>"EA (WFO)"</formula>
    </cfRule>
    <cfRule type="cellIs" dxfId="55789" priority="126780" operator="equal">
      <formula>"EE(WFO)"</formula>
    </cfRule>
    <cfRule type="cellIs" dxfId="55788" priority="126781" operator="equal">
      <formula>"EC(WFO)"</formula>
    </cfRule>
    <cfRule type="cellIs" dxfId="55787" priority="126782" operator="equal">
      <formula>"EE (WFO)"</formula>
    </cfRule>
    <cfRule type="cellIs" dxfId="55786" priority="126783" operator="equal">
      <formula>"EC (WFO)"</formula>
    </cfRule>
    <cfRule type="cellIs" dxfId="55785" priority="126784" operator="equal">
      <formula>"EA (WFO)"</formula>
    </cfRule>
    <cfRule type="cellIs" dxfId="55784" priority="126785" operator="equal">
      <formula>"EE(WFO)"</formula>
    </cfRule>
    <cfRule type="cellIs" dxfId="55783" priority="126786" operator="equal">
      <formula>"EC(WFO)"</formula>
    </cfRule>
    <cfRule type="cellIs" dxfId="55782" priority="126787" operator="equal">
      <formula>"EE (WFO)"</formula>
    </cfRule>
    <cfRule type="cellIs" dxfId="55781" priority="126788" operator="equal">
      <formula>"EC (WFO)"</formula>
    </cfRule>
    <cfRule type="cellIs" dxfId="55780" priority="126789" operator="equal">
      <formula>"EA (WFO)"</formula>
    </cfRule>
    <cfRule type="cellIs" dxfId="55779" priority="126790" operator="equal">
      <formula>"EE(WFO)"</formula>
    </cfRule>
    <cfRule type="cellIs" dxfId="55778" priority="126791" operator="equal">
      <formula>"EC(WFO)"</formula>
    </cfRule>
    <cfRule type="cellIs" dxfId="55777" priority="126792" operator="equal">
      <formula>"EE(WFO)"</formula>
    </cfRule>
    <cfRule type="cellIs" dxfId="55776" priority="126793" operator="equal">
      <formula>"EC(WFO)"</formula>
    </cfRule>
    <cfRule type="cellIs" dxfId="55775" priority="126794" operator="equal">
      <formula>"EE (WFO)"</formula>
    </cfRule>
    <cfRule type="cellIs" dxfId="55774" priority="126795" operator="equal">
      <formula>"EC (WFO)"</formula>
    </cfRule>
    <cfRule type="cellIs" dxfId="55773" priority="126796" operator="equal">
      <formula>"EA (WFO)"</formula>
    </cfRule>
    <cfRule type="cellIs" dxfId="55772" priority="126797" operator="equal">
      <formula>"EE(WFO)"</formula>
    </cfRule>
    <cfRule type="cellIs" dxfId="55771" priority="126798" operator="equal">
      <formula>"EC(WFO)"</formula>
    </cfRule>
    <cfRule type="cellIs" dxfId="55770" priority="126799" operator="equal">
      <formula>"EE(WFO)"</formula>
    </cfRule>
    <cfRule type="cellIs" dxfId="55769" priority="126800" operator="equal">
      <formula>"EC(WFO)"</formula>
    </cfRule>
    <cfRule type="cellIs" dxfId="55768" priority="126801" operator="equal">
      <formula>"EE (WFO)"</formula>
    </cfRule>
    <cfRule type="cellIs" dxfId="55767" priority="126802" operator="equal">
      <formula>"EC (WFO)"</formula>
    </cfRule>
    <cfRule type="cellIs" dxfId="55766" priority="126803" operator="equal">
      <formula>"EA (WFO)"</formula>
    </cfRule>
    <cfRule type="cellIs" dxfId="55765" priority="126804" operator="equal">
      <formula>"EE(WFO)"</formula>
    </cfRule>
    <cfRule type="cellIs" dxfId="55764" priority="126805" operator="equal">
      <formula>"EC(WFO)"</formula>
    </cfRule>
    <cfRule type="cellIs" dxfId="55763" priority="126806" operator="equal">
      <formula>"EE (WFO)"</formula>
    </cfRule>
    <cfRule type="cellIs" dxfId="55762" priority="126807" operator="equal">
      <formula>"EC (WFO)"</formula>
    </cfRule>
    <cfRule type="cellIs" dxfId="55761" priority="126808" operator="equal">
      <formula>"EA (WFO)"</formula>
    </cfRule>
    <cfRule type="cellIs" dxfId="55760" priority="126809" operator="equal">
      <formula>"EE(WFO)"</formula>
    </cfRule>
    <cfRule type="cellIs" dxfId="55759" priority="126810" operator="equal">
      <formula>"EC(WFO)"</formula>
    </cfRule>
    <cfRule type="cellIs" dxfId="55758" priority="126811" operator="equal">
      <formula>"EE (WFO)"</formula>
    </cfRule>
    <cfRule type="cellIs" dxfId="55757" priority="126812" operator="equal">
      <formula>"EC (WFO)"</formula>
    </cfRule>
    <cfRule type="cellIs" dxfId="55756" priority="126813" operator="equal">
      <formula>"EA (WFO)"</formula>
    </cfRule>
    <cfRule type="cellIs" dxfId="55755" priority="126814" operator="equal">
      <formula>"EE(WFO)"</formula>
    </cfRule>
    <cfRule type="cellIs" dxfId="55754" priority="126815" operator="equal">
      <formula>"EC(WFO)"</formula>
    </cfRule>
    <cfRule type="cellIs" dxfId="55753" priority="127520" operator="equal">
      <formula>"EE (WFO)"</formula>
    </cfRule>
    <cfRule type="cellIs" dxfId="55752" priority="127521" operator="equal">
      <formula>"EC (WFO)"</formula>
    </cfRule>
    <cfRule type="cellIs" dxfId="55751" priority="127522" operator="equal">
      <formula>"EA (WFO)"</formula>
    </cfRule>
    <cfRule type="cellIs" dxfId="55750" priority="127523" operator="equal">
      <formula>"EE(WFO)"</formula>
    </cfRule>
    <cfRule type="cellIs" dxfId="55749" priority="127524" operator="equal">
      <formula>"EC(WFO)"</formula>
    </cfRule>
  </conditionalFormatting>
  <conditionalFormatting sqref="AE118:AE119">
    <cfRule type="cellIs" dxfId="55748" priority="125514" operator="equal">
      <formula>"EA (WFO)"</formula>
    </cfRule>
    <cfRule type="cellIs" dxfId="55747" priority="125515" operator="equal">
      <formula>"EQ (WFO)"</formula>
    </cfRule>
    <cfRule type="cellIs" dxfId="55746" priority="125516" operator="equal">
      <formula>"FG (WFO)"</formula>
    </cfRule>
    <cfRule type="cellIs" dxfId="55745" priority="125517" operator="equal">
      <formula>"EE (WFO)"</formula>
    </cfRule>
    <cfRule type="cellIs" dxfId="55744" priority="125518" operator="equal">
      <formula>"EC (WFO)"</formula>
    </cfRule>
    <cfRule type="cellIs" dxfId="55743" priority="125519" operator="equal">
      <formula>"EA (WFO)"</formula>
    </cfRule>
    <cfRule type="cellIs" dxfId="55742" priority="125520" operator="equal">
      <formula>"EQ (WFO)"</formula>
    </cfRule>
    <cfRule type="cellIs" dxfId="55741" priority="125521" operator="equal">
      <formula>"FG (WFO)"</formula>
    </cfRule>
    <cfRule type="cellIs" dxfId="55740" priority="125522" operator="equal">
      <formula>"EO (WFO)"</formula>
    </cfRule>
    <cfRule type="cellIs" dxfId="55739" priority="125523" operator="equal">
      <formula>"EK (WFO)"</formula>
    </cfRule>
    <cfRule type="cellIs" dxfId="55738" priority="125524" operator="equal">
      <formula>"EE (WFO)"</formula>
    </cfRule>
    <cfRule type="cellIs" dxfId="55737" priority="125525" operator="equal">
      <formula>"EC (WFO)"</formula>
    </cfRule>
    <cfRule type="cellIs" dxfId="55736" priority="125526" operator="equal">
      <formula>"EA (WFO)"</formula>
    </cfRule>
    <cfRule type="cellIs" dxfId="55735" priority="125527" operator="equal">
      <formula>"EE(WFO)"</formula>
    </cfRule>
    <cfRule type="cellIs" dxfId="55734" priority="125528" operator="equal">
      <formula>"EC(WFO)"</formula>
    </cfRule>
    <cfRule type="cellIs" dxfId="55733" priority="125529" operator="equal">
      <formula>"EE(WFO)"</formula>
    </cfRule>
    <cfRule type="cellIs" dxfId="55732" priority="125530" operator="equal">
      <formula>"EC(WFO)"</formula>
    </cfRule>
    <cfRule type="cellIs" dxfId="55731" priority="125531" operator="equal">
      <formula>"EE (WFO)"</formula>
    </cfRule>
    <cfRule type="cellIs" dxfId="55730" priority="125532" operator="equal">
      <formula>"EC (WFO)"</formula>
    </cfRule>
    <cfRule type="cellIs" dxfId="55729" priority="125533" operator="equal">
      <formula>"EA (WFO)"</formula>
    </cfRule>
    <cfRule type="cellIs" dxfId="55728" priority="125534" operator="equal">
      <formula>"EE(WFO)"</formula>
    </cfRule>
    <cfRule type="cellIs" dxfId="55727" priority="125535" operator="equal">
      <formula>"EC(WFO)"</formula>
    </cfRule>
    <cfRule type="cellIs" dxfId="55726" priority="125536" operator="equal">
      <formula>"EE(WFO)"</formula>
    </cfRule>
    <cfRule type="cellIs" dxfId="55725" priority="125537" operator="equal">
      <formula>"EC(WFO)"</formula>
    </cfRule>
    <cfRule type="cellIs" dxfId="55724" priority="125538" operator="equal">
      <formula>"EE(WFO)"</formula>
    </cfRule>
    <cfRule type="cellIs" dxfId="55723" priority="125539" operator="equal">
      <formula>"EC(WFO)"</formula>
    </cfRule>
    <cfRule type="cellIs" dxfId="55722" priority="125540" operator="equal">
      <formula>"EE(WFO)"</formula>
    </cfRule>
    <cfRule type="cellIs" dxfId="55721" priority="125541" operator="equal">
      <formula>"EC(WFO)"</formula>
    </cfRule>
    <cfRule type="cellIs" dxfId="55720" priority="125542" operator="equal">
      <formula>"EE(WFO)"</formula>
    </cfRule>
    <cfRule type="cellIs" dxfId="55719" priority="125543" operator="equal">
      <formula>"EC(WFO)"</formula>
    </cfRule>
    <cfRule type="cellIs" dxfId="55718" priority="125544" operator="equal">
      <formula>"EE(WFO)"</formula>
    </cfRule>
    <cfRule type="cellIs" dxfId="55717" priority="125545" operator="equal">
      <formula>"EE(WFO)"</formula>
    </cfRule>
    <cfRule type="cellIs" dxfId="55716" priority="125546" operator="equal">
      <formula>"EC(WFO)"</formula>
    </cfRule>
    <cfRule type="cellIs" dxfId="55715" priority="125547" operator="equal">
      <formula>"EE (WFO)"</formula>
    </cfRule>
    <cfRule type="cellIs" dxfId="55714" priority="125548" operator="equal">
      <formula>"EC (WFO)"</formula>
    </cfRule>
    <cfRule type="cellIs" dxfId="55713" priority="125549" operator="equal">
      <formula>"EA (WFO)"</formula>
    </cfRule>
    <cfRule type="cellIs" dxfId="55712" priority="125550" operator="equal">
      <formula>"EE(WFO)"</formula>
    </cfRule>
    <cfRule type="cellIs" dxfId="55711" priority="125551" operator="equal">
      <formula>"EC(WFO)"</formula>
    </cfRule>
  </conditionalFormatting>
  <conditionalFormatting sqref="AE194:AE195">
    <cfRule type="cellIs" dxfId="55710" priority="114813" operator="equal">
      <formula>"EE (WFO)"</formula>
    </cfRule>
    <cfRule type="cellIs" dxfId="55709" priority="114814" operator="equal">
      <formula>"EC (WFO)"</formula>
    </cfRule>
    <cfRule type="cellIs" dxfId="55708" priority="114815" operator="equal">
      <formula>"EA (WFO)"</formula>
    </cfRule>
    <cfRule type="cellIs" dxfId="55707" priority="114816" operator="equal">
      <formula>"EE(WFO)"</formula>
    </cfRule>
    <cfRule type="cellIs" dxfId="55706" priority="114817" operator="equal">
      <formula>"EC(WFO)"</formula>
    </cfRule>
  </conditionalFormatting>
  <conditionalFormatting sqref="AF91:AF92">
    <cfRule type="cellIs" dxfId="55705" priority="127222" operator="equal">
      <formula>"EE (WFO)"</formula>
    </cfRule>
    <cfRule type="cellIs" dxfId="55704" priority="127223" operator="equal">
      <formula>"EC (WFO)"</formula>
    </cfRule>
    <cfRule type="cellIs" dxfId="55703" priority="127224" operator="equal">
      <formula>"EA (WFO)"</formula>
    </cfRule>
    <cfRule type="cellIs" dxfId="55702" priority="127225" operator="equal">
      <formula>"EE(WFO)"</formula>
    </cfRule>
    <cfRule type="cellIs" dxfId="55701" priority="127226" operator="equal">
      <formula>"EC(WFO)"</formula>
    </cfRule>
    <cfRule type="cellIs" dxfId="55700" priority="127227" operator="equal">
      <formula>"EE(WFO)"</formula>
    </cfRule>
    <cfRule type="cellIs" dxfId="55699" priority="127228" operator="equal">
      <formula>"EC(WFO)"</formula>
    </cfRule>
    <cfRule type="cellIs" dxfId="55698" priority="127229" operator="equal">
      <formula>"EE (WFO)"</formula>
    </cfRule>
    <cfRule type="cellIs" dxfId="55697" priority="127230" operator="equal">
      <formula>"EC (WFO)"</formula>
    </cfRule>
    <cfRule type="cellIs" dxfId="55696" priority="127231" operator="equal">
      <formula>"EA (WFO)"</formula>
    </cfRule>
    <cfRule type="cellIs" dxfId="55695" priority="127232" operator="equal">
      <formula>"EE(WFO)"</formula>
    </cfRule>
    <cfRule type="cellIs" dxfId="55694" priority="127233" operator="equal">
      <formula>"EC(WFO)"</formula>
    </cfRule>
    <cfRule type="cellIs" dxfId="55693" priority="127234" operator="equal">
      <formula>"EE(WFO)"</formula>
    </cfRule>
    <cfRule type="cellIs" dxfId="55692" priority="127235" operator="equal">
      <formula>"EC(WFO)"</formula>
    </cfRule>
    <cfRule type="cellIs" dxfId="55691" priority="127236" operator="equal">
      <formula>"EE (WFO)"</formula>
    </cfRule>
    <cfRule type="cellIs" dxfId="55690" priority="127237" operator="equal">
      <formula>"EC (WFO)"</formula>
    </cfRule>
    <cfRule type="cellIs" dxfId="55689" priority="127238" operator="equal">
      <formula>"EA (WFO)"</formula>
    </cfRule>
    <cfRule type="cellIs" dxfId="55688" priority="127239" operator="equal">
      <formula>"EE(WFO)"</formula>
    </cfRule>
    <cfRule type="cellIs" dxfId="55687" priority="127240" operator="equal">
      <formula>"EC(WFO)"</formula>
    </cfRule>
    <cfRule type="cellIs" dxfId="55686" priority="127241" operator="equal">
      <formula>"EE (WFO)"</formula>
    </cfRule>
    <cfRule type="cellIs" dxfId="55685" priority="127242" operator="equal">
      <formula>"EC (WFO)"</formula>
    </cfRule>
    <cfRule type="cellIs" dxfId="55684" priority="127243" operator="equal">
      <formula>"EA (WFO)"</formula>
    </cfRule>
    <cfRule type="cellIs" dxfId="55683" priority="127244" operator="equal">
      <formula>"EE(WFO)"</formula>
    </cfRule>
    <cfRule type="cellIs" dxfId="55682" priority="127245" operator="equal">
      <formula>"EC(WFO)"</formula>
    </cfRule>
    <cfRule type="cellIs" dxfId="55681" priority="127246" operator="equal">
      <formula>"EE (WFO)"</formula>
    </cfRule>
    <cfRule type="cellIs" dxfId="55680" priority="127247" operator="equal">
      <formula>"EC (WFO)"</formula>
    </cfRule>
    <cfRule type="cellIs" dxfId="55679" priority="127248" operator="equal">
      <formula>"EA (WFO)"</formula>
    </cfRule>
    <cfRule type="cellIs" dxfId="55678" priority="127249" operator="equal">
      <formula>"EE(WFO)"</formula>
    </cfRule>
    <cfRule type="cellIs" dxfId="55677" priority="127250" operator="equal">
      <formula>"EC(WFO)"</formula>
    </cfRule>
  </conditionalFormatting>
  <conditionalFormatting sqref="AF100:AF101">
    <cfRule type="cellIs" dxfId="55676" priority="127505" operator="equal">
      <formula>"EE (WFO)"</formula>
    </cfRule>
    <cfRule type="cellIs" dxfId="55675" priority="127506" operator="equal">
      <formula>"EC (WFO)"</formula>
    </cfRule>
    <cfRule type="cellIs" dxfId="55674" priority="127507" operator="equal">
      <formula>"EA (WFO)"</formula>
    </cfRule>
    <cfRule type="cellIs" dxfId="55673" priority="127508" operator="equal">
      <formula>"EE(WFO)"</formula>
    </cfRule>
    <cfRule type="cellIs" dxfId="55672" priority="127509" operator="equal">
      <formula>"EC(WFO)"</formula>
    </cfRule>
  </conditionalFormatting>
  <conditionalFormatting sqref="AF194:AF195">
    <cfRule type="cellIs" dxfId="55671" priority="114680" operator="equal">
      <formula>"EE (WFO)"</formula>
    </cfRule>
    <cfRule type="cellIs" dxfId="55670" priority="114681" operator="equal">
      <formula>"EC (WFO)"</formula>
    </cfRule>
    <cfRule type="cellIs" dxfId="55669" priority="114682" operator="equal">
      <formula>"EA (WFO)"</formula>
    </cfRule>
    <cfRule type="cellIs" dxfId="55668" priority="114683" operator="equal">
      <formula>"EE(WFO)"</formula>
    </cfRule>
    <cfRule type="cellIs" dxfId="55667" priority="114684" operator="equal">
      <formula>"EC(WFO)"</formula>
    </cfRule>
    <cfRule type="cellIs" dxfId="55666" priority="114685" operator="equal">
      <formula>"EA (WFO)"</formula>
    </cfRule>
    <cfRule type="cellIs" dxfId="55665" priority="114686" operator="equal">
      <formula>"EQ (WFO)"</formula>
    </cfRule>
    <cfRule type="cellIs" dxfId="55664" priority="114687" operator="equal">
      <formula>"FG (WFO)"</formula>
    </cfRule>
    <cfRule type="cellIs" dxfId="55663" priority="114688" operator="equal">
      <formula>"EE (WFO)"</formula>
    </cfRule>
    <cfRule type="cellIs" dxfId="55662" priority="114689" operator="equal">
      <formula>"EC (WFO)"</formula>
    </cfRule>
    <cfRule type="cellIs" dxfId="55661" priority="114690" operator="equal">
      <formula>"EA (WFO)"</formula>
    </cfRule>
    <cfRule type="cellIs" dxfId="55660" priority="114691" operator="equal">
      <formula>"EE(WFO)"</formula>
    </cfRule>
    <cfRule type="cellIs" dxfId="55659" priority="114692" operator="equal">
      <formula>"EC(WFO)"</formula>
    </cfRule>
  </conditionalFormatting>
  <conditionalFormatting sqref="AJ88">
    <cfRule type="cellIs" dxfId="55658" priority="124919" operator="equal">
      <formula>"EE (WFO)"</formula>
    </cfRule>
    <cfRule type="cellIs" dxfId="55657" priority="124920" operator="equal">
      <formula>"EC (WFO)"</formula>
    </cfRule>
    <cfRule type="cellIs" dxfId="55656" priority="124921" operator="equal">
      <formula>"EA (WFO)"</formula>
    </cfRule>
    <cfRule type="cellIs" dxfId="55655" priority="124922" operator="equal">
      <formula>"EE(WFO)"</formula>
    </cfRule>
    <cfRule type="cellIs" dxfId="55654" priority="124923" operator="equal">
      <formula>"EC(WFO)"</formula>
    </cfRule>
    <cfRule type="cellIs" dxfId="55653" priority="124924" operator="equal">
      <formula>"EE (WFO)"</formula>
    </cfRule>
    <cfRule type="cellIs" dxfId="55652" priority="124925" operator="equal">
      <formula>"EC (WFO)"</formula>
    </cfRule>
    <cfRule type="cellIs" dxfId="55651" priority="124926" operator="equal">
      <formula>"EA (WFO)"</formula>
    </cfRule>
    <cfRule type="cellIs" dxfId="55650" priority="124927" operator="equal">
      <formula>"EE (WFO)"</formula>
    </cfRule>
    <cfRule type="cellIs" dxfId="55649" priority="124928" operator="equal">
      <formula>"EC (WFO)"</formula>
    </cfRule>
    <cfRule type="cellIs" dxfId="55648" priority="124929" operator="equal">
      <formula>"EA (WFO)"</formula>
    </cfRule>
    <cfRule type="cellIs" dxfId="55647" priority="124930" operator="equal">
      <formula>"EE(WFO)"</formula>
    </cfRule>
    <cfRule type="cellIs" dxfId="55646" priority="124931" operator="equal">
      <formula>"EC(WFO)"</formula>
    </cfRule>
    <cfRule type="cellIs" dxfId="55645" priority="124932" operator="equal">
      <formula>"EE(WFO)"</formula>
    </cfRule>
    <cfRule type="cellIs" dxfId="55644" priority="124933" operator="equal">
      <formula>"EC(WFO)"</formula>
    </cfRule>
    <cfRule type="cellIs" dxfId="55643" priority="124934" operator="equal">
      <formula>"EE (WFO)"</formula>
    </cfRule>
    <cfRule type="cellIs" dxfId="55642" priority="124935" operator="equal">
      <formula>"EC (WFO)"</formula>
    </cfRule>
    <cfRule type="cellIs" dxfId="55641" priority="124936" operator="equal">
      <formula>"EA (WFO)"</formula>
    </cfRule>
    <cfRule type="cellIs" dxfId="55640" priority="124937" operator="equal">
      <formula>"EE(WFO)"</formula>
    </cfRule>
    <cfRule type="cellIs" dxfId="55639" priority="124938" operator="equal">
      <formula>"EC(WFO)"</formula>
    </cfRule>
    <cfRule type="cellIs" dxfId="55638" priority="124939" operator="equal">
      <formula>"EE (WFO)"</formula>
    </cfRule>
    <cfRule type="cellIs" dxfId="55637" priority="124940" operator="equal">
      <formula>"EC (WFO)"</formula>
    </cfRule>
    <cfRule type="cellIs" dxfId="55636" priority="124941" operator="equal">
      <formula>"EA (WFO)"</formula>
    </cfRule>
    <cfRule type="cellIs" dxfId="55635" priority="124942" operator="equal">
      <formula>"EE (WFO)"</formula>
    </cfRule>
    <cfRule type="cellIs" dxfId="55634" priority="124943" operator="equal">
      <formula>"EC (WFO)"</formula>
    </cfRule>
    <cfRule type="cellIs" dxfId="55633" priority="124944" operator="equal">
      <formula>"EA (WFO)"</formula>
    </cfRule>
    <cfRule type="cellIs" dxfId="55632" priority="124945" operator="equal">
      <formula>"EE(WFO)"</formula>
    </cfRule>
    <cfRule type="cellIs" dxfId="55631" priority="124946" operator="equal">
      <formula>"EC(WFO)"</formula>
    </cfRule>
    <cfRule type="cellIs" dxfId="55630" priority="125115" operator="equal">
      <formula>"EE(WFO)"</formula>
    </cfRule>
    <cfRule type="cellIs" dxfId="55629" priority="125116" operator="equal">
      <formula>"EC(WFO)"</formula>
    </cfRule>
    <cfRule type="cellIs" dxfId="55628" priority="125117" operator="equal">
      <formula>"EE(WFO)"</formula>
    </cfRule>
    <cfRule type="cellIs" dxfId="55627" priority="125118" operator="equal">
      <formula>"EC(WFO)"</formula>
    </cfRule>
    <cfRule type="cellIs" dxfId="55626" priority="125119" operator="equal">
      <formula>"EE (WFO)"</formula>
    </cfRule>
    <cfRule type="cellIs" dxfId="55625" priority="125120" operator="equal">
      <formula>"EC (WFO)"</formula>
    </cfRule>
    <cfRule type="cellIs" dxfId="55624" priority="125121" operator="equal">
      <formula>"EA (WFO)"</formula>
    </cfRule>
    <cfRule type="cellIs" dxfId="55623" priority="125122" operator="equal">
      <formula>"EE(WFO)"</formula>
    </cfRule>
    <cfRule type="cellIs" dxfId="55622" priority="125123" operator="equal">
      <formula>"EC(WFO)"</formula>
    </cfRule>
    <cfRule type="cellIs" dxfId="55621" priority="125152" operator="equal">
      <formula>"EE(WFO)"</formula>
    </cfRule>
    <cfRule type="cellIs" dxfId="55620" priority="125153" operator="equal">
      <formula>"EC(WFO)"</formula>
    </cfRule>
  </conditionalFormatting>
  <conditionalFormatting sqref="AJ105:AJ106">
    <cfRule type="cellIs" dxfId="55619" priority="123984" operator="equal">
      <formula>"EE (WFO)"</formula>
    </cfRule>
    <cfRule type="cellIs" dxfId="55618" priority="123985" operator="equal">
      <formula>"EC (WFO)"</formula>
    </cfRule>
    <cfRule type="cellIs" dxfId="55617" priority="123986" operator="equal">
      <formula>"EA (WFO)"</formula>
    </cfRule>
    <cfRule type="cellIs" dxfId="55616" priority="123987" operator="equal">
      <formula>"EE (WFO)"</formula>
    </cfRule>
    <cfRule type="cellIs" dxfId="55615" priority="123988" operator="equal">
      <formula>"EC (WFO)"</formula>
    </cfRule>
    <cfRule type="cellIs" dxfId="55614" priority="123989" operator="equal">
      <formula>"EA (WFO)"</formula>
    </cfRule>
    <cfRule type="cellIs" dxfId="55613" priority="123990" operator="equal">
      <formula>"EE(WFO)"</formula>
    </cfRule>
    <cfRule type="cellIs" dxfId="55612" priority="123991" operator="equal">
      <formula>"EC(WFO)"</formula>
    </cfRule>
    <cfRule type="cellIs" dxfId="55611" priority="123992" operator="equal">
      <formula>"EE (WFO)"</formula>
    </cfRule>
    <cfRule type="cellIs" dxfId="55610" priority="123993" operator="equal">
      <formula>"EC (WFO)"</formula>
    </cfRule>
    <cfRule type="cellIs" dxfId="55609" priority="123994" operator="equal">
      <formula>"EA (WFO)"</formula>
    </cfRule>
    <cfRule type="cellIs" dxfId="55608" priority="123995" operator="equal">
      <formula>"EE(WFO)"</formula>
    </cfRule>
    <cfRule type="cellIs" dxfId="55607" priority="123996" operator="equal">
      <formula>"EC(WFO)"</formula>
    </cfRule>
    <cfRule type="cellIs" dxfId="55606" priority="123997" operator="equal">
      <formula>"EE(WFO)"</formula>
    </cfRule>
    <cfRule type="cellIs" dxfId="55605" priority="123998" operator="equal">
      <formula>"EC(WFO)"</formula>
    </cfRule>
    <cfRule type="cellIs" dxfId="55604" priority="123999" operator="equal">
      <formula>"EE (WFO)"</formula>
    </cfRule>
    <cfRule type="cellIs" dxfId="55603" priority="124000" operator="equal">
      <formula>"EC (WFO)"</formula>
    </cfRule>
    <cfRule type="cellIs" dxfId="55602" priority="124001" operator="equal">
      <formula>"EA (WFO)"</formula>
    </cfRule>
    <cfRule type="cellIs" dxfId="55601" priority="124002" operator="equal">
      <formula>"EE(WFO)"</formula>
    </cfRule>
    <cfRule type="cellIs" dxfId="55600" priority="124003" operator="equal">
      <formula>"EC(WFO)"</formula>
    </cfRule>
    <cfRule type="cellIs" dxfId="55599" priority="124004" operator="equal">
      <formula>"EE (WFO)"</formula>
    </cfRule>
    <cfRule type="cellIs" dxfId="55598" priority="124005" operator="equal">
      <formula>"EC (WFO)"</formula>
    </cfRule>
    <cfRule type="cellIs" dxfId="55597" priority="124006" operator="equal">
      <formula>"EA (WFO)"</formula>
    </cfRule>
    <cfRule type="cellIs" dxfId="55596" priority="124007" operator="equal">
      <formula>"EE(WFO)"</formula>
    </cfRule>
    <cfRule type="cellIs" dxfId="55595" priority="124008" operator="equal">
      <formula>"EC(WFO)"</formula>
    </cfRule>
    <cfRule type="cellIs" dxfId="55594" priority="124009" operator="equal">
      <formula>"EE (WFO)"</formula>
    </cfRule>
    <cfRule type="cellIs" dxfId="55593" priority="124010" operator="equal">
      <formula>"EC (WFO)"</formula>
    </cfRule>
    <cfRule type="cellIs" dxfId="55592" priority="124011" operator="equal">
      <formula>"EA (WFO)"</formula>
    </cfRule>
    <cfRule type="cellIs" dxfId="55591" priority="124012" operator="equal">
      <formula>"EE(WFO)"</formula>
    </cfRule>
    <cfRule type="cellIs" dxfId="55590" priority="124013" operator="equal">
      <formula>"EC(WFO)"</formula>
    </cfRule>
    <cfRule type="cellIs" dxfId="55589" priority="124014" operator="equal">
      <formula>"EE (WFO)"</formula>
    </cfRule>
    <cfRule type="cellIs" dxfId="55588" priority="124015" operator="equal">
      <formula>"EC (WFO)"</formula>
    </cfRule>
    <cfRule type="cellIs" dxfId="55587" priority="124016" operator="equal">
      <formula>"EA (WFO)"</formula>
    </cfRule>
    <cfRule type="cellIs" dxfId="55586" priority="124017" operator="equal">
      <formula>"EE(WFO)"</formula>
    </cfRule>
    <cfRule type="cellIs" dxfId="55585" priority="124018" operator="equal">
      <formula>"EC(WFO)"</formula>
    </cfRule>
    <cfRule type="cellIs" dxfId="55584" priority="124019" operator="equal">
      <formula>"EE(WFO)"</formula>
    </cfRule>
    <cfRule type="cellIs" dxfId="55583" priority="124020" operator="equal">
      <formula>"EC(WFO)"</formula>
    </cfRule>
    <cfRule type="cellIs" dxfId="55582" priority="124021" operator="equal">
      <formula>"EE(WFO)"</formula>
    </cfRule>
    <cfRule type="cellIs" dxfId="55581" priority="124022" operator="equal">
      <formula>"EC(WFO)"</formula>
    </cfRule>
    <cfRule type="cellIs" dxfId="55580" priority="124023" operator="equal">
      <formula>"EE (WFO)"</formula>
    </cfRule>
    <cfRule type="cellIs" dxfId="55579" priority="124024" operator="equal">
      <formula>"EC (WFO)"</formula>
    </cfRule>
    <cfRule type="cellIs" dxfId="55578" priority="124025" operator="equal">
      <formula>"EA (WFO)"</formula>
    </cfRule>
    <cfRule type="cellIs" dxfId="55577" priority="124026" operator="equal">
      <formula>"EE(WFO)"</formula>
    </cfRule>
    <cfRule type="cellIs" dxfId="55576" priority="124027" operator="equal">
      <formula>"EC(WFO)"</formula>
    </cfRule>
    <cfRule type="cellIs" dxfId="55575" priority="124028" operator="equal">
      <formula>"EG (WFO)"</formula>
    </cfRule>
    <cfRule type="cellIs" dxfId="55574" priority="124029" operator="equal">
      <formula>"EE (WFO)"</formula>
    </cfRule>
    <cfRule type="cellIs" dxfId="55573" priority="124030" operator="equal">
      <formula>"EC (WFO)"</formula>
    </cfRule>
    <cfRule type="cellIs" dxfId="55572" priority="124031" operator="equal">
      <formula>"EA (WFO)"</formula>
    </cfRule>
    <cfRule type="cellIs" dxfId="55571" priority="124032" operator="equal">
      <formula>"EE(WFO)"</formula>
    </cfRule>
    <cfRule type="cellIs" dxfId="55570" priority="124033" operator="equal">
      <formula>"EC(WFO)"</formula>
    </cfRule>
    <cfRule type="cellIs" dxfId="55569" priority="124034" operator="equal">
      <formula>"EA (WFO)"</formula>
    </cfRule>
    <cfRule type="cellIs" dxfId="55568" priority="124035" operator="equal">
      <formula>"EQ (WFO)"</formula>
    </cfRule>
    <cfRule type="cellIs" dxfId="55567" priority="124036" operator="equal">
      <formula>"FG (WFO)"</formula>
    </cfRule>
    <cfRule type="cellIs" dxfId="55566" priority="124037" operator="equal">
      <formula>"EE(WFO)"</formula>
    </cfRule>
    <cfRule type="cellIs" dxfId="55565" priority="124038" operator="equal">
      <formula>"EE(WFO)"</formula>
    </cfRule>
    <cfRule type="cellIs" dxfId="55564" priority="124039" operator="equal">
      <formula>"EC(WFO)"</formula>
    </cfRule>
  </conditionalFormatting>
  <conditionalFormatting sqref="AJ113:AJ114">
    <cfRule type="cellIs" dxfId="55563" priority="125154" operator="equal">
      <formula>"EE (WFO)"</formula>
    </cfRule>
    <cfRule type="cellIs" dxfId="55562" priority="125155" operator="equal">
      <formula>"EC (WFO)"</formula>
    </cfRule>
    <cfRule type="cellIs" dxfId="55561" priority="125156" operator="equal">
      <formula>"EA (WFO)"</formula>
    </cfRule>
    <cfRule type="cellIs" dxfId="55560" priority="125157" operator="equal">
      <formula>"EE(WFO)"</formula>
    </cfRule>
    <cfRule type="cellIs" dxfId="55559" priority="125158" operator="equal">
      <formula>"EC(WFO)"</formula>
    </cfRule>
  </conditionalFormatting>
  <conditionalFormatting sqref="AJ194:AJ195">
    <cfRule type="cellIs" dxfId="55558" priority="114698" operator="equal">
      <formula>"EE (WFO)"</formula>
    </cfRule>
    <cfRule type="cellIs" dxfId="55557" priority="114699" operator="equal">
      <formula>"EC (WFO)"</formula>
    </cfRule>
    <cfRule type="cellIs" dxfId="55556" priority="114700" operator="equal">
      <formula>"EA (WFO)"</formula>
    </cfRule>
    <cfRule type="cellIs" dxfId="55555" priority="114701" operator="equal">
      <formula>"EE(WFO)"</formula>
    </cfRule>
    <cfRule type="cellIs" dxfId="55554" priority="114702" operator="equal">
      <formula>"EC(WFO)"</formula>
    </cfRule>
  </conditionalFormatting>
  <conditionalFormatting sqref="AK88">
    <cfRule type="cellIs" dxfId="55553" priority="124900" operator="equal">
      <formula>"EE (WFO)"</formula>
    </cfRule>
    <cfRule type="cellIs" dxfId="55552" priority="124901" operator="equal">
      <formula>"EC (WFO)"</formula>
    </cfRule>
    <cfRule type="cellIs" dxfId="55551" priority="124902" operator="equal">
      <formula>"EA (WFO)"</formula>
    </cfRule>
    <cfRule type="cellIs" dxfId="55550" priority="124903" operator="equal">
      <formula>"EE(WFO)"</formula>
    </cfRule>
    <cfRule type="cellIs" dxfId="55549" priority="124904" operator="equal">
      <formula>"EC(WFO)"</formula>
    </cfRule>
    <cfRule type="cellIs" dxfId="55548" priority="124905" operator="equal">
      <formula>"EE (WFO)"</formula>
    </cfRule>
    <cfRule type="cellIs" dxfId="55547" priority="124906" operator="equal">
      <formula>"EC (WFO)"</formula>
    </cfRule>
    <cfRule type="cellIs" dxfId="55546" priority="124907" operator="equal">
      <formula>"EA (WFO)"</formula>
    </cfRule>
    <cfRule type="cellIs" dxfId="55545" priority="124908" operator="equal">
      <formula>"EE (WFO)"</formula>
    </cfRule>
    <cfRule type="cellIs" dxfId="55544" priority="124909" operator="equal">
      <formula>"EC (WFO)"</formula>
    </cfRule>
    <cfRule type="cellIs" dxfId="55543" priority="124910" operator="equal">
      <formula>"EA (WFO)"</formula>
    </cfRule>
    <cfRule type="cellIs" dxfId="55542" priority="124911" operator="equal">
      <formula>"EE (WFO)"</formula>
    </cfRule>
    <cfRule type="cellIs" dxfId="55541" priority="124912" operator="equal">
      <formula>"EC (WFO)"</formula>
    </cfRule>
    <cfRule type="cellIs" dxfId="55540" priority="124913" operator="equal">
      <formula>"EA (WFO)"</formula>
    </cfRule>
    <cfRule type="cellIs" dxfId="55539" priority="124914" operator="equal">
      <formula>"EE(WFO)"</formula>
    </cfRule>
    <cfRule type="cellIs" dxfId="55538" priority="124915" operator="equal">
      <formula>"EC(WFO)"</formula>
    </cfRule>
    <cfRule type="cellIs" dxfId="55537" priority="124916" operator="equal">
      <formula>"EE (WFO)"</formula>
    </cfRule>
    <cfRule type="cellIs" dxfId="55536" priority="124917" operator="equal">
      <formula>"EC (WFO)"</formula>
    </cfRule>
    <cfRule type="cellIs" dxfId="55535" priority="124918" operator="equal">
      <formula>"EA (WFO)"</formula>
    </cfRule>
    <cfRule type="cellIs" dxfId="55534" priority="125049" operator="equal">
      <formula>"EE (WFO)"</formula>
    </cfRule>
    <cfRule type="cellIs" dxfId="55533" priority="125050" operator="equal">
      <formula>"EC (WFO)"</formula>
    </cfRule>
    <cfRule type="cellIs" dxfId="55532" priority="125051" operator="equal">
      <formula>"EA (WFO)"</formula>
    </cfRule>
    <cfRule type="cellIs" dxfId="55531" priority="125052" operator="equal">
      <formula>"EE(WFO)"</formula>
    </cfRule>
    <cfRule type="cellIs" dxfId="55530" priority="125053" operator="equal">
      <formula>"EC(WFO)"</formula>
    </cfRule>
    <cfRule type="cellIs" dxfId="55529" priority="125106" operator="equal">
      <formula>"EE (WFO)"</formula>
    </cfRule>
    <cfRule type="cellIs" dxfId="55528" priority="125107" operator="equal">
      <formula>"EC (WFO)"</formula>
    </cfRule>
    <cfRule type="cellIs" dxfId="55527" priority="125108" operator="equal">
      <formula>"EA (WFO)"</formula>
    </cfRule>
    <cfRule type="cellIs" dxfId="55526" priority="125109" operator="equal">
      <formula>"EE(WFO)"</formula>
    </cfRule>
    <cfRule type="cellIs" dxfId="55525" priority="125110" operator="equal">
      <formula>"EC(WFO)"</formula>
    </cfRule>
    <cfRule type="cellIs" dxfId="55524" priority="125111" operator="equal">
      <formula>"EE(WFO)"</formula>
    </cfRule>
    <cfRule type="cellIs" dxfId="55523" priority="125112" operator="equal">
      <formula>"EC(WFO)"</formula>
    </cfRule>
    <cfRule type="cellIs" dxfId="55522" priority="125113" operator="equal">
      <formula>"EE(WFO)"</formula>
    </cfRule>
    <cfRule type="cellIs" dxfId="55521" priority="125114" operator="equal">
      <formula>"EC(WFO)"</formula>
    </cfRule>
    <cfRule type="cellIs" dxfId="55520" priority="125143" operator="equal">
      <formula>"EE(WFO)"</formula>
    </cfRule>
    <cfRule type="cellIs" dxfId="55519" priority="125144" operator="equal">
      <formula>"EC(WFO)"</formula>
    </cfRule>
    <cfRule type="cellIs" dxfId="55518" priority="125145" operator="equal">
      <formula>"EE(WFO)"</formula>
    </cfRule>
    <cfRule type="cellIs" dxfId="55517" priority="125146" operator="equal">
      <formula>"EC(WFO)"</formula>
    </cfRule>
    <cfRule type="cellIs" dxfId="55516" priority="125147" operator="equal">
      <formula>"EE(WFO)"</formula>
    </cfRule>
    <cfRule type="cellIs" dxfId="55515" priority="125148" operator="equal">
      <formula>"EC(WFO)"</formula>
    </cfRule>
    <cfRule type="cellIs" dxfId="55514" priority="125149" operator="equal">
      <formula>"EE (WFO)"</formula>
    </cfRule>
    <cfRule type="cellIs" dxfId="55513" priority="125150" operator="equal">
      <formula>"EC (WFO)"</formula>
    </cfRule>
    <cfRule type="cellIs" dxfId="55512" priority="125151" operator="equal">
      <formula>"EA (WFO)"</formula>
    </cfRule>
    <cfRule type="cellIs" dxfId="55511" priority="125167" operator="equal">
      <formula>"EE (WFO)"</formula>
    </cfRule>
    <cfRule type="cellIs" dxfId="55510" priority="125168" operator="equal">
      <formula>"EC (WFO)"</formula>
    </cfRule>
    <cfRule type="cellIs" dxfId="55509" priority="125169" operator="equal">
      <formula>"EA (WFO)"</formula>
    </cfRule>
    <cfRule type="cellIs" dxfId="55508" priority="125170" operator="equal">
      <formula>"EE(WFO)"</formula>
    </cfRule>
    <cfRule type="cellIs" dxfId="55507" priority="125171" operator="equal">
      <formula>"EC(WFO)"</formula>
    </cfRule>
    <cfRule type="cellIs" dxfId="55506" priority="125172" operator="equal">
      <formula>"EE(WFO)"</formula>
    </cfRule>
    <cfRule type="cellIs" dxfId="55505" priority="125173" operator="equal">
      <formula>"EC(WFO)"</formula>
    </cfRule>
  </conditionalFormatting>
  <conditionalFormatting sqref="AK194:AK195">
    <cfRule type="cellIs" dxfId="55504" priority="114534" operator="equal">
      <formula>"EA (WFO)"</formula>
    </cfRule>
    <cfRule type="cellIs" dxfId="55503" priority="114535" operator="equal">
      <formula>"EQ (WFO)"</formula>
    </cfRule>
    <cfRule type="cellIs" dxfId="55502" priority="114536" operator="equal">
      <formula>"FG (WFO)"</formula>
    </cfRule>
    <cfRule type="cellIs" dxfId="55501" priority="114537" operator="equal">
      <formula>"EE (WFO)"</formula>
    </cfRule>
    <cfRule type="cellIs" dxfId="55500" priority="114538" operator="equal">
      <formula>"EC (WFO)"</formula>
    </cfRule>
    <cfRule type="cellIs" dxfId="55499" priority="114539" operator="equal">
      <formula>"EA (WFO)"</formula>
    </cfRule>
    <cfRule type="cellIs" dxfId="55498" priority="114540" operator="equal">
      <formula>"EE(WFO)"</formula>
    </cfRule>
    <cfRule type="cellIs" dxfId="55497" priority="114541" operator="equal">
      <formula>"EC(WFO)"</formula>
    </cfRule>
    <cfRule type="cellIs" dxfId="55496" priority="114542" operator="equal">
      <formula>"EQ (WFO)"</formula>
    </cfRule>
    <cfRule type="cellIs" dxfId="55495" priority="114543" operator="equal">
      <formula>"FG (WFO)"</formula>
    </cfRule>
    <cfRule type="cellIs" dxfId="55494" priority="114544" operator="equal">
      <formula>"EO (WFO)"</formula>
    </cfRule>
    <cfRule type="cellIs" dxfId="55493" priority="114545" operator="equal">
      <formula>"EK (WFO)"</formula>
    </cfRule>
    <cfRule type="cellIs" dxfId="55492" priority="114546" operator="equal">
      <formula>"EE(WFO)"</formula>
    </cfRule>
    <cfRule type="cellIs" dxfId="55491" priority="114547" operator="equal">
      <formula>"EC(WFO)"</formula>
    </cfRule>
    <cfRule type="cellIs" dxfId="55490" priority="114548" operator="equal">
      <formula>"EE (WFO)"</formula>
    </cfRule>
    <cfRule type="cellIs" dxfId="55489" priority="114549" operator="equal">
      <formula>"EC (WFO)"</formula>
    </cfRule>
    <cfRule type="cellIs" dxfId="55488" priority="114550" operator="equal">
      <formula>"EA (WFO)"</formula>
    </cfRule>
    <cfRule type="cellIs" dxfId="55487" priority="114551" operator="equal">
      <formula>"EE (WFO)"</formula>
    </cfRule>
    <cfRule type="cellIs" dxfId="55486" priority="114552" operator="equal">
      <formula>"EC (WFO)"</formula>
    </cfRule>
    <cfRule type="cellIs" dxfId="55485" priority="114553" operator="equal">
      <formula>"EA (WFO)"</formula>
    </cfRule>
    <cfRule type="cellIs" dxfId="55484" priority="114554" operator="equal">
      <formula>"EE(WFO)"</formula>
    </cfRule>
    <cfRule type="cellIs" dxfId="55483" priority="114555" operator="equal">
      <formula>"EC(WFO)"</formula>
    </cfRule>
    <cfRule type="cellIs" dxfId="55482" priority="114556" operator="equal">
      <formula>"EE (WFO)"</formula>
    </cfRule>
    <cfRule type="cellIs" dxfId="55481" priority="114557" operator="equal">
      <formula>"EC (WFO)"</formula>
    </cfRule>
    <cfRule type="cellIs" dxfId="55480" priority="114558" operator="equal">
      <formula>"EA (WFO)"</formula>
    </cfRule>
    <cfRule type="cellIs" dxfId="55479" priority="114559" operator="equal">
      <formula>"EE(WFO)"</formula>
    </cfRule>
    <cfRule type="cellIs" dxfId="55478" priority="114560" operator="equal">
      <formula>"EC(WFO)"</formula>
    </cfRule>
    <cfRule type="cellIs" dxfId="55477" priority="114561" operator="equal">
      <formula>"EA (WFO)"</formula>
    </cfRule>
    <cfRule type="cellIs" dxfId="55476" priority="114562" operator="equal">
      <formula>"EQ (WFO)"</formula>
    </cfRule>
    <cfRule type="cellIs" dxfId="55475" priority="114563" operator="equal">
      <formula>"FG (WFO)"</formula>
    </cfRule>
    <cfRule type="cellIs" dxfId="55474" priority="114564" operator="equal">
      <formula>"EE (WFO)"</formula>
    </cfRule>
    <cfRule type="cellIs" dxfId="55473" priority="114565" operator="equal">
      <formula>"EC (WFO)"</formula>
    </cfRule>
    <cfRule type="cellIs" dxfId="55472" priority="114566" operator="equal">
      <formula>"EA (WFO)"</formula>
    </cfRule>
    <cfRule type="cellIs" dxfId="55471" priority="114567" operator="equal">
      <formula>"EE (WFO)"</formula>
    </cfRule>
    <cfRule type="cellIs" dxfId="55470" priority="114568" operator="equal">
      <formula>"EC (WFO)"</formula>
    </cfRule>
    <cfRule type="cellIs" dxfId="55469" priority="114569" operator="equal">
      <formula>"EA (WFO)"</formula>
    </cfRule>
    <cfRule type="cellIs" dxfId="55468" priority="114570" operator="equal">
      <formula>"EE(WFO)"</formula>
    </cfRule>
    <cfRule type="cellIs" dxfId="55467" priority="114571" operator="equal">
      <formula>"EC(WFO)"</formula>
    </cfRule>
    <cfRule type="cellIs" dxfId="55466" priority="114572" operator="equal">
      <formula>"EE(WFO)"</formula>
    </cfRule>
    <cfRule type="cellIs" dxfId="55465" priority="114573" operator="equal">
      <formula>"EC(WFO)"</formula>
    </cfRule>
    <cfRule type="cellIs" dxfId="55464" priority="114629" operator="equal">
      <formula>"EE (WFO)"</formula>
    </cfRule>
    <cfRule type="cellIs" dxfId="55463" priority="114630" operator="equal">
      <formula>"EC (WFO)"</formula>
    </cfRule>
    <cfRule type="cellIs" dxfId="55462" priority="114631" operator="equal">
      <formula>"EA (WFO)"</formula>
    </cfRule>
    <cfRule type="cellIs" dxfId="55461" priority="114632" operator="equal">
      <formula>"EE(WFO)"</formula>
    </cfRule>
    <cfRule type="cellIs" dxfId="55460" priority="114633" operator="equal">
      <formula>"EC(WFO)"</formula>
    </cfRule>
    <cfRule type="cellIs" dxfId="55459" priority="114634" operator="equal">
      <formula>"EE (WFO)"</formula>
    </cfRule>
    <cfRule type="cellIs" dxfId="55458" priority="114635" operator="equal">
      <formula>"EC (WFO)"</formula>
    </cfRule>
    <cfRule type="cellIs" dxfId="55457" priority="114636" operator="equal">
      <formula>"EA (WFO)"</formula>
    </cfRule>
    <cfRule type="cellIs" dxfId="55456" priority="114637" operator="equal">
      <formula>"EE(WFO)"</formula>
    </cfRule>
    <cfRule type="cellIs" dxfId="55455" priority="114638" operator="equal">
      <formula>"EC(WFO)"</formula>
    </cfRule>
    <cfRule type="cellIs" dxfId="55454" priority="114703" operator="equal">
      <formula>"EE (WFO)"</formula>
    </cfRule>
    <cfRule type="cellIs" dxfId="55453" priority="114704" operator="equal">
      <formula>"EC (WFO)"</formula>
    </cfRule>
    <cfRule type="cellIs" dxfId="55452" priority="114705" operator="equal">
      <formula>"EA (WFO)"</formula>
    </cfRule>
    <cfRule type="cellIs" dxfId="55451" priority="114706" operator="equal">
      <formula>"EE(WFO)"</formula>
    </cfRule>
    <cfRule type="cellIs" dxfId="55450" priority="114707" operator="equal">
      <formula>"EC(WFO)"</formula>
    </cfRule>
  </conditionalFormatting>
  <conditionalFormatting sqref="A4:G5 AL4:BK5 A30:A31 A220:G221 AL7:BK7 BL1:BL7 A6:BK6 A1:BK3 AL220:BK221 A197:AK197 A29:AK29 A32:AK32 B142:G142 B219:BK219 AL143:BL218 A7:A28 A33:A196 A198:A219 AL8:BL141 BL219:XFD1048576 BM1:XFD218 A222:BK1048576">
    <cfRule type="cellIs" dxfId="55449" priority="201456" operator="equal">
      <formula>"L"</formula>
    </cfRule>
    <cfRule type="cellIs" dxfId="55448" priority="201457" operator="equal">
      <formula>"TR"</formula>
    </cfRule>
    <cfRule type="cellIs" dxfId="55447" priority="201458" operator="equal">
      <formula>"TDM"</formula>
    </cfRule>
  </conditionalFormatting>
  <conditionalFormatting sqref="A4:G5 AL4:BK5 A220:G221 A198:A218">
    <cfRule type="cellIs" dxfId="55446" priority="214561" operator="equal">
      <formula>"FI (WFO)"</formula>
    </cfRule>
    <cfRule type="cellIs" dxfId="55445" priority="214562" operator="equal">
      <formula>"TR (WFO)"</formula>
    </cfRule>
    <cfRule type="cellIs" dxfId="55444" priority="214563" operator="equal">
      <formula>"EQ (WFO)"</formula>
    </cfRule>
    <cfRule type="cellIs" dxfId="55443" priority="214564" operator="equal">
      <formula>"EO (WFO)"</formula>
    </cfRule>
    <cfRule type="cellIs" dxfId="55442" priority="214565" operator="equal">
      <formula>"EK (WFO)"</formula>
    </cfRule>
    <cfRule type="cellIs" dxfId="55441" priority="214566" operator="equal">
      <formula>"EG (WFO)"</formula>
    </cfRule>
    <cfRule type="cellIs" dxfId="55440" priority="214567" operator="equal">
      <formula>"FG (WFO)"</formula>
    </cfRule>
  </conditionalFormatting>
  <conditionalFormatting sqref="H29:I29 M29:Q29">
    <cfRule type="cellIs" dxfId="55439" priority="232670" operator="equal">
      <formula>"EE(WFO)"</formula>
    </cfRule>
    <cfRule type="cellIs" dxfId="55438" priority="232671" operator="equal">
      <formula>"EE(WFO)"</formula>
    </cfRule>
    <cfRule type="cellIs" dxfId="55437" priority="232672" operator="equal">
      <formula>"EC(WFO)"</formula>
    </cfRule>
  </conditionalFormatting>
  <conditionalFormatting sqref="J29:L29 H29 O29:P29">
    <cfRule type="cellIs" dxfId="55436" priority="230856" operator="equal">
      <formula>"EA (WFO)"</formula>
    </cfRule>
    <cfRule type="cellIs" dxfId="55435" priority="230857" operator="equal">
      <formula>"EC (WFO)"</formula>
    </cfRule>
    <cfRule type="cellIs" dxfId="55434" priority="230858" operator="equal">
      <formula>"EE (WFO)"</formula>
    </cfRule>
  </conditionalFormatting>
  <conditionalFormatting sqref="H29:Q29">
    <cfRule type="cellIs" dxfId="55433" priority="230837" operator="equal">
      <formula>"EG (WFO)"</formula>
    </cfRule>
  </conditionalFormatting>
  <conditionalFormatting sqref="B32:BL32 B197:BL197">
    <cfRule type="cellIs" dxfId="55432" priority="229207" operator="equal">
      <formula>"RS"</formula>
    </cfRule>
  </conditionalFormatting>
  <conditionalFormatting sqref="H32:M32">
    <cfRule type="expression" dxfId="55431" priority="300069">
      <formula>OR(H32="CT",H32="SCIK",H32="CUMIL")</formula>
    </cfRule>
    <cfRule type="expression" dxfId="55430" priority="300070">
      <formula>OR(H32="L",H32="OTG")</formula>
    </cfRule>
    <cfRule type="expression" dxfId="55429" priority="300071">
      <formula>OR(H32="Sb",H32="Mg")</formula>
    </cfRule>
    <cfRule type="expression" dxfId="55428" priority="300072">
      <formula>H32="FH"</formula>
    </cfRule>
    <cfRule type="expression" dxfId="55427" priority="300073">
      <formula>OR(H32="TR",H32="TDM",H32="PKT")</formula>
    </cfRule>
    <cfRule type="expression" dxfId="55426" priority="300074">
      <formula>OR(H32="OP",H32="RS",H32="RTS",H32="PRM",H32="CB")</formula>
    </cfRule>
  </conditionalFormatting>
  <conditionalFormatting sqref="AB33:AK35">
    <cfRule type="cellIs" dxfId="55425" priority="128220" operator="equal">
      <formula>"FG (WFO)"</formula>
    </cfRule>
    <cfRule type="cellIs" dxfId="55424" priority="128235" operator="equal">
      <formula>"OH (WFO)"</formula>
    </cfRule>
    <cfRule type="cellIs" dxfId="55423" priority="128236" operator="equal">
      <formula>"EQ (WFO)"</formula>
    </cfRule>
    <cfRule type="cellIs" dxfId="55422" priority="128237" operator="equal">
      <formula>"EG (WFO)"</formula>
    </cfRule>
    <cfRule type="cellIs" dxfId="55421" priority="128238" operator="equal">
      <formula>"EO (WFO)"</formula>
    </cfRule>
    <cfRule type="cellIs" dxfId="55420" priority="128239" operator="equal">
      <formula>"EE (WFO)"</formula>
    </cfRule>
    <cfRule type="cellIs" dxfId="55419" priority="128240" operator="equal">
      <formula>"EC (WFO)"</formula>
    </cfRule>
    <cfRule type="expression" dxfId="55418" priority="128241">
      <formula>OR(AB33="OH(WFO)",AB33="EC(WFO)",AB33="EE(WFO)",AB33="EG(WFO)",AB33="EK(WFO)",AB33="EO(WFO)")</formula>
    </cfRule>
    <cfRule type="expression" dxfId="55417" priority="128242">
      <formula>OR(AB33="CT",AB33="SCIK",AB33="CUMIL")</formula>
    </cfRule>
    <cfRule type="expression" dxfId="55416" priority="128243">
      <formula>OR(AB33="TR",AB33="TDM",AB33="PKT")</formula>
    </cfRule>
    <cfRule type="expression" dxfId="55415" priority="128244">
      <formula>OR(AB33="FG")</formula>
    </cfRule>
    <cfRule type="expression" dxfId="55414" priority="128245">
      <formula>OR(AB33="L",AB33="OTG")</formula>
    </cfRule>
    <cfRule type="expression" dxfId="55413" priority="128246">
      <formula>OR(AB33="OP",AB33="RS",AB33="RTS",AB33="PRM",AB33="CB")</formula>
    </cfRule>
  </conditionalFormatting>
  <conditionalFormatting sqref="AB33:AK37">
    <cfRule type="cellIs" dxfId="55412" priority="127687" operator="equal">
      <formula>"EG (WFO)"</formula>
    </cfRule>
    <cfRule type="cellIs" dxfId="55411" priority="127938" operator="equal">
      <formula>"TR (WFO)"</formula>
    </cfRule>
  </conditionalFormatting>
  <conditionalFormatting sqref="AB53:AC53 AB90 AB59:AB60 AC100:AD101 AC91:AE92 AD82:AD84 AB44:AD44 AD46:AD48 AB113:AD114 AB118:AF119 AC48 AC50:AD50 AB38:AD40 AB42:AD42 AD88:AF88 AD90:AF90 AB82:AB84 AB70:AD71 AB75:AD76 AB57:AD57 AB98:AF98 AB96:AF96 AB62:AC63 AB85:AD86 AD87">
    <cfRule type="cellIs" dxfId="55410" priority="127565" operator="equal">
      <formula>"EE (WFO)"</formula>
    </cfRule>
    <cfRule type="cellIs" dxfId="55409" priority="127566" operator="equal">
      <formula>"EC (WFO)"</formula>
    </cfRule>
    <cfRule type="cellIs" dxfId="55408" priority="127567" operator="equal">
      <formula>"EA (WFO)"</formula>
    </cfRule>
    <cfRule type="cellIs" dxfId="55407" priority="127568" operator="equal">
      <formula>"EE(WFO)"</formula>
    </cfRule>
    <cfRule type="cellIs" dxfId="55406" priority="127569" operator="equal">
      <formula>"EC(WFO)"</formula>
    </cfRule>
  </conditionalFormatting>
  <conditionalFormatting sqref="AB67:AD67 AB38:AD40 AB42:AD42 AB44:AD44 AB50:AD50 AB53:AD54 AB57:AD57 AB70:AD72 AB98:AK120 AB75:AD76 AB90:AK96 AB46:AD48 AB59:AD63 AB88:AK88 AB82:AD87">
    <cfRule type="cellIs" dxfId="55405" priority="126741" operator="equal">
      <formula>"EQ (WFO)"</formula>
    </cfRule>
    <cfRule type="cellIs" dxfId="55404" priority="126742" operator="equal">
      <formula>"FG (WFO)"</formula>
    </cfRule>
    <cfRule type="cellIs" dxfId="55403" priority="126743" operator="equal">
      <formula>"EO (WFO)"</formula>
    </cfRule>
    <cfRule type="cellIs" dxfId="55402" priority="126744" operator="equal">
      <formula>"EK (WFO)"</formula>
    </cfRule>
  </conditionalFormatting>
  <conditionalFormatting sqref="AB67:AD67 AB42:AD42 AB44:AD44 AB50:AD50 AB57:AD57 AB53:AD54 AB70:AD72 AB116:AK120 AB38:AD40 AB75:AD76 AB98:AK114 AB90:AK96 AB46:AD48 AB59:AD63 AB88:AK88 AB82:AD87">
    <cfRule type="cellIs" dxfId="55401" priority="125507" operator="equal">
      <formula>"EQ (WFO)"</formula>
    </cfRule>
    <cfRule type="cellIs" dxfId="55400" priority="125508" operator="equal">
      <formula>"EO (WFO)"</formula>
    </cfRule>
    <cfRule type="cellIs" dxfId="55399" priority="126651" operator="equal">
      <formula>"EQ (WFO)"</formula>
    </cfRule>
    <cfRule type="cellIs" dxfId="55398" priority="126652" operator="equal">
      <formula>"EO (WFO)"</formula>
    </cfRule>
    <cfRule type="cellIs" dxfId="55397" priority="126653" operator="equal">
      <formula>"EO (WFO)"</formula>
    </cfRule>
    <cfRule type="cellIs" dxfId="55396" priority="126654" operator="equal">
      <formula>"EK (WFO)"</formula>
    </cfRule>
    <cfRule type="cellIs" dxfId="55395" priority="126655" operator="equal">
      <formula>"EG (WFO)"</formula>
    </cfRule>
    <cfRule type="cellIs" dxfId="55394" priority="126656" operator="equal">
      <formula>"EE (WFO)"</formula>
    </cfRule>
    <cfRule type="cellIs" dxfId="55393" priority="126657" operator="equal">
      <formula>"EC (WFO)"</formula>
    </cfRule>
    <cfRule type="cellIs" dxfId="55392" priority="126658" operator="equal">
      <formula>"EA (WFO)"</formula>
    </cfRule>
    <cfRule type="cellIs" dxfId="55391" priority="126659" operator="equal">
      <formula>"FG (WFO)"</formula>
    </cfRule>
    <cfRule type="cellIs" dxfId="55390" priority="126660" operator="equal">
      <formula>"TR"</formula>
    </cfRule>
  </conditionalFormatting>
  <conditionalFormatting sqref="AB42:AD42 AB44:AD44 AB50:AD50 AB53:AD54 AB57:AD57 AB67:AD67 AB38:AD40 AB116:AK120 AB70:AD72 AB75:AD76 AB98:AK114 AB90:AK96 AB46:AD48 AB59:AD63 AB88:AK88 AB82:AD87">
    <cfRule type="cellIs" dxfId="55389" priority="126604" operator="equal">
      <formula>"RS"</formula>
    </cfRule>
    <cfRule type="cellIs" dxfId="55388" priority="126650" operator="equal">
      <formula>"TR (WFO)"</formula>
    </cfRule>
  </conditionalFormatting>
  <conditionalFormatting sqref="AB42:AD42 AB67:AD67 AB57:AD57 AB53:AD54 AB50:AD50 AB59:AD60 AB44:AD44 AB70:AD72 AB90:AK93 AB38:AD40 AB75:AD76 AB95:AK120 AB46:AD48 AB62:AD63 AB88:AK88 AB82:AD87">
    <cfRule type="cellIs" dxfId="55387" priority="125506" operator="equal">
      <formula>"TDM"</formula>
    </cfRule>
  </conditionalFormatting>
  <conditionalFormatting sqref="AG88:AI88 AJ91:AK92 AJ100:AK101 AK113:AK114 AG118:AK119 AG90:AJ90 AG96:AK96 AG98:AK98">
    <cfRule type="cellIs" dxfId="55386" priority="125094" operator="equal">
      <formula>"EE(WFO)"</formula>
    </cfRule>
    <cfRule type="cellIs" dxfId="55385" priority="125095" operator="equal">
      <formula>"EC(WFO)"</formula>
    </cfRule>
    <cfRule type="cellIs" dxfId="55384" priority="125164" operator="equal">
      <formula>"EE (WFO)"</formula>
    </cfRule>
    <cfRule type="cellIs" dxfId="55383" priority="125165" operator="equal">
      <formula>"EC (WFO)"</formula>
    </cfRule>
    <cfRule type="cellIs" dxfId="55382" priority="125166" operator="equal">
      <formula>"EA (WFO)"</formula>
    </cfRule>
  </conditionalFormatting>
  <conditionalFormatting sqref="AB41:AD41">
    <cfRule type="cellIs" dxfId="55381" priority="123875" operator="equal">
      <formula>"RS"</formula>
    </cfRule>
    <cfRule type="cellIs" dxfId="55380" priority="123876" operator="equal">
      <formula>"TR (WFO)"</formula>
    </cfRule>
  </conditionalFormatting>
  <conditionalFormatting sqref="AB43:AD43">
    <cfRule type="cellIs" dxfId="55379" priority="123838" operator="equal">
      <formula>"RS"</formula>
    </cfRule>
    <cfRule type="cellIs" dxfId="55378" priority="123839" operator="equal">
      <formula>"TR (WFO)"</formula>
    </cfRule>
  </conditionalFormatting>
  <conditionalFormatting sqref="AB45:AD45">
    <cfRule type="cellIs" dxfId="55377" priority="123801" operator="equal">
      <formula>"RS"</formula>
    </cfRule>
    <cfRule type="cellIs" dxfId="55376" priority="123802" operator="equal">
      <formula>"TR (WFO)"</formula>
    </cfRule>
  </conditionalFormatting>
  <conditionalFormatting sqref="AK107:AK111">
    <cfRule type="cellIs" dxfId="55375" priority="124128" operator="equal">
      <formula>"EE(WFO)"</formula>
    </cfRule>
    <cfRule type="cellIs" dxfId="55374" priority="124129" operator="equal">
      <formula>"EC(WFO)"</formula>
    </cfRule>
    <cfRule type="cellIs" dxfId="55373" priority="124130" operator="equal">
      <formula>"EE (WFO)"</formula>
    </cfRule>
    <cfRule type="cellIs" dxfId="55372" priority="124131" operator="equal">
      <formula>"EC (WFO)"</formula>
    </cfRule>
    <cfRule type="cellIs" dxfId="55371" priority="124132" operator="equal">
      <formula>"EA (WFO)"</formula>
    </cfRule>
    <cfRule type="cellIs" dxfId="55370" priority="124133" operator="equal">
      <formula>"EE (WFO)"</formula>
    </cfRule>
    <cfRule type="cellIs" dxfId="55369" priority="124134" operator="equal">
      <formula>"EC (WFO)"</formula>
    </cfRule>
    <cfRule type="cellIs" dxfId="55368" priority="124135" operator="equal">
      <formula>"EA (WFO)"</formula>
    </cfRule>
    <cfRule type="cellIs" dxfId="55367" priority="124136" operator="equal">
      <formula>"EE(WFO)"</formula>
    </cfRule>
    <cfRule type="cellIs" dxfId="55366" priority="124137" operator="equal">
      <formula>"EC(WFO)"</formula>
    </cfRule>
    <cfRule type="cellIs" dxfId="55365" priority="124138" operator="equal">
      <formula>"EE (WFO)"</formula>
    </cfRule>
    <cfRule type="cellIs" dxfId="55364" priority="124139" operator="equal">
      <formula>"EC (WFO)"</formula>
    </cfRule>
    <cfRule type="cellIs" dxfId="55363" priority="124140" operator="equal">
      <formula>"EA (WFO)"</formula>
    </cfRule>
    <cfRule type="cellIs" dxfId="55362" priority="124141" operator="equal">
      <formula>"EE(WFO)"</formula>
    </cfRule>
    <cfRule type="cellIs" dxfId="55361" priority="124142" operator="equal">
      <formula>"EC(WFO)"</formula>
    </cfRule>
  </conditionalFormatting>
  <conditionalFormatting sqref="AB49:AD49">
    <cfRule type="cellIs" dxfId="55360" priority="121256" operator="equal">
      <formula>"EQ (WFO)"</formula>
    </cfRule>
    <cfRule type="cellIs" dxfId="55359" priority="121257" operator="equal">
      <formula>"EO (WFO)"</formula>
    </cfRule>
    <cfRule type="cellIs" dxfId="55358" priority="121483" operator="equal">
      <formula>"EQ (WFO)"</formula>
    </cfRule>
    <cfRule type="cellIs" dxfId="55357" priority="121484" operator="equal">
      <formula>"EO (WFO)"</formula>
    </cfRule>
    <cfRule type="cellIs" dxfId="55356" priority="121485" operator="equal">
      <formula>"EO (WFO)"</formula>
    </cfRule>
    <cfRule type="cellIs" dxfId="55355" priority="121486" operator="equal">
      <formula>"EK (WFO)"</formula>
    </cfRule>
    <cfRule type="cellIs" dxfId="55354" priority="121487" operator="equal">
      <formula>"EG (WFO)"</formula>
    </cfRule>
    <cfRule type="cellIs" dxfId="55353" priority="121488" operator="equal">
      <formula>"EE (WFO)"</formula>
    </cfRule>
    <cfRule type="cellIs" dxfId="55352" priority="121489" operator="equal">
      <formula>"EC (WFO)"</formula>
    </cfRule>
    <cfRule type="cellIs" dxfId="55351" priority="121490" operator="equal">
      <formula>"EA (WFO)"</formula>
    </cfRule>
    <cfRule type="cellIs" dxfId="55350" priority="121491" operator="equal">
      <formula>"FG (WFO)"</formula>
    </cfRule>
    <cfRule type="cellIs" dxfId="55349" priority="121492" operator="equal">
      <formula>"TR"</formula>
    </cfRule>
  </conditionalFormatting>
  <conditionalFormatting sqref="AB49:AD49">
    <cfRule type="cellIs" dxfId="55348" priority="121481" operator="equal">
      <formula>"RS"</formula>
    </cfRule>
    <cfRule type="cellIs" dxfId="55347" priority="121482" operator="equal">
      <formula>"TR (WFO)"</formula>
    </cfRule>
  </conditionalFormatting>
  <conditionalFormatting sqref="AB50:AD50 AB120:AF120 AB61:AD61 AB116:AF117 AB94:AF95 AB54:AD54 AB72:AD72 AB67:AD67 AB99:AK99 AK102:AK113 AB93:AK93 AB102:AJ112">
    <cfRule type="cellIs" dxfId="55346" priority="127583" operator="equal">
      <formula>"EE (WFO)"</formula>
    </cfRule>
    <cfRule type="cellIs" dxfId="55345" priority="127584" operator="equal">
      <formula>"EC (WFO)"</formula>
    </cfRule>
    <cfRule type="cellIs" dxfId="55344" priority="127585" operator="equal">
      <formula>"EA (WFO)"</formula>
    </cfRule>
    <cfRule type="cellIs" dxfId="55343" priority="127586" operator="equal">
      <formula>"EE(WFO)"</formula>
    </cfRule>
    <cfRule type="cellIs" dxfId="55342" priority="127587" operator="equal">
      <formula>"EC(WFO)"</formula>
    </cfRule>
  </conditionalFormatting>
  <conditionalFormatting sqref="AD120 AD112">
    <cfRule type="cellIs" dxfId="55341" priority="125442" operator="equal">
      <formula>"EE (WFO)"</formula>
    </cfRule>
    <cfRule type="cellIs" dxfId="55340" priority="125443" operator="equal">
      <formula>"EC (WFO)"</formula>
    </cfRule>
    <cfRule type="cellIs" dxfId="55339" priority="125444" operator="equal">
      <formula>"EA (WFO)"</formula>
    </cfRule>
    <cfRule type="cellIs" dxfId="55338" priority="125445" operator="equal">
      <formula>"EE(WFO)"</formula>
    </cfRule>
    <cfRule type="cellIs" dxfId="55337" priority="125446" operator="equal">
      <formula>"EC(WFO)"</formula>
    </cfRule>
    <cfRule type="cellIs" dxfId="55336" priority="125447" operator="equal">
      <formula>"EE (WFO)"</formula>
    </cfRule>
    <cfRule type="cellIs" dxfId="55335" priority="125448" operator="equal">
      <formula>"EC (WFO)"</formula>
    </cfRule>
    <cfRule type="cellIs" dxfId="55334" priority="125449" operator="equal">
      <formula>"EA (WFO)"</formula>
    </cfRule>
    <cfRule type="cellIs" dxfId="55333" priority="125450" operator="equal">
      <formula>"EE(WFO)"</formula>
    </cfRule>
    <cfRule type="cellIs" dxfId="55332" priority="125451" operator="equal">
      <formula>"EC(WFO)"</formula>
    </cfRule>
  </conditionalFormatting>
  <conditionalFormatting sqref="AG120:AK120 AG116:AK117 AG94:AK95">
    <cfRule type="cellIs" dxfId="55331" priority="125189" operator="equal">
      <formula>"EE (WFO)"</formula>
    </cfRule>
    <cfRule type="cellIs" dxfId="55330" priority="125190" operator="equal">
      <formula>"EC (WFO)"</formula>
    </cfRule>
    <cfRule type="cellIs" dxfId="55329" priority="125191" operator="equal">
      <formula>"EA (WFO)"</formula>
    </cfRule>
    <cfRule type="cellIs" dxfId="55328" priority="125192" operator="equal">
      <formula>"EE(WFO)"</formula>
    </cfRule>
    <cfRule type="cellIs" dxfId="55327" priority="125193" operator="equal">
      <formula>"EC(WFO)"</formula>
    </cfRule>
  </conditionalFormatting>
  <conditionalFormatting sqref="AB51:AD51">
    <cfRule type="cellIs" dxfId="55326" priority="123764" operator="equal">
      <formula>"RS"</formula>
    </cfRule>
    <cfRule type="cellIs" dxfId="55325" priority="123765" operator="equal">
      <formula>"TR (WFO)"</formula>
    </cfRule>
  </conditionalFormatting>
  <conditionalFormatting sqref="AB52:AD52">
    <cfRule type="cellIs" dxfId="55324" priority="123727" operator="equal">
      <formula>"RS"</formula>
    </cfRule>
    <cfRule type="cellIs" dxfId="55323" priority="123728" operator="equal">
      <formula>"TR (WFO)"</formula>
    </cfRule>
  </conditionalFormatting>
  <conditionalFormatting sqref="AB55:AD55">
    <cfRule type="cellIs" dxfId="55322" priority="123394" operator="equal">
      <formula>"RS"</formula>
    </cfRule>
    <cfRule type="cellIs" dxfId="55321" priority="123395" operator="equal">
      <formula>"TR (WFO)"</formula>
    </cfRule>
  </conditionalFormatting>
  <conditionalFormatting sqref="AB56:AD56">
    <cfRule type="cellIs" dxfId="55320" priority="123690" operator="equal">
      <formula>"RS"</formula>
    </cfRule>
    <cfRule type="cellIs" dxfId="55319" priority="123691" operator="equal">
      <formula>"TR (WFO)"</formula>
    </cfRule>
  </conditionalFormatting>
  <conditionalFormatting sqref="AB58:AD58">
    <cfRule type="cellIs" dxfId="55318" priority="123357" operator="equal">
      <formula>"RS"</formula>
    </cfRule>
    <cfRule type="cellIs" dxfId="55317" priority="123358" operator="equal">
      <formula>"TR (WFO)"</formula>
    </cfRule>
  </conditionalFormatting>
  <conditionalFormatting sqref="AC59:AD60">
    <cfRule type="cellIs" dxfId="55316" priority="127545" operator="equal">
      <formula>"EE (WFO)"</formula>
    </cfRule>
    <cfRule type="cellIs" dxfId="55315" priority="127546" operator="equal">
      <formula>"EC (WFO)"</formula>
    </cfRule>
    <cfRule type="cellIs" dxfId="55314" priority="127547" operator="equal">
      <formula>"EA (WFO)"</formula>
    </cfRule>
    <cfRule type="cellIs" dxfId="55313" priority="127548" operator="equal">
      <formula>"EE(WFO)"</formula>
    </cfRule>
    <cfRule type="cellIs" dxfId="55312" priority="127549" operator="equal">
      <formula>"EC(WFO)"</formula>
    </cfRule>
  </conditionalFormatting>
  <conditionalFormatting sqref="AB94:AF94 AB61:AD61">
    <cfRule type="cellIs" dxfId="55311" priority="125505" operator="equal">
      <formula>"TDM"</formula>
    </cfRule>
  </conditionalFormatting>
  <conditionalFormatting sqref="AG94:AK94">
    <cfRule type="cellIs" dxfId="55310" priority="124220" operator="equal">
      <formula>"TDM"</formula>
    </cfRule>
  </conditionalFormatting>
  <conditionalFormatting sqref="AB62:AC63">
    <cfRule type="cellIs" dxfId="55309" priority="126500" operator="equal">
      <formula>"EA (WFO)"</formula>
    </cfRule>
    <cfRule type="cellIs" dxfId="55308" priority="126501" operator="equal">
      <formula>"EQ (WFO)"</formula>
    </cfRule>
    <cfRule type="cellIs" dxfId="55307" priority="126502" operator="equal">
      <formula>"FG (WFO)"</formula>
    </cfRule>
    <cfRule type="cellIs" dxfId="55306" priority="126503" operator="equal">
      <formula>"EE (WFO)"</formula>
    </cfRule>
    <cfRule type="cellIs" dxfId="55305" priority="126504" operator="equal">
      <formula>"EC (WFO)"</formula>
    </cfRule>
    <cfRule type="cellIs" dxfId="55304" priority="126505" operator="equal">
      <formula>"EA (WFO)"</formula>
    </cfRule>
    <cfRule type="cellIs" dxfId="55303" priority="126506" operator="equal">
      <formula>"EE(WFO)"</formula>
    </cfRule>
    <cfRule type="cellIs" dxfId="55302" priority="126507" operator="equal">
      <formula>"EC(WFO)"</formula>
    </cfRule>
    <cfRule type="cellIs" dxfId="55301" priority="126508" operator="equal">
      <formula>"EQ (WFO)"</formula>
    </cfRule>
    <cfRule type="cellIs" dxfId="55300" priority="126509" operator="equal">
      <formula>"FG (WFO)"</formula>
    </cfRule>
    <cfRule type="cellIs" dxfId="55299" priority="126510" operator="equal">
      <formula>"EO (WFO)"</formula>
    </cfRule>
    <cfRule type="cellIs" dxfId="55298" priority="126511" operator="equal">
      <formula>"EK (WFO)"</formula>
    </cfRule>
    <cfRule type="cellIs" dxfId="55297" priority="126512" operator="equal">
      <formula>"EE (WFO)"</formula>
    </cfRule>
    <cfRule type="cellIs" dxfId="55296" priority="126513" operator="equal">
      <formula>"EC (WFO)"</formula>
    </cfRule>
    <cfRule type="cellIs" dxfId="55295" priority="126514" operator="equal">
      <formula>"EA (WFO)"</formula>
    </cfRule>
    <cfRule type="cellIs" dxfId="55294" priority="126515" operator="equal">
      <formula>"EE(WFO)"</formula>
    </cfRule>
    <cfRule type="cellIs" dxfId="55293" priority="126516" operator="equal">
      <formula>"EC(WFO)"</formula>
    </cfRule>
    <cfRule type="cellIs" dxfId="55292" priority="126517" operator="equal">
      <formula>"EE (WFO)"</formula>
    </cfRule>
    <cfRule type="cellIs" dxfId="55291" priority="126518" operator="equal">
      <formula>"EC (WFO)"</formula>
    </cfRule>
    <cfRule type="cellIs" dxfId="55290" priority="126519" operator="equal">
      <formula>"EA (WFO)"</formula>
    </cfRule>
    <cfRule type="cellIs" dxfId="55289" priority="126520" operator="equal">
      <formula>"EE(WFO)"</formula>
    </cfRule>
    <cfRule type="cellIs" dxfId="55288" priority="126521" operator="equal">
      <formula>"EC(WFO)"</formula>
    </cfRule>
    <cfRule type="cellIs" dxfId="55287" priority="126522" operator="equal">
      <formula>"EE (WFO)"</formula>
    </cfRule>
    <cfRule type="cellIs" dxfId="55286" priority="126523" operator="equal">
      <formula>"EC (WFO)"</formula>
    </cfRule>
    <cfRule type="cellIs" dxfId="55285" priority="126524" operator="equal">
      <formula>"EA (WFO)"</formula>
    </cfRule>
    <cfRule type="cellIs" dxfId="55284" priority="126525" operator="equal">
      <formula>"EE(WFO)"</formula>
    </cfRule>
    <cfRule type="cellIs" dxfId="55283" priority="126526" operator="equal">
      <formula>"EC(WFO)"</formula>
    </cfRule>
    <cfRule type="cellIs" dxfId="55282" priority="126527" operator="equal">
      <formula>"EA (WFO)"</formula>
    </cfRule>
    <cfRule type="cellIs" dxfId="55281" priority="126528" operator="equal">
      <formula>"EQ (WFO)"</formula>
    </cfRule>
    <cfRule type="cellIs" dxfId="55280" priority="126529" operator="equal">
      <formula>"FG (WFO)"</formula>
    </cfRule>
    <cfRule type="cellIs" dxfId="55279" priority="126530" operator="equal">
      <formula>"EE (WFO)"</formula>
    </cfRule>
    <cfRule type="cellIs" dxfId="55278" priority="126531" operator="equal">
      <formula>"EC (WFO)"</formula>
    </cfRule>
    <cfRule type="cellIs" dxfId="55277" priority="126532" operator="equal">
      <formula>"EA (WFO)"</formula>
    </cfRule>
    <cfRule type="cellIs" dxfId="55276" priority="126533" operator="equal">
      <formula>"EE(WFO)"</formula>
    </cfRule>
    <cfRule type="cellIs" dxfId="55275" priority="126534" operator="equal">
      <formula>"EC(WFO)"</formula>
    </cfRule>
    <cfRule type="cellIs" dxfId="55274" priority="126535" operator="equal">
      <formula>"EE (WFO)"</formula>
    </cfRule>
    <cfRule type="cellIs" dxfId="55273" priority="126536" operator="equal">
      <formula>"EC (WFO)"</formula>
    </cfRule>
    <cfRule type="cellIs" dxfId="55272" priority="126537" operator="equal">
      <formula>"EA (WFO)"</formula>
    </cfRule>
    <cfRule type="cellIs" dxfId="55271" priority="126538" operator="equal">
      <formula>"EE(WFO)"</formula>
    </cfRule>
    <cfRule type="cellIs" dxfId="55270" priority="126539" operator="equal">
      <formula>"EC(WFO)"</formula>
    </cfRule>
    <cfRule type="cellIs" dxfId="55269" priority="126540" operator="equal">
      <formula>"EE (WFO)"</formula>
    </cfRule>
    <cfRule type="cellIs" dxfId="55268" priority="126541" operator="equal">
      <formula>"EC (WFO)"</formula>
    </cfRule>
    <cfRule type="cellIs" dxfId="55267" priority="126542" operator="equal">
      <formula>"EA (WFO)"</formula>
    </cfRule>
    <cfRule type="cellIs" dxfId="55266" priority="126543" operator="equal">
      <formula>"EE(WFO)"</formula>
    </cfRule>
    <cfRule type="cellIs" dxfId="55265" priority="126544" operator="equal">
      <formula>"EC(WFO)"</formula>
    </cfRule>
  </conditionalFormatting>
  <conditionalFormatting sqref="AC62:AD63">
    <cfRule type="cellIs" dxfId="55264" priority="127510" operator="equal">
      <formula>"EE (WFO)"</formula>
    </cfRule>
    <cfRule type="cellIs" dxfId="55263" priority="127511" operator="equal">
      <formula>"EC (WFO)"</formula>
    </cfRule>
    <cfRule type="cellIs" dxfId="55262" priority="127512" operator="equal">
      <formula>"EA (WFO)"</formula>
    </cfRule>
    <cfRule type="cellIs" dxfId="55261" priority="127513" operator="equal">
      <formula>"EE(WFO)"</formula>
    </cfRule>
    <cfRule type="cellIs" dxfId="55260" priority="127514" operator="equal">
      <formula>"EC(WFO)"</formula>
    </cfRule>
  </conditionalFormatting>
  <conditionalFormatting sqref="AC102:AD104 AB67:AC67 AE116:AE117 AB107:AB112 AF107:AF112 AD72 AD105:AE106">
    <cfRule type="cellIs" dxfId="55259" priority="127570" operator="equal">
      <formula>"EA (WFO)"</formula>
    </cfRule>
    <cfRule type="cellIs" dxfId="55258" priority="127571" operator="equal">
      <formula>"EQ (WFO)"</formula>
    </cfRule>
    <cfRule type="cellIs" dxfId="55257" priority="127572" operator="equal">
      <formula>"FG (WFO)"</formula>
    </cfRule>
  </conditionalFormatting>
  <conditionalFormatting sqref="AC72:AD72 AD67">
    <cfRule type="cellIs" dxfId="55256" priority="125457" operator="equal">
      <formula>"EE (WFO)"</formula>
    </cfRule>
    <cfRule type="cellIs" dxfId="55255" priority="125458" operator="equal">
      <formula>"EC (WFO)"</formula>
    </cfRule>
    <cfRule type="cellIs" dxfId="55254" priority="125459" operator="equal">
      <formula>"EA (WFO)"</formula>
    </cfRule>
    <cfRule type="cellIs" dxfId="55253" priority="125460" operator="equal">
      <formula>"EE(WFO)"</formula>
    </cfRule>
    <cfRule type="cellIs" dxfId="55252" priority="125461" operator="equal">
      <formula>"EC(WFO)"</formula>
    </cfRule>
    <cfRule type="cellIs" dxfId="55251" priority="125462" operator="equal">
      <formula>"EE (WFO)"</formula>
    </cfRule>
    <cfRule type="cellIs" dxfId="55250" priority="125463" operator="equal">
      <formula>"EC (WFO)"</formula>
    </cfRule>
    <cfRule type="cellIs" dxfId="55249" priority="125464" operator="equal">
      <formula>"EA (WFO)"</formula>
    </cfRule>
    <cfRule type="cellIs" dxfId="55248" priority="125465" operator="equal">
      <formula>"EE(WFO)"</formula>
    </cfRule>
    <cfRule type="cellIs" dxfId="55247" priority="125466" operator="equal">
      <formula>"EC(WFO)"</formula>
    </cfRule>
    <cfRule type="cellIs" dxfId="55246" priority="125467" operator="equal">
      <formula>"EE (WFO)"</formula>
    </cfRule>
    <cfRule type="cellIs" dxfId="55245" priority="125468" operator="equal">
      <formula>"EC (WFO)"</formula>
    </cfRule>
    <cfRule type="cellIs" dxfId="55244" priority="125469" operator="equal">
      <formula>"EA (WFO)"</formula>
    </cfRule>
    <cfRule type="cellIs" dxfId="55243" priority="125470" operator="equal">
      <formula>"EE(WFO)"</formula>
    </cfRule>
    <cfRule type="cellIs" dxfId="55242" priority="125471" operator="equal">
      <formula>"EC(WFO)"</formula>
    </cfRule>
    <cfRule type="cellIs" dxfId="55241" priority="125472" operator="equal">
      <formula>"EE (WFO)"</formula>
    </cfRule>
    <cfRule type="cellIs" dxfId="55240" priority="125473" operator="equal">
      <formula>"EC (WFO)"</formula>
    </cfRule>
    <cfRule type="cellIs" dxfId="55239" priority="125474" operator="equal">
      <formula>"EA (WFO)"</formula>
    </cfRule>
    <cfRule type="cellIs" dxfId="55238" priority="125475" operator="equal">
      <formula>"EE(WFO)"</formula>
    </cfRule>
    <cfRule type="cellIs" dxfId="55237" priority="125476" operator="equal">
      <formula>"EC(WFO)"</formula>
    </cfRule>
    <cfRule type="cellIs" dxfId="55236" priority="125477" operator="equal">
      <formula>"EA (WFO)"</formula>
    </cfRule>
    <cfRule type="cellIs" dxfId="55235" priority="125478" operator="equal">
      <formula>"EQ (WFO)"</formula>
    </cfRule>
    <cfRule type="cellIs" dxfId="55234" priority="125479" operator="equal">
      <formula>"FG (WFO)"</formula>
    </cfRule>
    <cfRule type="cellIs" dxfId="55233" priority="125480" operator="equal">
      <formula>"EE (WFO)"</formula>
    </cfRule>
    <cfRule type="cellIs" dxfId="55232" priority="125481" operator="equal">
      <formula>"EC (WFO)"</formula>
    </cfRule>
    <cfRule type="cellIs" dxfId="55231" priority="125482" operator="equal">
      <formula>"EA (WFO)"</formula>
    </cfRule>
    <cfRule type="cellIs" dxfId="55230" priority="125483" operator="equal">
      <formula>"EE(WFO)"</formula>
    </cfRule>
    <cfRule type="cellIs" dxfId="55229" priority="125484" operator="equal">
      <formula>"EC(WFO)"</formula>
    </cfRule>
    <cfRule type="cellIs" dxfId="55228" priority="125485" operator="equal">
      <formula>"EE (WFO)"</formula>
    </cfRule>
    <cfRule type="cellIs" dxfId="55227" priority="125486" operator="equal">
      <formula>"EC (WFO)"</formula>
    </cfRule>
    <cfRule type="cellIs" dxfId="55226" priority="125487" operator="equal">
      <formula>"EA (WFO)"</formula>
    </cfRule>
    <cfRule type="cellIs" dxfId="55225" priority="125488" operator="equal">
      <formula>"EE(WFO)"</formula>
    </cfRule>
    <cfRule type="cellIs" dxfId="55224" priority="125489" operator="equal">
      <formula>"EC(WFO)"</formula>
    </cfRule>
    <cfRule type="cellIs" dxfId="55223" priority="125490" operator="equal">
      <formula>"EE (WFO)"</formula>
    </cfRule>
    <cfRule type="cellIs" dxfId="55222" priority="125491" operator="equal">
      <formula>"EC (WFO)"</formula>
    </cfRule>
    <cfRule type="cellIs" dxfId="55221" priority="125492" operator="equal">
      <formula>"EA (WFO)"</formula>
    </cfRule>
    <cfRule type="cellIs" dxfId="55220" priority="125493" operator="equal">
      <formula>"EE(WFO)"</formula>
    </cfRule>
    <cfRule type="cellIs" dxfId="55219" priority="125494" operator="equal">
      <formula>"EC(WFO)"</formula>
    </cfRule>
  </conditionalFormatting>
  <conditionalFormatting sqref="AB68:AD69">
    <cfRule type="cellIs" dxfId="55218" priority="123539" operator="equal">
      <formula>"TDM"</formula>
    </cfRule>
    <cfRule type="cellIs" dxfId="55217" priority="123558" operator="equal">
      <formula>"EE (WFO)"</formula>
    </cfRule>
    <cfRule type="cellIs" dxfId="55216" priority="123559" operator="equal">
      <formula>"EC (WFO)"</formula>
    </cfRule>
    <cfRule type="cellIs" dxfId="55215" priority="123560" operator="equal">
      <formula>"EA (WFO)"</formula>
    </cfRule>
    <cfRule type="cellIs" dxfId="55214" priority="123561" operator="equal">
      <formula>"EE(WFO)"</formula>
    </cfRule>
    <cfRule type="cellIs" dxfId="55213" priority="123562" operator="equal">
      <formula>"EC(WFO)"</formula>
    </cfRule>
  </conditionalFormatting>
  <conditionalFormatting sqref="AK102:AK104 AG107:AJ112">
    <cfRule type="cellIs" dxfId="55212" priority="125140" operator="equal">
      <formula>"EA (WFO)"</formula>
    </cfRule>
    <cfRule type="cellIs" dxfId="55211" priority="125141" operator="equal">
      <formula>"EQ (WFO)"</formula>
    </cfRule>
    <cfRule type="cellIs" dxfId="55210" priority="125142" operator="equal">
      <formula>"FG (WFO)"</formula>
    </cfRule>
  </conditionalFormatting>
  <conditionalFormatting sqref="AB75:AC76">
    <cfRule type="cellIs" dxfId="55209" priority="127373" operator="equal">
      <formula>"EE (WFO)"</formula>
    </cfRule>
    <cfRule type="cellIs" dxfId="55208" priority="127374" operator="equal">
      <formula>"EC (WFO)"</formula>
    </cfRule>
    <cfRule type="cellIs" dxfId="55207" priority="127375" operator="equal">
      <formula>"EA (WFO)"</formula>
    </cfRule>
    <cfRule type="cellIs" dxfId="55206" priority="127376" operator="equal">
      <formula>"EE(WFO)"</formula>
    </cfRule>
    <cfRule type="cellIs" dxfId="55205" priority="127377" operator="equal">
      <formula>"EC(WFO)"</formula>
    </cfRule>
    <cfRule type="cellIs" dxfId="55204" priority="127378" operator="equal">
      <formula>"EE (WFO)"</formula>
    </cfRule>
    <cfRule type="cellIs" dxfId="55203" priority="127379" operator="equal">
      <formula>"EC (WFO)"</formula>
    </cfRule>
    <cfRule type="cellIs" dxfId="55202" priority="127380" operator="equal">
      <formula>"EA (WFO)"</formula>
    </cfRule>
    <cfRule type="cellIs" dxfId="55201" priority="127381" operator="equal">
      <formula>"EE(WFO)"</formula>
    </cfRule>
    <cfRule type="cellIs" dxfId="55200" priority="127382" operator="equal">
      <formula>"EC(WFO)"</formula>
    </cfRule>
    <cfRule type="cellIs" dxfId="55199" priority="127383" operator="equal">
      <formula>"EE (WFO)"</formula>
    </cfRule>
    <cfRule type="cellIs" dxfId="55198" priority="127384" operator="equal">
      <formula>"EC (WFO)"</formula>
    </cfRule>
    <cfRule type="cellIs" dxfId="55197" priority="127385" operator="equal">
      <formula>"EA (WFO)"</formula>
    </cfRule>
    <cfRule type="cellIs" dxfId="55196" priority="127386" operator="equal">
      <formula>"EE(WFO)"</formula>
    </cfRule>
    <cfRule type="cellIs" dxfId="55195" priority="127387" operator="equal">
      <formula>"EC(WFO)"</formula>
    </cfRule>
  </conditionalFormatting>
  <conditionalFormatting sqref="AC75:AC76">
    <cfRule type="cellIs" dxfId="55194" priority="126367" operator="equal">
      <formula>"EA (WFO)"</formula>
    </cfRule>
    <cfRule type="cellIs" dxfId="55193" priority="126368" operator="equal">
      <formula>"EQ (WFO)"</formula>
    </cfRule>
    <cfRule type="cellIs" dxfId="55192" priority="126369" operator="equal">
      <formula>"FG (WFO)"</formula>
    </cfRule>
    <cfRule type="cellIs" dxfId="55191" priority="126370" operator="equal">
      <formula>"EE (WFO)"</formula>
    </cfRule>
    <cfRule type="cellIs" dxfId="55190" priority="126371" operator="equal">
      <formula>"EC (WFO)"</formula>
    </cfRule>
    <cfRule type="cellIs" dxfId="55189" priority="126372" operator="equal">
      <formula>"EA (WFO)"</formula>
    </cfRule>
    <cfRule type="cellIs" dxfId="55188" priority="126373" operator="equal">
      <formula>"EE(WFO)"</formula>
    </cfRule>
    <cfRule type="cellIs" dxfId="55187" priority="126374" operator="equal">
      <formula>"EC(WFO)"</formula>
    </cfRule>
    <cfRule type="cellIs" dxfId="55186" priority="126375" operator="equal">
      <formula>"EE (WFO)"</formula>
    </cfRule>
    <cfRule type="cellIs" dxfId="55185" priority="126376" operator="equal">
      <formula>"EC (WFO)"</formula>
    </cfRule>
    <cfRule type="cellIs" dxfId="55184" priority="126377" operator="equal">
      <formula>"EA (WFO)"</formula>
    </cfRule>
    <cfRule type="cellIs" dxfId="55183" priority="126378" operator="equal">
      <formula>"EE(WFO)"</formula>
    </cfRule>
    <cfRule type="cellIs" dxfId="55182" priority="126379" operator="equal">
      <formula>"EC(WFO)"</formula>
    </cfRule>
    <cfRule type="cellIs" dxfId="55181" priority="126380" operator="equal">
      <formula>"EE (WFO)"</formula>
    </cfRule>
    <cfRule type="cellIs" dxfId="55180" priority="126381" operator="equal">
      <formula>"EC (WFO)"</formula>
    </cfRule>
    <cfRule type="cellIs" dxfId="55179" priority="126382" operator="equal">
      <formula>"EA (WFO)"</formula>
    </cfRule>
    <cfRule type="cellIs" dxfId="55178" priority="126383" operator="equal">
      <formula>"EE(WFO)"</formula>
    </cfRule>
    <cfRule type="cellIs" dxfId="55177" priority="126384" operator="equal">
      <formula>"EC(WFO)"</formula>
    </cfRule>
    <cfRule type="cellIs" dxfId="55176" priority="126385" operator="equal">
      <formula>"EE (WFO)"</formula>
    </cfRule>
    <cfRule type="cellIs" dxfId="55175" priority="126386" operator="equal">
      <formula>"EC (WFO)"</formula>
    </cfRule>
    <cfRule type="cellIs" dxfId="55174" priority="126387" operator="equal">
      <formula>"EA (WFO)"</formula>
    </cfRule>
    <cfRule type="cellIs" dxfId="55173" priority="126388" operator="equal">
      <formula>"EE(WFO)"</formula>
    </cfRule>
    <cfRule type="cellIs" dxfId="55172" priority="126389" operator="equal">
      <formula>"EC(WFO)"</formula>
    </cfRule>
    <cfRule type="cellIs" dxfId="55171" priority="126390" operator="equal">
      <formula>"EE (WFO)"</formula>
    </cfRule>
    <cfRule type="cellIs" dxfId="55170" priority="126391" operator="equal">
      <formula>"EC (WFO)"</formula>
    </cfRule>
    <cfRule type="cellIs" dxfId="55169" priority="126392" operator="equal">
      <formula>"EA (WFO)"</formula>
    </cfRule>
    <cfRule type="cellIs" dxfId="55168" priority="126393" operator="equal">
      <formula>"EE(WFO)"</formula>
    </cfRule>
    <cfRule type="cellIs" dxfId="55167" priority="126394" operator="equal">
      <formula>"EC(WFO)"</formula>
    </cfRule>
    <cfRule type="cellIs" dxfId="55166" priority="126395" operator="equal">
      <formula>"EA (WFO)"</formula>
    </cfRule>
    <cfRule type="cellIs" dxfId="55165" priority="126396" operator="equal">
      <formula>"EQ (WFO)"</formula>
    </cfRule>
    <cfRule type="cellIs" dxfId="55164" priority="126397" operator="equal">
      <formula>"FG (WFO)"</formula>
    </cfRule>
    <cfRule type="cellIs" dxfId="55163" priority="126398" operator="equal">
      <formula>"EE (WFO)"</formula>
    </cfRule>
    <cfRule type="cellIs" dxfId="55162" priority="126399" operator="equal">
      <formula>"EC (WFO)"</formula>
    </cfRule>
    <cfRule type="cellIs" dxfId="55161" priority="126400" operator="equal">
      <formula>"EA (WFO)"</formula>
    </cfRule>
    <cfRule type="cellIs" dxfId="55160" priority="126401" operator="equal">
      <formula>"EE(WFO)"</formula>
    </cfRule>
    <cfRule type="cellIs" dxfId="55159" priority="126402" operator="equal">
      <formula>"EC(WFO)"</formula>
    </cfRule>
    <cfRule type="cellIs" dxfId="55158" priority="126403" operator="equal">
      <formula>"EQ (WFO)"</formula>
    </cfRule>
    <cfRule type="cellIs" dxfId="55157" priority="126404" operator="equal">
      <formula>"FG (WFO)"</formula>
    </cfRule>
    <cfRule type="cellIs" dxfId="55156" priority="126405" operator="equal">
      <formula>"EO (WFO)"</formula>
    </cfRule>
    <cfRule type="cellIs" dxfId="55155" priority="126406" operator="equal">
      <formula>"EK (WFO)"</formula>
    </cfRule>
    <cfRule type="cellIs" dxfId="55154" priority="126407" operator="equal">
      <formula>"EE(WFO)"</formula>
    </cfRule>
    <cfRule type="cellIs" dxfId="55153" priority="126408" operator="equal">
      <formula>"EC(WFO)"</formula>
    </cfRule>
    <cfRule type="cellIs" dxfId="55152" priority="126409" operator="equal">
      <formula>"EE (WFO)"</formula>
    </cfRule>
    <cfRule type="cellIs" dxfId="55151" priority="126410" operator="equal">
      <formula>"EC (WFO)"</formula>
    </cfRule>
    <cfRule type="cellIs" dxfId="55150" priority="126411" operator="equal">
      <formula>"EA (WFO)"</formula>
    </cfRule>
    <cfRule type="cellIs" dxfId="55149" priority="126412" operator="equal">
      <formula>"EE(WFO)"</formula>
    </cfRule>
    <cfRule type="cellIs" dxfId="55148" priority="126413" operator="equal">
      <formula>"EC(WFO)"</formula>
    </cfRule>
    <cfRule type="cellIs" dxfId="55147" priority="126414" operator="equal">
      <formula>"EE(WFO)"</formula>
    </cfRule>
    <cfRule type="cellIs" dxfId="55146" priority="126415" operator="equal">
      <formula>"EC(WFO)"</formula>
    </cfRule>
    <cfRule type="cellIs" dxfId="55145" priority="126416" operator="equal">
      <formula>"EE (WFO)"</formula>
    </cfRule>
    <cfRule type="cellIs" dxfId="55144" priority="126417" operator="equal">
      <formula>"EC (WFO)"</formula>
    </cfRule>
    <cfRule type="cellIs" dxfId="55143" priority="126418" operator="equal">
      <formula>"EA (WFO)"</formula>
    </cfRule>
    <cfRule type="cellIs" dxfId="55142" priority="126419" operator="equal">
      <formula>"EE(WFO)"</formula>
    </cfRule>
    <cfRule type="cellIs" dxfId="55141" priority="126420" operator="equal">
      <formula>"EC(WFO)"</formula>
    </cfRule>
    <cfRule type="cellIs" dxfId="55140" priority="126421" operator="equal">
      <formula>"EE (WFO)"</formula>
    </cfRule>
    <cfRule type="cellIs" dxfId="55139" priority="126422" operator="equal">
      <formula>"EC (WFO)"</formula>
    </cfRule>
    <cfRule type="cellIs" dxfId="55138" priority="126423" operator="equal">
      <formula>"EA (WFO)"</formula>
    </cfRule>
    <cfRule type="cellIs" dxfId="55137" priority="126424" operator="equal">
      <formula>"EE(WFO)"</formula>
    </cfRule>
    <cfRule type="cellIs" dxfId="55136" priority="126425" operator="equal">
      <formula>"EC(WFO)"</formula>
    </cfRule>
    <cfRule type="cellIs" dxfId="55135" priority="126426" operator="equal">
      <formula>"EE (WFO)"</formula>
    </cfRule>
    <cfRule type="cellIs" dxfId="55134" priority="126427" operator="equal">
      <formula>"EC (WFO)"</formula>
    </cfRule>
    <cfRule type="cellIs" dxfId="55133" priority="126428" operator="equal">
      <formula>"EA (WFO)"</formula>
    </cfRule>
    <cfRule type="cellIs" dxfId="55132" priority="126429" operator="equal">
      <formula>"EE(WFO)"</formula>
    </cfRule>
    <cfRule type="cellIs" dxfId="55131" priority="126430" operator="equal">
      <formula>"EC(WFO)"</formula>
    </cfRule>
    <cfRule type="cellIs" dxfId="55130" priority="126431" operator="equal">
      <formula>"EE (WFO)"</formula>
    </cfRule>
    <cfRule type="cellIs" dxfId="55129" priority="126432" operator="equal">
      <formula>"EC (WFO)"</formula>
    </cfRule>
    <cfRule type="cellIs" dxfId="55128" priority="126433" operator="equal">
      <formula>"EA (WFO)"</formula>
    </cfRule>
    <cfRule type="cellIs" dxfId="55127" priority="126434" operator="equal">
      <formula>"EE(WFO)"</formula>
    </cfRule>
    <cfRule type="cellIs" dxfId="55126" priority="126435" operator="equal">
      <formula>"EC(WFO)"</formula>
    </cfRule>
    <cfRule type="cellIs" dxfId="55125" priority="126436" operator="equal">
      <formula>"EE (WFO)"</formula>
    </cfRule>
    <cfRule type="cellIs" dxfId="55124" priority="126437" operator="equal">
      <formula>"EC (WFO)"</formula>
    </cfRule>
    <cfRule type="cellIs" dxfId="55123" priority="126438" operator="equal">
      <formula>"EA (WFO)"</formula>
    </cfRule>
    <cfRule type="cellIs" dxfId="55122" priority="126439" operator="equal">
      <formula>"EE(WFO)"</formula>
    </cfRule>
    <cfRule type="cellIs" dxfId="55121" priority="126440" operator="equal">
      <formula>"EC(WFO)"</formula>
    </cfRule>
    <cfRule type="cellIs" dxfId="55120" priority="126441" operator="equal">
      <formula>"EE(WFO)"</formula>
    </cfRule>
    <cfRule type="cellIs" dxfId="55119" priority="126442" operator="equal">
      <formula>"EC(WFO)"</formula>
    </cfRule>
    <cfRule type="cellIs" dxfId="55118" priority="126443" operator="equal">
      <formula>"EE(WFO)"</formula>
    </cfRule>
    <cfRule type="cellIs" dxfId="55117" priority="126444" operator="equal">
      <formula>"EC(WFO)"</formula>
    </cfRule>
    <cfRule type="cellIs" dxfId="55116" priority="126445" operator="equal">
      <formula>"EE(WFO)"</formula>
    </cfRule>
    <cfRule type="cellIs" dxfId="55115" priority="126446" operator="equal">
      <formula>"EC(WFO)"</formula>
    </cfRule>
  </conditionalFormatting>
  <conditionalFormatting sqref="AB85:AC86">
    <cfRule type="cellIs" dxfId="55114" priority="127285" operator="equal">
      <formula>"EE (WFO)"</formula>
    </cfRule>
    <cfRule type="cellIs" dxfId="55113" priority="127286" operator="equal">
      <formula>"EC (WFO)"</formula>
    </cfRule>
    <cfRule type="cellIs" dxfId="55112" priority="127287" operator="equal">
      <formula>"EA (WFO)"</formula>
    </cfRule>
    <cfRule type="cellIs" dxfId="55111" priority="127288" operator="equal">
      <formula>"EE(WFO)"</formula>
    </cfRule>
    <cfRule type="cellIs" dxfId="55110" priority="127289" operator="equal">
      <formula>"EC(WFO)"</formula>
    </cfRule>
    <cfRule type="cellIs" dxfId="55109" priority="127290" operator="equal">
      <formula>"EE (WFO)"</formula>
    </cfRule>
    <cfRule type="cellIs" dxfId="55108" priority="127291" operator="equal">
      <formula>"EC (WFO)"</formula>
    </cfRule>
    <cfRule type="cellIs" dxfId="55107" priority="127292" operator="equal">
      <formula>"EA (WFO)"</formula>
    </cfRule>
    <cfRule type="cellIs" dxfId="55106" priority="127293" operator="equal">
      <formula>"EE(WFO)"</formula>
    </cfRule>
    <cfRule type="cellIs" dxfId="55105" priority="127294" operator="equal">
      <formula>"EC(WFO)"</formula>
    </cfRule>
    <cfRule type="cellIs" dxfId="55104" priority="127295" operator="equal">
      <formula>"EE (WFO)"</formula>
    </cfRule>
    <cfRule type="cellIs" dxfId="55103" priority="127296" operator="equal">
      <formula>"EC (WFO)"</formula>
    </cfRule>
    <cfRule type="cellIs" dxfId="55102" priority="127297" operator="equal">
      <formula>"EA (WFO)"</formula>
    </cfRule>
    <cfRule type="cellIs" dxfId="55101" priority="127298" operator="equal">
      <formula>"EE(WFO)"</formula>
    </cfRule>
    <cfRule type="cellIs" dxfId="55100" priority="127299" operator="equal">
      <formula>"EC(WFO)"</formula>
    </cfRule>
    <cfRule type="cellIs" dxfId="55099" priority="127300" operator="equal">
      <formula>"EE(WFO)"</formula>
    </cfRule>
    <cfRule type="cellIs" dxfId="55098" priority="127301" operator="equal">
      <formula>"EC(WFO)"</formula>
    </cfRule>
    <cfRule type="cellIs" dxfId="55097" priority="127302" operator="equal">
      <formula>"EE(WFO)"</formula>
    </cfRule>
    <cfRule type="cellIs" dxfId="55096" priority="127303" operator="equal">
      <formula>"EC(WFO)"</formula>
    </cfRule>
    <cfRule type="cellIs" dxfId="55095" priority="127304" operator="equal">
      <formula>"EE (WFO)"</formula>
    </cfRule>
    <cfRule type="cellIs" dxfId="55094" priority="127305" operator="equal">
      <formula>"EC (WFO)"</formula>
    </cfRule>
    <cfRule type="cellIs" dxfId="55093" priority="127306" operator="equal">
      <formula>"EA (WFO)"</formula>
    </cfRule>
    <cfRule type="cellIs" dxfId="55092" priority="127307" operator="equal">
      <formula>"EE(WFO)"</formula>
    </cfRule>
    <cfRule type="cellIs" dxfId="55091" priority="127308" operator="equal">
      <formula>"EC(WFO)"</formula>
    </cfRule>
    <cfRule type="cellIs" dxfId="55090" priority="127309" operator="equal">
      <formula>"EE (WFO)"</formula>
    </cfRule>
    <cfRule type="cellIs" dxfId="55089" priority="127310" operator="equal">
      <formula>"EC (WFO)"</formula>
    </cfRule>
    <cfRule type="cellIs" dxfId="55088" priority="127311" operator="equal">
      <formula>"EA (WFO)"</formula>
    </cfRule>
    <cfRule type="cellIs" dxfId="55087" priority="127312" operator="equal">
      <formula>"EE(WFO)"</formula>
    </cfRule>
    <cfRule type="cellIs" dxfId="55086" priority="127313" operator="equal">
      <formula>"EC(WFO)"</formula>
    </cfRule>
  </conditionalFormatting>
  <conditionalFormatting sqref="AB87:AC88">
    <cfRule type="cellIs" dxfId="55085" priority="127251" operator="equal">
      <formula>"EE (WFO)"</formula>
    </cfRule>
    <cfRule type="cellIs" dxfId="55084" priority="127252" operator="equal">
      <formula>"EC (WFO)"</formula>
    </cfRule>
    <cfRule type="cellIs" dxfId="55083" priority="127253" operator="equal">
      <formula>"EA (WFO)"</formula>
    </cfRule>
    <cfRule type="cellIs" dxfId="55082" priority="127254" operator="equal">
      <formula>"EE(WFO)"</formula>
    </cfRule>
    <cfRule type="cellIs" dxfId="55081" priority="127255" operator="equal">
      <formula>"EC(WFO)"</formula>
    </cfRule>
    <cfRule type="cellIs" dxfId="55080" priority="127256" operator="equal">
      <formula>"EE (WFO)"</formula>
    </cfRule>
    <cfRule type="cellIs" dxfId="55079" priority="127257" operator="equal">
      <formula>"EC (WFO)"</formula>
    </cfRule>
    <cfRule type="cellIs" dxfId="55078" priority="127258" operator="equal">
      <formula>"EA (WFO)"</formula>
    </cfRule>
    <cfRule type="cellIs" dxfId="55077" priority="127259" operator="equal">
      <formula>"EE(WFO)"</formula>
    </cfRule>
    <cfRule type="cellIs" dxfId="55076" priority="127260" operator="equal">
      <formula>"EC(WFO)"</formula>
    </cfRule>
    <cfRule type="cellIs" dxfId="55075" priority="127261" operator="equal">
      <formula>"EE (WFO)"</formula>
    </cfRule>
    <cfRule type="cellIs" dxfId="55074" priority="127262" operator="equal">
      <formula>"EC (WFO)"</formula>
    </cfRule>
    <cfRule type="cellIs" dxfId="55073" priority="127263" operator="equal">
      <formula>"EA (WFO)"</formula>
    </cfRule>
    <cfRule type="cellIs" dxfId="55072" priority="127264" operator="equal">
      <formula>"EE(WFO)"</formula>
    </cfRule>
    <cfRule type="cellIs" dxfId="55071" priority="127265" operator="equal">
      <formula>"EC(WFO)"</formula>
    </cfRule>
    <cfRule type="cellIs" dxfId="55070" priority="127266" operator="equal">
      <formula>"EE(WFO)"</formula>
    </cfRule>
    <cfRule type="cellIs" dxfId="55069" priority="127267" operator="equal">
      <formula>"EC(WFO)"</formula>
    </cfRule>
    <cfRule type="cellIs" dxfId="55068" priority="127268" operator="equal">
      <formula>"EE(WFO)"</formula>
    </cfRule>
    <cfRule type="cellIs" dxfId="55067" priority="127269" operator="equal">
      <formula>"EC(WFO)"</formula>
    </cfRule>
    <cfRule type="cellIs" dxfId="55066" priority="127270" operator="equal">
      <formula>"EE (WFO)"</formula>
    </cfRule>
    <cfRule type="cellIs" dxfId="55065" priority="127271" operator="equal">
      <formula>"EC (WFO)"</formula>
    </cfRule>
    <cfRule type="cellIs" dxfId="55064" priority="127272" operator="equal">
      <formula>"EA (WFO)"</formula>
    </cfRule>
    <cfRule type="cellIs" dxfId="55063" priority="127273" operator="equal">
      <formula>"EE(WFO)"</formula>
    </cfRule>
    <cfRule type="cellIs" dxfId="55062" priority="127274" operator="equal">
      <formula>"EC(WFO)"</formula>
    </cfRule>
    <cfRule type="cellIs" dxfId="55061" priority="127275" operator="equal">
      <formula>"EE (WFO)"</formula>
    </cfRule>
    <cfRule type="cellIs" dxfId="55060" priority="127276" operator="equal">
      <formula>"EC (WFO)"</formula>
    </cfRule>
    <cfRule type="cellIs" dxfId="55059" priority="127277" operator="equal">
      <formula>"EA (WFO)"</formula>
    </cfRule>
    <cfRule type="cellIs" dxfId="55058" priority="127278" operator="equal">
      <formula>"EE(WFO)"</formula>
    </cfRule>
    <cfRule type="cellIs" dxfId="55057" priority="127279" operator="equal">
      <formula>"EC(WFO)"</formula>
    </cfRule>
    <cfRule type="cellIs" dxfId="55056" priority="127280" operator="equal">
      <formula>"EE (WFO)"</formula>
    </cfRule>
    <cfRule type="cellIs" dxfId="55055" priority="127281" operator="equal">
      <formula>"EC (WFO)"</formula>
    </cfRule>
    <cfRule type="cellIs" dxfId="55054" priority="127282" operator="equal">
      <formula>"EA (WFO)"</formula>
    </cfRule>
    <cfRule type="cellIs" dxfId="55053" priority="127283" operator="equal">
      <formula>"EE(WFO)"</formula>
    </cfRule>
    <cfRule type="cellIs" dxfId="55052" priority="127284" operator="equal">
      <formula>"EC(WFO)"</formula>
    </cfRule>
  </conditionalFormatting>
  <conditionalFormatting sqref="AG91:AI92 AJ88">
    <cfRule type="cellIs" dxfId="55051" priority="125079" operator="equal">
      <formula>"EE (WFO)"</formula>
    </cfRule>
    <cfRule type="cellIs" dxfId="55050" priority="125080" operator="equal">
      <formula>"EC (WFO)"</formula>
    </cfRule>
    <cfRule type="cellIs" dxfId="55049" priority="125081" operator="equal">
      <formula>"EA (WFO)"</formula>
    </cfRule>
    <cfRule type="cellIs" dxfId="55048" priority="125082" operator="equal">
      <formula>"EE(WFO)"</formula>
    </cfRule>
    <cfRule type="cellIs" dxfId="55047" priority="125083" operator="equal">
      <formula>"EC(WFO)"</formula>
    </cfRule>
  </conditionalFormatting>
  <conditionalFormatting sqref="AF91:AF92 AC90">
    <cfRule type="cellIs" dxfId="55046" priority="127530" operator="equal">
      <formula>"EE (WFO)"</formula>
    </cfRule>
    <cfRule type="cellIs" dxfId="55045" priority="127531" operator="equal">
      <formula>"EC (WFO)"</formula>
    </cfRule>
    <cfRule type="cellIs" dxfId="55044" priority="127532" operator="equal">
      <formula>"EA (WFO)"</formula>
    </cfRule>
    <cfRule type="cellIs" dxfId="55043" priority="127533" operator="equal">
      <formula>"EE(WFO)"</formula>
    </cfRule>
    <cfRule type="cellIs" dxfId="55042" priority="127534" operator="equal">
      <formula>"EC(WFO)"</formula>
    </cfRule>
  </conditionalFormatting>
  <conditionalFormatting sqref="AG91:AI92">
    <cfRule type="cellIs" dxfId="55041" priority="124974" operator="equal">
      <formula>"EE (WFO)"</formula>
    </cfRule>
    <cfRule type="cellIs" dxfId="55040" priority="124975" operator="equal">
      <formula>"EC (WFO)"</formula>
    </cfRule>
    <cfRule type="cellIs" dxfId="55039" priority="124976" operator="equal">
      <formula>"EA (WFO)"</formula>
    </cfRule>
    <cfRule type="cellIs" dxfId="55038" priority="124977" operator="equal">
      <formula>"EE(WFO)"</formula>
    </cfRule>
    <cfRule type="cellIs" dxfId="55037" priority="124978" operator="equal">
      <formula>"EC(WFO)"</formula>
    </cfRule>
    <cfRule type="cellIs" dxfId="55036" priority="124979" operator="equal">
      <formula>"EE (WFO)"</formula>
    </cfRule>
    <cfRule type="cellIs" dxfId="55035" priority="124980" operator="equal">
      <formula>"EC (WFO)"</formula>
    </cfRule>
    <cfRule type="cellIs" dxfId="55034" priority="124981" operator="equal">
      <formula>"EA (WFO)"</formula>
    </cfRule>
    <cfRule type="cellIs" dxfId="55033" priority="124982" operator="equal">
      <formula>"EE(WFO)"</formula>
    </cfRule>
    <cfRule type="cellIs" dxfId="55032" priority="124983" operator="equal">
      <formula>"EC(WFO)"</formula>
    </cfRule>
    <cfRule type="cellIs" dxfId="55031" priority="124984" operator="equal">
      <formula>"EE(WFO)"</formula>
    </cfRule>
    <cfRule type="cellIs" dxfId="55030" priority="124985" operator="equal">
      <formula>"EC(WFO)"</formula>
    </cfRule>
    <cfRule type="cellIs" dxfId="55029" priority="124986" operator="equal">
      <formula>"EE (WFO)"</formula>
    </cfRule>
    <cfRule type="cellIs" dxfId="55028" priority="124987" operator="equal">
      <formula>"EC (WFO)"</formula>
    </cfRule>
    <cfRule type="cellIs" dxfId="55027" priority="124988" operator="equal">
      <formula>"EA (WFO)"</formula>
    </cfRule>
    <cfRule type="cellIs" dxfId="55026" priority="124989" operator="equal">
      <formula>"EE(WFO)"</formula>
    </cfRule>
    <cfRule type="cellIs" dxfId="55025" priority="124990" operator="equal">
      <formula>"EC(WFO)"</formula>
    </cfRule>
    <cfRule type="cellIs" dxfId="55024" priority="124991" operator="equal">
      <formula>"EE (WFO)"</formula>
    </cfRule>
    <cfRule type="cellIs" dxfId="55023" priority="124992" operator="equal">
      <formula>"EC (WFO)"</formula>
    </cfRule>
    <cfRule type="cellIs" dxfId="55022" priority="124993" operator="equal">
      <formula>"EA (WFO)"</formula>
    </cfRule>
    <cfRule type="cellIs" dxfId="55021" priority="125126" operator="equal">
      <formula>"EE(WFO)"</formula>
    </cfRule>
    <cfRule type="cellIs" dxfId="55020" priority="125127" operator="equal">
      <formula>"EC(WFO)"</formula>
    </cfRule>
    <cfRule type="cellIs" dxfId="55019" priority="125128" operator="equal">
      <formula>"EE(WFO)"</formula>
    </cfRule>
    <cfRule type="cellIs" dxfId="55018" priority="125129" operator="equal">
      <formula>"EC(WFO)"</formula>
    </cfRule>
    <cfRule type="cellIs" dxfId="55017" priority="125130" operator="equal">
      <formula>"EE (WFO)"</formula>
    </cfRule>
    <cfRule type="cellIs" dxfId="55016" priority="125131" operator="equal">
      <formula>"EC (WFO)"</formula>
    </cfRule>
    <cfRule type="cellIs" dxfId="55015" priority="125132" operator="equal">
      <formula>"EA (WFO)"</formula>
    </cfRule>
    <cfRule type="cellIs" dxfId="55014" priority="125133" operator="equal">
      <formula>"EE(WFO)"</formula>
    </cfRule>
    <cfRule type="cellIs" dxfId="55013" priority="125134" operator="equal">
      <formula>"EC(WFO)"</formula>
    </cfRule>
  </conditionalFormatting>
  <conditionalFormatting sqref="AC94:AD95">
    <cfRule type="cellIs" dxfId="55012" priority="126192" operator="equal">
      <formula>"EE (WFO)"</formula>
    </cfRule>
    <cfRule type="cellIs" dxfId="55011" priority="126193" operator="equal">
      <formula>"EC (WFO)"</formula>
    </cfRule>
    <cfRule type="cellIs" dxfId="55010" priority="126194" operator="equal">
      <formula>"EA (WFO)"</formula>
    </cfRule>
    <cfRule type="cellIs" dxfId="55009" priority="126195" operator="equal">
      <formula>"EE(WFO)"</formula>
    </cfRule>
    <cfRule type="cellIs" dxfId="55008" priority="126196" operator="equal">
      <formula>"EC(WFO)"</formula>
    </cfRule>
  </conditionalFormatting>
  <conditionalFormatting sqref="AB116:AB117 AB105:AB111 AB98">
    <cfRule type="cellIs" dxfId="55007" priority="125495" operator="equal">
      <formula>"EE (WFO)"</formula>
    </cfRule>
    <cfRule type="cellIs" dxfId="55006" priority="125496" operator="equal">
      <formula>"EC (WFO)"</formula>
    </cfRule>
    <cfRule type="cellIs" dxfId="55005" priority="125497" operator="equal">
      <formula>"EA (WFO)"</formula>
    </cfRule>
    <cfRule type="cellIs" dxfId="55004" priority="125498" operator="equal">
      <formula>"EE(WFO)"</formula>
    </cfRule>
    <cfRule type="cellIs" dxfId="55003" priority="125499" operator="equal">
      <formula>"EC(WFO)"</formula>
    </cfRule>
  </conditionalFormatting>
  <conditionalFormatting sqref="AF102:AF106 AF98:AF99">
    <cfRule type="cellIs" dxfId="55002" priority="125379" operator="equal">
      <formula>"EE (WFO)"</formula>
    </cfRule>
    <cfRule type="cellIs" dxfId="55001" priority="125380" operator="equal">
      <formula>"EC (WFO)"</formula>
    </cfRule>
    <cfRule type="cellIs" dxfId="55000" priority="125381" operator="equal">
      <formula>"EA (WFO)"</formula>
    </cfRule>
    <cfRule type="cellIs" dxfId="54999" priority="125382" operator="equal">
      <formula>"EE(WFO)"</formula>
    </cfRule>
    <cfRule type="cellIs" dxfId="54998" priority="125383" operator="equal">
      <formula>"EC(WFO)"</formula>
    </cfRule>
  </conditionalFormatting>
  <conditionalFormatting sqref="AG102:AI106 AG98:AI99">
    <cfRule type="cellIs" dxfId="54997" priority="124205" operator="equal">
      <formula>"EE (WFO)"</formula>
    </cfRule>
    <cfRule type="cellIs" dxfId="54996" priority="124206" operator="equal">
      <formula>"EC (WFO)"</formula>
    </cfRule>
    <cfRule type="cellIs" dxfId="54995" priority="124207" operator="equal">
      <formula>"EA (WFO)"</formula>
    </cfRule>
    <cfRule type="cellIs" dxfId="54994" priority="124208" operator="equal">
      <formula>"EE(WFO)"</formula>
    </cfRule>
    <cfRule type="cellIs" dxfId="54993" priority="124209" operator="equal">
      <formula>"EC(WFO)"</formula>
    </cfRule>
  </conditionalFormatting>
  <conditionalFormatting sqref="AE120 AE116:AE117 AE99">
    <cfRule type="cellIs" dxfId="54992" priority="125430" operator="equal">
      <formula>"EE (WFO)"</formula>
    </cfRule>
    <cfRule type="cellIs" dxfId="54991" priority="125431" operator="equal">
      <formula>"EC (WFO)"</formula>
    </cfRule>
    <cfRule type="cellIs" dxfId="54990" priority="125432" operator="equal">
      <formula>"EA (WFO)"</formula>
    </cfRule>
    <cfRule type="cellIs" dxfId="54989" priority="125433" operator="equal">
      <formula>"EE(WFO)"</formula>
    </cfRule>
    <cfRule type="cellIs" dxfId="54988" priority="125434" operator="equal">
      <formula>"EC(WFO)"</formula>
    </cfRule>
  </conditionalFormatting>
  <conditionalFormatting sqref="AE120 AE116:AE117 AE112 AE102:AE106 AE99">
    <cfRule type="cellIs" dxfId="54987" priority="125391" operator="equal">
      <formula>"EE (WFO)"</formula>
    </cfRule>
    <cfRule type="cellIs" dxfId="54986" priority="125392" operator="equal">
      <formula>"EC (WFO)"</formula>
    </cfRule>
    <cfRule type="cellIs" dxfId="54985" priority="125393" operator="equal">
      <formula>"EA (WFO)"</formula>
    </cfRule>
    <cfRule type="cellIs" dxfId="54984" priority="125394" operator="equal">
      <formula>"EE(WFO)"</formula>
    </cfRule>
    <cfRule type="cellIs" dxfId="54983" priority="125395" operator="equal">
      <formula>"EC(WFO)"</formula>
    </cfRule>
    <cfRule type="cellIs" dxfId="54982" priority="125396" operator="equal">
      <formula>"EE (WFO)"</formula>
    </cfRule>
    <cfRule type="cellIs" dxfId="54981" priority="125397" operator="equal">
      <formula>"EC (WFO)"</formula>
    </cfRule>
    <cfRule type="cellIs" dxfId="54980" priority="125398" operator="equal">
      <formula>"EA (WFO)"</formula>
    </cfRule>
    <cfRule type="cellIs" dxfId="54979" priority="125399" operator="equal">
      <formula>"EE(WFO)"</formula>
    </cfRule>
    <cfRule type="cellIs" dxfId="54978" priority="125400" operator="equal">
      <formula>"EC(WFO)"</formula>
    </cfRule>
    <cfRule type="cellIs" dxfId="54977" priority="125401" operator="equal">
      <formula>"EE (WFO)"</formula>
    </cfRule>
    <cfRule type="cellIs" dxfId="54976" priority="125402" operator="equal">
      <formula>"EC (WFO)"</formula>
    </cfRule>
    <cfRule type="cellIs" dxfId="54975" priority="125403" operator="equal">
      <formula>"EA (WFO)"</formula>
    </cfRule>
    <cfRule type="cellIs" dxfId="54974" priority="125404" operator="equal">
      <formula>"EE(WFO)"</formula>
    </cfRule>
    <cfRule type="cellIs" dxfId="54973" priority="125405" operator="equal">
      <formula>"EC(WFO)"</formula>
    </cfRule>
    <cfRule type="cellIs" dxfId="54972" priority="125406" operator="equal">
      <formula>"EE(WFO)"</formula>
    </cfRule>
    <cfRule type="cellIs" dxfId="54971" priority="125407" operator="equal">
      <formula>"EC(WFO)"</formula>
    </cfRule>
    <cfRule type="cellIs" dxfId="54970" priority="125408" operator="equal">
      <formula>"EE(WFO)"</formula>
    </cfRule>
    <cfRule type="cellIs" dxfId="54969" priority="125409" operator="equal">
      <formula>"EC(WFO)"</formula>
    </cfRule>
    <cfRule type="cellIs" dxfId="54968" priority="125410" operator="equal">
      <formula>"EE (WFO)"</formula>
    </cfRule>
    <cfRule type="cellIs" dxfId="54967" priority="125411" operator="equal">
      <formula>"EC (WFO)"</formula>
    </cfRule>
    <cfRule type="cellIs" dxfId="54966" priority="125412" operator="equal">
      <formula>"EA (WFO)"</formula>
    </cfRule>
    <cfRule type="cellIs" dxfId="54965" priority="125413" operator="equal">
      <formula>"EE(WFO)"</formula>
    </cfRule>
    <cfRule type="cellIs" dxfId="54964" priority="125414" operator="equal">
      <formula>"EC(WFO)"</formula>
    </cfRule>
    <cfRule type="cellIs" dxfId="54963" priority="125415" operator="equal">
      <formula>"EE (WFO)"</formula>
    </cfRule>
    <cfRule type="cellIs" dxfId="54962" priority="125416" operator="equal">
      <formula>"EC (WFO)"</formula>
    </cfRule>
    <cfRule type="cellIs" dxfId="54961" priority="125417" operator="equal">
      <formula>"EA (WFO)"</formula>
    </cfRule>
    <cfRule type="cellIs" dxfId="54960" priority="125418" operator="equal">
      <formula>"EE(WFO)"</formula>
    </cfRule>
    <cfRule type="cellIs" dxfId="54959" priority="125419" operator="equal">
      <formula>"EC(WFO)"</formula>
    </cfRule>
    <cfRule type="cellIs" dxfId="54958" priority="125420" operator="equal">
      <formula>"EE (WFO)"</formula>
    </cfRule>
    <cfRule type="cellIs" dxfId="54957" priority="125421" operator="equal">
      <formula>"EC (WFO)"</formula>
    </cfRule>
    <cfRule type="cellIs" dxfId="54956" priority="125422" operator="equal">
      <formula>"EA (WFO)"</formula>
    </cfRule>
    <cfRule type="cellIs" dxfId="54955" priority="125423" operator="equal">
      <formula>"EE(WFO)"</formula>
    </cfRule>
    <cfRule type="cellIs" dxfId="54954" priority="125424" operator="equal">
      <formula>"EC(WFO)"</formula>
    </cfRule>
    <cfRule type="cellIs" dxfId="54953" priority="125425" operator="equal">
      <formula>"EE (WFO)"</formula>
    </cfRule>
    <cfRule type="cellIs" dxfId="54952" priority="125426" operator="equal">
      <formula>"EC (WFO)"</formula>
    </cfRule>
    <cfRule type="cellIs" dxfId="54951" priority="125427" operator="equal">
      <formula>"EA (WFO)"</formula>
    </cfRule>
    <cfRule type="cellIs" dxfId="54950" priority="125428" operator="equal">
      <formula>"EE(WFO)"</formula>
    </cfRule>
    <cfRule type="cellIs" dxfId="54949" priority="125429" operator="equal">
      <formula>"EC(WFO)"</formula>
    </cfRule>
  </conditionalFormatting>
  <conditionalFormatting sqref="AB100:AC101">
    <cfRule type="cellIs" dxfId="54948" priority="126882" operator="equal">
      <formula>"EE (WFO)"</formula>
    </cfRule>
    <cfRule type="cellIs" dxfId="54947" priority="126883" operator="equal">
      <formula>"EC (WFO)"</formula>
    </cfRule>
    <cfRule type="cellIs" dxfId="54946" priority="126884" operator="equal">
      <formula>"EA (WFO)"</formula>
    </cfRule>
    <cfRule type="cellIs" dxfId="54945" priority="126885" operator="equal">
      <formula>"EE(WFO)"</formula>
    </cfRule>
    <cfRule type="cellIs" dxfId="54944" priority="126886" operator="equal">
      <formula>"EC(WFO)"</formula>
    </cfRule>
    <cfRule type="cellIs" dxfId="54943" priority="126887" operator="equal">
      <formula>"EE(WFO)"</formula>
    </cfRule>
    <cfRule type="cellIs" dxfId="54942" priority="126888" operator="equal">
      <formula>"EC(WFO)"</formula>
    </cfRule>
    <cfRule type="cellIs" dxfId="54941" priority="126889" operator="equal">
      <formula>"EE (WFO)"</formula>
    </cfRule>
    <cfRule type="cellIs" dxfId="54940" priority="126890" operator="equal">
      <formula>"EC (WFO)"</formula>
    </cfRule>
    <cfRule type="cellIs" dxfId="54939" priority="126891" operator="equal">
      <formula>"EA (WFO)"</formula>
    </cfRule>
    <cfRule type="cellIs" dxfId="54938" priority="126892" operator="equal">
      <formula>"EE(WFO)"</formula>
    </cfRule>
    <cfRule type="cellIs" dxfId="54937" priority="126893" operator="equal">
      <formula>"EC(WFO)"</formula>
    </cfRule>
    <cfRule type="cellIs" dxfId="54936" priority="126894" operator="equal">
      <formula>"EE(WFO)"</formula>
    </cfRule>
    <cfRule type="cellIs" dxfId="54935" priority="126895" operator="equal">
      <formula>"EC(WFO)"</formula>
    </cfRule>
    <cfRule type="cellIs" dxfId="54934" priority="126896" operator="equal">
      <formula>"EE(WFO)"</formula>
    </cfRule>
    <cfRule type="cellIs" dxfId="54933" priority="126897" operator="equal">
      <formula>"EE(WFO)"</formula>
    </cfRule>
    <cfRule type="cellIs" dxfId="54932" priority="126898" operator="equal">
      <formula>"EC(WFO)"</formula>
    </cfRule>
    <cfRule type="cellIs" dxfId="54931" priority="126899" operator="equal">
      <formula>"EE (WFO)"</formula>
    </cfRule>
    <cfRule type="cellIs" dxfId="54930" priority="126900" operator="equal">
      <formula>"EC (WFO)"</formula>
    </cfRule>
    <cfRule type="cellIs" dxfId="54929" priority="126901" operator="equal">
      <formula>"EA (WFO)"</formula>
    </cfRule>
    <cfRule type="cellIs" dxfId="54928" priority="126902" operator="equal">
      <formula>"EE(WFO)"</formula>
    </cfRule>
    <cfRule type="cellIs" dxfId="54927" priority="126903" operator="equal">
      <formula>"EC(WFO)"</formula>
    </cfRule>
    <cfRule type="cellIs" dxfId="54926" priority="126904" operator="equal">
      <formula>"EE (WFO)"</formula>
    </cfRule>
    <cfRule type="cellIs" dxfId="54925" priority="126905" operator="equal">
      <formula>"EC (WFO)"</formula>
    </cfRule>
    <cfRule type="cellIs" dxfId="54924" priority="126906" operator="equal">
      <formula>"EA (WFO)"</formula>
    </cfRule>
    <cfRule type="cellIs" dxfId="54923" priority="126907" operator="equal">
      <formula>"EE(WFO)"</formula>
    </cfRule>
    <cfRule type="cellIs" dxfId="54922" priority="126908" operator="equal">
      <formula>"EC(WFO)"</formula>
    </cfRule>
    <cfRule type="cellIs" dxfId="54921" priority="126909" operator="equal">
      <formula>"EE (WFO)"</formula>
    </cfRule>
    <cfRule type="cellIs" dxfId="54920" priority="126910" operator="equal">
      <formula>"EC (WFO)"</formula>
    </cfRule>
    <cfRule type="cellIs" dxfId="54919" priority="126911" operator="equal">
      <formula>"EA (WFO)"</formula>
    </cfRule>
    <cfRule type="cellIs" dxfId="54918" priority="126912" operator="equal">
      <formula>"EE(WFO)"</formula>
    </cfRule>
    <cfRule type="cellIs" dxfId="54917" priority="126913" operator="equal">
      <formula>"EC(WFO)"</formula>
    </cfRule>
    <cfRule type="cellIs" dxfId="54916" priority="126914" operator="equal">
      <formula>"EE (WFO)"</formula>
    </cfRule>
    <cfRule type="cellIs" dxfId="54915" priority="126915" operator="equal">
      <formula>"EC (WFO)"</formula>
    </cfRule>
    <cfRule type="cellIs" dxfId="54914" priority="126916" operator="equal">
      <formula>"EA (WFO)"</formula>
    </cfRule>
    <cfRule type="cellIs" dxfId="54913" priority="126917" operator="equal">
      <formula>"EE(WFO)"</formula>
    </cfRule>
    <cfRule type="cellIs" dxfId="54912" priority="126918" operator="equal">
      <formula>"EC(WFO)"</formula>
    </cfRule>
    <cfRule type="cellIs" dxfId="54911" priority="126919" operator="equal">
      <formula>"EE (WFO)"</formula>
    </cfRule>
    <cfRule type="cellIs" dxfId="54910" priority="126920" operator="equal">
      <formula>"EC (WFO)"</formula>
    </cfRule>
    <cfRule type="cellIs" dxfId="54909" priority="126921" operator="equal">
      <formula>"EA (WFO)"</formula>
    </cfRule>
    <cfRule type="cellIs" dxfId="54908" priority="126922" operator="equal">
      <formula>"EE(WFO)"</formula>
    </cfRule>
    <cfRule type="cellIs" dxfId="54907" priority="126923" operator="equal">
      <formula>"EC(WFO)"</formula>
    </cfRule>
    <cfRule type="cellIs" dxfId="54906" priority="127075" operator="equal">
      <formula>"EE (WFO)"</formula>
    </cfRule>
    <cfRule type="cellIs" dxfId="54905" priority="127076" operator="equal">
      <formula>"EC (WFO)"</formula>
    </cfRule>
    <cfRule type="cellIs" dxfId="54904" priority="127077" operator="equal">
      <formula>"EA (WFO)"</formula>
    </cfRule>
    <cfRule type="cellIs" dxfId="54903" priority="127078" operator="equal">
      <formula>"EE(WFO)"</formula>
    </cfRule>
    <cfRule type="cellIs" dxfId="54902" priority="127079" operator="equal">
      <formula>"EC(WFO)"</formula>
    </cfRule>
    <cfRule type="cellIs" dxfId="54901" priority="127080" operator="equal">
      <formula>"EE(WFO)"</formula>
    </cfRule>
    <cfRule type="cellIs" dxfId="54900" priority="127081" operator="equal">
      <formula>"EC(WFO)"</formula>
    </cfRule>
    <cfRule type="cellIs" dxfId="54899" priority="127082" operator="equal">
      <formula>"EE (WFO)"</formula>
    </cfRule>
    <cfRule type="cellIs" dxfId="54898" priority="127083" operator="equal">
      <formula>"EC (WFO)"</formula>
    </cfRule>
    <cfRule type="cellIs" dxfId="54897" priority="127084" operator="equal">
      <formula>"EA (WFO)"</formula>
    </cfRule>
    <cfRule type="cellIs" dxfId="54896" priority="127085" operator="equal">
      <formula>"EE(WFO)"</formula>
    </cfRule>
    <cfRule type="cellIs" dxfId="54895" priority="127086" operator="equal">
      <formula>"EC(WFO)"</formula>
    </cfRule>
    <cfRule type="cellIs" dxfId="54894" priority="127087" operator="equal">
      <formula>"EE(WFO)"</formula>
    </cfRule>
    <cfRule type="cellIs" dxfId="54893" priority="127088" operator="equal">
      <formula>"EC(WFO)"</formula>
    </cfRule>
    <cfRule type="cellIs" dxfId="54892" priority="127089" operator="equal">
      <formula>"EE (WFO)"</formula>
    </cfRule>
    <cfRule type="cellIs" dxfId="54891" priority="127090" operator="equal">
      <formula>"EC (WFO)"</formula>
    </cfRule>
    <cfRule type="cellIs" dxfId="54890" priority="127091" operator="equal">
      <formula>"EA (WFO)"</formula>
    </cfRule>
    <cfRule type="cellIs" dxfId="54889" priority="127092" operator="equal">
      <formula>"EE(WFO)"</formula>
    </cfRule>
    <cfRule type="cellIs" dxfId="54888" priority="127093" operator="equal">
      <formula>"EC(WFO)"</formula>
    </cfRule>
    <cfRule type="cellIs" dxfId="54887" priority="127094" operator="equal">
      <formula>"EE (WFO)"</formula>
    </cfRule>
    <cfRule type="cellIs" dxfId="54886" priority="127095" operator="equal">
      <formula>"EC (WFO)"</formula>
    </cfRule>
    <cfRule type="cellIs" dxfId="54885" priority="127096" operator="equal">
      <formula>"EA (WFO)"</formula>
    </cfRule>
    <cfRule type="cellIs" dxfId="54884" priority="127097" operator="equal">
      <formula>"EE(WFO)"</formula>
    </cfRule>
    <cfRule type="cellIs" dxfId="54883" priority="127098" operator="equal">
      <formula>"EC(WFO)"</formula>
    </cfRule>
  </conditionalFormatting>
  <conditionalFormatting sqref="AG100:AI101">
    <cfRule type="cellIs" dxfId="54882" priority="125135" operator="equal">
      <formula>"EE (WFO)"</formula>
    </cfRule>
    <cfRule type="cellIs" dxfId="54881" priority="125136" operator="equal">
      <formula>"EC (WFO)"</formula>
    </cfRule>
    <cfRule type="cellIs" dxfId="54880" priority="125137" operator="equal">
      <formula>"EA (WFO)"</formula>
    </cfRule>
    <cfRule type="cellIs" dxfId="54879" priority="125138" operator="equal">
      <formula>"EE(WFO)"</formula>
    </cfRule>
    <cfRule type="cellIs" dxfId="54878" priority="125139" operator="equal">
      <formula>"EC(WFO)"</formula>
    </cfRule>
  </conditionalFormatting>
  <conditionalFormatting sqref="AB102:AB104 AE116:AF117 AF107:AF112 AB105:AE106 AK105:AK106">
    <cfRule type="cellIs" dxfId="54877" priority="127573" operator="equal">
      <formula>"EE(WFO)"</formula>
    </cfRule>
    <cfRule type="cellIs" dxfId="54876" priority="127574" operator="equal">
      <formula>"EE(WFO)"</formula>
    </cfRule>
    <cfRule type="cellIs" dxfId="54875" priority="127575" operator="equal">
      <formula>"EC(WFO)"</formula>
    </cfRule>
  </conditionalFormatting>
  <conditionalFormatting sqref="AK102:AK104 AG116:AI117 AG107:AI112">
    <cfRule type="cellIs" dxfId="54874" priority="125174" operator="equal">
      <formula>"EE(WFO)"</formula>
    </cfRule>
    <cfRule type="cellIs" dxfId="54873" priority="125175" operator="equal">
      <formula>"EE(WFO)"</formula>
    </cfRule>
    <cfRule type="cellIs" dxfId="54872" priority="125176" operator="equal">
      <formula>"EC(WFO)"</formula>
    </cfRule>
  </conditionalFormatting>
  <conditionalFormatting sqref="AF120 AF116:AF117 AF112">
    <cfRule type="cellIs" dxfId="54871" priority="125329" operator="equal">
      <formula>"EE (WFO)"</formula>
    </cfRule>
    <cfRule type="cellIs" dxfId="54870" priority="125330" operator="equal">
      <formula>"EC (WFO)"</formula>
    </cfRule>
    <cfRule type="cellIs" dxfId="54869" priority="125331" operator="equal">
      <formula>"EA (WFO)"</formula>
    </cfRule>
    <cfRule type="cellIs" dxfId="54868" priority="125332" operator="equal">
      <formula>"EE(WFO)"</formula>
    </cfRule>
    <cfRule type="cellIs" dxfId="54867" priority="125333" operator="equal">
      <formula>"EC(WFO)"</formula>
    </cfRule>
    <cfRule type="cellIs" dxfId="54866" priority="125334" operator="equal">
      <formula>"EE (WFO)"</formula>
    </cfRule>
    <cfRule type="cellIs" dxfId="54865" priority="125335" operator="equal">
      <formula>"EC (WFO)"</formula>
    </cfRule>
    <cfRule type="cellIs" dxfId="54864" priority="125336" operator="equal">
      <formula>"EA (WFO)"</formula>
    </cfRule>
    <cfRule type="cellIs" dxfId="54863" priority="125337" operator="equal">
      <formula>"EE(WFO)"</formula>
    </cfRule>
    <cfRule type="cellIs" dxfId="54862" priority="125338" operator="equal">
      <formula>"EC(WFO)"</formula>
    </cfRule>
    <cfRule type="cellIs" dxfId="54861" priority="125339" operator="equal">
      <formula>"EE (WFO)"</formula>
    </cfRule>
    <cfRule type="cellIs" dxfId="54860" priority="125340" operator="equal">
      <formula>"EC (WFO)"</formula>
    </cfRule>
    <cfRule type="cellIs" dxfId="54859" priority="125341" operator="equal">
      <formula>"EA (WFO)"</formula>
    </cfRule>
    <cfRule type="cellIs" dxfId="54858" priority="125342" operator="equal">
      <formula>"EE(WFO)"</formula>
    </cfRule>
    <cfRule type="cellIs" dxfId="54857" priority="125343" operator="equal">
      <formula>"EC(WFO)"</formula>
    </cfRule>
    <cfRule type="cellIs" dxfId="54856" priority="125344" operator="equal">
      <formula>"EE(WFO)"</formula>
    </cfRule>
    <cfRule type="cellIs" dxfId="54855" priority="125345" operator="equal">
      <formula>"EC(WFO)"</formula>
    </cfRule>
    <cfRule type="cellIs" dxfId="54854" priority="125346" operator="equal">
      <formula>"EE(WFO)"</formula>
    </cfRule>
    <cfRule type="cellIs" dxfId="54853" priority="125347" operator="equal">
      <formula>"EC(WFO)"</formula>
    </cfRule>
    <cfRule type="cellIs" dxfId="54852" priority="125348" operator="equal">
      <formula>"EE (WFO)"</formula>
    </cfRule>
    <cfRule type="cellIs" dxfId="54851" priority="125349" operator="equal">
      <formula>"EC (WFO)"</formula>
    </cfRule>
    <cfRule type="cellIs" dxfId="54850" priority="125350" operator="equal">
      <formula>"EA (WFO)"</formula>
    </cfRule>
    <cfRule type="cellIs" dxfId="54849" priority="125351" operator="equal">
      <formula>"EE(WFO)"</formula>
    </cfRule>
    <cfRule type="cellIs" dxfId="54848" priority="125352" operator="equal">
      <formula>"EC(WFO)"</formula>
    </cfRule>
    <cfRule type="cellIs" dxfId="54847" priority="125353" operator="equal">
      <formula>"EE (WFO)"</formula>
    </cfRule>
    <cfRule type="cellIs" dxfId="54846" priority="125354" operator="equal">
      <formula>"EC (WFO)"</formula>
    </cfRule>
    <cfRule type="cellIs" dxfId="54845" priority="125355" operator="equal">
      <formula>"EA (WFO)"</formula>
    </cfRule>
    <cfRule type="cellIs" dxfId="54844" priority="125356" operator="equal">
      <formula>"EE(WFO)"</formula>
    </cfRule>
    <cfRule type="cellIs" dxfId="54843" priority="125357" operator="equal">
      <formula>"EC(WFO)"</formula>
    </cfRule>
    <cfRule type="cellIs" dxfId="54842" priority="125358" operator="equal">
      <formula>"EE (WFO)"</formula>
    </cfRule>
    <cfRule type="cellIs" dxfId="54841" priority="125359" operator="equal">
      <formula>"EC (WFO)"</formula>
    </cfRule>
    <cfRule type="cellIs" dxfId="54840" priority="125360" operator="equal">
      <formula>"EA (WFO)"</formula>
    </cfRule>
    <cfRule type="cellIs" dxfId="54839" priority="125361" operator="equal">
      <formula>"EE(WFO)"</formula>
    </cfRule>
    <cfRule type="cellIs" dxfId="54838" priority="125362" operator="equal">
      <formula>"EC(WFO)"</formula>
    </cfRule>
    <cfRule type="cellIs" dxfId="54837" priority="125363" operator="equal">
      <formula>"EE (WFO)"</formula>
    </cfRule>
    <cfRule type="cellIs" dxfId="54836" priority="125364" operator="equal">
      <formula>"EC (WFO)"</formula>
    </cfRule>
    <cfRule type="cellIs" dxfId="54835" priority="125365" operator="equal">
      <formula>"EA (WFO)"</formula>
    </cfRule>
    <cfRule type="cellIs" dxfId="54834" priority="125366" operator="equal">
      <formula>"EE(WFO)"</formula>
    </cfRule>
    <cfRule type="cellIs" dxfId="54833" priority="125367" operator="equal">
      <formula>"EC(WFO)"</formula>
    </cfRule>
    <cfRule type="cellIs" dxfId="54832" priority="125368" operator="equal">
      <formula>"EE (WFO)"</formula>
    </cfRule>
    <cfRule type="cellIs" dxfId="54831" priority="125369" operator="equal">
      <formula>"EC (WFO)"</formula>
    </cfRule>
    <cfRule type="cellIs" dxfId="54830" priority="125370" operator="equal">
      <formula>"EA (WFO)"</formula>
    </cfRule>
    <cfRule type="cellIs" dxfId="54829" priority="125371" operator="equal">
      <formula>"EE(WFO)"</formula>
    </cfRule>
    <cfRule type="cellIs" dxfId="54828" priority="125372" operator="equal">
      <formula>"EC(WFO)"</formula>
    </cfRule>
    <cfRule type="cellIs" dxfId="54827" priority="125373" operator="equal">
      <formula>"EG (WFO)"</formula>
    </cfRule>
    <cfRule type="cellIs" dxfId="54826" priority="125374" operator="equal">
      <formula>"EE (WFO)"</formula>
    </cfRule>
    <cfRule type="cellIs" dxfId="54825" priority="125375" operator="equal">
      <formula>"EC (WFO)"</formula>
    </cfRule>
    <cfRule type="cellIs" dxfId="54824" priority="125376" operator="equal">
      <formula>"EA (WFO)"</formula>
    </cfRule>
    <cfRule type="cellIs" dxfId="54823" priority="125377" operator="equal">
      <formula>"EE(WFO)"</formula>
    </cfRule>
    <cfRule type="cellIs" dxfId="54822" priority="125378" operator="equal">
      <formula>"EC(WFO)"</formula>
    </cfRule>
  </conditionalFormatting>
  <conditionalFormatting sqref="AG120:AI120 AG116:AI117 AG112:AI112">
    <cfRule type="cellIs" dxfId="54821" priority="124155" operator="equal">
      <formula>"EE (WFO)"</formula>
    </cfRule>
    <cfRule type="cellIs" dxfId="54820" priority="124156" operator="equal">
      <formula>"EC (WFO)"</formula>
    </cfRule>
    <cfRule type="cellIs" dxfId="54819" priority="124157" operator="equal">
      <formula>"EA (WFO)"</formula>
    </cfRule>
    <cfRule type="cellIs" dxfId="54818" priority="124158" operator="equal">
      <formula>"EE (WFO)"</formula>
    </cfRule>
    <cfRule type="cellIs" dxfId="54817" priority="124159" operator="equal">
      <formula>"EC (WFO)"</formula>
    </cfRule>
    <cfRule type="cellIs" dxfId="54816" priority="124160" operator="equal">
      <formula>"EA (WFO)"</formula>
    </cfRule>
    <cfRule type="cellIs" dxfId="54815" priority="124161" operator="equal">
      <formula>"EE(WFO)"</formula>
    </cfRule>
    <cfRule type="cellIs" dxfId="54814" priority="124162" operator="equal">
      <formula>"EC(WFO)"</formula>
    </cfRule>
    <cfRule type="cellIs" dxfId="54813" priority="124163" operator="equal">
      <formula>"EE (WFO)"</formula>
    </cfRule>
    <cfRule type="cellIs" dxfId="54812" priority="124164" operator="equal">
      <formula>"EC (WFO)"</formula>
    </cfRule>
    <cfRule type="cellIs" dxfId="54811" priority="124165" operator="equal">
      <formula>"EA (WFO)"</formula>
    </cfRule>
    <cfRule type="cellIs" dxfId="54810" priority="124166" operator="equal">
      <formula>"EE(WFO)"</formula>
    </cfRule>
    <cfRule type="cellIs" dxfId="54809" priority="124167" operator="equal">
      <formula>"EC(WFO)"</formula>
    </cfRule>
    <cfRule type="cellIs" dxfId="54808" priority="124168" operator="equal">
      <formula>"EE(WFO)"</formula>
    </cfRule>
    <cfRule type="cellIs" dxfId="54807" priority="124169" operator="equal">
      <formula>"EC(WFO)"</formula>
    </cfRule>
    <cfRule type="cellIs" dxfId="54806" priority="124170" operator="equal">
      <formula>"EE (WFO)"</formula>
    </cfRule>
    <cfRule type="cellIs" dxfId="54805" priority="124171" operator="equal">
      <formula>"EC (WFO)"</formula>
    </cfRule>
    <cfRule type="cellIs" dxfId="54804" priority="124172" operator="equal">
      <formula>"EA (WFO)"</formula>
    </cfRule>
    <cfRule type="cellIs" dxfId="54803" priority="124173" operator="equal">
      <formula>"EE(WFO)"</formula>
    </cfRule>
    <cfRule type="cellIs" dxfId="54802" priority="124174" operator="equal">
      <formula>"EC(WFO)"</formula>
    </cfRule>
    <cfRule type="cellIs" dxfId="54801" priority="124175" operator="equal">
      <formula>"EE (WFO)"</formula>
    </cfRule>
    <cfRule type="cellIs" dxfId="54800" priority="124176" operator="equal">
      <formula>"EC (WFO)"</formula>
    </cfRule>
    <cfRule type="cellIs" dxfId="54799" priority="124177" operator="equal">
      <formula>"EA (WFO)"</formula>
    </cfRule>
    <cfRule type="cellIs" dxfId="54798" priority="124178" operator="equal">
      <formula>"EE(WFO)"</formula>
    </cfRule>
    <cfRule type="cellIs" dxfId="54797" priority="124179" operator="equal">
      <formula>"EC(WFO)"</formula>
    </cfRule>
    <cfRule type="cellIs" dxfId="54796" priority="124180" operator="equal">
      <formula>"EE (WFO)"</formula>
    </cfRule>
    <cfRule type="cellIs" dxfId="54795" priority="124181" operator="equal">
      <formula>"EC (WFO)"</formula>
    </cfRule>
    <cfRule type="cellIs" dxfId="54794" priority="124182" operator="equal">
      <formula>"EA (WFO)"</formula>
    </cfRule>
    <cfRule type="cellIs" dxfId="54793" priority="124183" operator="equal">
      <formula>"EE(WFO)"</formula>
    </cfRule>
    <cfRule type="cellIs" dxfId="54792" priority="124184" operator="equal">
      <formula>"EC(WFO)"</formula>
    </cfRule>
    <cfRule type="cellIs" dxfId="54791" priority="124185" operator="equal">
      <formula>"EE (WFO)"</formula>
    </cfRule>
    <cfRule type="cellIs" dxfId="54790" priority="124186" operator="equal">
      <formula>"EC (WFO)"</formula>
    </cfRule>
    <cfRule type="cellIs" dxfId="54789" priority="124187" operator="equal">
      <formula>"EA (WFO)"</formula>
    </cfRule>
    <cfRule type="cellIs" dxfId="54788" priority="124188" operator="equal">
      <formula>"EE(WFO)"</formula>
    </cfRule>
    <cfRule type="cellIs" dxfId="54787" priority="124189" operator="equal">
      <formula>"EC(WFO)"</formula>
    </cfRule>
    <cfRule type="cellIs" dxfId="54786" priority="124190" operator="equal">
      <formula>"EE(WFO)"</formula>
    </cfRule>
    <cfRule type="cellIs" dxfId="54785" priority="124191" operator="equal">
      <formula>"EC(WFO)"</formula>
    </cfRule>
    <cfRule type="cellIs" dxfId="54784" priority="124192" operator="equal">
      <formula>"EE(WFO)"</formula>
    </cfRule>
    <cfRule type="cellIs" dxfId="54783" priority="124193" operator="equal">
      <formula>"EC(WFO)"</formula>
    </cfRule>
    <cfRule type="cellIs" dxfId="54782" priority="124194" operator="equal">
      <formula>"EE (WFO)"</formula>
    </cfRule>
    <cfRule type="cellIs" dxfId="54781" priority="124195" operator="equal">
      <formula>"EC (WFO)"</formula>
    </cfRule>
    <cfRule type="cellIs" dxfId="54780" priority="124196" operator="equal">
      <formula>"EA (WFO)"</formula>
    </cfRule>
    <cfRule type="cellIs" dxfId="54779" priority="124197" operator="equal">
      <formula>"EE(WFO)"</formula>
    </cfRule>
    <cfRule type="cellIs" dxfId="54778" priority="124198" operator="equal">
      <formula>"EC(WFO)"</formula>
    </cfRule>
    <cfRule type="cellIs" dxfId="54777" priority="124199" operator="equal">
      <formula>"EG (WFO)"</formula>
    </cfRule>
    <cfRule type="cellIs" dxfId="54776" priority="124200" operator="equal">
      <formula>"EE (WFO)"</formula>
    </cfRule>
    <cfRule type="cellIs" dxfId="54775" priority="124201" operator="equal">
      <formula>"EC (WFO)"</formula>
    </cfRule>
    <cfRule type="cellIs" dxfId="54774" priority="124202" operator="equal">
      <formula>"EA (WFO)"</formula>
    </cfRule>
    <cfRule type="cellIs" dxfId="54773" priority="124203" operator="equal">
      <formula>"EE(WFO)"</formula>
    </cfRule>
    <cfRule type="cellIs" dxfId="54772" priority="124204" operator="equal">
      <formula>"EC(WFO)"</formula>
    </cfRule>
  </conditionalFormatting>
  <conditionalFormatting sqref="AE113:AF114">
    <cfRule type="cellIs" dxfId="54771" priority="127525" operator="equal">
      <formula>"EE (WFO)"</formula>
    </cfRule>
    <cfRule type="cellIs" dxfId="54770" priority="127526" operator="equal">
      <formula>"EC (WFO)"</formula>
    </cfRule>
    <cfRule type="cellIs" dxfId="54769" priority="127527" operator="equal">
      <formula>"EA (WFO)"</formula>
    </cfRule>
    <cfRule type="cellIs" dxfId="54768" priority="127528" operator="equal">
      <formula>"EE(WFO)"</formula>
    </cfRule>
    <cfRule type="cellIs" dxfId="54767" priority="127529" operator="equal">
      <formula>"EC(WFO)"</formula>
    </cfRule>
  </conditionalFormatting>
  <conditionalFormatting sqref="AG113:AI114">
    <cfRule type="cellIs" dxfId="54766" priority="125074" operator="equal">
      <formula>"EE (WFO)"</formula>
    </cfRule>
    <cfRule type="cellIs" dxfId="54765" priority="125075" operator="equal">
      <formula>"EC (WFO)"</formula>
    </cfRule>
    <cfRule type="cellIs" dxfId="54764" priority="125076" operator="equal">
      <formula>"EA (WFO)"</formula>
    </cfRule>
    <cfRule type="cellIs" dxfId="54763" priority="125077" operator="equal">
      <formula>"EE(WFO)"</formula>
    </cfRule>
    <cfRule type="cellIs" dxfId="54762" priority="125078" operator="equal">
      <formula>"EC(WFO)"</formula>
    </cfRule>
  </conditionalFormatting>
  <conditionalFormatting sqref="AF120 AF116:AF117">
    <cfRule type="cellIs" dxfId="54761" priority="125324" operator="equal">
      <formula>"EE (WFO)"</formula>
    </cfRule>
    <cfRule type="cellIs" dxfId="54760" priority="125325" operator="equal">
      <formula>"EC (WFO)"</formula>
    </cfRule>
    <cfRule type="cellIs" dxfId="54759" priority="125326" operator="equal">
      <formula>"EA (WFO)"</formula>
    </cfRule>
    <cfRule type="cellIs" dxfId="54758" priority="125327" operator="equal">
      <formula>"EE(WFO)"</formula>
    </cfRule>
    <cfRule type="cellIs" dxfId="54757" priority="125328" operator="equal">
      <formula>"EC(WFO)"</formula>
    </cfRule>
  </conditionalFormatting>
  <conditionalFormatting sqref="AG120:AI120 AG116:AI117">
    <cfRule type="cellIs" dxfId="54756" priority="124150" operator="equal">
      <formula>"EE(WFO)"</formula>
    </cfRule>
    <cfRule type="cellIs" dxfId="54755" priority="124151" operator="equal">
      <formula>"EC(WFO)"</formula>
    </cfRule>
    <cfRule type="cellIs" dxfId="54754" priority="124152" operator="equal">
      <formula>"EE (WFO)"</formula>
    </cfRule>
    <cfRule type="cellIs" dxfId="54753" priority="124153" operator="equal">
      <formula>"EC (WFO)"</formula>
    </cfRule>
    <cfRule type="cellIs" dxfId="54752" priority="124154" operator="equal">
      <formula>"EA (WFO)"</formula>
    </cfRule>
  </conditionalFormatting>
  <conditionalFormatting sqref="AB121:AK122">
    <cfRule type="cellIs" dxfId="54751" priority="121037" operator="equal">
      <formula>"EQ (WFO)"</formula>
    </cfRule>
    <cfRule type="cellIs" dxfId="54750" priority="121038" operator="equal">
      <formula>"EO (WFO)"</formula>
    </cfRule>
    <cfRule type="cellIs" dxfId="54749" priority="121041" operator="equal">
      <formula>"EQ (WFO)"</formula>
    </cfRule>
    <cfRule type="cellIs" dxfId="54748" priority="121042" operator="equal">
      <formula>"EO (WFO)"</formula>
    </cfRule>
    <cfRule type="cellIs" dxfId="54747" priority="121043" operator="equal">
      <formula>"EO (WFO)"</formula>
    </cfRule>
    <cfRule type="cellIs" dxfId="54746" priority="121044" operator="equal">
      <formula>"EK (WFO)"</formula>
    </cfRule>
    <cfRule type="cellIs" dxfId="54745" priority="121045" operator="equal">
      <formula>"EG (WFO)"</formula>
    </cfRule>
    <cfRule type="cellIs" dxfId="54744" priority="121046" operator="equal">
      <formula>"EE (WFO)"</formula>
    </cfRule>
    <cfRule type="cellIs" dxfId="54743" priority="121047" operator="equal">
      <formula>"EC (WFO)"</formula>
    </cfRule>
    <cfRule type="cellIs" dxfId="54742" priority="121048" operator="equal">
      <formula>"EA (WFO)"</formula>
    </cfRule>
    <cfRule type="cellIs" dxfId="54741" priority="121049" operator="equal">
      <formula>"FG (WFO)"</formula>
    </cfRule>
    <cfRule type="cellIs" dxfId="54740" priority="121050" operator="equal">
      <formula>"TR"</formula>
    </cfRule>
  </conditionalFormatting>
  <conditionalFormatting sqref="AB121:AK122">
    <cfRule type="cellIs" dxfId="54739" priority="121039" operator="equal">
      <formula>"RS"</formula>
    </cfRule>
    <cfRule type="cellIs" dxfId="54738" priority="121040" operator="equal">
      <formula>"TR (WFO)"</formula>
    </cfRule>
  </conditionalFormatting>
  <conditionalFormatting sqref="AB121:AK124">
    <cfRule type="cellIs" dxfId="54737" priority="120796" operator="equal">
      <formula>"TDM"</formula>
    </cfRule>
  </conditionalFormatting>
  <conditionalFormatting sqref="AB124:AC124 AE124:AF124">
    <cfRule type="cellIs" dxfId="54736" priority="120995" operator="equal">
      <formula>"EE (WFO)"</formula>
    </cfRule>
    <cfRule type="cellIs" dxfId="54735" priority="120996" operator="equal">
      <formula>"EC (WFO)"</formula>
    </cfRule>
    <cfRule type="cellIs" dxfId="54734" priority="120997" operator="equal">
      <formula>"EA (WFO)"</formula>
    </cfRule>
    <cfRule type="cellIs" dxfId="54733" priority="120998" operator="equal">
      <formula>"EE(WFO)"</formula>
    </cfRule>
    <cfRule type="cellIs" dxfId="54732" priority="120999" operator="equal">
      <formula>"EC(WFO)"</formula>
    </cfRule>
  </conditionalFormatting>
  <conditionalFormatting sqref="AB125:AK141">
    <cfRule type="cellIs" dxfId="54731" priority="178919" operator="equal">
      <formula>"TDM"</formula>
    </cfRule>
    <cfRule type="cellIs" dxfId="54730" priority="178920" operator="equal">
      <formula>"TR"</formula>
    </cfRule>
    <cfRule type="cellIs" dxfId="54729" priority="178921" operator="equal">
      <formula>"EK (WFO)"</formula>
    </cfRule>
    <cfRule type="cellIs" dxfId="54728" priority="178922" operator="equal">
      <formula>"EO (WFO)"</formula>
    </cfRule>
    <cfRule type="cellIs" dxfId="54727" priority="178923" operator="equal">
      <formula>"FG (WFO)"</formula>
    </cfRule>
  </conditionalFormatting>
  <conditionalFormatting sqref="AH126:AJ141">
    <cfRule type="cellIs" dxfId="54726" priority="120647" operator="equal">
      <formula>"FG (WFO)"</formula>
    </cfRule>
    <cfRule type="cellIs" dxfId="54725" priority="120648" operator="equal">
      <formula>"EO (WFO)"</formula>
    </cfRule>
    <cfRule type="cellIs" dxfId="54724" priority="120649" operator="equal">
      <formula>"EK (WFO)"</formula>
    </cfRule>
  </conditionalFormatting>
  <conditionalFormatting sqref="AB143:AE143 AB144:AK145">
    <cfRule type="expression" dxfId="54723" priority="119765">
      <formula>OR(AB143="OH(WFO)",AB143="EC(WFO)",AB143="EE(WFO)",AB143="EG(WFO)",AB143="EK(WFO)",AB143="EO(WFO)")</formula>
    </cfRule>
    <cfRule type="expression" dxfId="54722" priority="119766">
      <formula>OR(AB143="CT",AB143="SCIK",AB143="CUMIL")</formula>
    </cfRule>
    <cfRule type="expression" dxfId="54721" priority="119767">
      <formula>OR(AB143="TR",AB143="TDM",AB143="PKT")</formula>
    </cfRule>
    <cfRule type="expression" dxfId="54720" priority="119768">
      <formula>OR(AB143="FG")</formula>
    </cfRule>
    <cfRule type="expression" dxfId="54719" priority="119769">
      <formula>OR(AB143="L",AB143="OTG")</formula>
    </cfRule>
    <cfRule type="expression" dxfId="54718" priority="119770">
      <formula>OR(AB143="OP",AB143="RS",AB143="RTS",AB143="PRM",AB143="CB")</formula>
    </cfRule>
  </conditionalFormatting>
  <conditionalFormatting sqref="AB143:AK145">
    <cfRule type="cellIs" dxfId="54717" priority="119574" operator="equal">
      <formula>"EG (WFO)"</formula>
    </cfRule>
    <cfRule type="cellIs" dxfId="54716" priority="119699" operator="equal">
      <formula>"TR (WFO)"</formula>
    </cfRule>
    <cfRule type="cellIs" dxfId="54715" priority="119730" operator="equal">
      <formula>"FG (WFO)"</formula>
    </cfRule>
    <cfRule type="cellIs" dxfId="54714" priority="119743" operator="equal">
      <formula>"OH (WFO)"</formula>
    </cfRule>
    <cfRule type="cellIs" dxfId="54713" priority="119746" operator="equal">
      <formula>"EQ (WFO)"</formula>
    </cfRule>
    <cfRule type="cellIs" dxfId="54712" priority="119747" operator="equal">
      <formula>"EG (WFO)"</formula>
    </cfRule>
    <cfRule type="cellIs" dxfId="54711" priority="119748" operator="equal">
      <formula>"EO (WFO)"</formula>
    </cfRule>
    <cfRule type="cellIs" dxfId="54710" priority="119749" operator="equal">
      <formula>"EE (WFO)"</formula>
    </cfRule>
    <cfRule type="cellIs" dxfId="54709" priority="119750" operator="equal">
      <formula>"EC (WFO)"</formula>
    </cfRule>
  </conditionalFormatting>
  <conditionalFormatting sqref="AK146 AB146:AC146">
    <cfRule type="cellIs" dxfId="54708" priority="118570" operator="equal">
      <formula>"FG (WFO)"</formula>
    </cfRule>
    <cfRule type="expression" dxfId="54707" priority="118571">
      <formula>" =OR(AJ28=""FG"",AJ28=""FG (WFO)"")"</formula>
    </cfRule>
    <cfRule type="cellIs" dxfId="54706" priority="118572" operator="equal">
      <formula>"FG (WFO)"</formula>
    </cfRule>
    <cfRule type="cellIs" dxfId="54705" priority="118573" operator="equal">
      <formula>"EO (WFO)"</formula>
    </cfRule>
    <cfRule type="cellIs" dxfId="54704" priority="118574" operator="equal">
      <formula>"EK (WFO)"</formula>
    </cfRule>
  </conditionalFormatting>
  <conditionalFormatting sqref="AB146:AK168">
    <cfRule type="cellIs" dxfId="54703" priority="116374" operator="equal">
      <formula>"TDM (WFO)"</formula>
    </cfRule>
  </conditionalFormatting>
  <conditionalFormatting sqref="AK147 AB147:AC147">
    <cfRule type="cellIs" dxfId="54702" priority="118428" operator="equal">
      <formula>"FG (WFO)"</formula>
    </cfRule>
    <cfRule type="expression" dxfId="54701" priority="118429">
      <formula>" =OR(AJ28=""FG"",AJ28=""FG (WFO)"")"</formula>
    </cfRule>
    <cfRule type="cellIs" dxfId="54700" priority="118430" operator="equal">
      <formula>"FG (WFO)"</formula>
    </cfRule>
    <cfRule type="cellIs" dxfId="54699" priority="118431" operator="equal">
      <formula>"EO (WFO)"</formula>
    </cfRule>
    <cfRule type="cellIs" dxfId="54698" priority="118432" operator="equal">
      <formula>"EK (WFO)"</formula>
    </cfRule>
  </conditionalFormatting>
  <conditionalFormatting sqref="AK148 AB148:AC148">
    <cfRule type="cellIs" dxfId="54697" priority="118286" operator="equal">
      <formula>"FG (WFO)"</formula>
    </cfRule>
    <cfRule type="expression" dxfId="54696" priority="118287">
      <formula>" =OR(AJ28=""FG"",AJ28=""FG (WFO)"")"</formula>
    </cfRule>
    <cfRule type="cellIs" dxfId="54695" priority="118288" operator="equal">
      <formula>"FG (WFO)"</formula>
    </cfRule>
    <cfRule type="cellIs" dxfId="54694" priority="118289" operator="equal">
      <formula>"EO (WFO)"</formula>
    </cfRule>
    <cfRule type="cellIs" dxfId="54693" priority="118290" operator="equal">
      <formula>"EK (WFO)"</formula>
    </cfRule>
  </conditionalFormatting>
  <conditionalFormatting sqref="AK149 AB149:AC149">
    <cfRule type="cellIs" dxfId="54692" priority="118144" operator="equal">
      <formula>"FG (WFO)"</formula>
    </cfRule>
    <cfRule type="expression" dxfId="54691" priority="118145">
      <formula>" =OR(AJ28=""FG"",AJ28=""FG (WFO)"")"</formula>
    </cfRule>
    <cfRule type="cellIs" dxfId="54690" priority="118146" operator="equal">
      <formula>"FG (WFO)"</formula>
    </cfRule>
    <cfRule type="cellIs" dxfId="54689" priority="118147" operator="equal">
      <formula>"EO (WFO)"</formula>
    </cfRule>
    <cfRule type="cellIs" dxfId="54688" priority="118148" operator="equal">
      <formula>"EK (WFO)"</formula>
    </cfRule>
  </conditionalFormatting>
  <conditionalFormatting sqref="AH150:AK150 AB150:AC150">
    <cfRule type="cellIs" dxfId="54687" priority="118642" operator="equal">
      <formula>"EK (WFO)"</formula>
    </cfRule>
    <cfRule type="cellIs" dxfId="54686" priority="118643" operator="equal">
      <formula>"EO (WFO)"</formula>
    </cfRule>
  </conditionalFormatting>
  <conditionalFormatting sqref="AB151:AC151 AC160:AD160 AG160:AK160 AK166 AG151:AK151">
    <cfRule type="cellIs" dxfId="54685" priority="119393" operator="equal">
      <formula>"EK (WFO)"</formula>
    </cfRule>
    <cfRule type="cellIs" dxfId="54684" priority="119394" operator="equal">
      <formula>"EO (WFO)"</formula>
    </cfRule>
  </conditionalFormatting>
  <conditionalFormatting sqref="AE160:AF160 AF151">
    <cfRule type="cellIs" dxfId="54683" priority="119373" operator="equal">
      <formula>"EK (WFO)"</formula>
    </cfRule>
    <cfRule type="cellIs" dxfId="54682" priority="119374" operator="equal">
      <formula>"EO (WFO)"</formula>
    </cfRule>
  </conditionalFormatting>
  <conditionalFormatting sqref="AK152 AB152:AC152">
    <cfRule type="cellIs" dxfId="54681" priority="118002" operator="equal">
      <formula>"FG (WFO)"</formula>
    </cfRule>
    <cfRule type="expression" dxfId="54680" priority="118003">
      <formula>" =OR(AJ28=""FG"",AJ28=""FG (WFO)"")"</formula>
    </cfRule>
    <cfRule type="cellIs" dxfId="54679" priority="118004" operator="equal">
      <formula>"FG (WFO)"</formula>
    </cfRule>
    <cfRule type="cellIs" dxfId="54678" priority="118005" operator="equal">
      <formula>"EO (WFO)"</formula>
    </cfRule>
    <cfRule type="cellIs" dxfId="54677" priority="118006" operator="equal">
      <formula>"EK (WFO)"</formula>
    </cfRule>
  </conditionalFormatting>
  <conditionalFormatting sqref="AK153 AB153:AC153">
    <cfRule type="cellIs" dxfId="54676" priority="117860" operator="equal">
      <formula>"FG (WFO)"</formula>
    </cfRule>
    <cfRule type="expression" dxfId="54675" priority="117861">
      <formula>" =OR(AJ28=""FG"",AJ28=""FG (WFO)"")"</formula>
    </cfRule>
    <cfRule type="cellIs" dxfId="54674" priority="117862" operator="equal">
      <formula>"FG (WFO)"</formula>
    </cfRule>
    <cfRule type="cellIs" dxfId="54673" priority="117863" operator="equal">
      <formula>"EO (WFO)"</formula>
    </cfRule>
    <cfRule type="cellIs" dxfId="54672" priority="117864" operator="equal">
      <formula>"EK (WFO)"</formula>
    </cfRule>
  </conditionalFormatting>
  <conditionalFormatting sqref="AB154:AC154 AI154:AK154">
    <cfRule type="cellIs" dxfId="54671" priority="117699" operator="equal">
      <formula>"EK (WFO)"</formula>
    </cfRule>
    <cfRule type="cellIs" dxfId="54670" priority="117700" operator="equal">
      <formula>"EO (WFO)"</formula>
    </cfRule>
  </conditionalFormatting>
  <conditionalFormatting sqref="AK155 AB155:AC155">
    <cfRule type="cellIs" dxfId="54669" priority="117644" operator="equal">
      <formula>"FG (WFO)"</formula>
    </cfRule>
    <cfRule type="expression" dxfId="54668" priority="117645">
      <formula>" =OR(AJ28=""FG"",AJ28=""FG (WFO)"")"</formula>
    </cfRule>
    <cfRule type="cellIs" dxfId="54667" priority="117646" operator="equal">
      <formula>"FG (WFO)"</formula>
    </cfRule>
    <cfRule type="cellIs" dxfId="54666" priority="117647" operator="equal">
      <formula>"EO (WFO)"</formula>
    </cfRule>
    <cfRule type="cellIs" dxfId="54665" priority="117648" operator="equal">
      <formula>"EK (WFO)"</formula>
    </cfRule>
  </conditionalFormatting>
  <conditionalFormatting sqref="AK156 AB156:AC156">
    <cfRule type="cellIs" dxfId="54664" priority="117502" operator="equal">
      <formula>"FG (WFO)"</formula>
    </cfRule>
    <cfRule type="expression" dxfId="54663" priority="117503">
      <formula>" =OR(AJ28=""FG"",AJ28=""FG (WFO)"")"</formula>
    </cfRule>
    <cfRule type="cellIs" dxfId="54662" priority="117504" operator="equal">
      <formula>"FG (WFO)"</formula>
    </cfRule>
    <cfRule type="cellIs" dxfId="54661" priority="117505" operator="equal">
      <formula>"EO (WFO)"</formula>
    </cfRule>
    <cfRule type="cellIs" dxfId="54660" priority="117506" operator="equal">
      <formula>"EK (WFO)"</formula>
    </cfRule>
  </conditionalFormatting>
  <conditionalFormatting sqref="AK157 AB157:AC157">
    <cfRule type="cellIs" dxfId="54659" priority="117360" operator="equal">
      <formula>"FG (WFO)"</formula>
    </cfRule>
    <cfRule type="expression" dxfId="54658" priority="117361">
      <formula>" =OR(AJ28=""FG"",AJ28=""FG (WFO)"")"</formula>
    </cfRule>
    <cfRule type="cellIs" dxfId="54657" priority="117362" operator="equal">
      <formula>"FG (WFO)"</formula>
    </cfRule>
    <cfRule type="cellIs" dxfId="54656" priority="117363" operator="equal">
      <formula>"EO (WFO)"</formula>
    </cfRule>
    <cfRule type="cellIs" dxfId="54655" priority="117364" operator="equal">
      <formula>"EK (WFO)"</formula>
    </cfRule>
  </conditionalFormatting>
  <conditionalFormatting sqref="AK158 AB158:AC158">
    <cfRule type="cellIs" dxfId="54654" priority="117218" operator="equal">
      <formula>"FG (WFO)"</formula>
    </cfRule>
    <cfRule type="expression" dxfId="54653" priority="117219">
      <formula>" =OR(AJ28=""FG"",AJ28=""FG (WFO)"")"</formula>
    </cfRule>
    <cfRule type="cellIs" dxfId="54652" priority="117220" operator="equal">
      <formula>"FG (WFO)"</formula>
    </cfRule>
    <cfRule type="cellIs" dxfId="54651" priority="117221" operator="equal">
      <formula>"EO (WFO)"</formula>
    </cfRule>
    <cfRule type="cellIs" dxfId="54650" priority="117222" operator="equal">
      <formula>"EK (WFO)"</formula>
    </cfRule>
  </conditionalFormatting>
  <conditionalFormatting sqref="AK159 AB159:AC159">
    <cfRule type="cellIs" dxfId="54649" priority="117076" operator="equal">
      <formula>"FG (WFO)"</formula>
    </cfRule>
    <cfRule type="expression" dxfId="54648" priority="117077">
      <formula>" =OR(AJ28=""FG"",AJ28=""FG (WFO)"")"</formula>
    </cfRule>
    <cfRule type="cellIs" dxfId="54647" priority="117078" operator="equal">
      <formula>"FG (WFO)"</formula>
    </cfRule>
    <cfRule type="cellIs" dxfId="54646" priority="117079" operator="equal">
      <formula>"EO (WFO)"</formula>
    </cfRule>
    <cfRule type="cellIs" dxfId="54645" priority="117080" operator="equal">
      <formula>"EK (WFO)"</formula>
    </cfRule>
  </conditionalFormatting>
  <conditionalFormatting sqref="AB161:AC161 AG161:AK161">
    <cfRule type="cellIs" dxfId="54644" priority="116812" operator="equal">
      <formula>"EK (WFO)"</formula>
    </cfRule>
    <cfRule type="cellIs" dxfId="54643" priority="116813" operator="equal">
      <formula>"EO (WFO)"</formula>
    </cfRule>
  </conditionalFormatting>
  <conditionalFormatting sqref="AK162 AB162:AC162">
    <cfRule type="cellIs" dxfId="54642" priority="116769" operator="equal">
      <formula>"FG (WFO)"</formula>
    </cfRule>
    <cfRule type="expression" dxfId="54641" priority="116770">
      <formula>" =OR(AJ28=""FG"",AJ28=""FG (WFO)"")"</formula>
    </cfRule>
    <cfRule type="cellIs" dxfId="54640" priority="116771" operator="equal">
      <formula>"FG (WFO)"</formula>
    </cfRule>
    <cfRule type="cellIs" dxfId="54639" priority="116772" operator="equal">
      <formula>"EO (WFO)"</formula>
    </cfRule>
    <cfRule type="cellIs" dxfId="54638" priority="116773" operator="equal">
      <formula>"EK (WFO)"</formula>
    </cfRule>
  </conditionalFormatting>
  <conditionalFormatting sqref="AK163 AB163:AC163">
    <cfRule type="cellIs" dxfId="54637" priority="116627" operator="equal">
      <formula>"FG (WFO)"</formula>
    </cfRule>
    <cfRule type="expression" dxfId="54636" priority="116628">
      <formula>" =OR(AJ28=""FG"",AJ28=""FG (WFO)"")"</formula>
    </cfRule>
    <cfRule type="cellIs" dxfId="54635" priority="116629" operator="equal">
      <formula>"FG (WFO)"</formula>
    </cfRule>
    <cfRule type="cellIs" dxfId="54634" priority="116630" operator="equal">
      <formula>"EO (WFO)"</formula>
    </cfRule>
    <cfRule type="cellIs" dxfId="54633" priority="116631" operator="equal">
      <formula>"EK (WFO)"</formula>
    </cfRule>
  </conditionalFormatting>
  <conditionalFormatting sqref="AK164 AB164:AC164">
    <cfRule type="cellIs" dxfId="54632" priority="116485" operator="equal">
      <formula>"FG (WFO)"</formula>
    </cfRule>
    <cfRule type="expression" dxfId="54631" priority="116486">
      <formula>" =OR(AJ28=""FG"",AJ28=""FG (WFO)"")"</formula>
    </cfRule>
    <cfRule type="cellIs" dxfId="54630" priority="116487" operator="equal">
      <formula>"FG (WFO)"</formula>
    </cfRule>
    <cfRule type="cellIs" dxfId="54629" priority="116488" operator="equal">
      <formula>"EO (WFO)"</formula>
    </cfRule>
    <cfRule type="cellIs" dxfId="54628" priority="116489" operator="equal">
      <formula>"EK (WFO)"</formula>
    </cfRule>
  </conditionalFormatting>
  <conditionalFormatting sqref="AG165 AB165 AK165">
    <cfRule type="cellIs" dxfId="54627" priority="119107" operator="equal">
      <formula>"EK (WFO)"</formula>
    </cfRule>
    <cfRule type="cellIs" dxfId="54626" priority="119108" operator="equal">
      <formula>"EO (WFO)"</formula>
    </cfRule>
  </conditionalFormatting>
  <conditionalFormatting sqref="AG167:AK167 AB167">
    <cfRule type="cellIs" dxfId="54625" priority="118891" operator="equal">
      <formula>"EK (WFO)"</formula>
    </cfRule>
    <cfRule type="cellIs" dxfId="54624" priority="118892" operator="equal">
      <formula>"EO (WFO)"</formula>
    </cfRule>
  </conditionalFormatting>
  <conditionalFormatting sqref="AB169:AK193">
    <cfRule type="cellIs" dxfId="54623" priority="115688" operator="equal">
      <formula>"TDM (WFO)"</formula>
    </cfRule>
  </conditionalFormatting>
  <conditionalFormatting sqref="AB171 AJ171:AK171">
    <cfRule type="cellIs" dxfId="54622" priority="115955" operator="equal">
      <formula>"EO (WFO)"</formula>
    </cfRule>
    <cfRule type="cellIs" dxfId="54621" priority="115956" operator="equal">
      <formula>"FG (WFO)"</formula>
    </cfRule>
    <cfRule type="cellIs" dxfId="54620" priority="115961" operator="equal">
      <formula>"FG"</formula>
    </cfRule>
    <cfRule type="cellIs" dxfId="54619" priority="115962" operator="equal">
      <formula>"CT"</formula>
    </cfRule>
    <cfRule type="cellIs" dxfId="54618" priority="115963" operator="equal">
      <formula>"CUMIL"</formula>
    </cfRule>
    <cfRule type="cellIs" dxfId="54617" priority="115964" operator="equal">
      <formula>"L"</formula>
    </cfRule>
    <cfRule type="cellIs" dxfId="54616" priority="115965" operator="equal">
      <formula>"EE (WFO)"</formula>
    </cfRule>
    <cfRule type="cellIs" dxfId="54615" priority="115966" operator="equal">
      <formula>"EC (WFO)"</formula>
    </cfRule>
  </conditionalFormatting>
  <conditionalFormatting sqref="AJ178:AK178 AB178:AE178 AB179 AD179:AK179 AB180:AK180 AB175:AK176 AB184:AB192 AE184:AK192">
    <cfRule type="cellIs" dxfId="54614" priority="116021" operator="equal">
      <formula>"EO (WFO)"</formula>
    </cfRule>
    <cfRule type="cellIs" dxfId="54613" priority="116022" operator="equal">
      <formula>"FG (WFO)"</formula>
    </cfRule>
    <cfRule type="cellIs" dxfId="54612" priority="116043" operator="equal">
      <formula>"FG"</formula>
    </cfRule>
    <cfRule type="cellIs" dxfId="54611" priority="116044" operator="equal">
      <formula>"CT"</formula>
    </cfRule>
    <cfRule type="cellIs" dxfId="54610" priority="116045" operator="equal">
      <formula>"CUMIL"</formula>
    </cfRule>
    <cfRule type="cellIs" dxfId="54609" priority="116046" operator="equal">
      <formula>"L"</formula>
    </cfRule>
    <cfRule type="cellIs" dxfId="54608" priority="116047" operator="equal">
      <formula>"EE (WFO)"</formula>
    </cfRule>
    <cfRule type="cellIs" dxfId="54607" priority="116048" operator="equal">
      <formula>"EC (WFO)"</formula>
    </cfRule>
  </conditionalFormatting>
  <conditionalFormatting sqref="AB194:AK195 AB196:AG196">
    <cfRule type="cellIs" dxfId="54606" priority="115566" operator="equal">
      <formula>"EE(WFO)"</formula>
    </cfRule>
    <cfRule type="cellIs" dxfId="54605" priority="115567" operator="equal">
      <formula>"EC(WFO)"</formula>
    </cfRule>
    <cfRule type="cellIs" dxfId="54604" priority="115580" operator="equal">
      <formula>"EE (WFO)"</formula>
    </cfRule>
    <cfRule type="cellIs" dxfId="54603" priority="115581" operator="equal">
      <formula>"EC (WFO)"</formula>
    </cfRule>
    <cfRule type="cellIs" dxfId="54602" priority="115582" operator="equal">
      <formula>"EA (WFO)"</formula>
    </cfRule>
  </conditionalFormatting>
  <conditionalFormatting sqref="AB194:AD196">
    <cfRule type="cellIs" dxfId="54601" priority="115551" operator="equal">
      <formula>"EE (WFO)"</formula>
    </cfRule>
    <cfRule type="cellIs" dxfId="54600" priority="115552" operator="equal">
      <formula>"EC (WFO)"</formula>
    </cfRule>
    <cfRule type="cellIs" dxfId="54599" priority="115553" operator="equal">
      <formula>"EA (WFO)"</formula>
    </cfRule>
    <cfRule type="cellIs" dxfId="54598" priority="115554" operator="equal">
      <formula>"EE(WFO)"</formula>
    </cfRule>
    <cfRule type="cellIs" dxfId="54597" priority="115555" operator="equal">
      <formula>"EC(WFO)"</formula>
    </cfRule>
  </conditionalFormatting>
  <conditionalFormatting sqref="AB194:AK195 AB196:AG196">
    <cfRule type="cellIs" dxfId="54596" priority="115514" operator="equal">
      <formula>"EQ (WFO)"</formula>
    </cfRule>
    <cfRule type="cellIs" dxfId="54595" priority="115515" operator="equal">
      <formula>"FG (WFO)"</formula>
    </cfRule>
    <cfRule type="cellIs" dxfId="54594" priority="115516" operator="equal">
      <formula>"EO (WFO)"</formula>
    </cfRule>
    <cfRule type="cellIs" dxfId="54593" priority="115517" operator="equal">
      <formula>"EK (WFO)"</formula>
    </cfRule>
  </conditionalFormatting>
  <conditionalFormatting sqref="AB194:AC195">
    <cfRule type="cellIs" dxfId="54592" priority="115468" operator="equal">
      <formula>"EE (WFO)"</formula>
    </cfRule>
    <cfRule type="cellIs" dxfId="54591" priority="115469" operator="equal">
      <formula>"EC (WFO)"</formula>
    </cfRule>
    <cfRule type="cellIs" dxfId="54590" priority="115470" operator="equal">
      <formula>"EA (WFO)"</formula>
    </cfRule>
    <cfRule type="cellIs" dxfId="54589" priority="115471" operator="equal">
      <formula>"EE(WFO)"</formula>
    </cfRule>
    <cfRule type="cellIs" dxfId="54588" priority="115472" operator="equal">
      <formula>"EC(WFO)"</formula>
    </cfRule>
    <cfRule type="cellIs" dxfId="54587" priority="115494" operator="equal">
      <formula>"EA (WFO)"</formula>
    </cfRule>
    <cfRule type="cellIs" dxfId="54586" priority="115495" operator="equal">
      <formula>"EQ (WFO)"</formula>
    </cfRule>
    <cfRule type="cellIs" dxfId="54585" priority="115496" operator="equal">
      <formula>"FG (WFO)"</formula>
    </cfRule>
    <cfRule type="cellIs" dxfId="54584" priority="115497" operator="equal">
      <formula>"EE (WFO)"</formula>
    </cfRule>
    <cfRule type="cellIs" dxfId="54583" priority="115498" operator="equal">
      <formula>"EC (WFO)"</formula>
    </cfRule>
    <cfRule type="cellIs" dxfId="54582" priority="115499" operator="equal">
      <formula>"EA (WFO)"</formula>
    </cfRule>
    <cfRule type="cellIs" dxfId="54581" priority="115500" operator="equal">
      <formula>"EE(WFO)"</formula>
    </cfRule>
    <cfRule type="cellIs" dxfId="54580" priority="115501" operator="equal">
      <formula>"EC(WFO)"</formula>
    </cfRule>
  </conditionalFormatting>
  <conditionalFormatting sqref="AB196:AF196 AB194:AJ195">
    <cfRule type="cellIs" dxfId="54579" priority="115450" operator="equal">
      <formula>"EE (WFO)"</formula>
    </cfRule>
    <cfRule type="cellIs" dxfId="54578" priority="115451" operator="equal">
      <formula>"EC (WFO)"</formula>
    </cfRule>
    <cfRule type="cellIs" dxfId="54577" priority="115452" operator="equal">
      <formula>"EA (WFO)"</formula>
    </cfRule>
    <cfRule type="cellIs" dxfId="54576" priority="115453" operator="equal">
      <formula>"EE(WFO)"</formula>
    </cfRule>
    <cfRule type="cellIs" dxfId="54575" priority="115454" operator="equal">
      <formula>"EC(WFO)"</formula>
    </cfRule>
    <cfRule type="cellIs" dxfId="54574" priority="115455" operator="equal">
      <formula>"EA (WFO)"</formula>
    </cfRule>
    <cfRule type="cellIs" dxfId="54573" priority="115456" operator="equal">
      <formula>"EQ (WFO)"</formula>
    </cfRule>
    <cfRule type="cellIs" dxfId="54572" priority="115457" operator="equal">
      <formula>"FG (WFO)"</formula>
    </cfRule>
    <cfRule type="cellIs" dxfId="54571" priority="115458" operator="equal">
      <formula>"EE (WFO)"</formula>
    </cfRule>
    <cfRule type="cellIs" dxfId="54570" priority="115459" operator="equal">
      <formula>"EC (WFO)"</formula>
    </cfRule>
    <cfRule type="cellIs" dxfId="54569" priority="115460" operator="equal">
      <formula>"EA (WFO)"</formula>
    </cfRule>
    <cfRule type="cellIs" dxfId="54568" priority="115461" operator="equal">
      <formula>"EE(WFO)"</formula>
    </cfRule>
    <cfRule type="cellIs" dxfId="54567" priority="115462" operator="equal">
      <formula>"EC(WFO)"</formula>
    </cfRule>
    <cfRule type="cellIs" dxfId="54566" priority="115463" operator="equal">
      <formula>"EE (WFO)"</formula>
    </cfRule>
    <cfRule type="cellIs" dxfId="54565" priority="115464" operator="equal">
      <formula>"EC (WFO)"</formula>
    </cfRule>
    <cfRule type="cellIs" dxfId="54564" priority="115465" operator="equal">
      <formula>"EA (WFO)"</formula>
    </cfRule>
    <cfRule type="cellIs" dxfId="54563" priority="115466" operator="equal">
      <formula>"EE(WFO)"</formula>
    </cfRule>
    <cfRule type="cellIs" dxfId="54562" priority="115467" operator="equal">
      <formula>"EC(WFO)"</formula>
    </cfRule>
  </conditionalFormatting>
  <conditionalFormatting sqref="AB194:AK196">
    <cfRule type="cellIs" dxfId="54561" priority="112859" operator="equal">
      <formula>"TDM (WFO)"</formula>
    </cfRule>
  </conditionalFormatting>
  <conditionalFormatting sqref="AD194:AE196">
    <cfRule type="cellIs" dxfId="54560" priority="115561" operator="equal">
      <formula>"EE (WFO)"</formula>
    </cfRule>
    <cfRule type="cellIs" dxfId="54559" priority="115562" operator="equal">
      <formula>"EC (WFO)"</formula>
    </cfRule>
    <cfRule type="cellIs" dxfId="54558" priority="115563" operator="equal">
      <formula>"EA (WFO)"</formula>
    </cfRule>
    <cfRule type="cellIs" dxfId="54557" priority="115564" operator="equal">
      <formula>"EE(WFO)"</formula>
    </cfRule>
    <cfRule type="cellIs" dxfId="54556" priority="115565" operator="equal">
      <formula>"EC(WFO)"</formula>
    </cfRule>
  </conditionalFormatting>
  <conditionalFormatting sqref="H197:M197">
    <cfRule type="cellIs" dxfId="54555" priority="298344" operator="equal">
      <formula>"TR"</formula>
    </cfRule>
    <cfRule type="cellIs" dxfId="54554" priority="298350" operator="equal">
      <formula>"L"</formula>
    </cfRule>
    <cfRule type="expression" dxfId="54553" priority="298352">
      <formula>OR(H197="CT",H197="SCIK",H197="CUMIL")</formula>
    </cfRule>
    <cfRule type="expression" dxfId="54552" priority="298353">
      <formula>OR(H197="TR",H197="TDM",H197="PKT")</formula>
    </cfRule>
    <cfRule type="expression" dxfId="54551" priority="298354">
      <formula>H197="FG"</formula>
    </cfRule>
    <cfRule type="expression" dxfId="54550" priority="298355">
      <formula>OR(H197="L",H197="OTG")</formula>
    </cfRule>
    <cfRule type="expression" dxfId="54549" priority="298356">
      <formula>OR(H197="OP",H197="RS",H197="RTS",H197="PRM",H197="CB")</formula>
    </cfRule>
  </conditionalFormatting>
  <conditionalFormatting sqref="AB198:AK201">
    <cfRule type="expression" dxfId="54548" priority="112839">
      <formula>OR(AB198="OH(WFO)",AB198="EC(WFO)",AB198="EE(WFO)",AB198="EG(WFO)",AB198="EK(WFO)",AB198="EO(WFO)")</formula>
    </cfRule>
    <cfRule type="expression" dxfId="54547" priority="112840">
      <formula>OR(AB198="CT",AB198="SCIK",AB198="CUMIL")</formula>
    </cfRule>
    <cfRule type="expression" dxfId="54546" priority="112841">
      <formula>OR(AB198="TR",AB198="TDM",AB198="PKT")</formula>
    </cfRule>
    <cfRule type="expression" dxfId="54545" priority="112842">
      <formula>OR(AB198="FG")</formula>
    </cfRule>
    <cfRule type="expression" dxfId="54544" priority="112843">
      <formula>OR(AB198="L",AB198="OTG")</formula>
    </cfRule>
    <cfRule type="expression" dxfId="54543" priority="112844">
      <formula>OR(AB198="OP",AB198="RS",AB198="RTS",AB198="PRM",AB198="CB")</formula>
    </cfRule>
  </conditionalFormatting>
  <conditionalFormatting sqref="BD219:BK219 H222:AK226 H281:AK281 H288:AK288 H299:AK299 H232:AK232 H259:AK259 H292:AK292">
    <cfRule type="expression" dxfId="54542" priority="303797">
      <formula>OR(H219="Sb",H219="Mg")</formula>
    </cfRule>
  </conditionalFormatting>
  <conditionalFormatting sqref="BA219 BD219">
    <cfRule type="expression" dxfId="54541" priority="303904">
      <formula>OR(BA219="EC DGS",BA219="EQ DGS",BA219="FH DGS")</formula>
    </cfRule>
    <cfRule type="expression" dxfId="54540" priority="303905">
      <formula>BA219="FH"</formula>
    </cfRule>
    <cfRule type="expression" dxfId="54539" priority="303906">
      <formula>OR(BA219="TR",BA219="TDM")</formula>
    </cfRule>
    <cfRule type="expression" dxfId="54538" priority="303907">
      <formula>OR(BA219="OP",#REF!="OUT",#REF!="RS")</formula>
    </cfRule>
    <cfRule type="expression" dxfId="54537" priority="303908">
      <formula>OR(BA219="CT",BA219="CK",BA219="CUMIL")</formula>
    </cfRule>
    <cfRule type="expression" dxfId="54536" priority="303909">
      <formula>BA219="L"</formula>
    </cfRule>
  </conditionalFormatting>
  <conditionalFormatting sqref="H251:AK251">
    <cfRule type="expression" dxfId="54535" priority="198941">
      <formula>OR(H251="Sb",H251="Mg")</formula>
    </cfRule>
  </conditionalFormatting>
  <conditionalFormatting sqref="AB324:AK324 AB316:AK316">
    <cfRule type="expression" dxfId="54534" priority="201020">
      <formula>OR(AB316="Sb",AB316="Mg")</formula>
    </cfRule>
  </conditionalFormatting>
  <conditionalFormatting sqref="S37">
    <cfRule type="cellIs" dxfId="54533" priority="85103" operator="equal">
      <formula>"FG (WFO)"</formula>
    </cfRule>
  </conditionalFormatting>
  <conditionalFormatting sqref="H37:S37">
    <cfRule type="cellIs" dxfId="54532" priority="85050" operator="equal">
      <formula>"TR (WFO)"</formula>
    </cfRule>
  </conditionalFormatting>
  <conditionalFormatting sqref="H37:S37">
    <cfRule type="cellIs" dxfId="54531" priority="85049" operator="equal">
      <formula>"EG (WFO)"</formula>
    </cfRule>
  </conditionalFormatting>
  <conditionalFormatting sqref="S37">
    <cfRule type="cellIs" dxfId="54530" priority="85104" operator="equal">
      <formula>"OH (WFO)"</formula>
    </cfRule>
    <cfRule type="cellIs" dxfId="54529" priority="85106" operator="equal">
      <formula>"EG (WFO)"</formula>
    </cfRule>
    <cfRule type="cellIs" dxfId="54528" priority="85107" operator="equal">
      <formula>"EO (WFO)"</formula>
    </cfRule>
    <cfRule type="cellIs" dxfId="54527" priority="85108" operator="equal">
      <formula>"EE (WFO)"</formula>
    </cfRule>
    <cfRule type="cellIs" dxfId="54526" priority="85109" operator="equal">
      <formula>"EC (WFO)"</formula>
    </cfRule>
  </conditionalFormatting>
  <conditionalFormatting sqref="S37">
    <cfRule type="expression" dxfId="54525" priority="85110">
      <formula>OR(S37="OH(WFO)",S37="EC(WFO)",S37="EE(WFO)",S37="EG(WFO)",S37="EK(WFO)",S37="EO(WFO)")</formula>
    </cfRule>
    <cfRule type="expression" dxfId="54524" priority="85111">
      <formula>OR(S37="CT",S37="SCIK",S37="CUMIL")</formula>
    </cfRule>
    <cfRule type="expression" dxfId="54523" priority="85112">
      <formula>OR(S37="TR",S37="TDM",S37="PKT")</formula>
    </cfRule>
    <cfRule type="expression" dxfId="54522" priority="85113">
      <formula>OR(S37="FG")</formula>
    </cfRule>
    <cfRule type="expression" dxfId="54521" priority="85114">
      <formula>OR(S37="L",S37="OTG")</formula>
    </cfRule>
    <cfRule type="expression" dxfId="54520" priority="85115">
      <formula>OR(S37="OP",S37="RS",S37="RTS",S37="PRM",S37="CB")</formula>
    </cfRule>
  </conditionalFormatting>
  <conditionalFormatting sqref="S37">
    <cfRule type="cellIs" dxfId="54519" priority="85105" operator="equal">
      <formula>"EQ (WFO)"</formula>
    </cfRule>
  </conditionalFormatting>
  <conditionalFormatting sqref="H37:P37">
    <cfRule type="cellIs" dxfId="54518" priority="85090" operator="equal">
      <formula>"FG (WFO)"</formula>
    </cfRule>
    <cfRule type="cellIs" dxfId="54517" priority="85091" operator="equal">
      <formula>"OH (WFO)"</formula>
    </cfRule>
    <cfRule type="cellIs" dxfId="54516" priority="85092" operator="equal">
      <formula>"EQ (WFO)"</formula>
    </cfRule>
    <cfRule type="cellIs" dxfId="54515" priority="85093" operator="equal">
      <formula>"EG (WFO)"</formula>
    </cfRule>
    <cfRule type="cellIs" dxfId="54514" priority="85094" operator="equal">
      <formula>"EO (WFO)"</formula>
    </cfRule>
    <cfRule type="cellIs" dxfId="54513" priority="85095" operator="equal">
      <formula>"EE (WFO)"</formula>
    </cfRule>
    <cfRule type="cellIs" dxfId="54512" priority="85096" operator="equal">
      <formula>"EC (WFO)"</formula>
    </cfRule>
    <cfRule type="expression" dxfId="54511" priority="85097">
      <formula>OR(H37="OH(WFO)",H37="EC(WFO)",H37="EE(WFO)",H37="EG(WFO)",H37="EK(WFO)",H37="EO(WFO)")</formula>
    </cfRule>
    <cfRule type="expression" dxfId="54510" priority="85098">
      <formula>OR(H37="CT",H37="SCIK",H37="CUMIL")</formula>
    </cfRule>
    <cfRule type="expression" dxfId="54509" priority="85099">
      <formula>OR(H37="TR",H37="TDM",H37="PKT")</formula>
    </cfRule>
    <cfRule type="expression" dxfId="54508" priority="85100">
      <formula>OR(H37="FG")</formula>
    </cfRule>
    <cfRule type="expression" dxfId="54507" priority="85101">
      <formula>OR(H37="L",H37="OTG")</formula>
    </cfRule>
    <cfRule type="expression" dxfId="54506" priority="85102">
      <formula>OR(H37="OP",H37="RS",H37="RTS",H37="PRM",H37="CB")</formula>
    </cfRule>
  </conditionalFormatting>
  <conditionalFormatting sqref="H37:S37">
    <cfRule type="cellIs" dxfId="54505" priority="84771" operator="equal">
      <formula>"FG (WFO)"</formula>
    </cfRule>
    <cfRule type="cellIs" dxfId="54504" priority="84772" operator="equal">
      <formula>"TDM"</formula>
    </cfRule>
    <cfRule type="cellIs" dxfId="54503" priority="84773" operator="equal">
      <formula>"FG"</formula>
    </cfRule>
    <cfRule type="cellIs" dxfId="54502" priority="85047" operator="equal">
      <formula>"L"</formula>
    </cfRule>
    <cfRule type="cellIs" dxfId="54501" priority="85048" operator="equal">
      <formula>"CT"</formula>
    </cfRule>
  </conditionalFormatting>
  <conditionalFormatting sqref="H63:S63 H38:S39 H71:S87 H66:S69 H52:S52 L53:S54 L56:S56 H57:S60">
    <cfRule type="cellIs" dxfId="54500" priority="84718" operator="equal">
      <formula>"TDM"</formula>
    </cfRule>
  </conditionalFormatting>
  <conditionalFormatting sqref="L41 O41 Q41 H41:I41 L42:M44 O42:Q44 H46 L46 O46:Q46 H48:J48 N48:P48 M55:M57 H55:J57 O66:Q66 I72:I73 O73:Q73 K84 O84:R84">
    <cfRule type="cellIs" dxfId="54499" priority="84713" operator="equal">
      <formula>"EE (WFO)"</formula>
    </cfRule>
    <cfRule type="cellIs" dxfId="54498" priority="84714" operator="equal">
      <formula>"EC (WFO)"</formula>
    </cfRule>
    <cfRule type="cellIs" dxfId="54497" priority="84715" operator="equal">
      <formula>"EA (WFO)"</formula>
    </cfRule>
    <cfRule type="cellIs" dxfId="54496" priority="84716" operator="equal">
      <formula>"EE(WFO)"</formula>
    </cfRule>
    <cfRule type="cellIs" dxfId="54495" priority="84717" operator="equal">
      <formula>"EC(WFO)"</formula>
    </cfRule>
  </conditionalFormatting>
  <conditionalFormatting sqref="S42">
    <cfRule type="cellIs" dxfId="54494" priority="84705" operator="equal">
      <formula>"EA (WFO)"</formula>
    </cfRule>
    <cfRule type="cellIs" dxfId="54493" priority="84706" operator="equal">
      <formula>"EQ (WFO)"</formula>
    </cfRule>
    <cfRule type="cellIs" dxfId="54492" priority="84707" operator="equal">
      <formula>"FG (WFO)"</formula>
    </cfRule>
    <cfRule type="cellIs" dxfId="54491" priority="84708" operator="equal">
      <formula>"EE (WFO)"</formula>
    </cfRule>
    <cfRule type="cellIs" dxfId="54490" priority="84709" operator="equal">
      <formula>"EC (WFO)"</formula>
    </cfRule>
    <cfRule type="cellIs" dxfId="54489" priority="84710" operator="equal">
      <formula>"EA (WFO)"</formula>
    </cfRule>
    <cfRule type="cellIs" dxfId="54488" priority="84711" operator="equal">
      <formula>"EE(WFO)"</formula>
    </cfRule>
    <cfRule type="cellIs" dxfId="54487" priority="84712" operator="equal">
      <formula>"EC(WFO)"</formula>
    </cfRule>
  </conditionalFormatting>
  <conditionalFormatting sqref="L44:M44">
    <cfRule type="cellIs" dxfId="54486" priority="84687" operator="equal">
      <formula>"EE (WFO)"</formula>
    </cfRule>
    <cfRule type="cellIs" dxfId="54485" priority="84688" operator="equal">
      <formula>"EC (WFO)"</formula>
    </cfRule>
    <cfRule type="cellIs" dxfId="54484" priority="84689" operator="equal">
      <formula>"EA (WFO)"</formula>
    </cfRule>
    <cfRule type="cellIs" dxfId="54483" priority="84690" operator="equal">
      <formula>"EE(WFO)"</formula>
    </cfRule>
    <cfRule type="cellIs" dxfId="54482" priority="84691" operator="equal">
      <formula>"EC(WFO)"</formula>
    </cfRule>
  </conditionalFormatting>
  <conditionalFormatting sqref="L45:M45">
    <cfRule type="cellIs" dxfId="54481" priority="84667" operator="equal">
      <formula>"EE (WFO)"</formula>
    </cfRule>
    <cfRule type="cellIs" dxfId="54480" priority="84668" operator="equal">
      <formula>"EC (WFO)"</formula>
    </cfRule>
    <cfRule type="cellIs" dxfId="54479" priority="84669" operator="equal">
      <formula>"EA (WFO)"</formula>
    </cfRule>
    <cfRule type="cellIs" dxfId="54478" priority="84670" operator="equal">
      <formula>"EE(WFO)"</formula>
    </cfRule>
    <cfRule type="cellIs" dxfId="54477" priority="84671" operator="equal">
      <formula>"EC(WFO)"</formula>
    </cfRule>
    <cfRule type="cellIs" dxfId="54476" priority="84672" operator="equal">
      <formula>"EE (WFO)"</formula>
    </cfRule>
    <cfRule type="cellIs" dxfId="54475" priority="84673" operator="equal">
      <formula>"EC (WFO)"</formula>
    </cfRule>
    <cfRule type="cellIs" dxfId="54474" priority="84674" operator="equal">
      <formula>"EA (WFO)"</formula>
    </cfRule>
    <cfRule type="cellIs" dxfId="54473" priority="84675" operator="equal">
      <formula>"EE(WFO)"</formula>
    </cfRule>
    <cfRule type="cellIs" dxfId="54472" priority="84676" operator="equal">
      <formula>"EC(WFO)"</formula>
    </cfRule>
  </conditionalFormatting>
  <conditionalFormatting sqref="H38:Q52 L53:Q53 K53:K60 H55:J58 L55:Q58 H53:J53 H61:Q87">
    <cfRule type="cellIs" dxfId="54471" priority="84664" operator="equal">
      <formula>"EA (WFO)"</formula>
    </cfRule>
    <cfRule type="cellIs" dxfId="54470" priority="84665" operator="equal">
      <formula>"EQ (WFO)"</formula>
    </cfRule>
    <cfRule type="cellIs" dxfId="54469" priority="84666" operator="equal">
      <formula>"FG (WFO)"</formula>
    </cfRule>
  </conditionalFormatting>
  <conditionalFormatting sqref="S46">
    <cfRule type="cellIs" dxfId="54468" priority="84659" operator="equal">
      <formula>"EE (WFO)"</formula>
    </cfRule>
    <cfRule type="cellIs" dxfId="54467" priority="84660" operator="equal">
      <formula>"EC (WFO)"</formula>
    </cfRule>
    <cfRule type="cellIs" dxfId="54466" priority="84661" operator="equal">
      <formula>"EA (WFO)"</formula>
    </cfRule>
    <cfRule type="cellIs" dxfId="54465" priority="84662" operator="equal">
      <formula>"EE(WFO)"</formula>
    </cfRule>
    <cfRule type="cellIs" dxfId="54464" priority="84663" operator="equal">
      <formula>"EC(WFO)"</formula>
    </cfRule>
  </conditionalFormatting>
  <conditionalFormatting sqref="K47:L47 J48:L48 O48:P48">
    <cfRule type="cellIs" dxfId="54463" priority="84639" operator="equal">
      <formula>"EE (WFO)"</formula>
    </cfRule>
    <cfRule type="cellIs" dxfId="54462" priority="84640" operator="equal">
      <formula>"EC (WFO)"</formula>
    </cfRule>
    <cfRule type="cellIs" dxfId="54461" priority="84641" operator="equal">
      <formula>"EA (WFO)"</formula>
    </cfRule>
    <cfRule type="cellIs" dxfId="54460" priority="84642" operator="equal">
      <formula>"EE(WFO)"</formula>
    </cfRule>
    <cfRule type="cellIs" dxfId="54459" priority="84643" operator="equal">
      <formula>"EC(WFO)"</formula>
    </cfRule>
    <cfRule type="cellIs" dxfId="54458" priority="84644" operator="equal">
      <formula>"EE (WFO)"</formula>
    </cfRule>
    <cfRule type="cellIs" dxfId="54457" priority="84645" operator="equal">
      <formula>"EC (WFO)"</formula>
    </cfRule>
    <cfRule type="cellIs" dxfId="54456" priority="84646" operator="equal">
      <formula>"EA (WFO)"</formula>
    </cfRule>
    <cfRule type="cellIs" dxfId="54455" priority="84647" operator="equal">
      <formula>"EE(WFO)"</formula>
    </cfRule>
    <cfRule type="cellIs" dxfId="54454" priority="84648" operator="equal">
      <formula>"EC(WFO)"</formula>
    </cfRule>
    <cfRule type="cellIs" dxfId="54453" priority="84649" operator="equal">
      <formula>"EE (WFO)"</formula>
    </cfRule>
    <cfRule type="cellIs" dxfId="54452" priority="84650" operator="equal">
      <formula>"EC (WFO)"</formula>
    </cfRule>
    <cfRule type="cellIs" dxfId="54451" priority="84651" operator="equal">
      <formula>"EA (WFO)"</formula>
    </cfRule>
    <cfRule type="cellIs" dxfId="54450" priority="84652" operator="equal">
      <formula>"EE(WFO)"</formula>
    </cfRule>
    <cfRule type="cellIs" dxfId="54449" priority="84653" operator="equal">
      <formula>"EC(WFO)"</formula>
    </cfRule>
    <cfRule type="cellIs" dxfId="54448" priority="84654" operator="equal">
      <formula>"EE (WFO)"</formula>
    </cfRule>
    <cfRule type="cellIs" dxfId="54447" priority="84655" operator="equal">
      <formula>"EC (WFO)"</formula>
    </cfRule>
    <cfRule type="cellIs" dxfId="54446" priority="84656" operator="equal">
      <formula>"EA (WFO)"</formula>
    </cfRule>
    <cfRule type="cellIs" dxfId="54445" priority="84657" operator="equal">
      <formula>"EE(WFO)"</formula>
    </cfRule>
    <cfRule type="cellIs" dxfId="54444" priority="84658" operator="equal">
      <formula>"EC(WFO)"</formula>
    </cfRule>
  </conditionalFormatting>
  <conditionalFormatting sqref="O47:P47">
    <cfRule type="cellIs" dxfId="54443" priority="84612" operator="equal">
      <formula>"EA (WFO)"</formula>
    </cfRule>
    <cfRule type="cellIs" dxfId="54442" priority="84613" operator="equal">
      <formula>"EQ (WFO)"</formula>
    </cfRule>
    <cfRule type="cellIs" dxfId="54441" priority="84614" operator="equal">
      <formula>"FG (WFO)"</formula>
    </cfRule>
    <cfRule type="cellIs" dxfId="54440" priority="84615" operator="equal">
      <formula>"EE (WFO)"</formula>
    </cfRule>
    <cfRule type="cellIs" dxfId="54439" priority="84616" operator="equal">
      <formula>"EC (WFO)"</formula>
    </cfRule>
    <cfRule type="cellIs" dxfId="54438" priority="84617" operator="equal">
      <formula>"EA (WFO)"</formula>
    </cfRule>
    <cfRule type="cellIs" dxfId="54437" priority="84618" operator="equal">
      <formula>"EE(WFO)"</formula>
    </cfRule>
    <cfRule type="cellIs" dxfId="54436" priority="84619" operator="equal">
      <formula>"EC(WFO)"</formula>
    </cfRule>
    <cfRule type="cellIs" dxfId="54435" priority="84620" operator="equal">
      <formula>"EQ (WFO)"</formula>
    </cfRule>
    <cfRule type="cellIs" dxfId="54434" priority="84621" operator="equal">
      <formula>"FG (WFO)"</formula>
    </cfRule>
    <cfRule type="cellIs" dxfId="54433" priority="84622" operator="equal">
      <formula>"EO (WFO)"</formula>
    </cfRule>
    <cfRule type="cellIs" dxfId="54432" priority="84623" operator="equal">
      <formula>"EK (WFO)"</formula>
    </cfRule>
    <cfRule type="cellIs" dxfId="54431" priority="84624" operator="equal">
      <formula>"EE (WFO)"</formula>
    </cfRule>
    <cfRule type="cellIs" dxfId="54430" priority="84625" operator="equal">
      <formula>"EC (WFO)"</formula>
    </cfRule>
    <cfRule type="cellIs" dxfId="54429" priority="84626" operator="equal">
      <formula>"EA (WFO)"</formula>
    </cfRule>
    <cfRule type="cellIs" dxfId="54428" priority="84627" operator="equal">
      <formula>"EE(WFO)"</formula>
    </cfRule>
    <cfRule type="cellIs" dxfId="54427" priority="84628" operator="equal">
      <formula>"EC(WFO)"</formula>
    </cfRule>
    <cfRule type="cellIs" dxfId="54426" priority="84629" operator="equal">
      <formula>"EE (WFO)"</formula>
    </cfRule>
    <cfRule type="cellIs" dxfId="54425" priority="84630" operator="equal">
      <formula>"EC (WFO)"</formula>
    </cfRule>
    <cfRule type="cellIs" dxfId="54424" priority="84631" operator="equal">
      <formula>"EA (WFO)"</formula>
    </cfRule>
    <cfRule type="cellIs" dxfId="54423" priority="84632" operator="equal">
      <formula>"EE(WFO)"</formula>
    </cfRule>
    <cfRule type="cellIs" dxfId="54422" priority="84633" operator="equal">
      <formula>"EC(WFO)"</formula>
    </cfRule>
    <cfRule type="cellIs" dxfId="54421" priority="84634" operator="equal">
      <formula>"EE (WFO)"</formula>
    </cfRule>
    <cfRule type="cellIs" dxfId="54420" priority="84635" operator="equal">
      <formula>"EC (WFO)"</formula>
    </cfRule>
    <cfRule type="cellIs" dxfId="54419" priority="84636" operator="equal">
      <formula>"EA (WFO)"</formula>
    </cfRule>
    <cfRule type="cellIs" dxfId="54418" priority="84637" operator="equal">
      <formula>"EE(WFO)"</formula>
    </cfRule>
    <cfRule type="cellIs" dxfId="54417" priority="84638" operator="equal">
      <formula>"EC(WFO)"</formula>
    </cfRule>
  </conditionalFormatting>
  <conditionalFormatting sqref="Q47 N55:O57 P57">
    <cfRule type="cellIs" dxfId="54416" priority="84597" operator="equal">
      <formula>"EE (WFO)"</formula>
    </cfRule>
    <cfRule type="cellIs" dxfId="54415" priority="84598" operator="equal">
      <formula>"EC (WFO)"</formula>
    </cfRule>
    <cfRule type="cellIs" dxfId="54414" priority="84599" operator="equal">
      <formula>"EA (WFO)"</formula>
    </cfRule>
    <cfRule type="cellIs" dxfId="54413" priority="84600" operator="equal">
      <formula>"EE(WFO)"</formula>
    </cfRule>
    <cfRule type="cellIs" dxfId="54412" priority="84601" operator="equal">
      <formula>"EC(WFO)"</formula>
    </cfRule>
    <cfRule type="cellIs" dxfId="54411" priority="84602" operator="equal">
      <formula>"EE (WFO)"</formula>
    </cfRule>
    <cfRule type="cellIs" dxfId="54410" priority="84603" operator="equal">
      <formula>"EC (WFO)"</formula>
    </cfRule>
    <cfRule type="cellIs" dxfId="54409" priority="84604" operator="equal">
      <formula>"EA (WFO)"</formula>
    </cfRule>
    <cfRule type="cellIs" dxfId="54408" priority="84605" operator="equal">
      <formula>"EE(WFO)"</formula>
    </cfRule>
    <cfRule type="cellIs" dxfId="54407" priority="84606" operator="equal">
      <formula>"EC(WFO)"</formula>
    </cfRule>
    <cfRule type="cellIs" dxfId="54406" priority="84607" operator="equal">
      <formula>"EE (WFO)"</formula>
    </cfRule>
    <cfRule type="cellIs" dxfId="54405" priority="84608" operator="equal">
      <formula>"EC (WFO)"</formula>
    </cfRule>
    <cfRule type="cellIs" dxfId="54404" priority="84609" operator="equal">
      <formula>"EA (WFO)"</formula>
    </cfRule>
    <cfRule type="cellIs" dxfId="54403" priority="84610" operator="equal">
      <formula>"EE(WFO)"</formula>
    </cfRule>
    <cfRule type="cellIs" dxfId="54402" priority="84611" operator="equal">
      <formula>"EC(WFO)"</formula>
    </cfRule>
  </conditionalFormatting>
  <conditionalFormatting sqref="L48:M48">
    <cfRule type="cellIs" dxfId="54401" priority="84548" operator="equal">
      <formula>"EE (WFO)"</formula>
    </cfRule>
    <cfRule type="cellIs" dxfId="54400" priority="84549" operator="equal">
      <formula>"EC (WFO)"</formula>
    </cfRule>
    <cfRule type="cellIs" dxfId="54399" priority="84550" operator="equal">
      <formula>"EA (WFO)"</formula>
    </cfRule>
    <cfRule type="cellIs" dxfId="54398" priority="84551" operator="equal">
      <formula>"EE(WFO)"</formula>
    </cfRule>
    <cfRule type="cellIs" dxfId="54397" priority="84552" operator="equal">
      <formula>"EC(WFO)"</formula>
    </cfRule>
    <cfRule type="cellIs" dxfId="54396" priority="84553" operator="equal">
      <formula>"EE (WFO)"</formula>
    </cfRule>
    <cfRule type="cellIs" dxfId="54395" priority="84554" operator="equal">
      <formula>"EC (WFO)"</formula>
    </cfRule>
    <cfRule type="cellIs" dxfId="54394" priority="84555" operator="equal">
      <formula>"EA (WFO)"</formula>
    </cfRule>
    <cfRule type="cellIs" dxfId="54393" priority="84556" operator="equal">
      <formula>"EE(WFO)"</formula>
    </cfRule>
    <cfRule type="cellIs" dxfId="54392" priority="84557" operator="equal">
      <formula>"EC(WFO)"</formula>
    </cfRule>
  </conditionalFormatting>
  <conditionalFormatting sqref="M48">
    <cfRule type="cellIs" dxfId="54391" priority="84531" operator="equal">
      <formula>"EA (WFO)"</formula>
    </cfRule>
    <cfRule type="cellIs" dxfId="54390" priority="84532" operator="equal">
      <formula>"EQ (WFO)"</formula>
    </cfRule>
    <cfRule type="cellIs" dxfId="54389" priority="84533" operator="equal">
      <formula>"FG (WFO)"</formula>
    </cfRule>
    <cfRule type="cellIs" dxfId="54388" priority="84534" operator="equal">
      <formula>"EE (WFO)"</formula>
    </cfRule>
    <cfRule type="cellIs" dxfId="54387" priority="84535" operator="equal">
      <formula>"EC (WFO)"</formula>
    </cfRule>
    <cfRule type="cellIs" dxfId="54386" priority="84536" operator="equal">
      <formula>"EA (WFO)"</formula>
    </cfRule>
    <cfRule type="cellIs" dxfId="54385" priority="84537" operator="equal">
      <formula>"EE(WFO)"</formula>
    </cfRule>
    <cfRule type="cellIs" dxfId="54384" priority="84538" operator="equal">
      <formula>"EC(WFO)"</formula>
    </cfRule>
    <cfRule type="cellIs" dxfId="54383" priority="84539" operator="equal">
      <formula>"EQ (WFO)"</formula>
    </cfRule>
    <cfRule type="cellIs" dxfId="54382" priority="84540" operator="equal">
      <formula>"FG (WFO)"</formula>
    </cfRule>
    <cfRule type="cellIs" dxfId="54381" priority="84541" operator="equal">
      <formula>"EO (WFO)"</formula>
    </cfRule>
    <cfRule type="cellIs" dxfId="54380" priority="84542" operator="equal">
      <formula>"EK (WFO)"</formula>
    </cfRule>
    <cfRule type="cellIs" dxfId="54379" priority="84543" operator="equal">
      <formula>"EE (WFO)"</formula>
    </cfRule>
    <cfRule type="cellIs" dxfId="54378" priority="84544" operator="equal">
      <formula>"EC (WFO)"</formula>
    </cfRule>
    <cfRule type="cellIs" dxfId="54377" priority="84545" operator="equal">
      <formula>"EA (WFO)"</formula>
    </cfRule>
    <cfRule type="cellIs" dxfId="54376" priority="84546" operator="equal">
      <formula>"EE(WFO)"</formula>
    </cfRule>
    <cfRule type="cellIs" dxfId="54375" priority="84547" operator="equal">
      <formula>"EC(WFO)"</formula>
    </cfRule>
  </conditionalFormatting>
  <conditionalFormatting sqref="R48">
    <cfRule type="cellIs" dxfId="54374" priority="84526" operator="equal">
      <formula>"EE (WFO)"</formula>
    </cfRule>
    <cfRule type="cellIs" dxfId="54373" priority="84527" operator="equal">
      <formula>"EC (WFO)"</formula>
    </cfRule>
    <cfRule type="cellIs" dxfId="54372" priority="84528" operator="equal">
      <formula>"EA (WFO)"</formula>
    </cfRule>
    <cfRule type="cellIs" dxfId="54371" priority="84529" operator="equal">
      <formula>"EE(WFO)"</formula>
    </cfRule>
    <cfRule type="cellIs" dxfId="54370" priority="84530" operator="equal">
      <formula>"EC(WFO)"</formula>
    </cfRule>
  </conditionalFormatting>
  <conditionalFormatting sqref="R48:S48">
    <cfRule type="cellIs" dxfId="54369" priority="84486" operator="equal">
      <formula>"EA (WFO)"</formula>
    </cfRule>
    <cfRule type="cellIs" dxfId="54368" priority="84487" operator="equal">
      <formula>"EQ (WFO)"</formula>
    </cfRule>
    <cfRule type="cellIs" dxfId="54367" priority="84488" operator="equal">
      <formula>"FG (WFO)"</formula>
    </cfRule>
    <cfRule type="cellIs" dxfId="54366" priority="84489" operator="equal">
      <formula>"EE (WFO)"</formula>
    </cfRule>
    <cfRule type="cellIs" dxfId="54365" priority="84490" operator="equal">
      <formula>"EC (WFO)"</formula>
    </cfRule>
    <cfRule type="cellIs" dxfId="54364" priority="84491" operator="equal">
      <formula>"EA (WFO)"</formula>
    </cfRule>
    <cfRule type="cellIs" dxfId="54363" priority="84492" operator="equal">
      <formula>"EE(WFO)"</formula>
    </cfRule>
    <cfRule type="cellIs" dxfId="54362" priority="84493" operator="equal">
      <formula>"EC(WFO)"</formula>
    </cfRule>
    <cfRule type="cellIs" dxfId="54361" priority="84494" operator="equal">
      <formula>"EQ (WFO)"</formula>
    </cfRule>
    <cfRule type="cellIs" dxfId="54360" priority="84495" operator="equal">
      <formula>"FG (WFO)"</formula>
    </cfRule>
    <cfRule type="cellIs" dxfId="54359" priority="84496" operator="equal">
      <formula>"EO (WFO)"</formula>
    </cfRule>
    <cfRule type="cellIs" dxfId="54358" priority="84497" operator="equal">
      <formula>"EK (WFO)"</formula>
    </cfRule>
    <cfRule type="cellIs" dxfId="54357" priority="84498" operator="equal">
      <formula>"EE (WFO)"</formula>
    </cfRule>
    <cfRule type="cellIs" dxfId="54356" priority="84499" operator="equal">
      <formula>"EC (WFO)"</formula>
    </cfRule>
    <cfRule type="cellIs" dxfId="54355" priority="84500" operator="equal">
      <formula>"EA (WFO)"</formula>
    </cfRule>
    <cfRule type="cellIs" dxfId="54354" priority="84501" operator="equal">
      <formula>"EE(WFO)"</formula>
    </cfRule>
    <cfRule type="cellIs" dxfId="54353" priority="84502" operator="equal">
      <formula>"EC(WFO)"</formula>
    </cfRule>
    <cfRule type="cellIs" dxfId="54352" priority="84503" operator="equal">
      <formula>"EE (WFO)"</formula>
    </cfRule>
    <cfRule type="cellIs" dxfId="54351" priority="84504" operator="equal">
      <formula>"EC (WFO)"</formula>
    </cfRule>
    <cfRule type="cellIs" dxfId="54350" priority="84505" operator="equal">
      <formula>"EA (WFO)"</formula>
    </cfRule>
    <cfRule type="cellIs" dxfId="54349" priority="84506" operator="equal">
      <formula>"EE(WFO)"</formula>
    </cfRule>
    <cfRule type="cellIs" dxfId="54348" priority="84507" operator="equal">
      <formula>"EC(WFO)"</formula>
    </cfRule>
    <cfRule type="cellIs" dxfId="54347" priority="84508" operator="equal">
      <formula>"EE (WFO)"</formula>
    </cfRule>
    <cfRule type="cellIs" dxfId="54346" priority="84509" operator="equal">
      <formula>"EC (WFO)"</formula>
    </cfRule>
    <cfRule type="cellIs" dxfId="54345" priority="84510" operator="equal">
      <formula>"EA (WFO)"</formula>
    </cfRule>
    <cfRule type="cellIs" dxfId="54344" priority="84511" operator="equal">
      <formula>"EE(WFO)"</formula>
    </cfRule>
    <cfRule type="cellIs" dxfId="54343" priority="84512" operator="equal">
      <formula>"EC(WFO)"</formula>
    </cfRule>
    <cfRule type="cellIs" dxfId="54342" priority="84513" operator="equal">
      <formula>"EA (WFO)"</formula>
    </cfRule>
    <cfRule type="cellIs" dxfId="54341" priority="84514" operator="equal">
      <formula>"EQ (WFO)"</formula>
    </cfRule>
    <cfRule type="cellIs" dxfId="54340" priority="84515" operator="equal">
      <formula>"FG (WFO)"</formula>
    </cfRule>
    <cfRule type="cellIs" dxfId="54339" priority="84516" operator="equal">
      <formula>"EE (WFO)"</formula>
    </cfRule>
    <cfRule type="cellIs" dxfId="54338" priority="84517" operator="equal">
      <formula>"EC (WFO)"</formula>
    </cfRule>
    <cfRule type="cellIs" dxfId="54337" priority="84518" operator="equal">
      <formula>"EA (WFO)"</formula>
    </cfRule>
    <cfRule type="cellIs" dxfId="54336" priority="84519" operator="equal">
      <formula>"EE(WFO)"</formula>
    </cfRule>
    <cfRule type="cellIs" dxfId="54335" priority="84520" operator="equal">
      <formula>"EC(WFO)"</formula>
    </cfRule>
    <cfRule type="cellIs" dxfId="54334" priority="84521" operator="equal">
      <formula>"EE (WFO)"</formula>
    </cfRule>
    <cfRule type="cellIs" dxfId="54333" priority="84522" operator="equal">
      <formula>"EC (WFO)"</formula>
    </cfRule>
    <cfRule type="cellIs" dxfId="54332" priority="84523" operator="equal">
      <formula>"EA (WFO)"</formula>
    </cfRule>
    <cfRule type="cellIs" dxfId="54331" priority="84524" operator="equal">
      <formula>"EE(WFO)"</formula>
    </cfRule>
    <cfRule type="cellIs" dxfId="54330" priority="84525" operator="equal">
      <formula>"EC(WFO)"</formula>
    </cfRule>
  </conditionalFormatting>
  <conditionalFormatting sqref="S48">
    <cfRule type="cellIs" dxfId="54329" priority="84481" operator="equal">
      <formula>"EE (WFO)"</formula>
    </cfRule>
    <cfRule type="cellIs" dxfId="54328" priority="84482" operator="equal">
      <formula>"EC (WFO)"</formula>
    </cfRule>
    <cfRule type="cellIs" dxfId="54327" priority="84483" operator="equal">
      <formula>"EA (WFO)"</formula>
    </cfRule>
    <cfRule type="cellIs" dxfId="54326" priority="84484" operator="equal">
      <formula>"EE(WFO)"</formula>
    </cfRule>
    <cfRule type="cellIs" dxfId="54325" priority="84485" operator="equal">
      <formula>"EC(WFO)"</formula>
    </cfRule>
  </conditionalFormatting>
  <conditionalFormatting sqref="H53:J53">
    <cfRule type="cellIs" dxfId="54324" priority="84366" operator="equal">
      <formula>"EE (WFO)"</formula>
    </cfRule>
    <cfRule type="cellIs" dxfId="54323" priority="84367" operator="equal">
      <formula>"EC (WFO)"</formula>
    </cfRule>
    <cfRule type="cellIs" dxfId="54322" priority="84368" operator="equal">
      <formula>"EA (WFO)"</formula>
    </cfRule>
    <cfRule type="cellIs" dxfId="54321" priority="84369" operator="equal">
      <formula>"EE(WFO)"</formula>
    </cfRule>
    <cfRule type="cellIs" dxfId="54320" priority="84370" operator="equal">
      <formula>"EC(WFO)"</formula>
    </cfRule>
  </conditionalFormatting>
  <conditionalFormatting sqref="H53">
    <cfRule type="cellIs" dxfId="54319" priority="84349" operator="equal">
      <formula>"EE (WFO)"</formula>
    </cfRule>
    <cfRule type="cellIs" dxfId="54318" priority="84350" operator="equal">
      <formula>"EC (WFO)"</formula>
    </cfRule>
    <cfRule type="cellIs" dxfId="54317" priority="84351" operator="equal">
      <formula>"EA (WFO)"</formula>
    </cfRule>
    <cfRule type="cellIs" dxfId="54316" priority="84352" operator="equal">
      <formula>"EE(WFO)"</formula>
    </cfRule>
    <cfRule type="cellIs" dxfId="54315" priority="84353" operator="equal">
      <formula>"EC(WFO)"</formula>
    </cfRule>
    <cfRule type="cellIs" dxfId="54314" priority="84354" operator="equal">
      <formula>"EE (WFO)"</formula>
    </cfRule>
    <cfRule type="cellIs" dxfId="54313" priority="84355" operator="equal">
      <formula>"EC (WFO)"</formula>
    </cfRule>
    <cfRule type="cellIs" dxfId="54312" priority="84356" operator="equal">
      <formula>"EA (WFO)"</formula>
    </cfRule>
    <cfRule type="cellIs" dxfId="54311" priority="84357" operator="equal">
      <formula>"EE(WFO)"</formula>
    </cfRule>
    <cfRule type="cellIs" dxfId="54310" priority="84358" operator="equal">
      <formula>"EC(WFO)"</formula>
    </cfRule>
    <cfRule type="cellIs" dxfId="54309" priority="84359" operator="equal">
      <formula>"EE(WFO)"</formula>
    </cfRule>
    <cfRule type="cellIs" dxfId="54308" priority="84360" operator="equal">
      <formula>"EC(WFO)"</formula>
    </cfRule>
    <cfRule type="cellIs" dxfId="54307" priority="84361" operator="equal">
      <formula>"EE (WFO)"</formula>
    </cfRule>
    <cfRule type="cellIs" dxfId="54306" priority="84362" operator="equal">
      <formula>"EC (WFO)"</formula>
    </cfRule>
    <cfRule type="cellIs" dxfId="54305" priority="84363" operator="equal">
      <formula>"EA (WFO)"</formula>
    </cfRule>
    <cfRule type="cellIs" dxfId="54304" priority="84364" operator="equal">
      <formula>"EE(WFO)"</formula>
    </cfRule>
    <cfRule type="cellIs" dxfId="54303" priority="84365" operator="equal">
      <formula>"EC(WFO)"</formula>
    </cfRule>
  </conditionalFormatting>
  <conditionalFormatting sqref="L53:Q53 H53:J53">
    <cfRule type="cellIs" dxfId="54302" priority="84342" operator="equal">
      <formula>"EE(WFO)"</formula>
    </cfRule>
    <cfRule type="cellIs" dxfId="54301" priority="84343" operator="equal">
      <formula>"EC(WFO)"</formula>
    </cfRule>
    <cfRule type="cellIs" dxfId="54300" priority="84344" operator="equal">
      <formula>"EE (WFO)"</formula>
    </cfRule>
    <cfRule type="cellIs" dxfId="54299" priority="84345" operator="equal">
      <formula>"EC (WFO)"</formula>
    </cfRule>
    <cfRule type="cellIs" dxfId="54298" priority="84346" operator="equal">
      <formula>"EA (WFO)"</formula>
    </cfRule>
    <cfRule type="cellIs" dxfId="54297" priority="84347" operator="equal">
      <formula>"EE(WFO)"</formula>
    </cfRule>
    <cfRule type="cellIs" dxfId="54296" priority="84348" operator="equal">
      <formula>"EC(WFO)"</formula>
    </cfRule>
  </conditionalFormatting>
  <conditionalFormatting sqref="I53">
    <cfRule type="cellIs" dxfId="54295" priority="84337" operator="equal">
      <formula>"EE (WFO)"</formula>
    </cfRule>
    <cfRule type="cellIs" dxfId="54294" priority="84338" operator="equal">
      <formula>"EC (WFO)"</formula>
    </cfRule>
    <cfRule type="cellIs" dxfId="54293" priority="84339" operator="equal">
      <formula>"EA (WFO)"</formula>
    </cfRule>
    <cfRule type="cellIs" dxfId="54292" priority="84340" operator="equal">
      <formula>"EE(WFO)"</formula>
    </cfRule>
    <cfRule type="cellIs" dxfId="54291" priority="84341" operator="equal">
      <formula>"EC(WFO)"</formula>
    </cfRule>
  </conditionalFormatting>
  <conditionalFormatting sqref="J53">
    <cfRule type="cellIs" dxfId="54290" priority="84279" operator="equal">
      <formula>"EE (WFO)"</formula>
    </cfRule>
    <cfRule type="cellIs" dxfId="54289" priority="84280" operator="equal">
      <formula>"EC (WFO)"</formula>
    </cfRule>
    <cfRule type="cellIs" dxfId="54288" priority="84281" operator="equal">
      <formula>"EA (WFO)"</formula>
    </cfRule>
    <cfRule type="cellIs" dxfId="54287" priority="84282" operator="equal">
      <formula>"EE(WFO)"</formula>
    </cfRule>
    <cfRule type="cellIs" dxfId="54286" priority="84283" operator="equal">
      <formula>"EC(WFO)"</formula>
    </cfRule>
    <cfRule type="cellIs" dxfId="54285" priority="84284" operator="equal">
      <formula>"EE(WFO)"</formula>
    </cfRule>
    <cfRule type="cellIs" dxfId="54284" priority="84285" operator="equal">
      <formula>"EC(WFO)"</formula>
    </cfRule>
    <cfRule type="cellIs" dxfId="54283" priority="84286" operator="equal">
      <formula>"EE (WFO)"</formula>
    </cfRule>
    <cfRule type="cellIs" dxfId="54282" priority="84287" operator="equal">
      <formula>"EC (WFO)"</formula>
    </cfRule>
    <cfRule type="cellIs" dxfId="54281" priority="84288" operator="equal">
      <formula>"EA (WFO)"</formula>
    </cfRule>
    <cfRule type="cellIs" dxfId="54280" priority="84289" operator="equal">
      <formula>"EE(WFO)"</formula>
    </cfRule>
    <cfRule type="cellIs" dxfId="54279" priority="84290" operator="equal">
      <formula>"EC(WFO)"</formula>
    </cfRule>
    <cfRule type="cellIs" dxfId="54278" priority="84291" operator="equal">
      <formula>"EE (WFO)"</formula>
    </cfRule>
    <cfRule type="cellIs" dxfId="54277" priority="84292" operator="equal">
      <formula>"EC (WFO)"</formula>
    </cfRule>
    <cfRule type="cellIs" dxfId="54276" priority="84293" operator="equal">
      <formula>"EA (WFO)"</formula>
    </cfRule>
    <cfRule type="cellIs" dxfId="54275" priority="84294" operator="equal">
      <formula>"EE(WFO)"</formula>
    </cfRule>
    <cfRule type="cellIs" dxfId="54274" priority="84295" operator="equal">
      <formula>"EC(WFO)"</formula>
    </cfRule>
    <cfRule type="cellIs" dxfId="54273" priority="84296" operator="equal">
      <formula>"EE (WFO)"</formula>
    </cfRule>
    <cfRule type="cellIs" dxfId="54272" priority="84297" operator="equal">
      <formula>"EC (WFO)"</formula>
    </cfRule>
    <cfRule type="cellIs" dxfId="54271" priority="84298" operator="equal">
      <formula>"EA (WFO)"</formula>
    </cfRule>
    <cfRule type="cellIs" dxfId="54270" priority="84299" operator="equal">
      <formula>"EE(WFO)"</formula>
    </cfRule>
    <cfRule type="cellIs" dxfId="54269" priority="84300" operator="equal">
      <formula>"EC(WFO)"</formula>
    </cfRule>
    <cfRule type="cellIs" dxfId="54268" priority="84301" operator="equal">
      <formula>"EE (WFO)"</formula>
    </cfRule>
    <cfRule type="cellIs" dxfId="54267" priority="84302" operator="equal">
      <formula>"EC (WFO)"</formula>
    </cfRule>
    <cfRule type="cellIs" dxfId="54266" priority="84303" operator="equal">
      <formula>"EA (WFO)"</formula>
    </cfRule>
    <cfRule type="cellIs" dxfId="54265" priority="84304" operator="equal">
      <formula>"EE(WFO)"</formula>
    </cfRule>
    <cfRule type="cellIs" dxfId="54264" priority="84305" operator="equal">
      <formula>"EC(WFO)"</formula>
    </cfRule>
    <cfRule type="cellIs" dxfId="54263" priority="84306" operator="equal">
      <formula>"EE (WFO)"</formula>
    </cfRule>
    <cfRule type="cellIs" dxfId="54262" priority="84307" operator="equal">
      <formula>"EC (WFO)"</formula>
    </cfRule>
    <cfRule type="cellIs" dxfId="54261" priority="84308" operator="equal">
      <formula>"EA (WFO)"</formula>
    </cfRule>
    <cfRule type="cellIs" dxfId="54260" priority="84309" operator="equal">
      <formula>"EE(WFO)"</formula>
    </cfRule>
    <cfRule type="cellIs" dxfId="54259" priority="84310" operator="equal">
      <formula>"EC(WFO)"</formula>
    </cfRule>
    <cfRule type="cellIs" dxfId="54258" priority="84311" operator="equal">
      <formula>"EA (WFO)"</formula>
    </cfRule>
    <cfRule type="cellIs" dxfId="54257" priority="84312" operator="equal">
      <formula>"EQ (WFO)"</formula>
    </cfRule>
    <cfRule type="cellIs" dxfId="54256" priority="84313" operator="equal">
      <formula>"FG (WFO)"</formula>
    </cfRule>
    <cfRule type="cellIs" dxfId="54255" priority="84314" operator="equal">
      <formula>"EE (WFO)"</formula>
    </cfRule>
    <cfRule type="cellIs" dxfId="54254" priority="84315" operator="equal">
      <formula>"EC (WFO)"</formula>
    </cfRule>
    <cfRule type="cellIs" dxfId="54253" priority="84316" operator="equal">
      <formula>"EA (WFO)"</formula>
    </cfRule>
    <cfRule type="cellIs" dxfId="54252" priority="84317" operator="equal">
      <formula>"EE(WFO)"</formula>
    </cfRule>
    <cfRule type="cellIs" dxfId="54251" priority="84318" operator="equal">
      <formula>"EC(WFO)"</formula>
    </cfRule>
    <cfRule type="cellIs" dxfId="54250" priority="84319" operator="equal">
      <formula>"EQ (WFO)"</formula>
    </cfRule>
    <cfRule type="cellIs" dxfId="54249" priority="84320" operator="equal">
      <formula>"FG (WFO)"</formula>
    </cfRule>
    <cfRule type="cellIs" dxfId="54248" priority="84321" operator="equal">
      <formula>"EO (WFO)"</formula>
    </cfRule>
    <cfRule type="cellIs" dxfId="54247" priority="84322" operator="equal">
      <formula>"EK (WFO)"</formula>
    </cfRule>
    <cfRule type="cellIs" dxfId="54246" priority="84323" operator="equal">
      <formula>"EE(WFO)"</formula>
    </cfRule>
    <cfRule type="cellIs" dxfId="54245" priority="84324" operator="equal">
      <formula>"EC(WFO)"</formula>
    </cfRule>
    <cfRule type="cellIs" dxfId="54244" priority="84325" operator="equal">
      <formula>"EE (WFO)"</formula>
    </cfRule>
    <cfRule type="cellIs" dxfId="54243" priority="84326" operator="equal">
      <formula>"EC (WFO)"</formula>
    </cfRule>
    <cfRule type="cellIs" dxfId="54242" priority="84327" operator="equal">
      <formula>"EA (WFO)"</formula>
    </cfRule>
    <cfRule type="cellIs" dxfId="54241" priority="84328" operator="equal">
      <formula>"EE(WFO)"</formula>
    </cfRule>
    <cfRule type="cellIs" dxfId="54240" priority="84329" operator="equal">
      <formula>"EC(WFO)"</formula>
    </cfRule>
    <cfRule type="cellIs" dxfId="54239" priority="84330" operator="equal">
      <formula>"EE(WFO)"</formula>
    </cfRule>
    <cfRule type="cellIs" dxfId="54238" priority="84331" operator="equal">
      <formula>"EC(WFO)"</formula>
    </cfRule>
    <cfRule type="cellIs" dxfId="54237" priority="84332" operator="equal">
      <formula>"EE (WFO)"</formula>
    </cfRule>
    <cfRule type="cellIs" dxfId="54236" priority="84333" operator="equal">
      <formula>"EC (WFO)"</formula>
    </cfRule>
    <cfRule type="cellIs" dxfId="54235" priority="84334" operator="equal">
      <formula>"EA (WFO)"</formula>
    </cfRule>
    <cfRule type="cellIs" dxfId="54234" priority="84335" operator="equal">
      <formula>"EE(WFO)"</formula>
    </cfRule>
    <cfRule type="cellIs" dxfId="54233" priority="84336" operator="equal">
      <formula>"EC(WFO)"</formula>
    </cfRule>
  </conditionalFormatting>
  <conditionalFormatting sqref="J53 L53">
    <cfRule type="cellIs" dxfId="54232" priority="84270" operator="equal">
      <formula>"EE(WFO)"</formula>
    </cfRule>
    <cfRule type="cellIs" dxfId="54231" priority="84271" operator="equal">
      <formula>"EC(WFO)"</formula>
    </cfRule>
    <cfRule type="cellIs" dxfId="54230" priority="84272" operator="equal">
      <formula>"EE(WFO)"</formula>
    </cfRule>
    <cfRule type="cellIs" dxfId="54229" priority="84273" operator="equal">
      <formula>"EC(WFO)"</formula>
    </cfRule>
    <cfRule type="cellIs" dxfId="54228" priority="84274" operator="equal">
      <formula>"EE (WFO)"</formula>
    </cfRule>
    <cfRule type="cellIs" dxfId="54227" priority="84275" operator="equal">
      <formula>"EC (WFO)"</formula>
    </cfRule>
    <cfRule type="cellIs" dxfId="54226" priority="84276" operator="equal">
      <formula>"EA (WFO)"</formula>
    </cfRule>
    <cfRule type="cellIs" dxfId="54225" priority="84277" operator="equal">
      <formula>"EE(WFO)"</formula>
    </cfRule>
    <cfRule type="cellIs" dxfId="54224" priority="84278" operator="equal">
      <formula>"EC(WFO)"</formula>
    </cfRule>
  </conditionalFormatting>
  <conditionalFormatting sqref="J53 L53:Q53">
    <cfRule type="cellIs" dxfId="54223" priority="84267" operator="equal">
      <formula>"EE(WFO)"</formula>
    </cfRule>
    <cfRule type="cellIs" dxfId="54222" priority="84268" operator="equal">
      <formula>"EE(WFO)"</formula>
    </cfRule>
    <cfRule type="cellIs" dxfId="54221" priority="84269" operator="equal">
      <formula>"EC(WFO)"</formula>
    </cfRule>
  </conditionalFormatting>
  <conditionalFormatting sqref="L53">
    <cfRule type="cellIs" dxfId="54220" priority="84247" operator="equal">
      <formula>"EE (WFO)"</formula>
    </cfRule>
    <cfRule type="cellIs" dxfId="54219" priority="84248" operator="equal">
      <formula>"EC (WFO)"</formula>
    </cfRule>
    <cfRule type="cellIs" dxfId="54218" priority="84249" operator="equal">
      <formula>"EA (WFO)"</formula>
    </cfRule>
    <cfRule type="cellIs" dxfId="54217" priority="84250" operator="equal">
      <formula>"EE(WFO)"</formula>
    </cfRule>
    <cfRule type="cellIs" dxfId="54216" priority="84251" operator="equal">
      <formula>"EC(WFO)"</formula>
    </cfRule>
    <cfRule type="cellIs" dxfId="54215" priority="84252" operator="equal">
      <formula>"EE (WFO)"</formula>
    </cfRule>
    <cfRule type="cellIs" dxfId="54214" priority="84253" operator="equal">
      <formula>"EC (WFO)"</formula>
    </cfRule>
    <cfRule type="cellIs" dxfId="54213" priority="84254" operator="equal">
      <formula>"EA (WFO)"</formula>
    </cfRule>
    <cfRule type="cellIs" dxfId="54212" priority="84255" operator="equal">
      <formula>"EE(WFO)"</formula>
    </cfRule>
    <cfRule type="cellIs" dxfId="54211" priority="84256" operator="equal">
      <formula>"EC(WFO)"</formula>
    </cfRule>
    <cfRule type="cellIs" dxfId="54210" priority="84257" operator="equal">
      <formula>"EE (WFO)"</formula>
    </cfRule>
    <cfRule type="cellIs" dxfId="54209" priority="84258" operator="equal">
      <formula>"EC (WFO)"</formula>
    </cfRule>
    <cfRule type="cellIs" dxfId="54208" priority="84259" operator="equal">
      <formula>"EA (WFO)"</formula>
    </cfRule>
    <cfRule type="cellIs" dxfId="54207" priority="84260" operator="equal">
      <formula>"EE(WFO)"</formula>
    </cfRule>
    <cfRule type="cellIs" dxfId="54206" priority="84261" operator="equal">
      <formula>"EC(WFO)"</formula>
    </cfRule>
    <cfRule type="cellIs" dxfId="54205" priority="84262" operator="equal">
      <formula>"EE (WFO)"</formula>
    </cfRule>
    <cfRule type="cellIs" dxfId="54204" priority="84263" operator="equal">
      <formula>"EC (WFO)"</formula>
    </cfRule>
    <cfRule type="cellIs" dxfId="54203" priority="84264" operator="equal">
      <formula>"EA (WFO)"</formula>
    </cfRule>
    <cfRule type="cellIs" dxfId="54202" priority="84265" operator="equal">
      <formula>"EE(WFO)"</formula>
    </cfRule>
    <cfRule type="cellIs" dxfId="54201" priority="84266" operator="equal">
      <formula>"EC(WFO)"</formula>
    </cfRule>
  </conditionalFormatting>
  <conditionalFormatting sqref="L53:M53">
    <cfRule type="cellIs" dxfId="54200" priority="84237" operator="equal">
      <formula>"EE (WFO)"</formula>
    </cfRule>
    <cfRule type="cellIs" dxfId="54199" priority="84238" operator="equal">
      <formula>"EC (WFO)"</formula>
    </cfRule>
    <cfRule type="cellIs" dxfId="54198" priority="84239" operator="equal">
      <formula>"EA (WFO)"</formula>
    </cfRule>
    <cfRule type="cellIs" dxfId="54197" priority="84240" operator="equal">
      <formula>"EE(WFO)"</formula>
    </cfRule>
    <cfRule type="cellIs" dxfId="54196" priority="84241" operator="equal">
      <formula>"EC(WFO)"</formula>
    </cfRule>
    <cfRule type="cellIs" dxfId="54195" priority="84242" operator="equal">
      <formula>"EE (WFO)"</formula>
    </cfRule>
    <cfRule type="cellIs" dxfId="54194" priority="84243" operator="equal">
      <formula>"EC (WFO)"</formula>
    </cfRule>
    <cfRule type="cellIs" dxfId="54193" priority="84244" operator="equal">
      <formula>"EA (WFO)"</formula>
    </cfRule>
    <cfRule type="cellIs" dxfId="54192" priority="84245" operator="equal">
      <formula>"EE(WFO)"</formula>
    </cfRule>
    <cfRule type="cellIs" dxfId="54191" priority="84246" operator="equal">
      <formula>"EC(WFO)"</formula>
    </cfRule>
  </conditionalFormatting>
  <conditionalFormatting sqref="M53:N53">
    <cfRule type="cellIs" dxfId="54190" priority="84214" operator="equal">
      <formula>"EE (WFO)"</formula>
    </cfRule>
    <cfRule type="cellIs" dxfId="54189" priority="84215" operator="equal">
      <formula>"EC (WFO)"</formula>
    </cfRule>
    <cfRule type="cellIs" dxfId="54188" priority="84216" operator="equal">
      <formula>"EA (WFO)"</formula>
    </cfRule>
    <cfRule type="cellIs" dxfId="54187" priority="84217" operator="equal">
      <formula>"EE(WFO)"</formula>
    </cfRule>
    <cfRule type="cellIs" dxfId="54186" priority="84218" operator="equal">
      <formula>"EC(WFO)"</formula>
    </cfRule>
    <cfRule type="cellIs" dxfId="54185" priority="84219" operator="equal">
      <formula>"EE (WFO)"</formula>
    </cfRule>
    <cfRule type="cellIs" dxfId="54184" priority="84220" operator="equal">
      <formula>"EC (WFO)"</formula>
    </cfRule>
    <cfRule type="cellIs" dxfId="54183" priority="84221" operator="equal">
      <formula>"EA (WFO)"</formula>
    </cfRule>
    <cfRule type="cellIs" dxfId="54182" priority="84222" operator="equal">
      <formula>"EE(WFO)"</formula>
    </cfRule>
    <cfRule type="cellIs" dxfId="54181" priority="84223" operator="equal">
      <formula>"EC(WFO)"</formula>
    </cfRule>
    <cfRule type="cellIs" dxfId="54180" priority="84224" operator="equal">
      <formula>"EE (WFO)"</formula>
    </cfRule>
    <cfRule type="cellIs" dxfId="54179" priority="84225" operator="equal">
      <formula>"EC (WFO)"</formula>
    </cfRule>
    <cfRule type="cellIs" dxfId="54178" priority="84226" operator="equal">
      <formula>"EA (WFO)"</formula>
    </cfRule>
    <cfRule type="cellIs" dxfId="54177" priority="84227" operator="equal">
      <formula>"EE(WFO)"</formula>
    </cfRule>
    <cfRule type="cellIs" dxfId="54176" priority="84228" operator="equal">
      <formula>"EC(WFO)"</formula>
    </cfRule>
    <cfRule type="cellIs" dxfId="54175" priority="84229" operator="equal">
      <formula>"EE(WFO)"</formula>
    </cfRule>
    <cfRule type="cellIs" dxfId="54174" priority="84230" operator="equal">
      <formula>"EC(WFO)"</formula>
    </cfRule>
    <cfRule type="cellIs" dxfId="54173" priority="84231" operator="equal">
      <formula>"EE(WFO)"</formula>
    </cfRule>
    <cfRule type="cellIs" dxfId="54172" priority="84232" operator="equal">
      <formula>"EC(WFO)"</formula>
    </cfRule>
    <cfRule type="cellIs" dxfId="54171" priority="84233" operator="equal">
      <formula>"EE(WFO)"</formula>
    </cfRule>
    <cfRule type="cellIs" dxfId="54170" priority="84234" operator="equal">
      <formula>"EC(WFO)"</formula>
    </cfRule>
    <cfRule type="cellIs" dxfId="54169" priority="84235" operator="equal">
      <formula>"EE(WFO)"</formula>
    </cfRule>
    <cfRule type="cellIs" dxfId="54168" priority="84236" operator="equal">
      <formula>"EC(WFO)"</formula>
    </cfRule>
  </conditionalFormatting>
  <conditionalFormatting sqref="M53">
    <cfRule type="cellIs" dxfId="54167" priority="84146" operator="equal">
      <formula>"EA (WFO)"</formula>
    </cfRule>
    <cfRule type="cellIs" dxfId="54166" priority="84147" operator="equal">
      <formula>"EQ (WFO)"</formula>
    </cfRule>
    <cfRule type="cellIs" dxfId="54165" priority="84148" operator="equal">
      <formula>"FG (WFO)"</formula>
    </cfRule>
    <cfRule type="cellIs" dxfId="54164" priority="84149" operator="equal">
      <formula>"EE (WFO)"</formula>
    </cfRule>
    <cfRule type="cellIs" dxfId="54163" priority="84150" operator="equal">
      <formula>"EC (WFO)"</formula>
    </cfRule>
    <cfRule type="cellIs" dxfId="54162" priority="84151" operator="equal">
      <formula>"EA (WFO)"</formula>
    </cfRule>
    <cfRule type="cellIs" dxfId="54161" priority="84152" operator="equal">
      <formula>"EE(WFO)"</formula>
    </cfRule>
    <cfRule type="cellIs" dxfId="54160" priority="84153" operator="equal">
      <formula>"EC(WFO)"</formula>
    </cfRule>
    <cfRule type="cellIs" dxfId="54159" priority="84154" operator="equal">
      <formula>"EQ (WFO)"</formula>
    </cfRule>
    <cfRule type="cellIs" dxfId="54158" priority="84155" operator="equal">
      <formula>"FG (WFO)"</formula>
    </cfRule>
    <cfRule type="cellIs" dxfId="54157" priority="84156" operator="equal">
      <formula>"EO (WFO)"</formula>
    </cfRule>
    <cfRule type="cellIs" dxfId="54156" priority="84157" operator="equal">
      <formula>"EK (WFO)"</formula>
    </cfRule>
    <cfRule type="cellIs" dxfId="54155" priority="84158" operator="equal">
      <formula>"EE (WFO)"</formula>
    </cfRule>
    <cfRule type="cellIs" dxfId="54154" priority="84159" operator="equal">
      <formula>"EC (WFO)"</formula>
    </cfRule>
    <cfRule type="cellIs" dxfId="54153" priority="84160" operator="equal">
      <formula>"EA (WFO)"</formula>
    </cfRule>
    <cfRule type="cellIs" dxfId="54152" priority="84161" operator="equal">
      <formula>"EE(WFO)"</formula>
    </cfRule>
    <cfRule type="cellIs" dxfId="54151" priority="84162" operator="equal">
      <formula>"EC(WFO)"</formula>
    </cfRule>
    <cfRule type="cellIs" dxfId="54150" priority="84163" operator="equal">
      <formula>"EE (WFO)"</formula>
    </cfRule>
    <cfRule type="cellIs" dxfId="54149" priority="84164" operator="equal">
      <formula>"EC (WFO)"</formula>
    </cfRule>
    <cfRule type="cellIs" dxfId="54148" priority="84165" operator="equal">
      <formula>"EA (WFO)"</formula>
    </cfRule>
    <cfRule type="cellIs" dxfId="54147" priority="84166" operator="equal">
      <formula>"EE(WFO)"</formula>
    </cfRule>
    <cfRule type="cellIs" dxfId="54146" priority="84167" operator="equal">
      <formula>"EC(WFO)"</formula>
    </cfRule>
    <cfRule type="cellIs" dxfId="54145" priority="84168" operator="equal">
      <formula>"EE (WFO)"</formula>
    </cfRule>
    <cfRule type="cellIs" dxfId="54144" priority="84169" operator="equal">
      <formula>"EC (WFO)"</formula>
    </cfRule>
    <cfRule type="cellIs" dxfId="54143" priority="84170" operator="equal">
      <formula>"EA (WFO)"</formula>
    </cfRule>
    <cfRule type="cellIs" dxfId="54142" priority="84171" operator="equal">
      <formula>"EE(WFO)"</formula>
    </cfRule>
    <cfRule type="cellIs" dxfId="54141" priority="84172" operator="equal">
      <formula>"EC(WFO)"</formula>
    </cfRule>
    <cfRule type="cellIs" dxfId="54140" priority="84173" operator="equal">
      <formula>"EE (WFO)"</formula>
    </cfRule>
    <cfRule type="cellIs" dxfId="54139" priority="84174" operator="equal">
      <formula>"EC (WFO)"</formula>
    </cfRule>
    <cfRule type="cellIs" dxfId="54138" priority="84175" operator="equal">
      <formula>"EA (WFO)"</formula>
    </cfRule>
    <cfRule type="cellIs" dxfId="54137" priority="84176" operator="equal">
      <formula>"EE(WFO)"</formula>
    </cfRule>
    <cfRule type="cellIs" dxfId="54136" priority="84177" operator="equal">
      <formula>"EC(WFO)"</formula>
    </cfRule>
    <cfRule type="cellIs" dxfId="54135" priority="84178" operator="equal">
      <formula>"EE (WFO)"</formula>
    </cfRule>
    <cfRule type="cellIs" dxfId="54134" priority="84179" operator="equal">
      <formula>"EC (WFO)"</formula>
    </cfRule>
    <cfRule type="cellIs" dxfId="54133" priority="84180" operator="equal">
      <formula>"EA (WFO)"</formula>
    </cfRule>
    <cfRule type="cellIs" dxfId="54132" priority="84181" operator="equal">
      <formula>"EE(WFO)"</formula>
    </cfRule>
    <cfRule type="cellIs" dxfId="54131" priority="84182" operator="equal">
      <formula>"EC(WFO)"</formula>
    </cfRule>
    <cfRule type="cellIs" dxfId="54130" priority="84183" operator="equal">
      <formula>"EA (WFO)"</formula>
    </cfRule>
    <cfRule type="cellIs" dxfId="54129" priority="84184" operator="equal">
      <formula>"EQ (WFO)"</formula>
    </cfRule>
    <cfRule type="cellIs" dxfId="54128" priority="84185" operator="equal">
      <formula>"FG (WFO)"</formula>
    </cfRule>
    <cfRule type="cellIs" dxfId="54127" priority="84186" operator="equal">
      <formula>"EE (WFO)"</formula>
    </cfRule>
    <cfRule type="cellIs" dxfId="54126" priority="84187" operator="equal">
      <formula>"EC (WFO)"</formula>
    </cfRule>
    <cfRule type="cellIs" dxfId="54125" priority="84188" operator="equal">
      <formula>"EA (WFO)"</formula>
    </cfRule>
    <cfRule type="cellIs" dxfId="54124" priority="84189" operator="equal">
      <formula>"EE(WFO)"</formula>
    </cfRule>
    <cfRule type="cellIs" dxfId="54123" priority="84190" operator="equal">
      <formula>"EC(WFO)"</formula>
    </cfRule>
    <cfRule type="cellIs" dxfId="54122" priority="84191" operator="equal">
      <formula>"EQ (WFO)"</formula>
    </cfRule>
    <cfRule type="cellIs" dxfId="54121" priority="84192" operator="equal">
      <formula>"FG (WFO)"</formula>
    </cfRule>
    <cfRule type="cellIs" dxfId="54120" priority="84193" operator="equal">
      <formula>"EO (WFO)"</formula>
    </cfRule>
    <cfRule type="cellIs" dxfId="54119" priority="84194" operator="equal">
      <formula>"EK (WFO)"</formula>
    </cfRule>
    <cfRule type="cellIs" dxfId="54118" priority="84195" operator="equal">
      <formula>"EE(WFO)"</formula>
    </cfRule>
    <cfRule type="cellIs" dxfId="54117" priority="84196" operator="equal">
      <formula>"EC(WFO)"</formula>
    </cfRule>
    <cfRule type="cellIs" dxfId="54116" priority="84197" operator="equal">
      <formula>"EE (WFO)"</formula>
    </cfRule>
    <cfRule type="cellIs" dxfId="54115" priority="84198" operator="equal">
      <formula>"EC (WFO)"</formula>
    </cfRule>
    <cfRule type="cellIs" dxfId="54114" priority="84199" operator="equal">
      <formula>"EA (WFO)"</formula>
    </cfRule>
    <cfRule type="cellIs" dxfId="54113" priority="84200" operator="equal">
      <formula>"EE(WFO)"</formula>
    </cfRule>
    <cfRule type="cellIs" dxfId="54112" priority="84201" operator="equal">
      <formula>"EC(WFO)"</formula>
    </cfRule>
    <cfRule type="cellIs" dxfId="54111" priority="84202" operator="equal">
      <formula>"EE(WFO)"</formula>
    </cfRule>
    <cfRule type="cellIs" dxfId="54110" priority="84203" operator="equal">
      <formula>"EC(WFO)"</formula>
    </cfRule>
    <cfRule type="cellIs" dxfId="54109" priority="84204" operator="equal">
      <formula>"EE (WFO)"</formula>
    </cfRule>
    <cfRule type="cellIs" dxfId="54108" priority="84205" operator="equal">
      <formula>"EC (WFO)"</formula>
    </cfRule>
    <cfRule type="cellIs" dxfId="54107" priority="84206" operator="equal">
      <formula>"EA (WFO)"</formula>
    </cfRule>
    <cfRule type="cellIs" dxfId="54106" priority="84207" operator="equal">
      <formula>"EE(WFO)"</formula>
    </cfRule>
    <cfRule type="cellIs" dxfId="54105" priority="84208" operator="equal">
      <formula>"EC(WFO)"</formula>
    </cfRule>
    <cfRule type="cellIs" dxfId="54104" priority="84209" operator="equal">
      <formula>"EE (WFO)"</formula>
    </cfRule>
    <cfRule type="cellIs" dxfId="54103" priority="84210" operator="equal">
      <formula>"EC (WFO)"</formula>
    </cfRule>
    <cfRule type="cellIs" dxfId="54102" priority="84211" operator="equal">
      <formula>"EA (WFO)"</formula>
    </cfRule>
    <cfRule type="cellIs" dxfId="54101" priority="84212" operator="equal">
      <formula>"EE(WFO)"</formula>
    </cfRule>
    <cfRule type="cellIs" dxfId="54100" priority="84213" operator="equal">
      <formula>"EC(WFO)"</formula>
    </cfRule>
  </conditionalFormatting>
  <conditionalFormatting sqref="N53:O53">
    <cfRule type="cellIs" dxfId="54099" priority="84131" operator="equal">
      <formula>"EE (WFO)"</formula>
    </cfRule>
    <cfRule type="cellIs" dxfId="54098" priority="84132" operator="equal">
      <formula>"EC (WFO)"</formula>
    </cfRule>
    <cfRule type="cellIs" dxfId="54097" priority="84133" operator="equal">
      <formula>"EA (WFO)"</formula>
    </cfRule>
    <cfRule type="cellIs" dxfId="54096" priority="84134" operator="equal">
      <formula>"EE(WFO)"</formula>
    </cfRule>
    <cfRule type="cellIs" dxfId="54095" priority="84135" operator="equal">
      <formula>"EC(WFO)"</formula>
    </cfRule>
    <cfRule type="cellIs" dxfId="54094" priority="84136" operator="equal">
      <formula>"EE (WFO)"</formula>
    </cfRule>
    <cfRule type="cellIs" dxfId="54093" priority="84137" operator="equal">
      <formula>"EC (WFO)"</formula>
    </cfRule>
    <cfRule type="cellIs" dxfId="54092" priority="84138" operator="equal">
      <formula>"EA (WFO)"</formula>
    </cfRule>
    <cfRule type="cellIs" dxfId="54091" priority="84139" operator="equal">
      <formula>"EE(WFO)"</formula>
    </cfRule>
    <cfRule type="cellIs" dxfId="54090" priority="84140" operator="equal">
      <formula>"EC(WFO)"</formula>
    </cfRule>
    <cfRule type="cellIs" dxfId="54089" priority="84141" operator="equal">
      <formula>"EE (WFO)"</formula>
    </cfRule>
    <cfRule type="cellIs" dxfId="54088" priority="84142" operator="equal">
      <formula>"EC (WFO)"</formula>
    </cfRule>
    <cfRule type="cellIs" dxfId="54087" priority="84143" operator="equal">
      <formula>"EA (WFO)"</formula>
    </cfRule>
    <cfRule type="cellIs" dxfId="54086" priority="84144" operator="equal">
      <formula>"EE(WFO)"</formula>
    </cfRule>
    <cfRule type="cellIs" dxfId="54085" priority="84145" operator="equal">
      <formula>"EC(WFO)"</formula>
    </cfRule>
  </conditionalFormatting>
  <conditionalFormatting sqref="R38:S39 N53:N54 R63:S63 R84:S87">
    <cfRule type="cellIs" dxfId="54084" priority="84127" operator="equal">
      <formula>"EQ (WFO)"</formula>
    </cfRule>
    <cfRule type="cellIs" dxfId="54083" priority="84128" operator="equal">
      <formula>"FG (WFO)"</formula>
    </cfRule>
    <cfRule type="cellIs" dxfId="54082" priority="84129" operator="equal">
      <formula>"EO (WFO)"</formula>
    </cfRule>
    <cfRule type="cellIs" dxfId="54081" priority="84130" operator="equal">
      <formula>"EK (WFO)"</formula>
    </cfRule>
  </conditionalFormatting>
  <conditionalFormatting sqref="O53 J55 O55">
    <cfRule type="cellIs" dxfId="54080" priority="84081" operator="equal">
      <formula>"EE (WFO)"</formula>
    </cfRule>
    <cfRule type="cellIs" dxfId="54079" priority="84082" operator="equal">
      <formula>"EC (WFO)"</formula>
    </cfRule>
    <cfRule type="cellIs" dxfId="54078" priority="84083" operator="equal">
      <formula>"EA (WFO)"</formula>
    </cfRule>
    <cfRule type="cellIs" dxfId="54077" priority="84084" operator="equal">
      <formula>"EE(WFO)"</formula>
    </cfRule>
    <cfRule type="cellIs" dxfId="54076" priority="84085" operator="equal">
      <formula>"EC(WFO)"</formula>
    </cfRule>
    <cfRule type="cellIs" dxfId="54075" priority="84086" operator="equal">
      <formula>"EE (WFO)"</formula>
    </cfRule>
    <cfRule type="cellIs" dxfId="54074" priority="84087" operator="equal">
      <formula>"EC (WFO)"</formula>
    </cfRule>
    <cfRule type="cellIs" dxfId="54073" priority="84088" operator="equal">
      <formula>"EA (WFO)"</formula>
    </cfRule>
    <cfRule type="cellIs" dxfId="54072" priority="84089" operator="equal">
      <formula>"EE(WFO)"</formula>
    </cfRule>
    <cfRule type="cellIs" dxfId="54071" priority="84090" operator="equal">
      <formula>"EC(WFO)"</formula>
    </cfRule>
    <cfRule type="cellIs" dxfId="54070" priority="84091" operator="equal">
      <formula>"EE (WFO)"</formula>
    </cfRule>
    <cfRule type="cellIs" dxfId="54069" priority="84092" operator="equal">
      <formula>"EC (WFO)"</formula>
    </cfRule>
    <cfRule type="cellIs" dxfId="54068" priority="84093" operator="equal">
      <formula>"EA (WFO)"</formula>
    </cfRule>
    <cfRule type="cellIs" dxfId="54067" priority="84094" operator="equal">
      <formula>"EE(WFO)"</formula>
    </cfRule>
    <cfRule type="cellIs" dxfId="54066" priority="84095" operator="equal">
      <formula>"EC(WFO)"</formula>
    </cfRule>
    <cfRule type="cellIs" dxfId="54065" priority="84096" operator="equal">
      <formula>"EE (WFO)"</formula>
    </cfRule>
    <cfRule type="cellIs" dxfId="54064" priority="84097" operator="equal">
      <formula>"EC (WFO)"</formula>
    </cfRule>
    <cfRule type="cellIs" dxfId="54063" priority="84098" operator="equal">
      <formula>"EA (WFO)"</formula>
    </cfRule>
    <cfRule type="cellIs" dxfId="54062" priority="84099" operator="equal">
      <formula>"EE(WFO)"</formula>
    </cfRule>
    <cfRule type="cellIs" dxfId="54061" priority="84100" operator="equal">
      <formula>"EC(WFO)"</formula>
    </cfRule>
    <cfRule type="cellIs" dxfId="54060" priority="84101" operator="equal">
      <formula>"EA (WFO)"</formula>
    </cfRule>
    <cfRule type="cellIs" dxfId="54059" priority="84102" operator="equal">
      <formula>"EQ (WFO)"</formula>
    </cfRule>
    <cfRule type="cellIs" dxfId="54058" priority="84103" operator="equal">
      <formula>"FG (WFO)"</formula>
    </cfRule>
    <cfRule type="cellIs" dxfId="54057" priority="84104" operator="equal">
      <formula>"EE (WFO)"</formula>
    </cfRule>
    <cfRule type="cellIs" dxfId="54056" priority="84105" operator="equal">
      <formula>"EC (WFO)"</formula>
    </cfRule>
    <cfRule type="cellIs" dxfId="54055" priority="84106" operator="equal">
      <formula>"EA (WFO)"</formula>
    </cfRule>
    <cfRule type="cellIs" dxfId="54054" priority="84107" operator="equal">
      <formula>"EE(WFO)"</formula>
    </cfRule>
    <cfRule type="cellIs" dxfId="54053" priority="84108" operator="equal">
      <formula>"EC(WFO)"</formula>
    </cfRule>
    <cfRule type="cellIs" dxfId="54052" priority="84109" operator="equal">
      <formula>"EQ (WFO)"</formula>
    </cfRule>
    <cfRule type="cellIs" dxfId="54051" priority="84110" operator="equal">
      <formula>"FG (WFO)"</formula>
    </cfRule>
    <cfRule type="cellIs" dxfId="54050" priority="84111" operator="equal">
      <formula>"EO (WFO)"</formula>
    </cfRule>
    <cfRule type="cellIs" dxfId="54049" priority="84112" operator="equal">
      <formula>"EK (WFO)"</formula>
    </cfRule>
    <cfRule type="cellIs" dxfId="54048" priority="84113" operator="equal">
      <formula>"EE(WFO)"</formula>
    </cfRule>
    <cfRule type="cellIs" dxfId="54047" priority="84114" operator="equal">
      <formula>"EC(WFO)"</formula>
    </cfRule>
    <cfRule type="cellIs" dxfId="54046" priority="84115" operator="equal">
      <formula>"EE (WFO)"</formula>
    </cfRule>
    <cfRule type="cellIs" dxfId="54045" priority="84116" operator="equal">
      <formula>"EC (WFO)"</formula>
    </cfRule>
    <cfRule type="cellIs" dxfId="54044" priority="84117" operator="equal">
      <formula>"EA (WFO)"</formula>
    </cfRule>
    <cfRule type="cellIs" dxfId="54043" priority="84118" operator="equal">
      <formula>"EE(WFO)"</formula>
    </cfRule>
    <cfRule type="cellIs" dxfId="54042" priority="84119" operator="equal">
      <formula>"EC(WFO)"</formula>
    </cfRule>
    <cfRule type="cellIs" dxfId="54041" priority="84120" operator="equal">
      <formula>"EE(WFO)"</formula>
    </cfRule>
    <cfRule type="cellIs" dxfId="54040" priority="84121" operator="equal">
      <formula>"EC(WFO)"</formula>
    </cfRule>
    <cfRule type="cellIs" dxfId="54039" priority="84122" operator="equal">
      <formula>"EE (WFO)"</formula>
    </cfRule>
    <cfRule type="cellIs" dxfId="54038" priority="84123" operator="equal">
      <formula>"EC (WFO)"</formula>
    </cfRule>
    <cfRule type="cellIs" dxfId="54037" priority="84124" operator="equal">
      <formula>"EA (WFO)"</formula>
    </cfRule>
    <cfRule type="cellIs" dxfId="54036" priority="84125" operator="equal">
      <formula>"EE(WFO)"</formula>
    </cfRule>
    <cfRule type="cellIs" dxfId="54035" priority="84126" operator="equal">
      <formula>"EC(WFO)"</formula>
    </cfRule>
  </conditionalFormatting>
  <conditionalFormatting sqref="P53">
    <cfRule type="cellIs" dxfId="54034" priority="84047" operator="equal">
      <formula>"EE (WFO)"</formula>
    </cfRule>
    <cfRule type="cellIs" dxfId="54033" priority="84048" operator="equal">
      <formula>"EC (WFO)"</formula>
    </cfRule>
    <cfRule type="cellIs" dxfId="54032" priority="84049" operator="equal">
      <formula>"EA (WFO)"</formula>
    </cfRule>
    <cfRule type="cellIs" dxfId="54031" priority="84050" operator="equal">
      <formula>"EE(WFO)"</formula>
    </cfRule>
    <cfRule type="cellIs" dxfId="54030" priority="84051" operator="equal">
      <formula>"EC(WFO)"</formula>
    </cfRule>
    <cfRule type="cellIs" dxfId="54029" priority="84052" operator="equal">
      <formula>"EE(WFO)"</formula>
    </cfRule>
    <cfRule type="cellIs" dxfId="54028" priority="84053" operator="equal">
      <formula>"EC(WFO)"</formula>
    </cfRule>
    <cfRule type="cellIs" dxfId="54027" priority="84054" operator="equal">
      <formula>"EE (WFO)"</formula>
    </cfRule>
    <cfRule type="cellIs" dxfId="54026" priority="84055" operator="equal">
      <formula>"EC (WFO)"</formula>
    </cfRule>
    <cfRule type="cellIs" dxfId="54025" priority="84056" operator="equal">
      <formula>"EA (WFO)"</formula>
    </cfRule>
    <cfRule type="cellIs" dxfId="54024" priority="84057" operator="equal">
      <formula>"EE(WFO)"</formula>
    </cfRule>
    <cfRule type="cellIs" dxfId="54023" priority="84058" operator="equal">
      <formula>"EC(WFO)"</formula>
    </cfRule>
    <cfRule type="cellIs" dxfId="54022" priority="84059" operator="equal">
      <formula>"EA (WFO)"</formula>
    </cfRule>
    <cfRule type="cellIs" dxfId="54021" priority="84060" operator="equal">
      <formula>"EQ (WFO)"</formula>
    </cfRule>
    <cfRule type="cellIs" dxfId="54020" priority="84061" operator="equal">
      <formula>"FG (WFO)"</formula>
    </cfRule>
    <cfRule type="cellIs" dxfId="54019" priority="84062" operator="equal">
      <formula>"EE (WFO)"</formula>
    </cfRule>
    <cfRule type="cellIs" dxfId="54018" priority="84063" operator="equal">
      <formula>"EC (WFO)"</formula>
    </cfRule>
    <cfRule type="cellIs" dxfId="54017" priority="84064" operator="equal">
      <formula>"EA (WFO)"</formula>
    </cfRule>
    <cfRule type="cellIs" dxfId="54016" priority="84065" operator="equal">
      <formula>"EE(WFO)"</formula>
    </cfRule>
    <cfRule type="cellIs" dxfId="54015" priority="84066" operator="equal">
      <formula>"EC(WFO)"</formula>
    </cfRule>
    <cfRule type="cellIs" dxfId="54014" priority="84067" operator="equal">
      <formula>"EQ (WFO)"</formula>
    </cfRule>
    <cfRule type="cellIs" dxfId="54013" priority="84068" operator="equal">
      <formula>"FG (WFO)"</formula>
    </cfRule>
    <cfRule type="cellIs" dxfId="54012" priority="84069" operator="equal">
      <formula>"EO (WFO)"</formula>
    </cfRule>
    <cfRule type="cellIs" dxfId="54011" priority="84070" operator="equal">
      <formula>"EK (WFO)"</formula>
    </cfRule>
    <cfRule type="cellIs" dxfId="54010" priority="84071" operator="equal">
      <formula>"EE (WFO)"</formula>
    </cfRule>
    <cfRule type="cellIs" dxfId="54009" priority="84072" operator="equal">
      <formula>"EC (WFO)"</formula>
    </cfRule>
    <cfRule type="cellIs" dxfId="54008" priority="84073" operator="equal">
      <formula>"EA (WFO)"</formula>
    </cfRule>
    <cfRule type="cellIs" dxfId="54007" priority="84074" operator="equal">
      <formula>"EE(WFO)"</formula>
    </cfRule>
    <cfRule type="cellIs" dxfId="54006" priority="84075" operator="equal">
      <formula>"EC(WFO)"</formula>
    </cfRule>
    <cfRule type="cellIs" dxfId="54005" priority="84076" operator="equal">
      <formula>"EE (WFO)"</formula>
    </cfRule>
    <cfRule type="cellIs" dxfId="54004" priority="84077" operator="equal">
      <formula>"EC (WFO)"</formula>
    </cfRule>
    <cfRule type="cellIs" dxfId="54003" priority="84078" operator="equal">
      <formula>"EA (WFO)"</formula>
    </cfRule>
    <cfRule type="cellIs" dxfId="54002" priority="84079" operator="equal">
      <formula>"EE(WFO)"</formula>
    </cfRule>
    <cfRule type="cellIs" dxfId="54001" priority="84080" operator="equal">
      <formula>"EC(WFO)"</formula>
    </cfRule>
  </conditionalFormatting>
  <conditionalFormatting sqref="Q53">
    <cfRule type="cellIs" dxfId="54000" priority="83993" operator="equal">
      <formula>"EE (WFO)"</formula>
    </cfRule>
    <cfRule type="cellIs" dxfId="53999" priority="83994" operator="equal">
      <formula>"EC (WFO)"</formula>
    </cfRule>
    <cfRule type="cellIs" dxfId="53998" priority="83995" operator="equal">
      <formula>"EA (WFO)"</formula>
    </cfRule>
    <cfRule type="cellIs" dxfId="53997" priority="83996" operator="equal">
      <formula>"EE(WFO)"</formula>
    </cfRule>
    <cfRule type="cellIs" dxfId="53996" priority="83997" operator="equal">
      <formula>"EC(WFO)"</formula>
    </cfRule>
    <cfRule type="cellIs" dxfId="53995" priority="83998" operator="equal">
      <formula>"EE(WFO)"</formula>
    </cfRule>
    <cfRule type="cellIs" dxfId="53994" priority="83999" operator="equal">
      <formula>"EC(WFO)"</formula>
    </cfRule>
    <cfRule type="cellIs" dxfId="53993" priority="84000" operator="equal">
      <formula>"EE (WFO)"</formula>
    </cfRule>
    <cfRule type="cellIs" dxfId="53992" priority="84001" operator="equal">
      <formula>"EC (WFO)"</formula>
    </cfRule>
    <cfRule type="cellIs" dxfId="53991" priority="84002" operator="equal">
      <formula>"EA (WFO)"</formula>
    </cfRule>
    <cfRule type="cellIs" dxfId="53990" priority="84003" operator="equal">
      <formula>"EE(WFO)"</formula>
    </cfRule>
    <cfRule type="cellIs" dxfId="53989" priority="84004" operator="equal">
      <formula>"EC(WFO)"</formula>
    </cfRule>
    <cfRule type="cellIs" dxfId="53988" priority="84005" operator="equal">
      <formula>"EA (WFO)"</formula>
    </cfRule>
    <cfRule type="cellIs" dxfId="53987" priority="84006" operator="equal">
      <formula>"EQ (WFO)"</formula>
    </cfRule>
    <cfRule type="cellIs" dxfId="53986" priority="84007" operator="equal">
      <formula>"FG (WFO)"</formula>
    </cfRule>
    <cfRule type="cellIs" dxfId="53985" priority="84008" operator="equal">
      <formula>"EE (WFO)"</formula>
    </cfRule>
    <cfRule type="cellIs" dxfId="53984" priority="84009" operator="equal">
      <formula>"EC (WFO)"</formula>
    </cfRule>
    <cfRule type="cellIs" dxfId="53983" priority="84010" operator="equal">
      <formula>"EA (WFO)"</formula>
    </cfRule>
    <cfRule type="cellIs" dxfId="53982" priority="84011" operator="equal">
      <formula>"EE(WFO)"</formula>
    </cfRule>
    <cfRule type="cellIs" dxfId="53981" priority="84012" operator="equal">
      <formula>"EC(WFO)"</formula>
    </cfRule>
    <cfRule type="cellIs" dxfId="53980" priority="84013" operator="equal">
      <formula>"EQ (WFO)"</formula>
    </cfRule>
    <cfRule type="cellIs" dxfId="53979" priority="84014" operator="equal">
      <formula>"FG (WFO)"</formula>
    </cfRule>
    <cfRule type="cellIs" dxfId="53978" priority="84015" operator="equal">
      <formula>"EO (WFO)"</formula>
    </cfRule>
    <cfRule type="cellIs" dxfId="53977" priority="84016" operator="equal">
      <formula>"EK (WFO)"</formula>
    </cfRule>
    <cfRule type="cellIs" dxfId="53976" priority="84017" operator="equal">
      <formula>"EE (WFO)"</formula>
    </cfRule>
    <cfRule type="cellIs" dxfId="53975" priority="84018" operator="equal">
      <formula>"EC (WFO)"</formula>
    </cfRule>
    <cfRule type="cellIs" dxfId="53974" priority="84019" operator="equal">
      <formula>"EA (WFO)"</formula>
    </cfRule>
    <cfRule type="cellIs" dxfId="53973" priority="84020" operator="equal">
      <formula>"EE(WFO)"</formula>
    </cfRule>
    <cfRule type="cellIs" dxfId="53972" priority="84021" operator="equal">
      <formula>"EC(WFO)"</formula>
    </cfRule>
    <cfRule type="cellIs" dxfId="53971" priority="84022" operator="equal">
      <formula>"EE (WFO)"</formula>
    </cfRule>
    <cfRule type="cellIs" dxfId="53970" priority="84023" operator="equal">
      <formula>"EC (WFO)"</formula>
    </cfRule>
    <cfRule type="cellIs" dxfId="53969" priority="84024" operator="equal">
      <formula>"EA (WFO)"</formula>
    </cfRule>
    <cfRule type="cellIs" dxfId="53968" priority="84025" operator="equal">
      <formula>"EE(WFO)"</formula>
    </cfRule>
    <cfRule type="cellIs" dxfId="53967" priority="84026" operator="equal">
      <formula>"EC(WFO)"</formula>
    </cfRule>
    <cfRule type="cellIs" dxfId="53966" priority="84027" operator="equal">
      <formula>"EE (WFO)"</formula>
    </cfRule>
    <cfRule type="cellIs" dxfId="53965" priority="84028" operator="equal">
      <formula>"EC (WFO)"</formula>
    </cfRule>
    <cfRule type="cellIs" dxfId="53964" priority="84029" operator="equal">
      <formula>"EA (WFO)"</formula>
    </cfRule>
    <cfRule type="cellIs" dxfId="53963" priority="84030" operator="equal">
      <formula>"EE(WFO)"</formula>
    </cfRule>
    <cfRule type="cellIs" dxfId="53962" priority="84031" operator="equal">
      <formula>"EC(WFO)"</formula>
    </cfRule>
    <cfRule type="cellIs" dxfId="53961" priority="84032" operator="equal">
      <formula>"EE (WFO)"</formula>
    </cfRule>
    <cfRule type="cellIs" dxfId="53960" priority="84033" operator="equal">
      <formula>"EC (WFO)"</formula>
    </cfRule>
    <cfRule type="cellIs" dxfId="53959" priority="84034" operator="equal">
      <formula>"EA (WFO)"</formula>
    </cfRule>
    <cfRule type="cellIs" dxfId="53958" priority="84035" operator="equal">
      <formula>"EE(WFO)"</formula>
    </cfRule>
    <cfRule type="cellIs" dxfId="53957" priority="84036" operator="equal">
      <formula>"EC(WFO)"</formula>
    </cfRule>
    <cfRule type="cellIs" dxfId="53956" priority="84037" operator="equal">
      <formula>"EE (WFO)"</formula>
    </cfRule>
    <cfRule type="cellIs" dxfId="53955" priority="84038" operator="equal">
      <formula>"EC (WFO)"</formula>
    </cfRule>
    <cfRule type="cellIs" dxfId="53954" priority="84039" operator="equal">
      <formula>"EA (WFO)"</formula>
    </cfRule>
    <cfRule type="cellIs" dxfId="53953" priority="84040" operator="equal">
      <formula>"EE(WFO)"</formula>
    </cfRule>
    <cfRule type="cellIs" dxfId="53952" priority="84041" operator="equal">
      <formula>"EC(WFO)"</formula>
    </cfRule>
    <cfRule type="cellIs" dxfId="53951" priority="84042" operator="equal">
      <formula>"EE (WFO)"</formula>
    </cfRule>
    <cfRule type="cellIs" dxfId="53950" priority="84043" operator="equal">
      <formula>"EC (WFO)"</formula>
    </cfRule>
    <cfRule type="cellIs" dxfId="53949" priority="84044" operator="equal">
      <formula>"EA (WFO)"</formula>
    </cfRule>
    <cfRule type="cellIs" dxfId="53948" priority="84045" operator="equal">
      <formula>"EE(WFO)"</formula>
    </cfRule>
    <cfRule type="cellIs" dxfId="53947" priority="84046" operator="equal">
      <formula>"EC(WFO)"</formula>
    </cfRule>
  </conditionalFormatting>
  <conditionalFormatting sqref="S53">
    <cfRule type="cellIs" dxfId="53946" priority="83988" operator="equal">
      <formula>"EE (WFO)"</formula>
    </cfRule>
    <cfRule type="cellIs" dxfId="53945" priority="83989" operator="equal">
      <formula>"EC (WFO)"</formula>
    </cfRule>
    <cfRule type="cellIs" dxfId="53944" priority="83990" operator="equal">
      <formula>"EA (WFO)"</formula>
    </cfRule>
    <cfRule type="cellIs" dxfId="53943" priority="83991" operator="equal">
      <formula>"EE(WFO)"</formula>
    </cfRule>
    <cfRule type="cellIs" dxfId="53942" priority="83992" operator="equal">
      <formula>"EC(WFO)"</formula>
    </cfRule>
  </conditionalFormatting>
  <conditionalFormatting sqref="R38:S39 H38:Q40 J41:K41 M41:N41 P41 H42:K44 N42:O44 M46:N46 I46:K46 H59:Q60 H63:S63 H66:N66 H72:H73 K73:O73 J72:J73 H84:J84 L84:N84 S84 H87:S87 K45 H48:Q50 H55:J56 L55:Q56 K53:K56 K58 K64:K65 K67:K69 H57:Q57">
    <cfRule type="cellIs" dxfId="53941" priority="83986" operator="equal">
      <formula>"EE(WFO)"</formula>
    </cfRule>
    <cfRule type="cellIs" dxfId="53940" priority="83987" operator="equal">
      <formula>"EC(WFO)"</formula>
    </cfRule>
  </conditionalFormatting>
  <conditionalFormatting sqref="L54">
    <cfRule type="cellIs" dxfId="53939" priority="83966" operator="equal">
      <formula>"EE (WFO)"</formula>
    </cfRule>
    <cfRule type="cellIs" dxfId="53938" priority="83967" operator="equal">
      <formula>"EC (WFO)"</formula>
    </cfRule>
    <cfRule type="cellIs" dxfId="53937" priority="83968" operator="equal">
      <formula>"EA (WFO)"</formula>
    </cfRule>
    <cfRule type="cellIs" dxfId="53936" priority="83969" operator="equal">
      <formula>"EE(WFO)"</formula>
    </cfRule>
    <cfRule type="cellIs" dxfId="53935" priority="83970" operator="equal">
      <formula>"EC(WFO)"</formula>
    </cfRule>
    <cfRule type="cellIs" dxfId="53934" priority="83971" operator="equal">
      <formula>"EE (WFO)"</formula>
    </cfRule>
    <cfRule type="cellIs" dxfId="53933" priority="83972" operator="equal">
      <formula>"EC (WFO)"</formula>
    </cfRule>
    <cfRule type="cellIs" dxfId="53932" priority="83973" operator="equal">
      <formula>"EA (WFO)"</formula>
    </cfRule>
    <cfRule type="cellIs" dxfId="53931" priority="83974" operator="equal">
      <formula>"EE(WFO)"</formula>
    </cfRule>
    <cfRule type="cellIs" dxfId="53930" priority="83975" operator="equal">
      <formula>"EC(WFO)"</formula>
    </cfRule>
    <cfRule type="cellIs" dxfId="53929" priority="83976" operator="equal">
      <formula>"EE (WFO)"</formula>
    </cfRule>
    <cfRule type="cellIs" dxfId="53928" priority="83977" operator="equal">
      <formula>"EC (WFO)"</formula>
    </cfRule>
    <cfRule type="cellIs" dxfId="53927" priority="83978" operator="equal">
      <formula>"EA (WFO)"</formula>
    </cfRule>
    <cfRule type="cellIs" dxfId="53926" priority="83979" operator="equal">
      <formula>"EE(WFO)"</formula>
    </cfRule>
    <cfRule type="cellIs" dxfId="53925" priority="83980" operator="equal">
      <formula>"EC(WFO)"</formula>
    </cfRule>
    <cfRule type="cellIs" dxfId="53924" priority="83981" operator="equal">
      <formula>"EE (WFO)"</formula>
    </cfRule>
    <cfRule type="cellIs" dxfId="53923" priority="83982" operator="equal">
      <formula>"EC (WFO)"</formula>
    </cfRule>
    <cfRule type="cellIs" dxfId="53922" priority="83983" operator="equal">
      <formula>"EA (WFO)"</formula>
    </cfRule>
    <cfRule type="cellIs" dxfId="53921" priority="83984" operator="equal">
      <formula>"EE(WFO)"</formula>
    </cfRule>
    <cfRule type="cellIs" dxfId="53920" priority="83985" operator="equal">
      <formula>"EC(WFO)"</formula>
    </cfRule>
  </conditionalFormatting>
  <conditionalFormatting sqref="L54:M54">
    <cfRule type="cellIs" dxfId="53919" priority="83956" operator="equal">
      <formula>"EE (WFO)"</formula>
    </cfRule>
    <cfRule type="cellIs" dxfId="53918" priority="83957" operator="equal">
      <formula>"EC (WFO)"</formula>
    </cfRule>
    <cfRule type="cellIs" dxfId="53917" priority="83958" operator="equal">
      <formula>"EA (WFO)"</formula>
    </cfRule>
    <cfRule type="cellIs" dxfId="53916" priority="83959" operator="equal">
      <formula>"EE(WFO)"</formula>
    </cfRule>
    <cfRule type="cellIs" dxfId="53915" priority="83960" operator="equal">
      <formula>"EC(WFO)"</formula>
    </cfRule>
    <cfRule type="cellIs" dxfId="53914" priority="83961" operator="equal">
      <formula>"EE (WFO)"</formula>
    </cfRule>
    <cfRule type="cellIs" dxfId="53913" priority="83962" operator="equal">
      <formula>"EC (WFO)"</formula>
    </cfRule>
    <cfRule type="cellIs" dxfId="53912" priority="83963" operator="equal">
      <formula>"EA (WFO)"</formula>
    </cfRule>
    <cfRule type="cellIs" dxfId="53911" priority="83964" operator="equal">
      <formula>"EE(WFO)"</formula>
    </cfRule>
    <cfRule type="cellIs" dxfId="53910" priority="83965" operator="equal">
      <formula>"EC(WFO)"</formula>
    </cfRule>
  </conditionalFormatting>
  <conditionalFormatting sqref="M54">
    <cfRule type="cellIs" dxfId="53909" priority="83939" operator="equal">
      <formula>"EA (WFO)"</formula>
    </cfRule>
    <cfRule type="cellIs" dxfId="53908" priority="83940" operator="equal">
      <formula>"EQ (WFO)"</formula>
    </cfRule>
    <cfRule type="cellIs" dxfId="53907" priority="83941" operator="equal">
      <formula>"FG (WFO)"</formula>
    </cfRule>
    <cfRule type="cellIs" dxfId="53906" priority="83942" operator="equal">
      <formula>"EE (WFO)"</formula>
    </cfRule>
    <cfRule type="cellIs" dxfId="53905" priority="83943" operator="equal">
      <formula>"EC (WFO)"</formula>
    </cfRule>
    <cfRule type="cellIs" dxfId="53904" priority="83944" operator="equal">
      <formula>"EA (WFO)"</formula>
    </cfRule>
    <cfRule type="cellIs" dxfId="53903" priority="83945" operator="equal">
      <formula>"EE(WFO)"</formula>
    </cfRule>
    <cfRule type="cellIs" dxfId="53902" priority="83946" operator="equal">
      <formula>"EC(WFO)"</formula>
    </cfRule>
    <cfRule type="cellIs" dxfId="53901" priority="83947" operator="equal">
      <formula>"EQ (WFO)"</formula>
    </cfRule>
    <cfRule type="cellIs" dxfId="53900" priority="83948" operator="equal">
      <formula>"FG (WFO)"</formula>
    </cfRule>
    <cfRule type="cellIs" dxfId="53899" priority="83949" operator="equal">
      <formula>"EO (WFO)"</formula>
    </cfRule>
    <cfRule type="cellIs" dxfId="53898" priority="83950" operator="equal">
      <formula>"EK (WFO)"</formula>
    </cfRule>
    <cfRule type="cellIs" dxfId="53897" priority="83951" operator="equal">
      <formula>"EE (WFO)"</formula>
    </cfRule>
    <cfRule type="cellIs" dxfId="53896" priority="83952" operator="equal">
      <formula>"EC (WFO)"</formula>
    </cfRule>
    <cfRule type="cellIs" dxfId="53895" priority="83953" operator="equal">
      <formula>"EA (WFO)"</formula>
    </cfRule>
    <cfRule type="cellIs" dxfId="53894" priority="83954" operator="equal">
      <formula>"EE(WFO)"</formula>
    </cfRule>
    <cfRule type="cellIs" dxfId="53893" priority="83955" operator="equal">
      <formula>"EC(WFO)"</formula>
    </cfRule>
  </conditionalFormatting>
  <conditionalFormatting sqref="H55">
    <cfRule type="cellIs" dxfId="53892" priority="83922" operator="equal">
      <formula>"EE (WFO)"</formula>
    </cfRule>
    <cfRule type="cellIs" dxfId="53891" priority="83923" operator="equal">
      <formula>"EC (WFO)"</formula>
    </cfRule>
    <cfRule type="cellIs" dxfId="53890" priority="83924" operator="equal">
      <formula>"EA (WFO)"</formula>
    </cfRule>
    <cfRule type="cellIs" dxfId="53889" priority="83925" operator="equal">
      <formula>"EE(WFO)"</formula>
    </cfRule>
    <cfRule type="cellIs" dxfId="53888" priority="83926" operator="equal">
      <formula>"EC(WFO)"</formula>
    </cfRule>
    <cfRule type="cellIs" dxfId="53887" priority="83927" operator="equal">
      <formula>"EE (WFO)"</formula>
    </cfRule>
    <cfRule type="cellIs" dxfId="53886" priority="83928" operator="equal">
      <formula>"EC (WFO)"</formula>
    </cfRule>
    <cfRule type="cellIs" dxfId="53885" priority="83929" operator="equal">
      <formula>"EA (WFO)"</formula>
    </cfRule>
    <cfRule type="cellIs" dxfId="53884" priority="83930" operator="equal">
      <formula>"EE(WFO)"</formula>
    </cfRule>
    <cfRule type="cellIs" dxfId="53883" priority="83931" operator="equal">
      <formula>"EC(WFO)"</formula>
    </cfRule>
    <cfRule type="cellIs" dxfId="53882" priority="83932" operator="equal">
      <formula>"EE(WFO)"</formula>
    </cfRule>
    <cfRule type="cellIs" dxfId="53881" priority="83933" operator="equal">
      <formula>"EC(WFO)"</formula>
    </cfRule>
    <cfRule type="cellIs" dxfId="53880" priority="83934" operator="equal">
      <formula>"EE (WFO)"</formula>
    </cfRule>
    <cfRule type="cellIs" dxfId="53879" priority="83935" operator="equal">
      <formula>"EC (WFO)"</formula>
    </cfRule>
    <cfRule type="cellIs" dxfId="53878" priority="83936" operator="equal">
      <formula>"EA (WFO)"</formula>
    </cfRule>
    <cfRule type="cellIs" dxfId="53877" priority="83937" operator="equal">
      <formula>"EE(WFO)"</formula>
    </cfRule>
    <cfRule type="cellIs" dxfId="53876" priority="83938" operator="equal">
      <formula>"EC(WFO)"</formula>
    </cfRule>
  </conditionalFormatting>
  <conditionalFormatting sqref="H55:J55 L55:Q55">
    <cfRule type="cellIs" dxfId="53875" priority="83915" operator="equal">
      <formula>"EE(WFO)"</formula>
    </cfRule>
    <cfRule type="cellIs" dxfId="53874" priority="83916" operator="equal">
      <formula>"EC(WFO)"</formula>
    </cfRule>
    <cfRule type="cellIs" dxfId="53873" priority="83917" operator="equal">
      <formula>"EE (WFO)"</formula>
    </cfRule>
    <cfRule type="cellIs" dxfId="53872" priority="83918" operator="equal">
      <formula>"EC (WFO)"</formula>
    </cfRule>
    <cfRule type="cellIs" dxfId="53871" priority="83919" operator="equal">
      <formula>"EA (WFO)"</formula>
    </cfRule>
    <cfRule type="cellIs" dxfId="53870" priority="83920" operator="equal">
      <formula>"EE(WFO)"</formula>
    </cfRule>
    <cfRule type="cellIs" dxfId="53869" priority="83921" operator="equal">
      <formula>"EC(WFO)"</formula>
    </cfRule>
  </conditionalFormatting>
  <conditionalFormatting sqref="I55">
    <cfRule type="cellIs" dxfId="53868" priority="83910" operator="equal">
      <formula>"EE (WFO)"</formula>
    </cfRule>
    <cfRule type="cellIs" dxfId="53867" priority="83911" operator="equal">
      <formula>"EC (WFO)"</formula>
    </cfRule>
    <cfRule type="cellIs" dxfId="53866" priority="83912" operator="equal">
      <formula>"EA (WFO)"</formula>
    </cfRule>
    <cfRule type="cellIs" dxfId="53865" priority="83913" operator="equal">
      <formula>"EE(WFO)"</formula>
    </cfRule>
    <cfRule type="cellIs" dxfId="53864" priority="83914" operator="equal">
      <formula>"EC(WFO)"</formula>
    </cfRule>
  </conditionalFormatting>
  <conditionalFormatting sqref="J55 L55">
    <cfRule type="cellIs" dxfId="53863" priority="83901" operator="equal">
      <formula>"EE(WFO)"</formula>
    </cfRule>
    <cfRule type="cellIs" dxfId="53862" priority="83902" operator="equal">
      <formula>"EC(WFO)"</formula>
    </cfRule>
    <cfRule type="cellIs" dxfId="53861" priority="83903" operator="equal">
      <formula>"EE(WFO)"</formula>
    </cfRule>
    <cfRule type="cellIs" dxfId="53860" priority="83904" operator="equal">
      <formula>"EC(WFO)"</formula>
    </cfRule>
    <cfRule type="cellIs" dxfId="53859" priority="83905" operator="equal">
      <formula>"EE (WFO)"</formula>
    </cfRule>
    <cfRule type="cellIs" dxfId="53858" priority="83906" operator="equal">
      <formula>"EC (WFO)"</formula>
    </cfRule>
    <cfRule type="cellIs" dxfId="53857" priority="83907" operator="equal">
      <formula>"EA (WFO)"</formula>
    </cfRule>
    <cfRule type="cellIs" dxfId="53856" priority="83908" operator="equal">
      <formula>"EE(WFO)"</formula>
    </cfRule>
    <cfRule type="cellIs" dxfId="53855" priority="83909" operator="equal">
      <formula>"EC(WFO)"</formula>
    </cfRule>
  </conditionalFormatting>
  <conditionalFormatting sqref="J55">
    <cfRule type="cellIs" dxfId="53854" priority="83889" operator="equal">
      <formula>"EE (WFO)"</formula>
    </cfRule>
    <cfRule type="cellIs" dxfId="53853" priority="83890" operator="equal">
      <formula>"EC (WFO)"</formula>
    </cfRule>
    <cfRule type="cellIs" dxfId="53852" priority="83891" operator="equal">
      <formula>"EA (WFO)"</formula>
    </cfRule>
    <cfRule type="cellIs" dxfId="53851" priority="83892" operator="equal">
      <formula>"EE(WFO)"</formula>
    </cfRule>
    <cfRule type="cellIs" dxfId="53850" priority="83893" operator="equal">
      <formula>"EC(WFO)"</formula>
    </cfRule>
    <cfRule type="cellIs" dxfId="53849" priority="83894" operator="equal">
      <formula>"EE(WFO)"</formula>
    </cfRule>
    <cfRule type="cellIs" dxfId="53848" priority="83895" operator="equal">
      <formula>"EC(WFO)"</formula>
    </cfRule>
    <cfRule type="cellIs" dxfId="53847" priority="83896" operator="equal">
      <formula>"EE (WFO)"</formula>
    </cfRule>
    <cfRule type="cellIs" dxfId="53846" priority="83897" operator="equal">
      <formula>"EC (WFO)"</formula>
    </cfRule>
    <cfRule type="cellIs" dxfId="53845" priority="83898" operator="equal">
      <formula>"EA (WFO)"</formula>
    </cfRule>
    <cfRule type="cellIs" dxfId="53844" priority="83899" operator="equal">
      <formula>"EE(WFO)"</formula>
    </cfRule>
    <cfRule type="cellIs" dxfId="53843" priority="83900" operator="equal">
      <formula>"EC(WFO)"</formula>
    </cfRule>
  </conditionalFormatting>
  <conditionalFormatting sqref="J55 L55:Q55">
    <cfRule type="cellIs" dxfId="53842" priority="83886" operator="equal">
      <formula>"EE(WFO)"</formula>
    </cfRule>
    <cfRule type="cellIs" dxfId="53841" priority="83887" operator="equal">
      <formula>"EE(WFO)"</formula>
    </cfRule>
    <cfRule type="cellIs" dxfId="53840" priority="83888" operator="equal">
      <formula>"EC(WFO)"</formula>
    </cfRule>
  </conditionalFormatting>
  <conditionalFormatting sqref="L55">
    <cfRule type="cellIs" dxfId="53839" priority="83866" operator="equal">
      <formula>"EE (WFO)"</formula>
    </cfRule>
    <cfRule type="cellIs" dxfId="53838" priority="83867" operator="equal">
      <formula>"EC (WFO)"</formula>
    </cfRule>
    <cfRule type="cellIs" dxfId="53837" priority="83868" operator="equal">
      <formula>"EA (WFO)"</formula>
    </cfRule>
    <cfRule type="cellIs" dxfId="53836" priority="83869" operator="equal">
      <formula>"EE(WFO)"</formula>
    </cfRule>
    <cfRule type="cellIs" dxfId="53835" priority="83870" operator="equal">
      <formula>"EC(WFO)"</formula>
    </cfRule>
    <cfRule type="cellIs" dxfId="53834" priority="83871" operator="equal">
      <formula>"EE (WFO)"</formula>
    </cfRule>
    <cfRule type="cellIs" dxfId="53833" priority="83872" operator="equal">
      <formula>"EC (WFO)"</formula>
    </cfRule>
    <cfRule type="cellIs" dxfId="53832" priority="83873" operator="equal">
      <formula>"EA (WFO)"</formula>
    </cfRule>
    <cfRule type="cellIs" dxfId="53831" priority="83874" operator="equal">
      <formula>"EE(WFO)"</formula>
    </cfRule>
    <cfRule type="cellIs" dxfId="53830" priority="83875" operator="equal">
      <formula>"EC(WFO)"</formula>
    </cfRule>
    <cfRule type="cellIs" dxfId="53829" priority="83876" operator="equal">
      <formula>"EE (WFO)"</formula>
    </cfRule>
    <cfRule type="cellIs" dxfId="53828" priority="83877" operator="equal">
      <formula>"EC (WFO)"</formula>
    </cfRule>
    <cfRule type="cellIs" dxfId="53827" priority="83878" operator="equal">
      <formula>"EA (WFO)"</formula>
    </cfRule>
    <cfRule type="cellIs" dxfId="53826" priority="83879" operator="equal">
      <formula>"EE(WFO)"</formula>
    </cfRule>
    <cfRule type="cellIs" dxfId="53825" priority="83880" operator="equal">
      <formula>"EC(WFO)"</formula>
    </cfRule>
    <cfRule type="cellIs" dxfId="53824" priority="83881" operator="equal">
      <formula>"EE (WFO)"</formula>
    </cfRule>
    <cfRule type="cellIs" dxfId="53823" priority="83882" operator="equal">
      <formula>"EC (WFO)"</formula>
    </cfRule>
    <cfRule type="cellIs" dxfId="53822" priority="83883" operator="equal">
      <formula>"EA (WFO)"</formula>
    </cfRule>
    <cfRule type="cellIs" dxfId="53821" priority="83884" operator="equal">
      <formula>"EE(WFO)"</formula>
    </cfRule>
    <cfRule type="cellIs" dxfId="53820" priority="83885" operator="equal">
      <formula>"EC(WFO)"</formula>
    </cfRule>
  </conditionalFormatting>
  <conditionalFormatting sqref="L55:M55">
    <cfRule type="cellIs" dxfId="53819" priority="83856" operator="equal">
      <formula>"EE (WFO)"</formula>
    </cfRule>
    <cfRule type="cellIs" dxfId="53818" priority="83857" operator="equal">
      <formula>"EC (WFO)"</formula>
    </cfRule>
    <cfRule type="cellIs" dxfId="53817" priority="83858" operator="equal">
      <formula>"EA (WFO)"</formula>
    </cfRule>
    <cfRule type="cellIs" dxfId="53816" priority="83859" operator="equal">
      <formula>"EE(WFO)"</formula>
    </cfRule>
    <cfRule type="cellIs" dxfId="53815" priority="83860" operator="equal">
      <formula>"EC(WFO)"</formula>
    </cfRule>
    <cfRule type="cellIs" dxfId="53814" priority="83861" operator="equal">
      <formula>"EE (WFO)"</formula>
    </cfRule>
    <cfRule type="cellIs" dxfId="53813" priority="83862" operator="equal">
      <formula>"EC (WFO)"</formula>
    </cfRule>
    <cfRule type="cellIs" dxfId="53812" priority="83863" operator="equal">
      <formula>"EA (WFO)"</formula>
    </cfRule>
    <cfRule type="cellIs" dxfId="53811" priority="83864" operator="equal">
      <formula>"EE(WFO)"</formula>
    </cfRule>
    <cfRule type="cellIs" dxfId="53810" priority="83865" operator="equal">
      <formula>"EC(WFO)"</formula>
    </cfRule>
  </conditionalFormatting>
  <conditionalFormatting sqref="M55:N55 M63:O63">
    <cfRule type="cellIs" dxfId="53809" priority="83837" operator="equal">
      <formula>"EE (WFO)"</formula>
    </cfRule>
    <cfRule type="cellIs" dxfId="53808" priority="83838" operator="equal">
      <formula>"EC (WFO)"</formula>
    </cfRule>
    <cfRule type="cellIs" dxfId="53807" priority="83839" operator="equal">
      <formula>"EA (WFO)"</formula>
    </cfRule>
    <cfRule type="cellIs" dxfId="53806" priority="83840" operator="equal">
      <formula>"EE(WFO)"</formula>
    </cfRule>
    <cfRule type="cellIs" dxfId="53805" priority="83841" operator="equal">
      <formula>"EC(WFO)"</formula>
    </cfRule>
    <cfRule type="cellIs" dxfId="53804" priority="83842" operator="equal">
      <formula>"EE (WFO)"</formula>
    </cfRule>
    <cfRule type="cellIs" dxfId="53803" priority="83843" operator="equal">
      <formula>"EC (WFO)"</formula>
    </cfRule>
    <cfRule type="cellIs" dxfId="53802" priority="83844" operator="equal">
      <formula>"EA (WFO)"</formula>
    </cfRule>
    <cfRule type="cellIs" dxfId="53801" priority="83845" operator="equal">
      <formula>"EE(WFO)"</formula>
    </cfRule>
    <cfRule type="cellIs" dxfId="53800" priority="83846" operator="equal">
      <formula>"EC(WFO)"</formula>
    </cfRule>
    <cfRule type="cellIs" dxfId="53799" priority="83847" operator="equal">
      <formula>"EE (WFO)"</formula>
    </cfRule>
    <cfRule type="cellIs" dxfId="53798" priority="83848" operator="equal">
      <formula>"EC (WFO)"</formula>
    </cfRule>
    <cfRule type="cellIs" dxfId="53797" priority="83849" operator="equal">
      <formula>"EA (WFO)"</formula>
    </cfRule>
    <cfRule type="cellIs" dxfId="53796" priority="83850" operator="equal">
      <formula>"EE(WFO)"</formula>
    </cfRule>
    <cfRule type="cellIs" dxfId="53795" priority="83851" operator="equal">
      <formula>"EC(WFO)"</formula>
    </cfRule>
    <cfRule type="cellIs" dxfId="53794" priority="83852" operator="equal">
      <formula>"EE(WFO)"</formula>
    </cfRule>
    <cfRule type="cellIs" dxfId="53793" priority="83853" operator="equal">
      <formula>"EC(WFO)"</formula>
    </cfRule>
    <cfRule type="cellIs" dxfId="53792" priority="83854" operator="equal">
      <formula>"EE(WFO)"</formula>
    </cfRule>
    <cfRule type="cellIs" dxfId="53791" priority="83855" operator="equal">
      <formula>"EC(WFO)"</formula>
    </cfRule>
  </conditionalFormatting>
  <conditionalFormatting sqref="M55">
    <cfRule type="cellIs" dxfId="53790" priority="83820" operator="equal">
      <formula>"EA (WFO)"</formula>
    </cfRule>
    <cfRule type="cellIs" dxfId="53789" priority="83821" operator="equal">
      <formula>"EQ (WFO)"</formula>
    </cfRule>
    <cfRule type="cellIs" dxfId="53788" priority="83822" operator="equal">
      <formula>"FG (WFO)"</formula>
    </cfRule>
    <cfRule type="cellIs" dxfId="53787" priority="83823" operator="equal">
      <formula>"EE (WFO)"</formula>
    </cfRule>
    <cfRule type="cellIs" dxfId="53786" priority="83824" operator="equal">
      <formula>"EC (WFO)"</formula>
    </cfRule>
    <cfRule type="cellIs" dxfId="53785" priority="83825" operator="equal">
      <formula>"EA (WFO)"</formula>
    </cfRule>
    <cfRule type="cellIs" dxfId="53784" priority="83826" operator="equal">
      <formula>"EE(WFO)"</formula>
    </cfRule>
    <cfRule type="cellIs" dxfId="53783" priority="83827" operator="equal">
      <formula>"EC(WFO)"</formula>
    </cfRule>
    <cfRule type="cellIs" dxfId="53782" priority="83828" operator="equal">
      <formula>"EQ (WFO)"</formula>
    </cfRule>
    <cfRule type="cellIs" dxfId="53781" priority="83829" operator="equal">
      <formula>"FG (WFO)"</formula>
    </cfRule>
    <cfRule type="cellIs" dxfId="53780" priority="83830" operator="equal">
      <formula>"EO (WFO)"</formula>
    </cfRule>
    <cfRule type="cellIs" dxfId="53779" priority="83831" operator="equal">
      <formula>"EK (WFO)"</formula>
    </cfRule>
    <cfRule type="cellIs" dxfId="53778" priority="83832" operator="equal">
      <formula>"EE (WFO)"</formula>
    </cfRule>
    <cfRule type="cellIs" dxfId="53777" priority="83833" operator="equal">
      <formula>"EC (WFO)"</formula>
    </cfRule>
    <cfRule type="cellIs" dxfId="53776" priority="83834" operator="equal">
      <formula>"EA (WFO)"</formula>
    </cfRule>
    <cfRule type="cellIs" dxfId="53775" priority="83835" operator="equal">
      <formula>"EE(WFO)"</formula>
    </cfRule>
    <cfRule type="cellIs" dxfId="53774" priority="83836" operator="equal">
      <formula>"EC(WFO)"</formula>
    </cfRule>
  </conditionalFormatting>
  <conditionalFormatting sqref="N55">
    <cfRule type="cellIs" dxfId="53773" priority="83816" operator="equal">
      <formula>"EQ (WFO)"</formula>
    </cfRule>
    <cfRule type="cellIs" dxfId="53772" priority="83817" operator="equal">
      <formula>"FG (WFO)"</formula>
    </cfRule>
    <cfRule type="cellIs" dxfId="53771" priority="83818" operator="equal">
      <formula>"EO (WFO)"</formula>
    </cfRule>
    <cfRule type="cellIs" dxfId="53770" priority="83819" operator="equal">
      <formula>"EK (WFO)"</formula>
    </cfRule>
  </conditionalFormatting>
  <conditionalFormatting sqref="P55">
    <cfRule type="cellIs" dxfId="53769" priority="83804" operator="equal">
      <formula>"EE (WFO)"</formula>
    </cfRule>
    <cfRule type="cellIs" dxfId="53768" priority="83805" operator="equal">
      <formula>"EC (WFO)"</formula>
    </cfRule>
    <cfRule type="cellIs" dxfId="53767" priority="83806" operator="equal">
      <formula>"EA (WFO)"</formula>
    </cfRule>
    <cfRule type="cellIs" dxfId="53766" priority="83807" operator="equal">
      <formula>"EE(WFO)"</formula>
    </cfRule>
    <cfRule type="cellIs" dxfId="53765" priority="83808" operator="equal">
      <formula>"EC(WFO)"</formula>
    </cfRule>
    <cfRule type="cellIs" dxfId="53764" priority="83809" operator="equal">
      <formula>"EE(WFO)"</formula>
    </cfRule>
    <cfRule type="cellIs" dxfId="53763" priority="83810" operator="equal">
      <formula>"EC(WFO)"</formula>
    </cfRule>
    <cfRule type="cellIs" dxfId="53762" priority="83811" operator="equal">
      <formula>"EE (WFO)"</formula>
    </cfRule>
    <cfRule type="cellIs" dxfId="53761" priority="83812" operator="equal">
      <formula>"EC (WFO)"</formula>
    </cfRule>
    <cfRule type="cellIs" dxfId="53760" priority="83813" operator="equal">
      <formula>"EA (WFO)"</formula>
    </cfRule>
    <cfRule type="cellIs" dxfId="53759" priority="83814" operator="equal">
      <formula>"EE(WFO)"</formula>
    </cfRule>
    <cfRule type="cellIs" dxfId="53758" priority="83815" operator="equal">
      <formula>"EC(WFO)"</formula>
    </cfRule>
  </conditionalFormatting>
  <conditionalFormatting sqref="Q55">
    <cfRule type="cellIs" dxfId="53757" priority="83792" operator="equal">
      <formula>"EE (WFO)"</formula>
    </cfRule>
    <cfRule type="cellIs" dxfId="53756" priority="83793" operator="equal">
      <formula>"EC (WFO)"</formula>
    </cfRule>
    <cfRule type="cellIs" dxfId="53755" priority="83794" operator="equal">
      <formula>"EA (WFO)"</formula>
    </cfRule>
    <cfRule type="cellIs" dxfId="53754" priority="83795" operator="equal">
      <formula>"EE(WFO)"</formula>
    </cfRule>
    <cfRule type="cellIs" dxfId="53753" priority="83796" operator="equal">
      <formula>"EC(WFO)"</formula>
    </cfRule>
    <cfRule type="cellIs" dxfId="53752" priority="83797" operator="equal">
      <formula>"EE(WFO)"</formula>
    </cfRule>
    <cfRule type="cellIs" dxfId="53751" priority="83798" operator="equal">
      <formula>"EC(WFO)"</formula>
    </cfRule>
    <cfRule type="cellIs" dxfId="53750" priority="83799" operator="equal">
      <formula>"EE (WFO)"</formula>
    </cfRule>
    <cfRule type="cellIs" dxfId="53749" priority="83800" operator="equal">
      <formula>"EC (WFO)"</formula>
    </cfRule>
    <cfRule type="cellIs" dxfId="53748" priority="83801" operator="equal">
      <formula>"EA (WFO)"</formula>
    </cfRule>
    <cfRule type="cellIs" dxfId="53747" priority="83802" operator="equal">
      <formula>"EE(WFO)"</formula>
    </cfRule>
    <cfRule type="cellIs" dxfId="53746" priority="83803" operator="equal">
      <formula>"EC(WFO)"</formula>
    </cfRule>
  </conditionalFormatting>
  <conditionalFormatting sqref="R55:S55">
    <cfRule type="cellIs" dxfId="53745" priority="83746" operator="equal">
      <formula>"EE (WFO)"</formula>
    </cfRule>
    <cfRule type="cellIs" dxfId="53744" priority="83747" operator="equal">
      <formula>"EC (WFO)"</formula>
    </cfRule>
    <cfRule type="cellIs" dxfId="53743" priority="83748" operator="equal">
      <formula>"EA (WFO)"</formula>
    </cfRule>
    <cfRule type="cellIs" dxfId="53742" priority="83749" operator="equal">
      <formula>"EE(WFO)"</formula>
    </cfRule>
    <cfRule type="cellIs" dxfId="53741" priority="83750" operator="equal">
      <formula>"EC(WFO)"</formula>
    </cfRule>
    <cfRule type="cellIs" dxfId="53740" priority="83751" operator="equal">
      <formula>"EE (WFO)"</formula>
    </cfRule>
    <cfRule type="cellIs" dxfId="53739" priority="83752" operator="equal">
      <formula>"EC (WFO)"</formula>
    </cfRule>
    <cfRule type="cellIs" dxfId="53738" priority="83753" operator="equal">
      <formula>"EA (WFO)"</formula>
    </cfRule>
    <cfRule type="cellIs" dxfId="53737" priority="83754" operator="equal">
      <formula>"EE(WFO)"</formula>
    </cfRule>
    <cfRule type="cellIs" dxfId="53736" priority="83755" operator="equal">
      <formula>"EC(WFO)"</formula>
    </cfRule>
    <cfRule type="cellIs" dxfId="53735" priority="83756" operator="equal">
      <formula>"EE (WFO)"</formula>
    </cfRule>
    <cfRule type="cellIs" dxfId="53734" priority="83757" operator="equal">
      <formula>"EC (WFO)"</formula>
    </cfRule>
    <cfRule type="cellIs" dxfId="53733" priority="83758" operator="equal">
      <formula>"EA (WFO)"</formula>
    </cfRule>
    <cfRule type="cellIs" dxfId="53732" priority="83759" operator="equal">
      <formula>"EE(WFO)"</formula>
    </cfRule>
    <cfRule type="cellIs" dxfId="53731" priority="83760" operator="equal">
      <formula>"EC(WFO)"</formula>
    </cfRule>
    <cfRule type="cellIs" dxfId="53730" priority="83761" operator="equal">
      <formula>"EE (WFO)"</formula>
    </cfRule>
    <cfRule type="cellIs" dxfId="53729" priority="83762" operator="equal">
      <formula>"EC (WFO)"</formula>
    </cfRule>
    <cfRule type="cellIs" dxfId="53728" priority="83763" operator="equal">
      <formula>"EA (WFO)"</formula>
    </cfRule>
    <cfRule type="cellIs" dxfId="53727" priority="83764" operator="equal">
      <formula>"EE(WFO)"</formula>
    </cfRule>
    <cfRule type="cellIs" dxfId="53726" priority="83765" operator="equal">
      <formula>"EC(WFO)"</formula>
    </cfRule>
    <cfRule type="cellIs" dxfId="53725" priority="83766" operator="equal">
      <formula>"EA (WFO)"</formula>
    </cfRule>
    <cfRule type="cellIs" dxfId="53724" priority="83767" operator="equal">
      <formula>"EQ (WFO)"</formula>
    </cfRule>
    <cfRule type="cellIs" dxfId="53723" priority="83768" operator="equal">
      <formula>"FG (WFO)"</formula>
    </cfRule>
    <cfRule type="cellIs" dxfId="53722" priority="83769" operator="equal">
      <formula>"EE (WFO)"</formula>
    </cfRule>
    <cfRule type="cellIs" dxfId="53721" priority="83770" operator="equal">
      <formula>"EC (WFO)"</formula>
    </cfRule>
    <cfRule type="cellIs" dxfId="53720" priority="83771" operator="equal">
      <formula>"EA (WFO)"</formula>
    </cfRule>
    <cfRule type="cellIs" dxfId="53719" priority="83772" operator="equal">
      <formula>"EE(WFO)"</formula>
    </cfRule>
    <cfRule type="cellIs" dxfId="53718" priority="83773" operator="equal">
      <formula>"EC(WFO)"</formula>
    </cfRule>
    <cfRule type="cellIs" dxfId="53717" priority="83774" operator="equal">
      <formula>"RS"</formula>
    </cfRule>
    <cfRule type="cellIs" dxfId="53716" priority="83775" operator="equal">
      <formula>"TR (WFO)"</formula>
    </cfRule>
    <cfRule type="cellIs" dxfId="53715" priority="83776" operator="equal">
      <formula>"EQ (WFO)"</formula>
    </cfRule>
    <cfRule type="cellIs" dxfId="53714" priority="83777" operator="equal">
      <formula>"FG (WFO)"</formula>
    </cfRule>
    <cfRule type="cellIs" dxfId="53713" priority="83778" operator="equal">
      <formula>"EO (WFO)"</formula>
    </cfRule>
    <cfRule type="cellIs" dxfId="53712" priority="83779" operator="equal">
      <formula>"EK (WFO)"</formula>
    </cfRule>
    <cfRule type="cellIs" dxfId="53711" priority="83780" operator="equal">
      <formula>"EE (WFO)"</formula>
    </cfRule>
    <cfRule type="cellIs" dxfId="53710" priority="83781" operator="equal">
      <formula>"EC (WFO)"</formula>
    </cfRule>
    <cfRule type="cellIs" dxfId="53709" priority="83782" operator="equal">
      <formula>"EA (WFO)"</formula>
    </cfRule>
    <cfRule type="cellIs" dxfId="53708" priority="83783" operator="equal">
      <formula>"EE(WFO)"</formula>
    </cfRule>
    <cfRule type="cellIs" dxfId="53707" priority="83784" operator="equal">
      <formula>"EC(WFO)"</formula>
    </cfRule>
    <cfRule type="cellIs" dxfId="53706" priority="83785" operator="equal">
      <formula>"SCIK"</formula>
    </cfRule>
    <cfRule type="cellIs" dxfId="53705" priority="83786" operator="equal">
      <formula>"CT"</formula>
    </cfRule>
    <cfRule type="cellIs" dxfId="53704" priority="83787" operator="equal">
      <formula>"CT"</formula>
    </cfRule>
    <cfRule type="cellIs" dxfId="53703" priority="83788" operator="equal">
      <formula>"CT"</formula>
    </cfRule>
    <cfRule type="cellIs" dxfId="53702" priority="83789" operator="equal">
      <formula>"FG"</formula>
    </cfRule>
    <cfRule type="cellIs" dxfId="53701" priority="83790" operator="equal">
      <formula>"L"</formula>
    </cfRule>
    <cfRule type="cellIs" dxfId="53700" priority="83791" operator="equal">
      <formula>"EG (WFO)"</formula>
    </cfRule>
  </conditionalFormatting>
  <conditionalFormatting sqref="H57">
    <cfRule type="cellIs" dxfId="53699" priority="83729" operator="equal">
      <formula>"EE (WFO)"</formula>
    </cfRule>
    <cfRule type="cellIs" dxfId="53698" priority="83730" operator="equal">
      <formula>"EC (WFO)"</formula>
    </cfRule>
    <cfRule type="cellIs" dxfId="53697" priority="83731" operator="equal">
      <formula>"EA (WFO)"</formula>
    </cfRule>
    <cfRule type="cellIs" dxfId="53696" priority="83732" operator="equal">
      <formula>"EE(WFO)"</formula>
    </cfRule>
    <cfRule type="cellIs" dxfId="53695" priority="83733" operator="equal">
      <formula>"EC(WFO)"</formula>
    </cfRule>
    <cfRule type="cellIs" dxfId="53694" priority="83734" operator="equal">
      <formula>"EE (WFO)"</formula>
    </cfRule>
    <cfRule type="cellIs" dxfId="53693" priority="83735" operator="equal">
      <formula>"EC (WFO)"</formula>
    </cfRule>
    <cfRule type="cellIs" dxfId="53692" priority="83736" operator="equal">
      <formula>"EA (WFO)"</formula>
    </cfRule>
    <cfRule type="cellIs" dxfId="53691" priority="83737" operator="equal">
      <formula>"EE(WFO)"</formula>
    </cfRule>
    <cfRule type="cellIs" dxfId="53690" priority="83738" operator="equal">
      <formula>"EC(WFO)"</formula>
    </cfRule>
    <cfRule type="cellIs" dxfId="53689" priority="83739" operator="equal">
      <formula>"EE(WFO)"</formula>
    </cfRule>
    <cfRule type="cellIs" dxfId="53688" priority="83740" operator="equal">
      <formula>"EC(WFO)"</formula>
    </cfRule>
    <cfRule type="cellIs" dxfId="53687" priority="83741" operator="equal">
      <formula>"EE (WFO)"</formula>
    </cfRule>
    <cfRule type="cellIs" dxfId="53686" priority="83742" operator="equal">
      <formula>"EC (WFO)"</formula>
    </cfRule>
    <cfRule type="cellIs" dxfId="53685" priority="83743" operator="equal">
      <formula>"EA (WFO)"</formula>
    </cfRule>
    <cfRule type="cellIs" dxfId="53684" priority="83744" operator="equal">
      <formula>"EE(WFO)"</formula>
    </cfRule>
    <cfRule type="cellIs" dxfId="53683" priority="83745" operator="equal">
      <formula>"EC(WFO)"</formula>
    </cfRule>
  </conditionalFormatting>
  <conditionalFormatting sqref="H57:Q57">
    <cfRule type="cellIs" dxfId="53682" priority="83722" operator="equal">
      <formula>"EE(WFO)"</formula>
    </cfRule>
    <cfRule type="cellIs" dxfId="53681" priority="83723" operator="equal">
      <formula>"EC(WFO)"</formula>
    </cfRule>
    <cfRule type="cellIs" dxfId="53680" priority="83724" operator="equal">
      <formula>"EE (WFO)"</formula>
    </cfRule>
    <cfRule type="cellIs" dxfId="53679" priority="83725" operator="equal">
      <formula>"EC (WFO)"</formula>
    </cfRule>
    <cfRule type="cellIs" dxfId="53678" priority="83726" operator="equal">
      <formula>"EA (WFO)"</formula>
    </cfRule>
    <cfRule type="cellIs" dxfId="53677" priority="83727" operator="equal">
      <formula>"EE(WFO)"</formula>
    </cfRule>
    <cfRule type="cellIs" dxfId="53676" priority="83728" operator="equal">
      <formula>"EC(WFO)"</formula>
    </cfRule>
  </conditionalFormatting>
  <conditionalFormatting sqref="I57">
    <cfRule type="cellIs" dxfId="53675" priority="83717" operator="equal">
      <formula>"EE (WFO)"</formula>
    </cfRule>
    <cfRule type="cellIs" dxfId="53674" priority="83718" operator="equal">
      <formula>"EC (WFO)"</formula>
    </cfRule>
    <cfRule type="cellIs" dxfId="53673" priority="83719" operator="equal">
      <formula>"EA (WFO)"</formula>
    </cfRule>
    <cfRule type="cellIs" dxfId="53672" priority="83720" operator="equal">
      <formula>"EE(WFO)"</formula>
    </cfRule>
    <cfRule type="cellIs" dxfId="53671" priority="83721" operator="equal">
      <formula>"EC(WFO)"</formula>
    </cfRule>
  </conditionalFormatting>
  <conditionalFormatting sqref="J57">
    <cfRule type="cellIs" dxfId="53670" priority="83705" operator="equal">
      <formula>"EE (WFO)"</formula>
    </cfRule>
    <cfRule type="cellIs" dxfId="53669" priority="83706" operator="equal">
      <formula>"EC (WFO)"</formula>
    </cfRule>
    <cfRule type="cellIs" dxfId="53668" priority="83707" operator="equal">
      <formula>"EA (WFO)"</formula>
    </cfRule>
    <cfRule type="cellIs" dxfId="53667" priority="83708" operator="equal">
      <formula>"EE(WFO)"</formula>
    </cfRule>
    <cfRule type="cellIs" dxfId="53666" priority="83709" operator="equal">
      <formula>"EC(WFO)"</formula>
    </cfRule>
    <cfRule type="cellIs" dxfId="53665" priority="83710" operator="equal">
      <formula>"EE(WFO)"</formula>
    </cfRule>
    <cfRule type="cellIs" dxfId="53664" priority="83711" operator="equal">
      <formula>"EC(WFO)"</formula>
    </cfRule>
    <cfRule type="cellIs" dxfId="53663" priority="83712" operator="equal">
      <formula>"EE (WFO)"</formula>
    </cfRule>
    <cfRule type="cellIs" dxfId="53662" priority="83713" operator="equal">
      <formula>"EC (WFO)"</formula>
    </cfRule>
    <cfRule type="cellIs" dxfId="53661" priority="83714" operator="equal">
      <formula>"EA (WFO)"</formula>
    </cfRule>
    <cfRule type="cellIs" dxfId="53660" priority="83715" operator="equal">
      <formula>"EE(WFO)"</formula>
    </cfRule>
    <cfRule type="cellIs" dxfId="53659" priority="83716" operator="equal">
      <formula>"EC(WFO)"</formula>
    </cfRule>
  </conditionalFormatting>
  <conditionalFormatting sqref="J57:Q57">
    <cfRule type="cellIs" dxfId="53658" priority="83702" operator="equal">
      <formula>"EE(WFO)"</formula>
    </cfRule>
    <cfRule type="cellIs" dxfId="53657" priority="83703" operator="equal">
      <formula>"EE(WFO)"</formula>
    </cfRule>
    <cfRule type="cellIs" dxfId="53656" priority="83704" operator="equal">
      <formula>"EC(WFO)"</formula>
    </cfRule>
  </conditionalFormatting>
  <conditionalFormatting sqref="K57">
    <cfRule type="cellIs" dxfId="53655" priority="83697" operator="equal">
      <formula>"EE (WFO)"</formula>
    </cfRule>
    <cfRule type="cellIs" dxfId="53654" priority="83698" operator="equal">
      <formula>"EC (WFO)"</formula>
    </cfRule>
    <cfRule type="cellIs" dxfId="53653" priority="83699" operator="equal">
      <formula>"EA (WFO)"</formula>
    </cfRule>
    <cfRule type="cellIs" dxfId="53652" priority="83700" operator="equal">
      <formula>"EE(WFO)"</formula>
    </cfRule>
    <cfRule type="cellIs" dxfId="53651" priority="83701" operator="equal">
      <formula>"EC(WFO)"</formula>
    </cfRule>
  </conditionalFormatting>
  <conditionalFormatting sqref="L57">
    <cfRule type="cellIs" dxfId="53650" priority="83677" operator="equal">
      <formula>"EE (WFO)"</formula>
    </cfRule>
    <cfRule type="cellIs" dxfId="53649" priority="83678" operator="equal">
      <formula>"EC (WFO)"</formula>
    </cfRule>
    <cfRule type="cellIs" dxfId="53648" priority="83679" operator="equal">
      <formula>"EA (WFO)"</formula>
    </cfRule>
    <cfRule type="cellIs" dxfId="53647" priority="83680" operator="equal">
      <formula>"EE(WFO)"</formula>
    </cfRule>
    <cfRule type="cellIs" dxfId="53646" priority="83681" operator="equal">
      <formula>"EC(WFO)"</formula>
    </cfRule>
    <cfRule type="cellIs" dxfId="53645" priority="83682" operator="equal">
      <formula>"EE (WFO)"</formula>
    </cfRule>
    <cfRule type="cellIs" dxfId="53644" priority="83683" operator="equal">
      <formula>"EC (WFO)"</formula>
    </cfRule>
    <cfRule type="cellIs" dxfId="53643" priority="83684" operator="equal">
      <formula>"EA (WFO)"</formula>
    </cfRule>
    <cfRule type="cellIs" dxfId="53642" priority="83685" operator="equal">
      <formula>"EE(WFO)"</formula>
    </cfRule>
    <cfRule type="cellIs" dxfId="53641" priority="83686" operator="equal">
      <formula>"EC(WFO)"</formula>
    </cfRule>
    <cfRule type="cellIs" dxfId="53640" priority="83687" operator="equal">
      <formula>"EE (WFO)"</formula>
    </cfRule>
    <cfRule type="cellIs" dxfId="53639" priority="83688" operator="equal">
      <formula>"EC (WFO)"</formula>
    </cfRule>
    <cfRule type="cellIs" dxfId="53638" priority="83689" operator="equal">
      <formula>"EA (WFO)"</formula>
    </cfRule>
    <cfRule type="cellIs" dxfId="53637" priority="83690" operator="equal">
      <formula>"EE(WFO)"</formula>
    </cfRule>
    <cfRule type="cellIs" dxfId="53636" priority="83691" operator="equal">
      <formula>"EC(WFO)"</formula>
    </cfRule>
    <cfRule type="cellIs" dxfId="53635" priority="83692" operator="equal">
      <formula>"EE (WFO)"</formula>
    </cfRule>
    <cfRule type="cellIs" dxfId="53634" priority="83693" operator="equal">
      <formula>"EC (WFO)"</formula>
    </cfRule>
    <cfRule type="cellIs" dxfId="53633" priority="83694" operator="equal">
      <formula>"EA (WFO)"</formula>
    </cfRule>
    <cfRule type="cellIs" dxfId="53632" priority="83695" operator="equal">
      <formula>"EE(WFO)"</formula>
    </cfRule>
    <cfRule type="cellIs" dxfId="53631" priority="83696" operator="equal">
      <formula>"EC(WFO)"</formula>
    </cfRule>
  </conditionalFormatting>
  <conditionalFormatting sqref="L57:M57">
    <cfRule type="cellIs" dxfId="53630" priority="83667" operator="equal">
      <formula>"EE (WFO)"</formula>
    </cfRule>
    <cfRule type="cellIs" dxfId="53629" priority="83668" operator="equal">
      <formula>"EC (WFO)"</formula>
    </cfRule>
    <cfRule type="cellIs" dxfId="53628" priority="83669" operator="equal">
      <formula>"EA (WFO)"</formula>
    </cfRule>
    <cfRule type="cellIs" dxfId="53627" priority="83670" operator="equal">
      <formula>"EE(WFO)"</formula>
    </cfRule>
    <cfRule type="cellIs" dxfId="53626" priority="83671" operator="equal">
      <formula>"EC(WFO)"</formula>
    </cfRule>
    <cfRule type="cellIs" dxfId="53625" priority="83672" operator="equal">
      <formula>"EE (WFO)"</formula>
    </cfRule>
    <cfRule type="cellIs" dxfId="53624" priority="83673" operator="equal">
      <formula>"EC (WFO)"</formula>
    </cfRule>
    <cfRule type="cellIs" dxfId="53623" priority="83674" operator="equal">
      <formula>"EA (WFO)"</formula>
    </cfRule>
    <cfRule type="cellIs" dxfId="53622" priority="83675" operator="equal">
      <formula>"EE(WFO)"</formula>
    </cfRule>
    <cfRule type="cellIs" dxfId="53621" priority="83676" operator="equal">
      <formula>"EC(WFO)"</formula>
    </cfRule>
  </conditionalFormatting>
  <conditionalFormatting sqref="M57:N57">
    <cfRule type="cellIs" dxfId="53620" priority="83648" operator="equal">
      <formula>"EE (WFO)"</formula>
    </cfRule>
    <cfRule type="cellIs" dxfId="53619" priority="83649" operator="equal">
      <formula>"EC (WFO)"</formula>
    </cfRule>
    <cfRule type="cellIs" dxfId="53618" priority="83650" operator="equal">
      <formula>"EA (WFO)"</formula>
    </cfRule>
    <cfRule type="cellIs" dxfId="53617" priority="83651" operator="equal">
      <formula>"EE(WFO)"</formula>
    </cfRule>
    <cfRule type="cellIs" dxfId="53616" priority="83652" operator="equal">
      <formula>"EC(WFO)"</formula>
    </cfRule>
    <cfRule type="cellIs" dxfId="53615" priority="83653" operator="equal">
      <formula>"EE (WFO)"</formula>
    </cfRule>
    <cfRule type="cellIs" dxfId="53614" priority="83654" operator="equal">
      <formula>"EC (WFO)"</formula>
    </cfRule>
    <cfRule type="cellIs" dxfId="53613" priority="83655" operator="equal">
      <formula>"EA (WFO)"</formula>
    </cfRule>
    <cfRule type="cellIs" dxfId="53612" priority="83656" operator="equal">
      <formula>"EE(WFO)"</formula>
    </cfRule>
    <cfRule type="cellIs" dxfId="53611" priority="83657" operator="equal">
      <formula>"EC(WFO)"</formula>
    </cfRule>
    <cfRule type="cellIs" dxfId="53610" priority="83658" operator="equal">
      <formula>"EE (WFO)"</formula>
    </cfRule>
    <cfRule type="cellIs" dxfId="53609" priority="83659" operator="equal">
      <formula>"EC (WFO)"</formula>
    </cfRule>
    <cfRule type="cellIs" dxfId="53608" priority="83660" operator="equal">
      <formula>"EA (WFO)"</formula>
    </cfRule>
    <cfRule type="cellIs" dxfId="53607" priority="83661" operator="equal">
      <formula>"EE(WFO)"</formula>
    </cfRule>
    <cfRule type="cellIs" dxfId="53606" priority="83662" operator="equal">
      <formula>"EC(WFO)"</formula>
    </cfRule>
    <cfRule type="cellIs" dxfId="53605" priority="83663" operator="equal">
      <formula>"EE(WFO)"</formula>
    </cfRule>
    <cfRule type="cellIs" dxfId="53604" priority="83664" operator="equal">
      <formula>"EC(WFO)"</formula>
    </cfRule>
    <cfRule type="cellIs" dxfId="53603" priority="83665" operator="equal">
      <formula>"EE(WFO)"</formula>
    </cfRule>
    <cfRule type="cellIs" dxfId="53602" priority="83666" operator="equal">
      <formula>"EC(WFO)"</formula>
    </cfRule>
  </conditionalFormatting>
  <conditionalFormatting sqref="M57">
    <cfRule type="cellIs" dxfId="53601" priority="83631" operator="equal">
      <formula>"EA (WFO)"</formula>
    </cfRule>
    <cfRule type="cellIs" dxfId="53600" priority="83632" operator="equal">
      <formula>"EQ (WFO)"</formula>
    </cfRule>
    <cfRule type="cellIs" dxfId="53599" priority="83633" operator="equal">
      <formula>"FG (WFO)"</formula>
    </cfRule>
    <cfRule type="cellIs" dxfId="53598" priority="83634" operator="equal">
      <formula>"EE (WFO)"</formula>
    </cfRule>
    <cfRule type="cellIs" dxfId="53597" priority="83635" operator="equal">
      <formula>"EC (WFO)"</formula>
    </cfRule>
    <cfRule type="cellIs" dxfId="53596" priority="83636" operator="equal">
      <formula>"EA (WFO)"</formula>
    </cfRule>
    <cfRule type="cellIs" dxfId="53595" priority="83637" operator="equal">
      <formula>"EE(WFO)"</formula>
    </cfRule>
    <cfRule type="cellIs" dxfId="53594" priority="83638" operator="equal">
      <formula>"EC(WFO)"</formula>
    </cfRule>
    <cfRule type="cellIs" dxfId="53593" priority="83639" operator="equal">
      <formula>"EQ (WFO)"</formula>
    </cfRule>
    <cfRule type="cellIs" dxfId="53592" priority="83640" operator="equal">
      <formula>"FG (WFO)"</formula>
    </cfRule>
    <cfRule type="cellIs" dxfId="53591" priority="83641" operator="equal">
      <formula>"EO (WFO)"</formula>
    </cfRule>
    <cfRule type="cellIs" dxfId="53590" priority="83642" operator="equal">
      <formula>"EK (WFO)"</formula>
    </cfRule>
    <cfRule type="cellIs" dxfId="53589" priority="83643" operator="equal">
      <formula>"EE (WFO)"</formula>
    </cfRule>
    <cfRule type="cellIs" dxfId="53588" priority="83644" operator="equal">
      <formula>"EC (WFO)"</formula>
    </cfRule>
    <cfRule type="cellIs" dxfId="53587" priority="83645" operator="equal">
      <formula>"EA (WFO)"</formula>
    </cfRule>
    <cfRule type="cellIs" dxfId="53586" priority="83646" operator="equal">
      <formula>"EE(WFO)"</formula>
    </cfRule>
    <cfRule type="cellIs" dxfId="53585" priority="83647" operator="equal">
      <formula>"EC(WFO)"</formula>
    </cfRule>
  </conditionalFormatting>
  <conditionalFormatting sqref="N57">
    <cfRule type="cellIs" dxfId="53584" priority="83627" operator="equal">
      <formula>"EQ (WFO)"</formula>
    </cfRule>
    <cfRule type="cellIs" dxfId="53583" priority="83628" operator="equal">
      <formula>"FG (WFO)"</formula>
    </cfRule>
    <cfRule type="cellIs" dxfId="53582" priority="83629" operator="equal">
      <formula>"EO (WFO)"</formula>
    </cfRule>
    <cfRule type="cellIs" dxfId="53581" priority="83630" operator="equal">
      <formula>"EK (WFO)"</formula>
    </cfRule>
  </conditionalFormatting>
  <conditionalFormatting sqref="P57">
    <cfRule type="cellIs" dxfId="53580" priority="83615" operator="equal">
      <formula>"EE (WFO)"</formula>
    </cfRule>
    <cfRule type="cellIs" dxfId="53579" priority="83616" operator="equal">
      <formula>"EC (WFO)"</formula>
    </cfRule>
    <cfRule type="cellIs" dxfId="53578" priority="83617" operator="equal">
      <formula>"EA (WFO)"</formula>
    </cfRule>
    <cfRule type="cellIs" dxfId="53577" priority="83618" operator="equal">
      <formula>"EE(WFO)"</formula>
    </cfRule>
    <cfRule type="cellIs" dxfId="53576" priority="83619" operator="equal">
      <formula>"EC(WFO)"</formula>
    </cfRule>
    <cfRule type="cellIs" dxfId="53575" priority="83620" operator="equal">
      <formula>"EE(WFO)"</formula>
    </cfRule>
    <cfRule type="cellIs" dxfId="53574" priority="83621" operator="equal">
      <formula>"EC(WFO)"</formula>
    </cfRule>
    <cfRule type="cellIs" dxfId="53573" priority="83622" operator="equal">
      <formula>"EE (WFO)"</formula>
    </cfRule>
    <cfRule type="cellIs" dxfId="53572" priority="83623" operator="equal">
      <formula>"EC (WFO)"</formula>
    </cfRule>
    <cfRule type="cellIs" dxfId="53571" priority="83624" operator="equal">
      <formula>"EA (WFO)"</formula>
    </cfRule>
    <cfRule type="cellIs" dxfId="53570" priority="83625" operator="equal">
      <formula>"EE(WFO)"</formula>
    </cfRule>
    <cfRule type="cellIs" dxfId="53569" priority="83626" operator="equal">
      <formula>"EC(WFO)"</formula>
    </cfRule>
  </conditionalFormatting>
  <conditionalFormatting sqref="Q57">
    <cfRule type="cellIs" dxfId="53568" priority="83603" operator="equal">
      <formula>"EE (WFO)"</formula>
    </cfRule>
    <cfRule type="cellIs" dxfId="53567" priority="83604" operator="equal">
      <formula>"EC (WFO)"</formula>
    </cfRule>
    <cfRule type="cellIs" dxfId="53566" priority="83605" operator="equal">
      <formula>"EA (WFO)"</formula>
    </cfRule>
    <cfRule type="cellIs" dxfId="53565" priority="83606" operator="equal">
      <formula>"EE(WFO)"</formula>
    </cfRule>
    <cfRule type="cellIs" dxfId="53564" priority="83607" operator="equal">
      <formula>"EC(WFO)"</formula>
    </cfRule>
    <cfRule type="cellIs" dxfId="53563" priority="83608" operator="equal">
      <formula>"EE(WFO)"</formula>
    </cfRule>
    <cfRule type="cellIs" dxfId="53562" priority="83609" operator="equal">
      <formula>"EC(WFO)"</formula>
    </cfRule>
    <cfRule type="cellIs" dxfId="53561" priority="83610" operator="equal">
      <formula>"EE (WFO)"</formula>
    </cfRule>
    <cfRule type="cellIs" dxfId="53560" priority="83611" operator="equal">
      <formula>"EC (WFO)"</formula>
    </cfRule>
    <cfRule type="cellIs" dxfId="53559" priority="83612" operator="equal">
      <formula>"EA (WFO)"</formula>
    </cfRule>
    <cfRule type="cellIs" dxfId="53558" priority="83613" operator="equal">
      <formula>"EE(WFO)"</formula>
    </cfRule>
    <cfRule type="cellIs" dxfId="53557" priority="83614" operator="equal">
      <formula>"EC(WFO)"</formula>
    </cfRule>
  </conditionalFormatting>
  <conditionalFormatting sqref="R57:S57">
    <cfRule type="cellIs" dxfId="53556" priority="83557" operator="equal">
      <formula>"EE (WFO)"</formula>
    </cfRule>
    <cfRule type="cellIs" dxfId="53555" priority="83558" operator="equal">
      <formula>"EC (WFO)"</formula>
    </cfRule>
    <cfRule type="cellIs" dxfId="53554" priority="83559" operator="equal">
      <formula>"EA (WFO)"</formula>
    </cfRule>
    <cfRule type="cellIs" dxfId="53553" priority="83560" operator="equal">
      <formula>"EE(WFO)"</formula>
    </cfRule>
    <cfRule type="cellIs" dxfId="53552" priority="83561" operator="equal">
      <formula>"EC(WFO)"</formula>
    </cfRule>
    <cfRule type="cellIs" dxfId="53551" priority="83562" operator="equal">
      <formula>"EE (WFO)"</formula>
    </cfRule>
    <cfRule type="cellIs" dxfId="53550" priority="83563" operator="equal">
      <formula>"EC (WFO)"</formula>
    </cfRule>
    <cfRule type="cellIs" dxfId="53549" priority="83564" operator="equal">
      <formula>"EA (WFO)"</formula>
    </cfRule>
    <cfRule type="cellIs" dxfId="53548" priority="83565" operator="equal">
      <formula>"EE(WFO)"</formula>
    </cfRule>
    <cfRule type="cellIs" dxfId="53547" priority="83566" operator="equal">
      <formula>"EC(WFO)"</formula>
    </cfRule>
    <cfRule type="cellIs" dxfId="53546" priority="83567" operator="equal">
      <formula>"EE (WFO)"</formula>
    </cfRule>
    <cfRule type="cellIs" dxfId="53545" priority="83568" operator="equal">
      <formula>"EC (WFO)"</formula>
    </cfRule>
    <cfRule type="cellIs" dxfId="53544" priority="83569" operator="equal">
      <formula>"EA (WFO)"</formula>
    </cfRule>
    <cfRule type="cellIs" dxfId="53543" priority="83570" operator="equal">
      <formula>"EE(WFO)"</formula>
    </cfRule>
    <cfRule type="cellIs" dxfId="53542" priority="83571" operator="equal">
      <formula>"EC(WFO)"</formula>
    </cfRule>
    <cfRule type="cellIs" dxfId="53541" priority="83572" operator="equal">
      <formula>"EE (WFO)"</formula>
    </cfRule>
    <cfRule type="cellIs" dxfId="53540" priority="83573" operator="equal">
      <formula>"EC (WFO)"</formula>
    </cfRule>
    <cfRule type="cellIs" dxfId="53539" priority="83574" operator="equal">
      <formula>"EA (WFO)"</formula>
    </cfRule>
    <cfRule type="cellIs" dxfId="53538" priority="83575" operator="equal">
      <formula>"EE(WFO)"</formula>
    </cfRule>
    <cfRule type="cellIs" dxfId="53537" priority="83576" operator="equal">
      <formula>"EC(WFO)"</formula>
    </cfRule>
    <cfRule type="cellIs" dxfId="53536" priority="83577" operator="equal">
      <formula>"EA (WFO)"</formula>
    </cfRule>
    <cfRule type="cellIs" dxfId="53535" priority="83578" operator="equal">
      <formula>"EQ (WFO)"</formula>
    </cfRule>
    <cfRule type="cellIs" dxfId="53534" priority="83579" operator="equal">
      <formula>"FG (WFO)"</formula>
    </cfRule>
    <cfRule type="cellIs" dxfId="53533" priority="83580" operator="equal">
      <formula>"EE (WFO)"</formula>
    </cfRule>
    <cfRule type="cellIs" dxfId="53532" priority="83581" operator="equal">
      <formula>"EC (WFO)"</formula>
    </cfRule>
    <cfRule type="cellIs" dxfId="53531" priority="83582" operator="equal">
      <formula>"EA (WFO)"</formula>
    </cfRule>
    <cfRule type="cellIs" dxfId="53530" priority="83583" operator="equal">
      <formula>"EE(WFO)"</formula>
    </cfRule>
    <cfRule type="cellIs" dxfId="53529" priority="83584" operator="equal">
      <formula>"EC(WFO)"</formula>
    </cfRule>
    <cfRule type="cellIs" dxfId="53528" priority="83585" operator="equal">
      <formula>"RS"</formula>
    </cfRule>
    <cfRule type="cellIs" dxfId="53527" priority="83586" operator="equal">
      <formula>"TR (WFO)"</formula>
    </cfRule>
    <cfRule type="cellIs" dxfId="53526" priority="83587" operator="equal">
      <formula>"EQ (WFO)"</formula>
    </cfRule>
    <cfRule type="cellIs" dxfId="53525" priority="83588" operator="equal">
      <formula>"FG (WFO)"</formula>
    </cfRule>
    <cfRule type="cellIs" dxfId="53524" priority="83589" operator="equal">
      <formula>"EO (WFO)"</formula>
    </cfRule>
    <cfRule type="cellIs" dxfId="53523" priority="83590" operator="equal">
      <formula>"EK (WFO)"</formula>
    </cfRule>
    <cfRule type="cellIs" dxfId="53522" priority="83591" operator="equal">
      <formula>"EE (WFO)"</formula>
    </cfRule>
    <cfRule type="cellIs" dxfId="53521" priority="83592" operator="equal">
      <formula>"EC (WFO)"</formula>
    </cfRule>
    <cfRule type="cellIs" dxfId="53520" priority="83593" operator="equal">
      <formula>"EA (WFO)"</formula>
    </cfRule>
    <cfRule type="cellIs" dxfId="53519" priority="83594" operator="equal">
      <formula>"EE(WFO)"</formula>
    </cfRule>
    <cfRule type="cellIs" dxfId="53518" priority="83595" operator="equal">
      <formula>"EC(WFO)"</formula>
    </cfRule>
    <cfRule type="cellIs" dxfId="53517" priority="83596" operator="equal">
      <formula>"SCIK"</formula>
    </cfRule>
    <cfRule type="cellIs" dxfId="53516" priority="83597" operator="equal">
      <formula>"CT"</formula>
    </cfRule>
    <cfRule type="cellIs" dxfId="53515" priority="83598" operator="equal">
      <formula>"CT"</formula>
    </cfRule>
    <cfRule type="cellIs" dxfId="53514" priority="83599" operator="equal">
      <formula>"CT"</formula>
    </cfRule>
    <cfRule type="cellIs" dxfId="53513" priority="83600" operator="equal">
      <formula>"FG"</formula>
    </cfRule>
    <cfRule type="cellIs" dxfId="53512" priority="83601" operator="equal">
      <formula>"L"</formula>
    </cfRule>
    <cfRule type="cellIs" dxfId="53511" priority="83602" operator="equal">
      <formula>"EG (WFO)"</formula>
    </cfRule>
  </conditionalFormatting>
  <conditionalFormatting sqref="M59:M60 Q59:Q60 H59:J60">
    <cfRule type="cellIs" dxfId="53510" priority="83546" operator="equal">
      <formula>"EE (WFO)"</formula>
    </cfRule>
    <cfRule type="cellIs" dxfId="53509" priority="83547" operator="equal">
      <formula>"EC (WFO)"</formula>
    </cfRule>
    <cfRule type="cellIs" dxfId="53508" priority="83548" operator="equal">
      <formula>"EA (WFO)"</formula>
    </cfRule>
    <cfRule type="cellIs" dxfId="53507" priority="83549" operator="equal">
      <formula>"EE(WFO)"</formula>
    </cfRule>
    <cfRule type="cellIs" dxfId="53506" priority="83550" operator="equal">
      <formula>"EC(WFO)"</formula>
    </cfRule>
    <cfRule type="cellIs" dxfId="53505" priority="83551" operator="equal">
      <formula>"EE(WFO)"</formula>
    </cfRule>
    <cfRule type="cellIs" dxfId="53504" priority="83552" operator="equal">
      <formula>"EC(WFO)"</formula>
    </cfRule>
    <cfRule type="cellIs" dxfId="53503" priority="83553" operator="equal">
      <formula>"EE(WFO)"</formula>
    </cfRule>
    <cfRule type="cellIs" dxfId="53502" priority="83554" operator="equal">
      <formula>"EC(WFO)"</formula>
    </cfRule>
    <cfRule type="cellIs" dxfId="53501" priority="83555" operator="equal">
      <formula>"EE(WFO)"</formula>
    </cfRule>
    <cfRule type="cellIs" dxfId="53500" priority="83556" operator="equal">
      <formula>"EC(WFO)"</formula>
    </cfRule>
  </conditionalFormatting>
  <conditionalFormatting sqref="N59:O60">
    <cfRule type="cellIs" dxfId="53499" priority="83529" operator="equal">
      <formula>"EE (WFO)"</formula>
    </cfRule>
    <cfRule type="cellIs" dxfId="53498" priority="83530" operator="equal">
      <formula>"EC (WFO)"</formula>
    </cfRule>
    <cfRule type="cellIs" dxfId="53497" priority="83531" operator="equal">
      <formula>"EA (WFO)"</formula>
    </cfRule>
    <cfRule type="cellIs" dxfId="53496" priority="83532" operator="equal">
      <formula>"EE(WFO)"</formula>
    </cfRule>
    <cfRule type="cellIs" dxfId="53495" priority="83533" operator="equal">
      <formula>"EC(WFO)"</formula>
    </cfRule>
    <cfRule type="cellIs" dxfId="53494" priority="83534" operator="equal">
      <formula>"EE (WFO)"</formula>
    </cfRule>
    <cfRule type="cellIs" dxfId="53493" priority="83535" operator="equal">
      <formula>"EC (WFO)"</formula>
    </cfRule>
    <cfRule type="cellIs" dxfId="53492" priority="83536" operator="equal">
      <formula>"EA (WFO)"</formula>
    </cfRule>
    <cfRule type="cellIs" dxfId="53491" priority="83537" operator="equal">
      <formula>"EE(WFO)"</formula>
    </cfRule>
    <cfRule type="cellIs" dxfId="53490" priority="83538" operator="equal">
      <formula>"EC(WFO)"</formula>
    </cfRule>
    <cfRule type="cellIs" dxfId="53489" priority="83539" operator="equal">
      <formula>"EE (WFO)"</formula>
    </cfRule>
    <cfRule type="cellIs" dxfId="53488" priority="83540" operator="equal">
      <formula>"EC (WFO)"</formula>
    </cfRule>
    <cfRule type="cellIs" dxfId="53487" priority="83541" operator="equal">
      <formula>"EA (WFO)"</formula>
    </cfRule>
    <cfRule type="cellIs" dxfId="53486" priority="83542" operator="equal">
      <formula>"EE(WFO)"</formula>
    </cfRule>
    <cfRule type="cellIs" dxfId="53485" priority="83543" operator="equal">
      <formula>"EC(WFO)"</formula>
    </cfRule>
    <cfRule type="cellIs" dxfId="53484" priority="83544" operator="equal">
      <formula>"EE(WFO)"</formula>
    </cfRule>
    <cfRule type="cellIs" dxfId="53483" priority="83545" operator="equal">
      <formula>"EC(WFO)"</formula>
    </cfRule>
  </conditionalFormatting>
  <conditionalFormatting sqref="R59">
    <cfRule type="cellIs" dxfId="53482" priority="83524" operator="equal">
      <formula>"EE(WFO)"</formula>
    </cfRule>
    <cfRule type="cellIs" dxfId="53481" priority="83525" operator="equal">
      <formula>"EC(WFO)"</formula>
    </cfRule>
    <cfRule type="cellIs" dxfId="53480" priority="83526" operator="equal">
      <formula>"EE (WFO)"</formula>
    </cfRule>
    <cfRule type="cellIs" dxfId="53479" priority="83527" operator="equal">
      <formula>"EC (WFO)"</formula>
    </cfRule>
    <cfRule type="cellIs" dxfId="53478" priority="83528" operator="equal">
      <formula>"EA (WFO)"</formula>
    </cfRule>
  </conditionalFormatting>
  <conditionalFormatting sqref="H55:J55 H63:S63 L55:Q55 H38:S39 H66:S87">
    <cfRule type="cellIs" dxfId="53477" priority="83522" operator="equal">
      <formula>"RS"</formula>
    </cfRule>
    <cfRule type="cellIs" dxfId="53476" priority="83523" operator="equal">
      <formula>"TR (WFO)"</formula>
    </cfRule>
  </conditionalFormatting>
  <conditionalFormatting sqref="H65">
    <cfRule type="cellIs" dxfId="53475" priority="83507" operator="equal">
      <formula>"EE (WFO)"</formula>
    </cfRule>
    <cfRule type="cellIs" dxfId="53474" priority="83508" operator="equal">
      <formula>"EC (WFO)"</formula>
    </cfRule>
    <cfRule type="cellIs" dxfId="53473" priority="83509" operator="equal">
      <formula>"EA (WFO)"</formula>
    </cfRule>
    <cfRule type="cellIs" dxfId="53472" priority="83510" operator="equal">
      <formula>"EE(WFO)"</formula>
    </cfRule>
    <cfRule type="cellIs" dxfId="53471" priority="83511" operator="equal">
      <formula>"EC(WFO)"</formula>
    </cfRule>
  </conditionalFormatting>
  <conditionalFormatting sqref="H65:Q65">
    <cfRule type="cellIs" dxfId="53470" priority="83502" operator="equal">
      <formula>"EE(WFO)"</formula>
    </cfRule>
    <cfRule type="cellIs" dxfId="53469" priority="83503" operator="equal">
      <formula>"EC(WFO)"</formula>
    </cfRule>
    <cfRule type="cellIs" dxfId="53468" priority="83504" operator="equal">
      <formula>"EE (WFO)"</formula>
    </cfRule>
    <cfRule type="cellIs" dxfId="53467" priority="83505" operator="equal">
      <formula>"EC (WFO)"</formula>
    </cfRule>
    <cfRule type="cellIs" dxfId="53466" priority="83506" operator="equal">
      <formula>"EA (WFO)"</formula>
    </cfRule>
  </conditionalFormatting>
  <conditionalFormatting sqref="I65">
    <cfRule type="cellIs" dxfId="53465" priority="83497" operator="equal">
      <formula>"EE (WFO)"</formula>
    </cfRule>
    <cfRule type="cellIs" dxfId="53464" priority="83498" operator="equal">
      <formula>"EC (WFO)"</formula>
    </cfRule>
    <cfRule type="cellIs" dxfId="53463" priority="83499" operator="equal">
      <formula>"EA (WFO)"</formula>
    </cfRule>
    <cfRule type="cellIs" dxfId="53462" priority="83500" operator="equal">
      <formula>"EE(WFO)"</formula>
    </cfRule>
    <cfRule type="cellIs" dxfId="53461" priority="83501" operator="equal">
      <formula>"EC(WFO)"</formula>
    </cfRule>
  </conditionalFormatting>
  <conditionalFormatting sqref="J65">
    <cfRule type="cellIs" dxfId="53460" priority="83485" operator="equal">
      <formula>"EE (WFO)"</formula>
    </cfRule>
    <cfRule type="cellIs" dxfId="53459" priority="83486" operator="equal">
      <formula>"EC (WFO)"</formula>
    </cfRule>
    <cfRule type="cellIs" dxfId="53458" priority="83487" operator="equal">
      <formula>"EA (WFO)"</formula>
    </cfRule>
    <cfRule type="cellIs" dxfId="53457" priority="83488" operator="equal">
      <formula>"EE(WFO)"</formula>
    </cfRule>
    <cfRule type="cellIs" dxfId="53456" priority="83489" operator="equal">
      <formula>"EC(WFO)"</formula>
    </cfRule>
    <cfRule type="cellIs" dxfId="53455" priority="83490" operator="equal">
      <formula>"EE(WFO)"</formula>
    </cfRule>
    <cfRule type="cellIs" dxfId="53454" priority="83491" operator="equal">
      <formula>"EC(WFO)"</formula>
    </cfRule>
    <cfRule type="cellIs" dxfId="53453" priority="83492" operator="equal">
      <formula>"EE (WFO)"</formula>
    </cfRule>
    <cfRule type="cellIs" dxfId="53452" priority="83493" operator="equal">
      <formula>"EC (WFO)"</formula>
    </cfRule>
    <cfRule type="cellIs" dxfId="53451" priority="83494" operator="equal">
      <formula>"EA (WFO)"</formula>
    </cfRule>
    <cfRule type="cellIs" dxfId="53450" priority="83495" operator="equal">
      <formula>"EE(WFO)"</formula>
    </cfRule>
    <cfRule type="cellIs" dxfId="53449" priority="83496" operator="equal">
      <formula>"EC(WFO)"</formula>
    </cfRule>
  </conditionalFormatting>
  <conditionalFormatting sqref="J65:Q65">
    <cfRule type="cellIs" dxfId="53448" priority="83482" operator="equal">
      <formula>"EE(WFO)"</formula>
    </cfRule>
    <cfRule type="cellIs" dxfId="53447" priority="83483" operator="equal">
      <formula>"EE(WFO)"</formula>
    </cfRule>
    <cfRule type="cellIs" dxfId="53446" priority="83484" operator="equal">
      <formula>"EC(WFO)"</formula>
    </cfRule>
  </conditionalFormatting>
  <conditionalFormatting sqref="L65">
    <cfRule type="cellIs" dxfId="53445" priority="83462" operator="equal">
      <formula>"EE (WFO)"</formula>
    </cfRule>
    <cfRule type="cellIs" dxfId="53444" priority="83463" operator="equal">
      <formula>"EC (WFO)"</formula>
    </cfRule>
    <cfRule type="cellIs" dxfId="53443" priority="83464" operator="equal">
      <formula>"EA (WFO)"</formula>
    </cfRule>
    <cfRule type="cellIs" dxfId="53442" priority="83465" operator="equal">
      <formula>"EE(WFO)"</formula>
    </cfRule>
    <cfRule type="cellIs" dxfId="53441" priority="83466" operator="equal">
      <formula>"EC(WFO)"</formula>
    </cfRule>
    <cfRule type="cellIs" dxfId="53440" priority="83467" operator="equal">
      <formula>"EE (WFO)"</formula>
    </cfRule>
    <cfRule type="cellIs" dxfId="53439" priority="83468" operator="equal">
      <formula>"EC (WFO)"</formula>
    </cfRule>
    <cfRule type="cellIs" dxfId="53438" priority="83469" operator="equal">
      <formula>"EA (WFO)"</formula>
    </cfRule>
    <cfRule type="cellIs" dxfId="53437" priority="83470" operator="equal">
      <formula>"EE(WFO)"</formula>
    </cfRule>
    <cfRule type="cellIs" dxfId="53436" priority="83471" operator="equal">
      <formula>"EC(WFO)"</formula>
    </cfRule>
    <cfRule type="cellIs" dxfId="53435" priority="83472" operator="equal">
      <formula>"EE (WFO)"</formula>
    </cfRule>
    <cfRule type="cellIs" dxfId="53434" priority="83473" operator="equal">
      <formula>"EC (WFO)"</formula>
    </cfRule>
    <cfRule type="cellIs" dxfId="53433" priority="83474" operator="equal">
      <formula>"EA (WFO)"</formula>
    </cfRule>
    <cfRule type="cellIs" dxfId="53432" priority="83475" operator="equal">
      <formula>"EE(WFO)"</formula>
    </cfRule>
    <cfRule type="cellIs" dxfId="53431" priority="83476" operator="equal">
      <formula>"EC(WFO)"</formula>
    </cfRule>
    <cfRule type="cellIs" dxfId="53430" priority="83477" operator="equal">
      <formula>"EE (WFO)"</formula>
    </cfRule>
    <cfRule type="cellIs" dxfId="53429" priority="83478" operator="equal">
      <formula>"EC (WFO)"</formula>
    </cfRule>
    <cfRule type="cellIs" dxfId="53428" priority="83479" operator="equal">
      <formula>"EA (WFO)"</formula>
    </cfRule>
    <cfRule type="cellIs" dxfId="53427" priority="83480" operator="equal">
      <formula>"EE(WFO)"</formula>
    </cfRule>
    <cfRule type="cellIs" dxfId="53426" priority="83481" operator="equal">
      <formula>"EC(WFO)"</formula>
    </cfRule>
  </conditionalFormatting>
  <conditionalFormatting sqref="L65:M65">
    <cfRule type="cellIs" dxfId="53425" priority="83452" operator="equal">
      <formula>"EE (WFO)"</formula>
    </cfRule>
    <cfRule type="cellIs" dxfId="53424" priority="83453" operator="equal">
      <formula>"EC (WFO)"</formula>
    </cfRule>
    <cfRule type="cellIs" dxfId="53423" priority="83454" operator="equal">
      <formula>"EA (WFO)"</formula>
    </cfRule>
    <cfRule type="cellIs" dxfId="53422" priority="83455" operator="equal">
      <formula>"EE(WFO)"</formula>
    </cfRule>
    <cfRule type="cellIs" dxfId="53421" priority="83456" operator="equal">
      <formula>"EC(WFO)"</formula>
    </cfRule>
    <cfRule type="cellIs" dxfId="53420" priority="83457" operator="equal">
      <formula>"EE (WFO)"</formula>
    </cfRule>
    <cfRule type="cellIs" dxfId="53419" priority="83458" operator="equal">
      <formula>"EC (WFO)"</formula>
    </cfRule>
    <cfRule type="cellIs" dxfId="53418" priority="83459" operator="equal">
      <formula>"EA (WFO)"</formula>
    </cfRule>
    <cfRule type="cellIs" dxfId="53417" priority="83460" operator="equal">
      <formula>"EE(WFO)"</formula>
    </cfRule>
    <cfRule type="cellIs" dxfId="53416" priority="83461" operator="equal">
      <formula>"EC(WFO)"</formula>
    </cfRule>
  </conditionalFormatting>
  <conditionalFormatting sqref="M65">
    <cfRule type="cellIs" dxfId="53415" priority="83435" operator="equal">
      <formula>"EA (WFO)"</formula>
    </cfRule>
    <cfRule type="cellIs" dxfId="53414" priority="83436" operator="equal">
      <formula>"EQ (WFO)"</formula>
    </cfRule>
    <cfRule type="cellIs" dxfId="53413" priority="83437" operator="equal">
      <formula>"FG (WFO)"</formula>
    </cfRule>
    <cfRule type="cellIs" dxfId="53412" priority="83438" operator="equal">
      <formula>"EE (WFO)"</formula>
    </cfRule>
    <cfRule type="cellIs" dxfId="53411" priority="83439" operator="equal">
      <formula>"EC (WFO)"</formula>
    </cfRule>
    <cfRule type="cellIs" dxfId="53410" priority="83440" operator="equal">
      <formula>"EA (WFO)"</formula>
    </cfRule>
    <cfRule type="cellIs" dxfId="53409" priority="83441" operator="equal">
      <formula>"EE(WFO)"</formula>
    </cfRule>
    <cfRule type="cellIs" dxfId="53408" priority="83442" operator="equal">
      <formula>"EC(WFO)"</formula>
    </cfRule>
    <cfRule type="cellIs" dxfId="53407" priority="83443" operator="equal">
      <formula>"EQ (WFO)"</formula>
    </cfRule>
    <cfRule type="cellIs" dxfId="53406" priority="83444" operator="equal">
      <formula>"FG (WFO)"</formula>
    </cfRule>
    <cfRule type="cellIs" dxfId="53405" priority="83445" operator="equal">
      <formula>"EO (WFO)"</formula>
    </cfRule>
    <cfRule type="cellIs" dxfId="53404" priority="83446" operator="equal">
      <formula>"EK (WFO)"</formula>
    </cfRule>
    <cfRule type="cellIs" dxfId="53403" priority="83447" operator="equal">
      <formula>"EE (WFO)"</formula>
    </cfRule>
    <cfRule type="cellIs" dxfId="53402" priority="83448" operator="equal">
      <formula>"EC (WFO)"</formula>
    </cfRule>
    <cfRule type="cellIs" dxfId="53401" priority="83449" operator="equal">
      <formula>"EA (WFO)"</formula>
    </cfRule>
    <cfRule type="cellIs" dxfId="53400" priority="83450" operator="equal">
      <formula>"EE(WFO)"</formula>
    </cfRule>
    <cfRule type="cellIs" dxfId="53399" priority="83451" operator="equal">
      <formula>"EC(WFO)"</formula>
    </cfRule>
  </conditionalFormatting>
  <conditionalFormatting sqref="N65">
    <cfRule type="cellIs" dxfId="53398" priority="83431" operator="equal">
      <formula>"EQ (WFO)"</formula>
    </cfRule>
    <cfRule type="cellIs" dxfId="53397" priority="83432" operator="equal">
      <formula>"FG (WFO)"</formula>
    </cfRule>
    <cfRule type="cellIs" dxfId="53396" priority="83433" operator="equal">
      <formula>"EO (WFO)"</formula>
    </cfRule>
    <cfRule type="cellIs" dxfId="53395" priority="83434" operator="equal">
      <formula>"EK (WFO)"</formula>
    </cfRule>
  </conditionalFormatting>
  <conditionalFormatting sqref="P65">
    <cfRule type="cellIs" dxfId="53394" priority="83419" operator="equal">
      <formula>"EE (WFO)"</formula>
    </cfRule>
    <cfRule type="cellIs" dxfId="53393" priority="83420" operator="equal">
      <formula>"EC (WFO)"</formula>
    </cfRule>
    <cfRule type="cellIs" dxfId="53392" priority="83421" operator="equal">
      <formula>"EA (WFO)"</formula>
    </cfRule>
    <cfRule type="cellIs" dxfId="53391" priority="83422" operator="equal">
      <formula>"EE(WFO)"</formula>
    </cfRule>
    <cfRule type="cellIs" dxfId="53390" priority="83423" operator="equal">
      <formula>"EC(WFO)"</formula>
    </cfRule>
    <cfRule type="cellIs" dxfId="53389" priority="83424" operator="equal">
      <formula>"EE(WFO)"</formula>
    </cfRule>
    <cfRule type="cellIs" dxfId="53388" priority="83425" operator="equal">
      <formula>"EC(WFO)"</formula>
    </cfRule>
    <cfRule type="cellIs" dxfId="53387" priority="83426" operator="equal">
      <formula>"EE (WFO)"</formula>
    </cfRule>
    <cfRule type="cellIs" dxfId="53386" priority="83427" operator="equal">
      <formula>"EC (WFO)"</formula>
    </cfRule>
    <cfRule type="cellIs" dxfId="53385" priority="83428" operator="equal">
      <formula>"EA (WFO)"</formula>
    </cfRule>
    <cfRule type="cellIs" dxfId="53384" priority="83429" operator="equal">
      <formula>"EE(WFO)"</formula>
    </cfRule>
    <cfRule type="cellIs" dxfId="53383" priority="83430" operator="equal">
      <formula>"EC(WFO)"</formula>
    </cfRule>
  </conditionalFormatting>
  <conditionalFormatting sqref="Q65">
    <cfRule type="cellIs" dxfId="53382" priority="83407" operator="equal">
      <formula>"EE (WFO)"</formula>
    </cfRule>
    <cfRule type="cellIs" dxfId="53381" priority="83408" operator="equal">
      <formula>"EC (WFO)"</formula>
    </cfRule>
    <cfRule type="cellIs" dxfId="53380" priority="83409" operator="equal">
      <formula>"EA (WFO)"</formula>
    </cfRule>
    <cfRule type="cellIs" dxfId="53379" priority="83410" operator="equal">
      <formula>"EE(WFO)"</formula>
    </cfRule>
    <cfRule type="cellIs" dxfId="53378" priority="83411" operator="equal">
      <formula>"EC(WFO)"</formula>
    </cfRule>
    <cfRule type="cellIs" dxfId="53377" priority="83412" operator="equal">
      <formula>"EE(WFO)"</formula>
    </cfRule>
    <cfRule type="cellIs" dxfId="53376" priority="83413" operator="equal">
      <formula>"EC(WFO)"</formula>
    </cfRule>
    <cfRule type="cellIs" dxfId="53375" priority="83414" operator="equal">
      <formula>"EE (WFO)"</formula>
    </cfRule>
    <cfRule type="cellIs" dxfId="53374" priority="83415" operator="equal">
      <formula>"EC (WFO)"</formula>
    </cfRule>
    <cfRule type="cellIs" dxfId="53373" priority="83416" operator="equal">
      <formula>"EA (WFO)"</formula>
    </cfRule>
    <cfRule type="cellIs" dxfId="53372" priority="83417" operator="equal">
      <formula>"EE(WFO)"</formula>
    </cfRule>
    <cfRule type="cellIs" dxfId="53371" priority="83418" operator="equal">
      <formula>"EC(WFO)"</formula>
    </cfRule>
  </conditionalFormatting>
  <conditionalFormatting sqref="R65:S65">
    <cfRule type="cellIs" dxfId="53370" priority="83351" operator="equal">
      <formula>"EE (WFO)"</formula>
    </cfRule>
    <cfRule type="cellIs" dxfId="53369" priority="83352" operator="equal">
      <formula>"EC (WFO)"</formula>
    </cfRule>
    <cfRule type="cellIs" dxfId="53368" priority="83353" operator="equal">
      <formula>"EA (WFO)"</formula>
    </cfRule>
    <cfRule type="cellIs" dxfId="53367" priority="83354" operator="equal">
      <formula>"EE(WFO)"</formula>
    </cfRule>
    <cfRule type="cellIs" dxfId="53366" priority="83355" operator="equal">
      <formula>"EC(WFO)"</formula>
    </cfRule>
    <cfRule type="cellIs" dxfId="53365" priority="83356" operator="equal">
      <formula>"EE (WFO)"</formula>
    </cfRule>
    <cfRule type="cellIs" dxfId="53364" priority="83357" operator="equal">
      <formula>"EC (WFO)"</formula>
    </cfRule>
    <cfRule type="cellIs" dxfId="53363" priority="83358" operator="equal">
      <formula>"EA (WFO)"</formula>
    </cfRule>
    <cfRule type="cellIs" dxfId="53362" priority="83359" operator="equal">
      <formula>"EE(WFO)"</formula>
    </cfRule>
    <cfRule type="cellIs" dxfId="53361" priority="83360" operator="equal">
      <formula>"EC(WFO)"</formula>
    </cfRule>
    <cfRule type="cellIs" dxfId="53360" priority="83361" operator="equal">
      <formula>"EE (WFO)"</formula>
    </cfRule>
    <cfRule type="cellIs" dxfId="53359" priority="83362" operator="equal">
      <formula>"EC (WFO)"</formula>
    </cfRule>
    <cfRule type="cellIs" dxfId="53358" priority="83363" operator="equal">
      <formula>"EA (WFO)"</formula>
    </cfRule>
    <cfRule type="cellIs" dxfId="53357" priority="83364" operator="equal">
      <formula>"EE(WFO)"</formula>
    </cfRule>
    <cfRule type="cellIs" dxfId="53356" priority="83365" operator="equal">
      <formula>"EC(WFO)"</formula>
    </cfRule>
    <cfRule type="cellIs" dxfId="53355" priority="83366" operator="equal">
      <formula>"EE (WFO)"</formula>
    </cfRule>
    <cfRule type="cellIs" dxfId="53354" priority="83367" operator="equal">
      <formula>"EC (WFO)"</formula>
    </cfRule>
    <cfRule type="cellIs" dxfId="53353" priority="83368" operator="equal">
      <formula>"EA (WFO)"</formula>
    </cfRule>
    <cfRule type="cellIs" dxfId="53352" priority="83369" operator="equal">
      <formula>"EE(WFO)"</formula>
    </cfRule>
    <cfRule type="cellIs" dxfId="53351" priority="83370" operator="equal">
      <formula>"EC(WFO)"</formula>
    </cfRule>
    <cfRule type="cellIs" dxfId="53350" priority="83371" operator="equal">
      <formula>"EA (WFO)"</formula>
    </cfRule>
    <cfRule type="cellIs" dxfId="53349" priority="83372" operator="equal">
      <formula>"EQ (WFO)"</formula>
    </cfRule>
    <cfRule type="cellIs" dxfId="53348" priority="83373" operator="equal">
      <formula>"FG (WFO)"</formula>
    </cfRule>
    <cfRule type="cellIs" dxfId="53347" priority="83374" operator="equal">
      <formula>"EE (WFO)"</formula>
    </cfRule>
    <cfRule type="cellIs" dxfId="53346" priority="83375" operator="equal">
      <formula>"EC (WFO)"</formula>
    </cfRule>
    <cfRule type="cellIs" dxfId="53345" priority="83376" operator="equal">
      <formula>"EA (WFO)"</formula>
    </cfRule>
    <cfRule type="cellIs" dxfId="53344" priority="83377" operator="equal">
      <formula>"EE(WFO)"</formula>
    </cfRule>
    <cfRule type="cellIs" dxfId="53343" priority="83378" operator="equal">
      <formula>"EC(WFO)"</formula>
    </cfRule>
    <cfRule type="cellIs" dxfId="53342" priority="83379" operator="equal">
      <formula>"EE (WFO)"</formula>
    </cfRule>
    <cfRule type="cellIs" dxfId="53341" priority="83380" operator="equal">
      <formula>"EC (WFO)"</formula>
    </cfRule>
    <cfRule type="cellIs" dxfId="53340" priority="83381" operator="equal">
      <formula>"EA (WFO)"</formula>
    </cfRule>
    <cfRule type="cellIs" dxfId="53339" priority="83382" operator="equal">
      <formula>"EE(WFO)"</formula>
    </cfRule>
    <cfRule type="cellIs" dxfId="53338" priority="83383" operator="equal">
      <formula>"EC(WFO)"</formula>
    </cfRule>
    <cfRule type="cellIs" dxfId="53337" priority="83384" operator="equal">
      <formula>"EE (WFO)"</formula>
    </cfRule>
    <cfRule type="cellIs" dxfId="53336" priority="83385" operator="equal">
      <formula>"EC (WFO)"</formula>
    </cfRule>
    <cfRule type="cellIs" dxfId="53335" priority="83386" operator="equal">
      <formula>"EA (WFO)"</formula>
    </cfRule>
    <cfRule type="cellIs" dxfId="53334" priority="83387" operator="equal">
      <formula>"EE(WFO)"</formula>
    </cfRule>
    <cfRule type="cellIs" dxfId="53333" priority="83388" operator="equal">
      <formula>"EC(WFO)"</formula>
    </cfRule>
    <cfRule type="cellIs" dxfId="53332" priority="83389" operator="equal">
      <formula>"EA (WFO)"</formula>
    </cfRule>
    <cfRule type="cellIs" dxfId="53331" priority="83390" operator="equal">
      <formula>"EQ (WFO)"</formula>
    </cfRule>
    <cfRule type="cellIs" dxfId="53330" priority="83391" operator="equal">
      <formula>"FG (WFO)"</formula>
    </cfRule>
    <cfRule type="cellIs" dxfId="53329" priority="83392" operator="equal">
      <formula>"EE (WFO)"</formula>
    </cfRule>
    <cfRule type="cellIs" dxfId="53328" priority="83393" operator="equal">
      <formula>"EC (WFO)"</formula>
    </cfRule>
    <cfRule type="cellIs" dxfId="53327" priority="83394" operator="equal">
      <formula>"EA (WFO)"</formula>
    </cfRule>
    <cfRule type="cellIs" dxfId="53326" priority="83395" operator="equal">
      <formula>"EE(WFO)"</formula>
    </cfRule>
    <cfRule type="cellIs" dxfId="53325" priority="83396" operator="equal">
      <formula>"EC(WFO)"</formula>
    </cfRule>
    <cfRule type="cellIs" dxfId="53324" priority="83397" operator="equal">
      <formula>"EE (WFO)"</formula>
    </cfRule>
    <cfRule type="cellIs" dxfId="53323" priority="83398" operator="equal">
      <formula>"EC (WFO)"</formula>
    </cfRule>
    <cfRule type="cellIs" dxfId="53322" priority="83399" operator="equal">
      <formula>"EA (WFO)"</formula>
    </cfRule>
    <cfRule type="cellIs" dxfId="53321" priority="83400" operator="equal">
      <formula>"EE(WFO)"</formula>
    </cfRule>
    <cfRule type="cellIs" dxfId="53320" priority="83401" operator="equal">
      <formula>"EC(WFO)"</formula>
    </cfRule>
    <cfRule type="cellIs" dxfId="53319" priority="83402" operator="equal">
      <formula>"EE (WFO)"</formula>
    </cfRule>
    <cfRule type="cellIs" dxfId="53318" priority="83403" operator="equal">
      <formula>"EC (WFO)"</formula>
    </cfRule>
    <cfRule type="cellIs" dxfId="53317" priority="83404" operator="equal">
      <formula>"EA (WFO)"</formula>
    </cfRule>
    <cfRule type="cellIs" dxfId="53316" priority="83405" operator="equal">
      <formula>"EE(WFO)"</formula>
    </cfRule>
    <cfRule type="cellIs" dxfId="53315" priority="83406" operator="equal">
      <formula>"EC(WFO)"</formula>
    </cfRule>
  </conditionalFormatting>
  <conditionalFormatting sqref="R65">
    <cfRule type="cellIs" dxfId="53314" priority="83336" operator="equal">
      <formula>"EE (WFO)"</formula>
    </cfRule>
    <cfRule type="cellIs" dxfId="53313" priority="83337" operator="equal">
      <formula>"EC (WFO)"</formula>
    </cfRule>
    <cfRule type="cellIs" dxfId="53312" priority="83338" operator="equal">
      <formula>"EA (WFO)"</formula>
    </cfRule>
    <cfRule type="cellIs" dxfId="53311" priority="83339" operator="equal">
      <formula>"EE(WFO)"</formula>
    </cfRule>
    <cfRule type="cellIs" dxfId="53310" priority="83340" operator="equal">
      <formula>"EC(WFO)"</formula>
    </cfRule>
    <cfRule type="cellIs" dxfId="53309" priority="83341" operator="equal">
      <formula>"EE (WFO)"</formula>
    </cfRule>
    <cfRule type="cellIs" dxfId="53308" priority="83342" operator="equal">
      <formula>"EC (WFO)"</formula>
    </cfRule>
    <cfRule type="cellIs" dxfId="53307" priority="83343" operator="equal">
      <formula>"EA (WFO)"</formula>
    </cfRule>
    <cfRule type="cellIs" dxfId="53306" priority="83344" operator="equal">
      <formula>"EE(WFO)"</formula>
    </cfRule>
    <cfRule type="cellIs" dxfId="53305" priority="83345" operator="equal">
      <formula>"EC(WFO)"</formula>
    </cfRule>
    <cfRule type="cellIs" dxfId="53304" priority="83346" operator="equal">
      <formula>"EE (WFO)"</formula>
    </cfRule>
    <cfRule type="cellIs" dxfId="53303" priority="83347" operator="equal">
      <formula>"EC (WFO)"</formula>
    </cfRule>
    <cfRule type="cellIs" dxfId="53302" priority="83348" operator="equal">
      <formula>"EA (WFO)"</formula>
    </cfRule>
    <cfRule type="cellIs" dxfId="53301" priority="83349" operator="equal">
      <formula>"EE(WFO)"</formula>
    </cfRule>
    <cfRule type="cellIs" dxfId="53300" priority="83350" operator="equal">
      <formula>"EC(WFO)"</formula>
    </cfRule>
  </conditionalFormatting>
  <conditionalFormatting sqref="R65:S65">
    <cfRule type="cellIs" dxfId="53299" priority="83290" operator="equal">
      <formula>"EE (WFO)"</formula>
    </cfRule>
    <cfRule type="cellIs" dxfId="53298" priority="83291" operator="equal">
      <formula>"EC (WFO)"</formula>
    </cfRule>
    <cfRule type="cellIs" dxfId="53297" priority="83292" operator="equal">
      <formula>"EA (WFO)"</formula>
    </cfRule>
    <cfRule type="cellIs" dxfId="53296" priority="83293" operator="equal">
      <formula>"EE(WFO)"</formula>
    </cfRule>
    <cfRule type="cellIs" dxfId="53295" priority="83294" operator="equal">
      <formula>"EC(WFO)"</formula>
    </cfRule>
    <cfRule type="cellIs" dxfId="53294" priority="83295" operator="equal">
      <formula>"EE (WFO)"</formula>
    </cfRule>
    <cfRule type="cellIs" dxfId="53293" priority="83296" operator="equal">
      <formula>"EC (WFO)"</formula>
    </cfRule>
    <cfRule type="cellIs" dxfId="53292" priority="83297" operator="equal">
      <formula>"EA (WFO)"</formula>
    </cfRule>
    <cfRule type="cellIs" dxfId="53291" priority="83298" operator="equal">
      <formula>"EE(WFO)"</formula>
    </cfRule>
    <cfRule type="cellIs" dxfId="53290" priority="83299" operator="equal">
      <formula>"EC(WFO)"</formula>
    </cfRule>
    <cfRule type="cellIs" dxfId="53289" priority="83300" operator="equal">
      <formula>"EE (WFO)"</formula>
    </cfRule>
    <cfRule type="cellIs" dxfId="53288" priority="83301" operator="equal">
      <formula>"EC (WFO)"</formula>
    </cfRule>
    <cfRule type="cellIs" dxfId="53287" priority="83302" operator="equal">
      <formula>"EA (WFO)"</formula>
    </cfRule>
    <cfRule type="cellIs" dxfId="53286" priority="83303" operator="equal">
      <formula>"EE(WFO)"</formula>
    </cfRule>
    <cfRule type="cellIs" dxfId="53285" priority="83304" operator="equal">
      <formula>"EC(WFO)"</formula>
    </cfRule>
    <cfRule type="cellIs" dxfId="53284" priority="83305" operator="equal">
      <formula>"EE (WFO)"</formula>
    </cfRule>
    <cfRule type="cellIs" dxfId="53283" priority="83306" operator="equal">
      <formula>"EC (WFO)"</formula>
    </cfRule>
    <cfRule type="cellIs" dxfId="53282" priority="83307" operator="equal">
      <formula>"EA (WFO)"</formula>
    </cfRule>
    <cfRule type="cellIs" dxfId="53281" priority="83308" operator="equal">
      <formula>"EE(WFO)"</formula>
    </cfRule>
    <cfRule type="cellIs" dxfId="53280" priority="83309" operator="equal">
      <formula>"EC(WFO)"</formula>
    </cfRule>
    <cfRule type="cellIs" dxfId="53279" priority="83310" operator="equal">
      <formula>"EA (WFO)"</formula>
    </cfRule>
    <cfRule type="cellIs" dxfId="53278" priority="83311" operator="equal">
      <formula>"EQ (WFO)"</formula>
    </cfRule>
    <cfRule type="cellIs" dxfId="53277" priority="83312" operator="equal">
      <formula>"FG (WFO)"</formula>
    </cfRule>
    <cfRule type="cellIs" dxfId="53276" priority="83313" operator="equal">
      <formula>"EE (WFO)"</formula>
    </cfRule>
    <cfRule type="cellIs" dxfId="53275" priority="83314" operator="equal">
      <formula>"EC (WFO)"</formula>
    </cfRule>
    <cfRule type="cellIs" dxfId="53274" priority="83315" operator="equal">
      <formula>"EA (WFO)"</formula>
    </cfRule>
    <cfRule type="cellIs" dxfId="53273" priority="83316" operator="equal">
      <formula>"EE(WFO)"</formula>
    </cfRule>
    <cfRule type="cellIs" dxfId="53272" priority="83317" operator="equal">
      <formula>"EC(WFO)"</formula>
    </cfRule>
    <cfRule type="cellIs" dxfId="53271" priority="83318" operator="equal">
      <formula>"RS"</formula>
    </cfRule>
    <cfRule type="cellIs" dxfId="53270" priority="83319" operator="equal">
      <formula>"TR (WFO)"</formula>
    </cfRule>
    <cfRule type="cellIs" dxfId="53269" priority="83320" operator="equal">
      <formula>"EQ (WFO)"</formula>
    </cfRule>
    <cfRule type="cellIs" dxfId="53268" priority="83321" operator="equal">
      <formula>"FG (WFO)"</formula>
    </cfRule>
    <cfRule type="cellIs" dxfId="53267" priority="83322" operator="equal">
      <formula>"EO (WFO)"</formula>
    </cfRule>
    <cfRule type="cellIs" dxfId="53266" priority="83323" operator="equal">
      <formula>"EK (WFO)"</formula>
    </cfRule>
    <cfRule type="cellIs" dxfId="53265" priority="83324" operator="equal">
      <formula>"EE (WFO)"</formula>
    </cfRule>
    <cfRule type="cellIs" dxfId="53264" priority="83325" operator="equal">
      <formula>"EC (WFO)"</formula>
    </cfRule>
    <cfRule type="cellIs" dxfId="53263" priority="83326" operator="equal">
      <formula>"EA (WFO)"</formula>
    </cfRule>
    <cfRule type="cellIs" dxfId="53262" priority="83327" operator="equal">
      <formula>"EE(WFO)"</formula>
    </cfRule>
    <cfRule type="cellIs" dxfId="53261" priority="83328" operator="equal">
      <formula>"EC(WFO)"</formula>
    </cfRule>
    <cfRule type="cellIs" dxfId="53260" priority="83329" operator="equal">
      <formula>"SCIK"</formula>
    </cfRule>
    <cfRule type="cellIs" dxfId="53259" priority="83330" operator="equal">
      <formula>"CT"</formula>
    </cfRule>
    <cfRule type="cellIs" dxfId="53258" priority="83331" operator="equal">
      <formula>"CT"</formula>
    </cfRule>
    <cfRule type="cellIs" dxfId="53257" priority="83332" operator="equal">
      <formula>"CT"</formula>
    </cfRule>
    <cfRule type="cellIs" dxfId="53256" priority="83333" operator="equal">
      <formula>"FG"</formula>
    </cfRule>
    <cfRule type="cellIs" dxfId="53255" priority="83334" operator="equal">
      <formula>"L"</formula>
    </cfRule>
    <cfRule type="cellIs" dxfId="53254" priority="83335" operator="equal">
      <formula>"EG (WFO)"</formula>
    </cfRule>
  </conditionalFormatting>
  <conditionalFormatting sqref="H68:Q68">
    <cfRule type="cellIs" dxfId="53253" priority="83280" operator="equal">
      <formula>"EE(WFO)"</formula>
    </cfRule>
    <cfRule type="cellIs" dxfId="53252" priority="83281" operator="equal">
      <formula>"EC(WFO)"</formula>
    </cfRule>
    <cfRule type="cellIs" dxfId="53251" priority="83282" operator="equal">
      <formula>"EE (WFO)"</formula>
    </cfRule>
    <cfRule type="cellIs" dxfId="53250" priority="83283" operator="equal">
      <formula>"EC (WFO)"</formula>
    </cfRule>
    <cfRule type="cellIs" dxfId="53249" priority="83284" operator="equal">
      <formula>"EA (WFO)"</formula>
    </cfRule>
  </conditionalFormatting>
  <conditionalFormatting sqref="J68:Q68">
    <cfRule type="cellIs" dxfId="53248" priority="83277" operator="equal">
      <formula>"EE(WFO)"</formula>
    </cfRule>
    <cfRule type="cellIs" dxfId="53247" priority="83278" operator="equal">
      <formula>"EE(WFO)"</formula>
    </cfRule>
    <cfRule type="cellIs" dxfId="53246" priority="83279" operator="equal">
      <formula>"EC(WFO)"</formula>
    </cfRule>
  </conditionalFormatting>
  <conditionalFormatting sqref="L68">
    <cfRule type="cellIs" dxfId="53245" priority="83257" operator="equal">
      <formula>"EE (WFO)"</formula>
    </cfRule>
    <cfRule type="cellIs" dxfId="53244" priority="83258" operator="equal">
      <formula>"EC (WFO)"</formula>
    </cfRule>
    <cfRule type="cellIs" dxfId="53243" priority="83259" operator="equal">
      <formula>"EA (WFO)"</formula>
    </cfRule>
    <cfRule type="cellIs" dxfId="53242" priority="83260" operator="equal">
      <formula>"EE(WFO)"</formula>
    </cfRule>
    <cfRule type="cellIs" dxfId="53241" priority="83261" operator="equal">
      <formula>"EC(WFO)"</formula>
    </cfRule>
    <cfRule type="cellIs" dxfId="53240" priority="83262" operator="equal">
      <formula>"EE (WFO)"</formula>
    </cfRule>
    <cfRule type="cellIs" dxfId="53239" priority="83263" operator="equal">
      <formula>"EC (WFO)"</formula>
    </cfRule>
    <cfRule type="cellIs" dxfId="53238" priority="83264" operator="equal">
      <formula>"EA (WFO)"</formula>
    </cfRule>
    <cfRule type="cellIs" dxfId="53237" priority="83265" operator="equal">
      <formula>"EE(WFO)"</formula>
    </cfRule>
    <cfRule type="cellIs" dxfId="53236" priority="83266" operator="equal">
      <formula>"EC(WFO)"</formula>
    </cfRule>
    <cfRule type="cellIs" dxfId="53235" priority="83267" operator="equal">
      <formula>"EE (WFO)"</formula>
    </cfRule>
    <cfRule type="cellIs" dxfId="53234" priority="83268" operator="equal">
      <formula>"EC (WFO)"</formula>
    </cfRule>
    <cfRule type="cellIs" dxfId="53233" priority="83269" operator="equal">
      <formula>"EA (WFO)"</formula>
    </cfRule>
    <cfRule type="cellIs" dxfId="53232" priority="83270" operator="equal">
      <formula>"EE(WFO)"</formula>
    </cfRule>
    <cfRule type="cellIs" dxfId="53231" priority="83271" operator="equal">
      <formula>"EC(WFO)"</formula>
    </cfRule>
    <cfRule type="cellIs" dxfId="53230" priority="83272" operator="equal">
      <formula>"EE (WFO)"</formula>
    </cfRule>
    <cfRule type="cellIs" dxfId="53229" priority="83273" operator="equal">
      <formula>"EC (WFO)"</formula>
    </cfRule>
    <cfRule type="cellIs" dxfId="53228" priority="83274" operator="equal">
      <formula>"EA (WFO)"</formula>
    </cfRule>
    <cfRule type="cellIs" dxfId="53227" priority="83275" operator="equal">
      <formula>"EE(WFO)"</formula>
    </cfRule>
    <cfRule type="cellIs" dxfId="53226" priority="83276" operator="equal">
      <formula>"EC(WFO)"</formula>
    </cfRule>
  </conditionalFormatting>
  <conditionalFormatting sqref="L68:M68">
    <cfRule type="cellIs" dxfId="53225" priority="83247" operator="equal">
      <formula>"EE (WFO)"</formula>
    </cfRule>
    <cfRule type="cellIs" dxfId="53224" priority="83248" operator="equal">
      <formula>"EC (WFO)"</formula>
    </cfRule>
    <cfRule type="cellIs" dxfId="53223" priority="83249" operator="equal">
      <formula>"EA (WFO)"</formula>
    </cfRule>
    <cfRule type="cellIs" dxfId="53222" priority="83250" operator="equal">
      <formula>"EE(WFO)"</formula>
    </cfRule>
    <cfRule type="cellIs" dxfId="53221" priority="83251" operator="equal">
      <formula>"EC(WFO)"</formula>
    </cfRule>
    <cfRule type="cellIs" dxfId="53220" priority="83252" operator="equal">
      <formula>"EE (WFO)"</formula>
    </cfRule>
    <cfRule type="cellIs" dxfId="53219" priority="83253" operator="equal">
      <formula>"EC (WFO)"</formula>
    </cfRule>
    <cfRule type="cellIs" dxfId="53218" priority="83254" operator="equal">
      <formula>"EA (WFO)"</formula>
    </cfRule>
    <cfRule type="cellIs" dxfId="53217" priority="83255" operator="equal">
      <formula>"EE(WFO)"</formula>
    </cfRule>
    <cfRule type="cellIs" dxfId="53216" priority="83256" operator="equal">
      <formula>"EC(WFO)"</formula>
    </cfRule>
  </conditionalFormatting>
  <conditionalFormatting sqref="M68">
    <cfRule type="cellIs" dxfId="53215" priority="83230" operator="equal">
      <formula>"EA (WFO)"</formula>
    </cfRule>
    <cfRule type="cellIs" dxfId="53214" priority="83231" operator="equal">
      <formula>"EQ (WFO)"</formula>
    </cfRule>
    <cfRule type="cellIs" dxfId="53213" priority="83232" operator="equal">
      <formula>"FG (WFO)"</formula>
    </cfRule>
    <cfRule type="cellIs" dxfId="53212" priority="83233" operator="equal">
      <formula>"EE (WFO)"</formula>
    </cfRule>
    <cfRule type="cellIs" dxfId="53211" priority="83234" operator="equal">
      <formula>"EC (WFO)"</formula>
    </cfRule>
    <cfRule type="cellIs" dxfId="53210" priority="83235" operator="equal">
      <formula>"EA (WFO)"</formula>
    </cfRule>
    <cfRule type="cellIs" dxfId="53209" priority="83236" operator="equal">
      <formula>"EE(WFO)"</formula>
    </cfRule>
    <cfRule type="cellIs" dxfId="53208" priority="83237" operator="equal">
      <formula>"EC(WFO)"</formula>
    </cfRule>
    <cfRule type="cellIs" dxfId="53207" priority="83238" operator="equal">
      <formula>"EQ (WFO)"</formula>
    </cfRule>
    <cfRule type="cellIs" dxfId="53206" priority="83239" operator="equal">
      <formula>"FG (WFO)"</formula>
    </cfRule>
    <cfRule type="cellIs" dxfId="53205" priority="83240" operator="equal">
      <formula>"EO (WFO)"</formula>
    </cfRule>
    <cfRule type="cellIs" dxfId="53204" priority="83241" operator="equal">
      <formula>"EK (WFO)"</formula>
    </cfRule>
    <cfRule type="cellIs" dxfId="53203" priority="83242" operator="equal">
      <formula>"EE (WFO)"</formula>
    </cfRule>
    <cfRule type="cellIs" dxfId="53202" priority="83243" operator="equal">
      <formula>"EC (WFO)"</formula>
    </cfRule>
    <cfRule type="cellIs" dxfId="53201" priority="83244" operator="equal">
      <formula>"EA (WFO)"</formula>
    </cfRule>
    <cfRule type="cellIs" dxfId="53200" priority="83245" operator="equal">
      <formula>"EE(WFO)"</formula>
    </cfRule>
    <cfRule type="cellIs" dxfId="53199" priority="83246" operator="equal">
      <formula>"EC(WFO)"</formula>
    </cfRule>
  </conditionalFormatting>
  <conditionalFormatting sqref="N68">
    <cfRule type="cellIs" dxfId="53198" priority="83226" operator="equal">
      <formula>"EQ (WFO)"</formula>
    </cfRule>
    <cfRule type="cellIs" dxfId="53197" priority="83227" operator="equal">
      <formula>"FG (WFO)"</formula>
    </cfRule>
    <cfRule type="cellIs" dxfId="53196" priority="83228" operator="equal">
      <formula>"EO (WFO)"</formula>
    </cfRule>
    <cfRule type="cellIs" dxfId="53195" priority="83229" operator="equal">
      <formula>"EK (WFO)"</formula>
    </cfRule>
  </conditionalFormatting>
  <conditionalFormatting sqref="R68">
    <cfRule type="cellIs" dxfId="53194" priority="83207" operator="equal">
      <formula>"EE (WFO)"</formula>
    </cfRule>
    <cfRule type="cellIs" dxfId="53193" priority="83208" operator="equal">
      <formula>"EC (WFO)"</formula>
    </cfRule>
    <cfRule type="cellIs" dxfId="53192" priority="83209" operator="equal">
      <formula>"EA (WFO)"</formula>
    </cfRule>
    <cfRule type="cellIs" dxfId="53191" priority="83210" operator="equal">
      <formula>"EE(WFO)"</formula>
    </cfRule>
    <cfRule type="cellIs" dxfId="53190" priority="83211" operator="equal">
      <formula>"EC(WFO)"</formula>
    </cfRule>
    <cfRule type="cellIs" dxfId="53189" priority="83212" operator="equal">
      <formula>"EE (WFO)"</formula>
    </cfRule>
    <cfRule type="cellIs" dxfId="53188" priority="83213" operator="equal">
      <formula>"EC (WFO)"</formula>
    </cfRule>
    <cfRule type="cellIs" dxfId="53187" priority="83214" operator="equal">
      <formula>"EA (WFO)"</formula>
    </cfRule>
    <cfRule type="cellIs" dxfId="53186" priority="83215" operator="equal">
      <formula>"EE(WFO)"</formula>
    </cfRule>
    <cfRule type="cellIs" dxfId="53185" priority="83216" operator="equal">
      <formula>"EC(WFO)"</formula>
    </cfRule>
    <cfRule type="cellIs" dxfId="53184" priority="83217" operator="equal">
      <formula>"EE (WFO)"</formula>
    </cfRule>
    <cfRule type="cellIs" dxfId="53183" priority="83218" operator="equal">
      <formula>"EC (WFO)"</formula>
    </cfRule>
    <cfRule type="cellIs" dxfId="53182" priority="83219" operator="equal">
      <formula>"EA (WFO)"</formula>
    </cfRule>
    <cfRule type="cellIs" dxfId="53181" priority="83220" operator="equal">
      <formula>"EE(WFO)"</formula>
    </cfRule>
    <cfRule type="cellIs" dxfId="53180" priority="83221" operator="equal">
      <formula>"EC(WFO)"</formula>
    </cfRule>
    <cfRule type="cellIs" dxfId="53179" priority="83222" operator="equal">
      <formula>"EE(WFO)"</formula>
    </cfRule>
    <cfRule type="cellIs" dxfId="53178" priority="83223" operator="equal">
      <formula>"EC(WFO)"</formula>
    </cfRule>
    <cfRule type="cellIs" dxfId="53177" priority="83224" operator="equal">
      <formula>"EE(WFO)"</formula>
    </cfRule>
    <cfRule type="cellIs" dxfId="53176" priority="83225" operator="equal">
      <formula>"EC(WFO)"</formula>
    </cfRule>
  </conditionalFormatting>
  <conditionalFormatting sqref="R68:S68">
    <cfRule type="cellIs" dxfId="53175" priority="83151" operator="equal">
      <formula>"EE (WFO)"</formula>
    </cfRule>
    <cfRule type="cellIs" dxfId="53174" priority="83152" operator="equal">
      <formula>"EC (WFO)"</formula>
    </cfRule>
    <cfRule type="cellIs" dxfId="53173" priority="83153" operator="equal">
      <formula>"EA (WFO)"</formula>
    </cfRule>
    <cfRule type="cellIs" dxfId="53172" priority="83154" operator="equal">
      <formula>"EE(WFO)"</formula>
    </cfRule>
    <cfRule type="cellIs" dxfId="53171" priority="83155" operator="equal">
      <formula>"EC(WFO)"</formula>
    </cfRule>
    <cfRule type="cellIs" dxfId="53170" priority="83156" operator="equal">
      <formula>"EE (WFO)"</formula>
    </cfRule>
    <cfRule type="cellIs" dxfId="53169" priority="83157" operator="equal">
      <formula>"EC (WFO)"</formula>
    </cfRule>
    <cfRule type="cellIs" dxfId="53168" priority="83158" operator="equal">
      <formula>"EA (WFO)"</formula>
    </cfRule>
    <cfRule type="cellIs" dxfId="53167" priority="83159" operator="equal">
      <formula>"EE(WFO)"</formula>
    </cfRule>
    <cfRule type="cellIs" dxfId="53166" priority="83160" operator="equal">
      <formula>"EC(WFO)"</formula>
    </cfRule>
    <cfRule type="cellIs" dxfId="53165" priority="83161" operator="equal">
      <formula>"EE (WFO)"</formula>
    </cfRule>
    <cfRule type="cellIs" dxfId="53164" priority="83162" operator="equal">
      <formula>"EC (WFO)"</formula>
    </cfRule>
    <cfRule type="cellIs" dxfId="53163" priority="83163" operator="equal">
      <formula>"EA (WFO)"</formula>
    </cfRule>
    <cfRule type="cellIs" dxfId="53162" priority="83164" operator="equal">
      <formula>"EE(WFO)"</formula>
    </cfRule>
    <cfRule type="cellIs" dxfId="53161" priority="83165" operator="equal">
      <formula>"EC(WFO)"</formula>
    </cfRule>
    <cfRule type="cellIs" dxfId="53160" priority="83166" operator="equal">
      <formula>"EE (WFO)"</formula>
    </cfRule>
    <cfRule type="cellIs" dxfId="53159" priority="83167" operator="equal">
      <formula>"EC (WFO)"</formula>
    </cfRule>
    <cfRule type="cellIs" dxfId="53158" priority="83168" operator="equal">
      <formula>"EA (WFO)"</formula>
    </cfRule>
    <cfRule type="cellIs" dxfId="53157" priority="83169" operator="equal">
      <formula>"EE(WFO)"</formula>
    </cfRule>
    <cfRule type="cellIs" dxfId="53156" priority="83170" operator="equal">
      <formula>"EC(WFO)"</formula>
    </cfRule>
    <cfRule type="cellIs" dxfId="53155" priority="83171" operator="equal">
      <formula>"EA (WFO)"</formula>
    </cfRule>
    <cfRule type="cellIs" dxfId="53154" priority="83172" operator="equal">
      <formula>"EQ (WFO)"</formula>
    </cfRule>
    <cfRule type="cellIs" dxfId="53153" priority="83173" operator="equal">
      <formula>"FG (WFO)"</formula>
    </cfRule>
    <cfRule type="cellIs" dxfId="53152" priority="83174" operator="equal">
      <formula>"EE (WFO)"</formula>
    </cfRule>
    <cfRule type="cellIs" dxfId="53151" priority="83175" operator="equal">
      <formula>"EC (WFO)"</formula>
    </cfRule>
    <cfRule type="cellIs" dxfId="53150" priority="83176" operator="equal">
      <formula>"EA (WFO)"</formula>
    </cfRule>
    <cfRule type="cellIs" dxfId="53149" priority="83177" operator="equal">
      <formula>"EE(WFO)"</formula>
    </cfRule>
    <cfRule type="cellIs" dxfId="53148" priority="83178" operator="equal">
      <formula>"EC(WFO)"</formula>
    </cfRule>
    <cfRule type="cellIs" dxfId="53147" priority="83179" operator="equal">
      <formula>"EE (WFO)"</formula>
    </cfRule>
    <cfRule type="cellIs" dxfId="53146" priority="83180" operator="equal">
      <formula>"EC (WFO)"</formula>
    </cfRule>
    <cfRule type="cellIs" dxfId="53145" priority="83181" operator="equal">
      <formula>"EA (WFO)"</formula>
    </cfRule>
    <cfRule type="cellIs" dxfId="53144" priority="83182" operator="equal">
      <formula>"EE(WFO)"</formula>
    </cfRule>
    <cfRule type="cellIs" dxfId="53143" priority="83183" operator="equal">
      <formula>"EC(WFO)"</formula>
    </cfRule>
    <cfRule type="cellIs" dxfId="53142" priority="83184" operator="equal">
      <formula>"EE (WFO)"</formula>
    </cfRule>
    <cfRule type="cellIs" dxfId="53141" priority="83185" operator="equal">
      <formula>"EC (WFO)"</formula>
    </cfRule>
    <cfRule type="cellIs" dxfId="53140" priority="83186" operator="equal">
      <formula>"EA (WFO)"</formula>
    </cfRule>
    <cfRule type="cellIs" dxfId="53139" priority="83187" operator="equal">
      <formula>"EE(WFO)"</formula>
    </cfRule>
    <cfRule type="cellIs" dxfId="53138" priority="83188" operator="equal">
      <formula>"EC(WFO)"</formula>
    </cfRule>
    <cfRule type="cellIs" dxfId="53137" priority="83189" operator="equal">
      <formula>"EA (WFO)"</formula>
    </cfRule>
    <cfRule type="cellIs" dxfId="53136" priority="83190" operator="equal">
      <formula>"EQ (WFO)"</formula>
    </cfRule>
    <cfRule type="cellIs" dxfId="53135" priority="83191" operator="equal">
      <formula>"FG (WFO)"</formula>
    </cfRule>
    <cfRule type="cellIs" dxfId="53134" priority="83192" operator="equal">
      <formula>"EE (WFO)"</formula>
    </cfRule>
    <cfRule type="cellIs" dxfId="53133" priority="83193" operator="equal">
      <formula>"EC (WFO)"</formula>
    </cfRule>
    <cfRule type="cellIs" dxfId="53132" priority="83194" operator="equal">
      <formula>"EA (WFO)"</formula>
    </cfRule>
    <cfRule type="cellIs" dxfId="53131" priority="83195" operator="equal">
      <formula>"EE(WFO)"</formula>
    </cfRule>
    <cfRule type="cellIs" dxfId="53130" priority="83196" operator="equal">
      <formula>"EC(WFO)"</formula>
    </cfRule>
    <cfRule type="cellIs" dxfId="53129" priority="83197" operator="equal">
      <formula>"EE (WFO)"</formula>
    </cfRule>
    <cfRule type="cellIs" dxfId="53128" priority="83198" operator="equal">
      <formula>"EC (WFO)"</formula>
    </cfRule>
    <cfRule type="cellIs" dxfId="53127" priority="83199" operator="equal">
      <formula>"EA (WFO)"</formula>
    </cfRule>
    <cfRule type="cellIs" dxfId="53126" priority="83200" operator="equal">
      <formula>"EE(WFO)"</formula>
    </cfRule>
    <cfRule type="cellIs" dxfId="53125" priority="83201" operator="equal">
      <formula>"EC(WFO)"</formula>
    </cfRule>
    <cfRule type="cellIs" dxfId="53124" priority="83202" operator="equal">
      <formula>"EE (WFO)"</formula>
    </cfRule>
    <cfRule type="cellIs" dxfId="53123" priority="83203" operator="equal">
      <formula>"EC (WFO)"</formula>
    </cfRule>
    <cfRule type="cellIs" dxfId="53122" priority="83204" operator="equal">
      <formula>"EA (WFO)"</formula>
    </cfRule>
    <cfRule type="cellIs" dxfId="53121" priority="83205" operator="equal">
      <formula>"EE(WFO)"</formula>
    </cfRule>
    <cfRule type="cellIs" dxfId="53120" priority="83206" operator="equal">
      <formula>"EC(WFO)"</formula>
    </cfRule>
  </conditionalFormatting>
  <conditionalFormatting sqref="R68:S68">
    <cfRule type="cellIs" dxfId="53119" priority="83105" operator="equal">
      <formula>"EE (WFO)"</formula>
    </cfRule>
    <cfRule type="cellIs" dxfId="53118" priority="83106" operator="equal">
      <formula>"EC (WFO)"</formula>
    </cfRule>
    <cfRule type="cellIs" dxfId="53117" priority="83107" operator="equal">
      <formula>"EA (WFO)"</formula>
    </cfRule>
    <cfRule type="cellIs" dxfId="53116" priority="83108" operator="equal">
      <formula>"EE(WFO)"</formula>
    </cfRule>
    <cfRule type="cellIs" dxfId="53115" priority="83109" operator="equal">
      <formula>"EC(WFO)"</formula>
    </cfRule>
    <cfRule type="cellIs" dxfId="53114" priority="83110" operator="equal">
      <formula>"EE (WFO)"</formula>
    </cfRule>
    <cfRule type="cellIs" dxfId="53113" priority="83111" operator="equal">
      <formula>"EC (WFO)"</formula>
    </cfRule>
    <cfRule type="cellIs" dxfId="53112" priority="83112" operator="equal">
      <formula>"EA (WFO)"</formula>
    </cfRule>
    <cfRule type="cellIs" dxfId="53111" priority="83113" operator="equal">
      <formula>"EE(WFO)"</formula>
    </cfRule>
    <cfRule type="cellIs" dxfId="53110" priority="83114" operator="equal">
      <formula>"EC(WFO)"</formula>
    </cfRule>
    <cfRule type="cellIs" dxfId="53109" priority="83115" operator="equal">
      <formula>"EE (WFO)"</formula>
    </cfRule>
    <cfRule type="cellIs" dxfId="53108" priority="83116" operator="equal">
      <formula>"EC (WFO)"</formula>
    </cfRule>
    <cfRule type="cellIs" dxfId="53107" priority="83117" operator="equal">
      <formula>"EA (WFO)"</formula>
    </cfRule>
    <cfRule type="cellIs" dxfId="53106" priority="83118" operator="equal">
      <formula>"EE(WFO)"</formula>
    </cfRule>
    <cfRule type="cellIs" dxfId="53105" priority="83119" operator="equal">
      <formula>"EC(WFO)"</formula>
    </cfRule>
    <cfRule type="cellIs" dxfId="53104" priority="83120" operator="equal">
      <formula>"EE (WFO)"</formula>
    </cfRule>
    <cfRule type="cellIs" dxfId="53103" priority="83121" operator="equal">
      <formula>"EC (WFO)"</formula>
    </cfRule>
    <cfRule type="cellIs" dxfId="53102" priority="83122" operator="equal">
      <formula>"EA (WFO)"</formula>
    </cfRule>
    <cfRule type="cellIs" dxfId="53101" priority="83123" operator="equal">
      <formula>"EE(WFO)"</formula>
    </cfRule>
    <cfRule type="cellIs" dxfId="53100" priority="83124" operator="equal">
      <formula>"EC(WFO)"</formula>
    </cfRule>
    <cfRule type="cellIs" dxfId="53099" priority="83125" operator="equal">
      <formula>"EA (WFO)"</formula>
    </cfRule>
    <cfRule type="cellIs" dxfId="53098" priority="83126" operator="equal">
      <formula>"EQ (WFO)"</formula>
    </cfRule>
    <cfRule type="cellIs" dxfId="53097" priority="83127" operator="equal">
      <formula>"FG (WFO)"</formula>
    </cfRule>
    <cfRule type="cellIs" dxfId="53096" priority="83128" operator="equal">
      <formula>"EE (WFO)"</formula>
    </cfRule>
    <cfRule type="cellIs" dxfId="53095" priority="83129" operator="equal">
      <formula>"EC (WFO)"</formula>
    </cfRule>
    <cfRule type="cellIs" dxfId="53094" priority="83130" operator="equal">
      <formula>"EA (WFO)"</formula>
    </cfRule>
    <cfRule type="cellIs" dxfId="53093" priority="83131" operator="equal">
      <formula>"EE(WFO)"</formula>
    </cfRule>
    <cfRule type="cellIs" dxfId="53092" priority="83132" operator="equal">
      <formula>"EC(WFO)"</formula>
    </cfRule>
    <cfRule type="cellIs" dxfId="53091" priority="83133" operator="equal">
      <formula>"RS"</formula>
    </cfRule>
    <cfRule type="cellIs" dxfId="53090" priority="83134" operator="equal">
      <formula>"TR (WFO)"</formula>
    </cfRule>
    <cfRule type="cellIs" dxfId="53089" priority="83135" operator="equal">
      <formula>"EQ (WFO)"</formula>
    </cfRule>
    <cfRule type="cellIs" dxfId="53088" priority="83136" operator="equal">
      <formula>"FG (WFO)"</formula>
    </cfRule>
    <cfRule type="cellIs" dxfId="53087" priority="83137" operator="equal">
      <formula>"EO (WFO)"</formula>
    </cfRule>
    <cfRule type="cellIs" dxfId="53086" priority="83138" operator="equal">
      <formula>"EK (WFO)"</formula>
    </cfRule>
    <cfRule type="cellIs" dxfId="53085" priority="83139" operator="equal">
      <formula>"EE (WFO)"</formula>
    </cfRule>
    <cfRule type="cellIs" dxfId="53084" priority="83140" operator="equal">
      <formula>"EC (WFO)"</formula>
    </cfRule>
    <cfRule type="cellIs" dxfId="53083" priority="83141" operator="equal">
      <formula>"EA (WFO)"</formula>
    </cfRule>
    <cfRule type="cellIs" dxfId="53082" priority="83142" operator="equal">
      <formula>"EE(WFO)"</formula>
    </cfRule>
    <cfRule type="cellIs" dxfId="53081" priority="83143" operator="equal">
      <formula>"EC(WFO)"</formula>
    </cfRule>
    <cfRule type="cellIs" dxfId="53080" priority="83144" operator="equal">
      <formula>"SCIK"</formula>
    </cfRule>
    <cfRule type="cellIs" dxfId="53079" priority="83145" operator="equal">
      <formula>"CT"</formula>
    </cfRule>
    <cfRule type="cellIs" dxfId="53078" priority="83146" operator="equal">
      <formula>"CT"</formula>
    </cfRule>
    <cfRule type="cellIs" dxfId="53077" priority="83147" operator="equal">
      <formula>"CT"</formula>
    </cfRule>
    <cfRule type="cellIs" dxfId="53076" priority="83148" operator="equal">
      <formula>"FG"</formula>
    </cfRule>
    <cfRule type="cellIs" dxfId="53075" priority="83149" operator="equal">
      <formula>"L"</formula>
    </cfRule>
    <cfRule type="cellIs" dxfId="53074" priority="83150" operator="equal">
      <formula>"EG (WFO)"</formula>
    </cfRule>
  </conditionalFormatting>
  <conditionalFormatting sqref="S68">
    <cfRule type="cellIs" dxfId="53073" priority="83049" operator="equal">
      <formula>"EG (WFO)"</formula>
    </cfRule>
    <cfRule type="cellIs" dxfId="53072" priority="83050" operator="equal">
      <formula>"EG ((WFO)"</formula>
    </cfRule>
    <cfRule type="cellIs" dxfId="53071" priority="83051" operator="equal">
      <formula>"EE (WFO)"</formula>
    </cfRule>
    <cfRule type="cellIs" dxfId="53070" priority="83052" operator="equal">
      <formula>"EC (WFO)"</formula>
    </cfRule>
    <cfRule type="cellIs" dxfId="53069" priority="83053" operator="equal">
      <formula>"EA (WFO)"</formula>
    </cfRule>
    <cfRule type="cellIs" dxfId="53068" priority="83054" operator="equal">
      <formula>"EE(WFO)"</formula>
    </cfRule>
    <cfRule type="cellIs" dxfId="53067" priority="83055" operator="equal">
      <formula>"EE(WFO)"</formula>
    </cfRule>
    <cfRule type="cellIs" dxfId="53066" priority="83056" operator="equal">
      <formula>"EC(WFO)"</formula>
    </cfRule>
    <cfRule type="expression" dxfId="53065" priority="83057">
      <formula>OR(S68="CT",S68="SCIK",S68="CUMIL")</formula>
    </cfRule>
    <cfRule type="expression" dxfId="53064" priority="83058">
      <formula>OR(S68="TR",S68="TDM",S68="PKT")</formula>
    </cfRule>
    <cfRule type="expression" dxfId="53063" priority="83059">
      <formula>OR(S68="OP",S68="RS",S68="RTS",S68="PRM",S68="CB")</formula>
    </cfRule>
    <cfRule type="expression" dxfId="53062" priority="83060">
      <formula>OR(S68="FG")</formula>
    </cfRule>
    <cfRule type="expression" dxfId="53061" priority="83061">
      <formula>OR(S68="L",S68="OTG")</formula>
    </cfRule>
    <cfRule type="cellIs" dxfId="53060" priority="83062" operator="equal">
      <formula>"EQ (WFO)"</formula>
    </cfRule>
    <cfRule type="cellIs" dxfId="53059" priority="83063" operator="equal">
      <formula>"EO (WFO)"</formula>
    </cfRule>
    <cfRule type="cellIs" dxfId="53058" priority="83064" operator="equal">
      <formula>"RS"</formula>
    </cfRule>
    <cfRule type="cellIs" dxfId="53057" priority="83065" operator="equal">
      <formula>"TR (WFO)"</formula>
    </cfRule>
    <cfRule type="cellIs" dxfId="53056" priority="83066" operator="equal">
      <formula>"EQ (WFO)"</formula>
    </cfRule>
    <cfRule type="cellIs" dxfId="53055" priority="83067" operator="equal">
      <formula>"EO (WFO)"</formula>
    </cfRule>
    <cfRule type="cellIs" dxfId="53054" priority="83068" operator="equal">
      <formula>"EO (WFO)"</formula>
    </cfRule>
    <cfRule type="cellIs" dxfId="53053" priority="83069" operator="equal">
      <formula>"EK (WFO)"</formula>
    </cfRule>
    <cfRule type="cellIs" dxfId="53052" priority="83070" operator="equal">
      <formula>"EG (WFO)"</formula>
    </cfRule>
    <cfRule type="cellIs" dxfId="53051" priority="83071" operator="equal">
      <formula>"EE (WFO)"</formula>
    </cfRule>
    <cfRule type="cellIs" dxfId="53050" priority="83072" operator="equal">
      <formula>"EC (WFO)"</formula>
    </cfRule>
    <cfRule type="cellIs" dxfId="53049" priority="83073" operator="equal">
      <formula>"EA (WFO)"</formula>
    </cfRule>
    <cfRule type="cellIs" dxfId="53048" priority="83074" operator="equal">
      <formula>"FG (WFO)"</formula>
    </cfRule>
    <cfRule type="cellIs" dxfId="53047" priority="83075" operator="equal">
      <formula>"TR"</formula>
    </cfRule>
    <cfRule type="cellIs" dxfId="53046" priority="83076" operator="equal">
      <formula>"EA (WFO)"</formula>
    </cfRule>
    <cfRule type="cellIs" dxfId="53045" priority="83077" operator="equal">
      <formula>"EQ (WFO)"</formula>
    </cfRule>
    <cfRule type="cellIs" dxfId="53044" priority="83078" operator="equal">
      <formula>"FG (WFO)"</formula>
    </cfRule>
    <cfRule type="expression" dxfId="53043" priority="83079">
      <formula>OR(S68="CT",S68="SCIK",S68="CUMIL")</formula>
    </cfRule>
    <cfRule type="expression" dxfId="53042" priority="83080">
      <formula>OR(S68="TR",S68="TDM",S68="PKT")</formula>
    </cfRule>
    <cfRule type="expression" dxfId="53041" priority="83081">
      <formula>OR(S68="FG")</formula>
    </cfRule>
    <cfRule type="expression" dxfId="53040" priority="83082">
      <formula>OR(S68="L",S68="OTG")</formula>
    </cfRule>
    <cfRule type="expression" dxfId="53039" priority="83083">
      <formula>OR(S68="OP",S68="RS",S68="RTS",S68="PRM",S68="CB")</formula>
    </cfRule>
    <cfRule type="cellIs" dxfId="53038" priority="83084" operator="equal">
      <formula>"EE (WFO)"</formula>
    </cfRule>
    <cfRule type="cellIs" dxfId="53037" priority="83085" operator="equal">
      <formula>"EC (WFO)"</formula>
    </cfRule>
    <cfRule type="cellIs" dxfId="53036" priority="83086" operator="equal">
      <formula>"EA (WFO)"</formula>
    </cfRule>
    <cfRule type="cellIs" dxfId="53035" priority="83087" operator="equal">
      <formula>"EE(WFO)"</formula>
    </cfRule>
    <cfRule type="cellIs" dxfId="53034" priority="83088" operator="equal">
      <formula>"EC(WFO)"</formula>
    </cfRule>
    <cfRule type="cellIs" dxfId="53033" priority="83089" operator="equal">
      <formula>"EE (WFO)"</formula>
    </cfRule>
    <cfRule type="cellIs" dxfId="53032" priority="83090" operator="equal">
      <formula>"EC (WFO)"</formula>
    </cfRule>
    <cfRule type="cellIs" dxfId="53031" priority="83091" operator="equal">
      <formula>"EA (WFO)"</formula>
    </cfRule>
    <cfRule type="cellIs" dxfId="53030" priority="83092" operator="equal">
      <formula>"EE(WFO)"</formula>
    </cfRule>
    <cfRule type="cellIs" dxfId="53029" priority="83093" operator="equal">
      <formula>"EC(WFO)"</formula>
    </cfRule>
    <cfRule type="cellIs" dxfId="53028" priority="83094" operator="equal">
      <formula>"EE (WFO)"</formula>
    </cfRule>
    <cfRule type="cellIs" dxfId="53027" priority="83095" operator="equal">
      <formula>"EC (WFO)"</formula>
    </cfRule>
    <cfRule type="cellIs" dxfId="53026" priority="83096" operator="equal">
      <formula>"EA (WFO)"</formula>
    </cfRule>
    <cfRule type="cellIs" dxfId="53025" priority="83097" operator="equal">
      <formula>"EE(WFO)"</formula>
    </cfRule>
    <cfRule type="cellIs" dxfId="53024" priority="83098" operator="equal">
      <formula>"EC(WFO)"</formula>
    </cfRule>
    <cfRule type="cellIs" dxfId="53023" priority="83099" operator="equal">
      <formula>"EE(WFO)"</formula>
    </cfRule>
    <cfRule type="cellIs" dxfId="53022" priority="83100" operator="equal">
      <formula>"EC(WFO)"</formula>
    </cfRule>
    <cfRule type="cellIs" dxfId="53021" priority="83101" operator="equal">
      <formula>"EE(WFO)"</formula>
    </cfRule>
    <cfRule type="cellIs" dxfId="53020" priority="83102" operator="equal">
      <formula>"EC(WFO)"</formula>
    </cfRule>
    <cfRule type="cellIs" dxfId="53019" priority="83103" operator="equal">
      <formula>"EE(WFO)"</formula>
    </cfRule>
    <cfRule type="cellIs" dxfId="53018" priority="83104" operator="equal">
      <formula>"EC(WFO)"</formula>
    </cfRule>
  </conditionalFormatting>
  <conditionalFormatting sqref="S68">
    <cfRule type="cellIs" dxfId="53017" priority="83041" operator="equal">
      <formula>"EA (WFO)"</formula>
    </cfRule>
    <cfRule type="cellIs" dxfId="53016" priority="83042" operator="equal">
      <formula>"EQ (WFO)"</formula>
    </cfRule>
    <cfRule type="cellIs" dxfId="53015" priority="83043" operator="equal">
      <formula>"FG (WFO)"</formula>
    </cfRule>
    <cfRule type="cellIs" dxfId="53014" priority="83044" operator="equal">
      <formula>"EE (WFO)"</formula>
    </cfRule>
    <cfRule type="cellIs" dxfId="53013" priority="83045" operator="equal">
      <formula>"EC (WFO)"</formula>
    </cfRule>
    <cfRule type="cellIs" dxfId="53012" priority="83046" operator="equal">
      <formula>"EA (WFO)"</formula>
    </cfRule>
    <cfRule type="cellIs" dxfId="53011" priority="83047" operator="equal">
      <formula>"EE(WFO)"</formula>
    </cfRule>
    <cfRule type="cellIs" dxfId="53010" priority="83048" operator="equal">
      <formula>"EC(WFO)"</formula>
    </cfRule>
  </conditionalFormatting>
  <conditionalFormatting sqref="H72:I72">
    <cfRule type="cellIs" dxfId="53009" priority="82922" operator="equal">
      <formula>"EE (WFO)"</formula>
    </cfRule>
    <cfRule type="cellIs" dxfId="53008" priority="82923" operator="equal">
      <formula>"EC (WFO)"</formula>
    </cfRule>
    <cfRule type="cellIs" dxfId="53007" priority="82924" operator="equal">
      <formula>"EA (WFO)"</formula>
    </cfRule>
    <cfRule type="cellIs" dxfId="53006" priority="82925" operator="equal">
      <formula>"EE(WFO)"</formula>
    </cfRule>
    <cfRule type="cellIs" dxfId="53005" priority="82926" operator="equal">
      <formula>"EC(WFO)"</formula>
    </cfRule>
    <cfRule type="cellIs" dxfId="53004" priority="82927" operator="equal">
      <formula>"EE(WFO)"</formula>
    </cfRule>
    <cfRule type="cellIs" dxfId="53003" priority="82928" operator="equal">
      <formula>"EC(WFO)"</formula>
    </cfRule>
    <cfRule type="cellIs" dxfId="53002" priority="82929" operator="equal">
      <formula>"EE (WFO)"</formula>
    </cfRule>
    <cfRule type="cellIs" dxfId="53001" priority="82930" operator="equal">
      <formula>"EC (WFO)"</formula>
    </cfRule>
    <cfRule type="cellIs" dxfId="53000" priority="82931" operator="equal">
      <formula>"EA (WFO)"</formula>
    </cfRule>
    <cfRule type="cellIs" dxfId="52999" priority="82932" operator="equal">
      <formula>"EE(WFO)"</formula>
    </cfRule>
    <cfRule type="cellIs" dxfId="52998" priority="82933" operator="equal">
      <formula>"EC(WFO)"</formula>
    </cfRule>
    <cfRule type="cellIs" dxfId="52997" priority="82934" operator="equal">
      <formula>"EE(WFO)"</formula>
    </cfRule>
    <cfRule type="cellIs" dxfId="52996" priority="82935" operator="equal">
      <formula>"EC(WFO)"</formula>
    </cfRule>
    <cfRule type="cellIs" dxfId="52995" priority="82936" operator="equal">
      <formula>"EE(WFO)"</formula>
    </cfRule>
    <cfRule type="cellIs" dxfId="52994" priority="82937" operator="equal">
      <formula>"EE(WFO)"</formula>
    </cfRule>
    <cfRule type="cellIs" dxfId="52993" priority="82938" operator="equal">
      <formula>"EC(WFO)"</formula>
    </cfRule>
  </conditionalFormatting>
  <conditionalFormatting sqref="H72 J84">
    <cfRule type="cellIs" dxfId="52992" priority="82916" operator="equal">
      <formula>"EE(WFO)"</formula>
    </cfRule>
    <cfRule type="cellIs" dxfId="52991" priority="82917" operator="equal">
      <formula>"EC(WFO)"</formula>
    </cfRule>
    <cfRule type="cellIs" dxfId="52990" priority="82918" operator="equal">
      <formula>"EE(WFO)"</formula>
    </cfRule>
    <cfRule type="cellIs" dxfId="52989" priority="82919" operator="equal">
      <formula>"EC(WFO)"</formula>
    </cfRule>
    <cfRule type="cellIs" dxfId="52988" priority="82920" operator="equal">
      <formula>"EE(WFO)"</formula>
    </cfRule>
    <cfRule type="cellIs" dxfId="52987" priority="82921" operator="equal">
      <formula>"EC(WFO)"</formula>
    </cfRule>
  </conditionalFormatting>
  <conditionalFormatting sqref="I72">
    <cfRule type="cellIs" dxfId="52986" priority="82898" operator="equal">
      <formula>"EE (WFO)"</formula>
    </cfRule>
    <cfRule type="cellIs" dxfId="52985" priority="82899" operator="equal">
      <formula>"EC (WFO)"</formula>
    </cfRule>
    <cfRule type="cellIs" dxfId="52984" priority="82900" operator="equal">
      <formula>"EA (WFO)"</formula>
    </cfRule>
    <cfRule type="cellIs" dxfId="52983" priority="82901" operator="equal">
      <formula>"EE(WFO)"</formula>
    </cfRule>
    <cfRule type="cellIs" dxfId="52982" priority="82902" operator="equal">
      <formula>"EC(WFO)"</formula>
    </cfRule>
    <cfRule type="cellIs" dxfId="52981" priority="82903" operator="equal">
      <formula>"EE (WFO)"</formula>
    </cfRule>
    <cfRule type="cellIs" dxfId="52980" priority="82904" operator="equal">
      <formula>"EC (WFO)"</formula>
    </cfRule>
    <cfRule type="cellIs" dxfId="52979" priority="82905" operator="equal">
      <formula>"EA (WFO)"</formula>
    </cfRule>
    <cfRule type="cellIs" dxfId="52978" priority="82906" operator="equal">
      <formula>"EE(WFO)"</formula>
    </cfRule>
    <cfRule type="cellIs" dxfId="52977" priority="82907" operator="equal">
      <formula>"EC(WFO)"</formula>
    </cfRule>
    <cfRule type="cellIs" dxfId="52976" priority="82908" operator="equal">
      <formula>"EE(WFO)"</formula>
    </cfRule>
    <cfRule type="cellIs" dxfId="52975" priority="82909" operator="equal">
      <formula>"EC(WFO)"</formula>
    </cfRule>
    <cfRule type="cellIs" dxfId="52974" priority="82910" operator="equal">
      <formula>"EE(WFO)"</formula>
    </cfRule>
    <cfRule type="cellIs" dxfId="52973" priority="82911" operator="equal">
      <formula>"EC(WFO)"</formula>
    </cfRule>
    <cfRule type="cellIs" dxfId="52972" priority="82912" operator="equal">
      <formula>"EE(WFO)"</formula>
    </cfRule>
    <cfRule type="cellIs" dxfId="52971" priority="82913" operator="equal">
      <formula>"EC(WFO)"</formula>
    </cfRule>
    <cfRule type="cellIs" dxfId="52970" priority="82914" operator="equal">
      <formula>"EE(WFO)"</formula>
    </cfRule>
    <cfRule type="cellIs" dxfId="52969" priority="82915" operator="equal">
      <formula>"EC(WFO)"</formula>
    </cfRule>
  </conditionalFormatting>
  <conditionalFormatting sqref="J72:K72">
    <cfRule type="cellIs" dxfId="52968" priority="82874" operator="equal">
      <formula>"EE (WFO)"</formula>
    </cfRule>
    <cfRule type="cellIs" dxfId="52967" priority="82875" operator="equal">
      <formula>"EC (WFO)"</formula>
    </cfRule>
    <cfRule type="cellIs" dxfId="52966" priority="82876" operator="equal">
      <formula>"EA (WFO)"</formula>
    </cfRule>
    <cfRule type="cellIs" dxfId="52965" priority="82877" operator="equal">
      <formula>"EE(WFO)"</formula>
    </cfRule>
    <cfRule type="cellIs" dxfId="52964" priority="82878" operator="equal">
      <formula>"EC(WFO)"</formula>
    </cfRule>
    <cfRule type="cellIs" dxfId="52963" priority="82879" operator="equal">
      <formula>"EE (WFO)"</formula>
    </cfRule>
    <cfRule type="cellIs" dxfId="52962" priority="82880" operator="equal">
      <formula>"EC (WFO)"</formula>
    </cfRule>
    <cfRule type="cellIs" dxfId="52961" priority="82881" operator="equal">
      <formula>"EA (WFO)"</formula>
    </cfRule>
    <cfRule type="cellIs" dxfId="52960" priority="82882" operator="equal">
      <formula>"EE(WFO)"</formula>
    </cfRule>
    <cfRule type="cellIs" dxfId="52959" priority="82883" operator="equal">
      <formula>"EC(WFO)"</formula>
    </cfRule>
    <cfRule type="cellIs" dxfId="52958" priority="82884" operator="equal">
      <formula>"EE (WFO)"</formula>
    </cfRule>
    <cfRule type="cellIs" dxfId="52957" priority="82885" operator="equal">
      <formula>"EC (WFO)"</formula>
    </cfRule>
    <cfRule type="cellIs" dxfId="52956" priority="82886" operator="equal">
      <formula>"EA (WFO)"</formula>
    </cfRule>
    <cfRule type="cellIs" dxfId="52955" priority="82887" operator="equal">
      <formula>"EE(WFO)"</formula>
    </cfRule>
    <cfRule type="cellIs" dxfId="52954" priority="82888" operator="equal">
      <formula>"EC(WFO)"</formula>
    </cfRule>
    <cfRule type="cellIs" dxfId="52953" priority="82889" operator="equal">
      <formula>"EE(WFO)"</formula>
    </cfRule>
    <cfRule type="cellIs" dxfId="52952" priority="82890" operator="equal">
      <formula>"EC(WFO)"</formula>
    </cfRule>
    <cfRule type="cellIs" dxfId="52951" priority="82891" operator="equal">
      <formula>"EE(WFO)"</formula>
    </cfRule>
    <cfRule type="cellIs" dxfId="52950" priority="82892" operator="equal">
      <formula>"EC(WFO)"</formula>
    </cfRule>
    <cfRule type="cellIs" dxfId="52949" priority="82893" operator="equal">
      <formula>"EE (WFO)"</formula>
    </cfRule>
    <cfRule type="cellIs" dxfId="52948" priority="82894" operator="equal">
      <formula>"EC (WFO)"</formula>
    </cfRule>
    <cfRule type="cellIs" dxfId="52947" priority="82895" operator="equal">
      <formula>"EA (WFO)"</formula>
    </cfRule>
    <cfRule type="cellIs" dxfId="52946" priority="82896" operator="equal">
      <formula>"EE(WFO)"</formula>
    </cfRule>
    <cfRule type="cellIs" dxfId="52945" priority="82897" operator="equal">
      <formula>"EC(WFO)"</formula>
    </cfRule>
  </conditionalFormatting>
  <conditionalFormatting sqref="M72:N72">
    <cfRule type="cellIs" dxfId="52944" priority="82852" operator="equal">
      <formula>"EE (WFO)"</formula>
    </cfRule>
    <cfRule type="cellIs" dxfId="52943" priority="82853" operator="equal">
      <formula>"EC (WFO)"</formula>
    </cfRule>
    <cfRule type="cellIs" dxfId="52942" priority="82854" operator="equal">
      <formula>"EA (WFO)"</formula>
    </cfRule>
    <cfRule type="cellIs" dxfId="52941" priority="82855" operator="equal">
      <formula>"EE(WFO)"</formula>
    </cfRule>
    <cfRule type="cellIs" dxfId="52940" priority="82856" operator="equal">
      <formula>"EC(WFO)"</formula>
    </cfRule>
    <cfRule type="cellIs" dxfId="52939" priority="82857" operator="equal">
      <formula>"EE(WFO)"</formula>
    </cfRule>
    <cfRule type="cellIs" dxfId="52938" priority="82858" operator="equal">
      <formula>"EC(WFO)"</formula>
    </cfRule>
    <cfRule type="cellIs" dxfId="52937" priority="82859" operator="equal">
      <formula>"EE (WFO)"</formula>
    </cfRule>
    <cfRule type="cellIs" dxfId="52936" priority="82860" operator="equal">
      <formula>"EC (WFO)"</formula>
    </cfRule>
    <cfRule type="cellIs" dxfId="52935" priority="82861" operator="equal">
      <formula>"EA (WFO)"</formula>
    </cfRule>
    <cfRule type="cellIs" dxfId="52934" priority="82862" operator="equal">
      <formula>"EE(WFO)"</formula>
    </cfRule>
    <cfRule type="cellIs" dxfId="52933" priority="82863" operator="equal">
      <formula>"EC(WFO)"</formula>
    </cfRule>
    <cfRule type="cellIs" dxfId="52932" priority="82864" operator="equal">
      <formula>"EE(WFO)"</formula>
    </cfRule>
    <cfRule type="cellIs" dxfId="52931" priority="82865" operator="equal">
      <formula>"EC(WFO)"</formula>
    </cfRule>
    <cfRule type="cellIs" dxfId="52930" priority="82866" operator="equal">
      <formula>"EE(WFO)"</formula>
    </cfRule>
    <cfRule type="cellIs" dxfId="52929" priority="82867" operator="equal">
      <formula>"EE(WFO)"</formula>
    </cfRule>
    <cfRule type="cellIs" dxfId="52928" priority="82868" operator="equal">
      <formula>"EC(WFO)"</formula>
    </cfRule>
    <cfRule type="cellIs" dxfId="52927" priority="82869" operator="equal">
      <formula>"EE (WFO)"</formula>
    </cfRule>
    <cfRule type="cellIs" dxfId="52926" priority="82870" operator="equal">
      <formula>"EC (WFO)"</formula>
    </cfRule>
    <cfRule type="cellIs" dxfId="52925" priority="82871" operator="equal">
      <formula>"EA (WFO)"</formula>
    </cfRule>
    <cfRule type="cellIs" dxfId="52924" priority="82872" operator="equal">
      <formula>"EE(WFO)"</formula>
    </cfRule>
    <cfRule type="cellIs" dxfId="52923" priority="82873" operator="equal">
      <formula>"EC(WFO)"</formula>
    </cfRule>
  </conditionalFormatting>
  <conditionalFormatting sqref="O72 K73:O73">
    <cfRule type="cellIs" dxfId="52922" priority="82833" operator="equal">
      <formula>"EE (WFO)"</formula>
    </cfRule>
    <cfRule type="cellIs" dxfId="52921" priority="82834" operator="equal">
      <formula>"EC (WFO)"</formula>
    </cfRule>
    <cfRule type="cellIs" dxfId="52920" priority="82835" operator="equal">
      <formula>"EA (WFO)"</formula>
    </cfRule>
    <cfRule type="cellIs" dxfId="52919" priority="82836" operator="equal">
      <formula>"EE(WFO)"</formula>
    </cfRule>
    <cfRule type="cellIs" dxfId="52918" priority="82837" operator="equal">
      <formula>"EC(WFO)"</formula>
    </cfRule>
    <cfRule type="cellIs" dxfId="52917" priority="82838" operator="equal">
      <formula>"EE(WFO)"</formula>
    </cfRule>
    <cfRule type="cellIs" dxfId="52916" priority="82839" operator="equal">
      <formula>"EC(WFO)"</formula>
    </cfRule>
    <cfRule type="cellIs" dxfId="52915" priority="82840" operator="equal">
      <formula>"EE (WFO)"</formula>
    </cfRule>
    <cfRule type="cellIs" dxfId="52914" priority="82841" operator="equal">
      <formula>"EC (WFO)"</formula>
    </cfRule>
    <cfRule type="cellIs" dxfId="52913" priority="82842" operator="equal">
      <formula>"EA (WFO)"</formula>
    </cfRule>
    <cfRule type="cellIs" dxfId="52912" priority="82843" operator="equal">
      <formula>"EE(WFO)"</formula>
    </cfRule>
    <cfRule type="cellIs" dxfId="52911" priority="82844" operator="equal">
      <formula>"EC(WFO)"</formula>
    </cfRule>
    <cfRule type="cellIs" dxfId="52910" priority="82845" operator="equal">
      <formula>"EE(WFO)"</formula>
    </cfRule>
    <cfRule type="cellIs" dxfId="52909" priority="82846" operator="equal">
      <formula>"EC(WFO)"</formula>
    </cfRule>
    <cfRule type="cellIs" dxfId="52908" priority="82847" operator="equal">
      <formula>"EE(WFO)"</formula>
    </cfRule>
    <cfRule type="cellIs" dxfId="52907" priority="82848" operator="equal">
      <formula>"EE(WFO)"</formula>
    </cfRule>
    <cfRule type="cellIs" dxfId="52906" priority="82849" operator="equal">
      <formula>"EC(WFO)"</formula>
    </cfRule>
    <cfRule type="cellIs" dxfId="52905" priority="82850" operator="equal">
      <formula>"EE(WFO)"</formula>
    </cfRule>
    <cfRule type="cellIs" dxfId="52904" priority="82851" operator="equal">
      <formula>"EC(WFO)"</formula>
    </cfRule>
  </conditionalFormatting>
  <conditionalFormatting sqref="O72:Q72">
    <cfRule type="cellIs" dxfId="52903" priority="82811" operator="equal">
      <formula>"EE (WFO)"</formula>
    </cfRule>
    <cfRule type="cellIs" dxfId="52902" priority="82812" operator="equal">
      <formula>"EC (WFO)"</formula>
    </cfRule>
    <cfRule type="cellIs" dxfId="52901" priority="82813" operator="equal">
      <formula>"EA (WFO)"</formula>
    </cfRule>
    <cfRule type="cellIs" dxfId="52900" priority="82814" operator="equal">
      <formula>"EE(WFO)"</formula>
    </cfRule>
    <cfRule type="cellIs" dxfId="52899" priority="82815" operator="equal">
      <formula>"EC(WFO)"</formula>
    </cfRule>
    <cfRule type="cellIs" dxfId="52898" priority="82816" operator="equal">
      <formula>"EE(WFO)"</formula>
    </cfRule>
    <cfRule type="cellIs" dxfId="52897" priority="82817" operator="equal">
      <formula>"EC(WFO)"</formula>
    </cfRule>
    <cfRule type="cellIs" dxfId="52896" priority="82818" operator="equal">
      <formula>"EE (WFO)"</formula>
    </cfRule>
    <cfRule type="cellIs" dxfId="52895" priority="82819" operator="equal">
      <formula>"EC (WFO)"</formula>
    </cfRule>
    <cfRule type="cellIs" dxfId="52894" priority="82820" operator="equal">
      <formula>"EA (WFO)"</formula>
    </cfRule>
    <cfRule type="cellIs" dxfId="52893" priority="82821" operator="equal">
      <formula>"EE(WFO)"</formula>
    </cfRule>
    <cfRule type="cellIs" dxfId="52892" priority="82822" operator="equal">
      <formula>"EC(WFO)"</formula>
    </cfRule>
    <cfRule type="cellIs" dxfId="52891" priority="82823" operator="equal">
      <formula>"EE(WFO)"</formula>
    </cfRule>
    <cfRule type="cellIs" dxfId="52890" priority="82824" operator="equal">
      <formula>"EC(WFO)"</formula>
    </cfRule>
    <cfRule type="cellIs" dxfId="52889" priority="82825" operator="equal">
      <formula>"EE(WFO)"</formula>
    </cfRule>
    <cfRule type="cellIs" dxfId="52888" priority="82826" operator="equal">
      <formula>"EE(WFO)"</formula>
    </cfRule>
    <cfRule type="cellIs" dxfId="52887" priority="82827" operator="equal">
      <formula>"EC(WFO)"</formula>
    </cfRule>
    <cfRule type="cellIs" dxfId="52886" priority="82828" operator="equal">
      <formula>"EE (WFO)"</formula>
    </cfRule>
    <cfRule type="cellIs" dxfId="52885" priority="82829" operator="equal">
      <formula>"EC (WFO)"</formula>
    </cfRule>
    <cfRule type="cellIs" dxfId="52884" priority="82830" operator="equal">
      <formula>"EA (WFO)"</formula>
    </cfRule>
    <cfRule type="cellIs" dxfId="52883" priority="82831" operator="equal">
      <formula>"EE(WFO)"</formula>
    </cfRule>
    <cfRule type="cellIs" dxfId="52882" priority="82832" operator="equal">
      <formula>"EC(WFO)"</formula>
    </cfRule>
  </conditionalFormatting>
  <conditionalFormatting sqref="S72">
    <cfRule type="cellIs" dxfId="52881" priority="82805" operator="equal">
      <formula>"EA (WFO)"</formula>
    </cfRule>
    <cfRule type="cellIs" dxfId="52880" priority="82806" operator="equal">
      <formula>"EQ (WFO)"</formula>
    </cfRule>
    <cfRule type="cellIs" dxfId="52879" priority="82807" operator="equal">
      <formula>"FG (WFO)"</formula>
    </cfRule>
    <cfRule type="cellIs" dxfId="52878" priority="82808" operator="equal">
      <formula>"EE (WFO)"</formula>
    </cfRule>
    <cfRule type="cellIs" dxfId="52877" priority="82809" operator="equal">
      <formula>"EC (WFO)"</formula>
    </cfRule>
    <cfRule type="cellIs" dxfId="52876" priority="82810" operator="equal">
      <formula>"EA (WFO)"</formula>
    </cfRule>
  </conditionalFormatting>
  <conditionalFormatting sqref="R73">
    <cfRule type="cellIs" dxfId="52875" priority="82710" operator="equal">
      <formula>"EE (WFO)"</formula>
    </cfRule>
    <cfRule type="cellIs" dxfId="52874" priority="82711" operator="equal">
      <formula>"EC (WFO)"</formula>
    </cfRule>
    <cfRule type="cellIs" dxfId="52873" priority="82712" operator="equal">
      <formula>"EA (WFO)"</formula>
    </cfRule>
    <cfRule type="cellIs" dxfId="52872" priority="82713" operator="equal">
      <formula>"EE(WFO)"</formula>
    </cfRule>
    <cfRule type="cellIs" dxfId="52871" priority="82714" operator="equal">
      <formula>"EC(WFO)"</formula>
    </cfRule>
  </conditionalFormatting>
  <conditionalFormatting sqref="K75:L75">
    <cfRule type="cellIs" dxfId="52870" priority="82596" operator="equal">
      <formula>"EQ (WFO)"</formula>
    </cfRule>
    <cfRule type="cellIs" dxfId="52869" priority="82597" operator="equal">
      <formula>"FG (WFO)"</formula>
    </cfRule>
    <cfRule type="cellIs" dxfId="52868" priority="82598" operator="equal">
      <formula>"EO (WFO)"</formula>
    </cfRule>
    <cfRule type="cellIs" dxfId="52867" priority="82599" operator="equal">
      <formula>"EK (WFO)"</formula>
    </cfRule>
    <cfRule type="cellIs" dxfId="52866" priority="82600" operator="equal">
      <formula>"EE (WFO)"</formula>
    </cfRule>
    <cfRule type="cellIs" dxfId="52865" priority="82601" operator="equal">
      <formula>"EC (WFO)"</formula>
    </cfRule>
    <cfRule type="cellIs" dxfId="52864" priority="82602" operator="equal">
      <formula>"EA (WFO)"</formula>
    </cfRule>
    <cfRule type="cellIs" dxfId="52863" priority="82603" operator="equal">
      <formula>"EE(WFO)"</formula>
    </cfRule>
    <cfRule type="cellIs" dxfId="52862" priority="82604" operator="equal">
      <formula>"EC(WFO)"</formula>
    </cfRule>
    <cfRule type="cellIs" dxfId="52861" priority="82605" operator="equal">
      <formula>"EE(WFO)"</formula>
    </cfRule>
    <cfRule type="cellIs" dxfId="52860" priority="82606" operator="equal">
      <formula>"EC(WFO)"</formula>
    </cfRule>
  </conditionalFormatting>
  <conditionalFormatting sqref="M75">
    <cfRule type="cellIs" dxfId="52859" priority="82567" operator="equal">
      <formula>"EE (WFO)"</formula>
    </cfRule>
    <cfRule type="cellIs" dxfId="52858" priority="82568" operator="equal">
      <formula>"EC (WFO)"</formula>
    </cfRule>
    <cfRule type="cellIs" dxfId="52857" priority="82569" operator="equal">
      <formula>"EA (WFO)"</formula>
    </cfRule>
    <cfRule type="cellIs" dxfId="52856" priority="82570" operator="equal">
      <formula>"EE(WFO)"</formula>
    </cfRule>
    <cfRule type="cellIs" dxfId="52855" priority="82571" operator="equal">
      <formula>"EC(WFO)"</formula>
    </cfRule>
    <cfRule type="cellIs" dxfId="52854" priority="82572" operator="equal">
      <formula>"EE (WFO)"</formula>
    </cfRule>
    <cfRule type="cellIs" dxfId="52853" priority="82573" operator="equal">
      <formula>"EC (WFO)"</formula>
    </cfRule>
    <cfRule type="cellIs" dxfId="52852" priority="82574" operator="equal">
      <formula>"EA (WFO)"</formula>
    </cfRule>
    <cfRule type="cellIs" dxfId="52851" priority="82575" operator="equal">
      <formula>"EE(WFO)"</formula>
    </cfRule>
    <cfRule type="cellIs" dxfId="52850" priority="82576" operator="equal">
      <formula>"EC(WFO)"</formula>
    </cfRule>
    <cfRule type="cellIs" dxfId="52849" priority="82577" operator="equal">
      <formula>"EE (WFO)"</formula>
    </cfRule>
    <cfRule type="cellIs" dxfId="52848" priority="82578" operator="equal">
      <formula>"EC (WFO)"</formula>
    </cfRule>
    <cfRule type="cellIs" dxfId="52847" priority="82579" operator="equal">
      <formula>"EA (WFO)"</formula>
    </cfRule>
    <cfRule type="cellIs" dxfId="52846" priority="82580" operator="equal">
      <formula>"EE(WFO)"</formula>
    </cfRule>
    <cfRule type="cellIs" dxfId="52845" priority="82581" operator="equal">
      <formula>"EC(WFO)"</formula>
    </cfRule>
    <cfRule type="cellIs" dxfId="52844" priority="82582" operator="equal">
      <formula>"EE(WFO)"</formula>
    </cfRule>
    <cfRule type="cellIs" dxfId="52843" priority="82583" operator="equal">
      <formula>"EC(WFO)"</formula>
    </cfRule>
    <cfRule type="cellIs" dxfId="52842" priority="82584" operator="equal">
      <formula>"EE(WFO)"</formula>
    </cfRule>
    <cfRule type="cellIs" dxfId="52841" priority="82585" operator="equal">
      <formula>"EC(WFO)"</formula>
    </cfRule>
    <cfRule type="cellIs" dxfId="52840" priority="82586" operator="equal">
      <formula>"EE (WFO)"</formula>
    </cfRule>
    <cfRule type="cellIs" dxfId="52839" priority="82587" operator="equal">
      <formula>"EC (WFO)"</formula>
    </cfRule>
    <cfRule type="cellIs" dxfId="52838" priority="82588" operator="equal">
      <formula>"EA (WFO)"</formula>
    </cfRule>
    <cfRule type="cellIs" dxfId="52837" priority="82589" operator="equal">
      <formula>"EE(WFO)"</formula>
    </cfRule>
    <cfRule type="cellIs" dxfId="52836" priority="82590" operator="equal">
      <formula>"EC(WFO)"</formula>
    </cfRule>
    <cfRule type="cellIs" dxfId="52835" priority="82591" operator="equal">
      <formula>"EE (WFO)"</formula>
    </cfRule>
    <cfRule type="cellIs" dxfId="52834" priority="82592" operator="equal">
      <formula>"EC (WFO)"</formula>
    </cfRule>
    <cfRule type="cellIs" dxfId="52833" priority="82593" operator="equal">
      <formula>"EA (WFO)"</formula>
    </cfRule>
    <cfRule type="cellIs" dxfId="52832" priority="82594" operator="equal">
      <formula>"EE(WFO)"</formula>
    </cfRule>
    <cfRule type="cellIs" dxfId="52831" priority="82595" operator="equal">
      <formula>"EC(WFO)"</formula>
    </cfRule>
  </conditionalFormatting>
  <conditionalFormatting sqref="P75">
    <cfRule type="cellIs" dxfId="52830" priority="82553" operator="equal">
      <formula>"EQ (WFO)"</formula>
    </cfRule>
    <cfRule type="cellIs" dxfId="52829" priority="82554" operator="equal">
      <formula>"FG (WFO)"</formula>
    </cfRule>
    <cfRule type="cellIs" dxfId="52828" priority="82555" operator="equal">
      <formula>"EO (WFO)"</formula>
    </cfRule>
    <cfRule type="cellIs" dxfId="52827" priority="82556" operator="equal">
      <formula>"EK (WFO)"</formula>
    </cfRule>
    <cfRule type="cellIs" dxfId="52826" priority="82557" operator="equal">
      <formula>"EE (WFO)"</formula>
    </cfRule>
    <cfRule type="cellIs" dxfId="52825" priority="82558" operator="equal">
      <formula>"EC (WFO)"</formula>
    </cfRule>
    <cfRule type="cellIs" dxfId="52824" priority="82559" operator="equal">
      <formula>"EA (WFO)"</formula>
    </cfRule>
    <cfRule type="cellIs" dxfId="52823" priority="82560" operator="equal">
      <formula>"EE(WFO)"</formula>
    </cfRule>
    <cfRule type="cellIs" dxfId="52822" priority="82561" operator="equal">
      <formula>"EC(WFO)"</formula>
    </cfRule>
    <cfRule type="cellIs" dxfId="52821" priority="82562" operator="equal">
      <formula>"EE (WFO)"</formula>
    </cfRule>
    <cfRule type="cellIs" dxfId="52820" priority="82563" operator="equal">
      <formula>"EC (WFO)"</formula>
    </cfRule>
    <cfRule type="cellIs" dxfId="52819" priority="82564" operator="equal">
      <formula>"EA (WFO)"</formula>
    </cfRule>
    <cfRule type="cellIs" dxfId="52818" priority="82565" operator="equal">
      <formula>"EE(WFO)"</formula>
    </cfRule>
    <cfRule type="cellIs" dxfId="52817" priority="82566" operator="equal">
      <formula>"EC(WFO)"</formula>
    </cfRule>
  </conditionalFormatting>
  <conditionalFormatting sqref="Q75">
    <cfRule type="cellIs" dxfId="52816" priority="82521" operator="equal">
      <formula>"EQ (WFO)"</formula>
    </cfRule>
    <cfRule type="cellIs" dxfId="52815" priority="82522" operator="equal">
      <formula>"FG (WFO)"</formula>
    </cfRule>
    <cfRule type="cellIs" dxfId="52814" priority="82523" operator="equal">
      <formula>"EO (WFO)"</formula>
    </cfRule>
    <cfRule type="cellIs" dxfId="52813" priority="82524" operator="equal">
      <formula>"EK (WFO)"</formula>
    </cfRule>
    <cfRule type="cellIs" dxfId="52812" priority="82525" operator="equal">
      <formula>"EE (WFO)"</formula>
    </cfRule>
    <cfRule type="cellIs" dxfId="52811" priority="82526" operator="equal">
      <formula>"EC (WFO)"</formula>
    </cfRule>
    <cfRule type="cellIs" dxfId="52810" priority="82527" operator="equal">
      <formula>"EA (WFO)"</formula>
    </cfRule>
    <cfRule type="cellIs" dxfId="52809" priority="82528" operator="equal">
      <formula>"EE(WFO)"</formula>
    </cfRule>
    <cfRule type="cellIs" dxfId="52808" priority="82529" operator="equal">
      <formula>"EC(WFO)"</formula>
    </cfRule>
    <cfRule type="cellIs" dxfId="52807" priority="82530" operator="equal">
      <formula>"EE(WFO)"</formula>
    </cfRule>
    <cfRule type="cellIs" dxfId="52806" priority="82531" operator="equal">
      <formula>"EC(WFO)"</formula>
    </cfRule>
    <cfRule type="cellIs" dxfId="52805" priority="82532" operator="equal">
      <formula>"EE (WFO)"</formula>
    </cfRule>
    <cfRule type="cellIs" dxfId="52804" priority="82533" operator="equal">
      <formula>"EC (WFO)"</formula>
    </cfRule>
    <cfRule type="cellIs" dxfId="52803" priority="82534" operator="equal">
      <formula>"EA (WFO)"</formula>
    </cfRule>
    <cfRule type="cellIs" dxfId="52802" priority="82535" operator="equal">
      <formula>"EE(WFO)"</formula>
    </cfRule>
    <cfRule type="cellIs" dxfId="52801" priority="82536" operator="equal">
      <formula>"EC(WFO)"</formula>
    </cfRule>
    <cfRule type="cellIs" dxfId="52800" priority="82537" operator="equal">
      <formula>"EE(WFO)"</formula>
    </cfRule>
    <cfRule type="cellIs" dxfId="52799" priority="82538" operator="equal">
      <formula>"EC(WFO)"</formula>
    </cfRule>
    <cfRule type="cellIs" dxfId="52798" priority="82539" operator="equal">
      <formula>"EE(WFO)"</formula>
    </cfRule>
    <cfRule type="cellIs" dxfId="52797" priority="82540" operator="equal">
      <formula>"EC(WFO)"</formula>
    </cfRule>
    <cfRule type="cellIs" dxfId="52796" priority="82541" operator="equal">
      <formula>"EE(WFO)"</formula>
    </cfRule>
    <cfRule type="cellIs" dxfId="52795" priority="82542" operator="equal">
      <formula>"EC(WFO)"</formula>
    </cfRule>
    <cfRule type="cellIs" dxfId="52794" priority="82543" operator="equal">
      <formula>"EE(WFO)"</formula>
    </cfRule>
    <cfRule type="cellIs" dxfId="52793" priority="82544" operator="equal">
      <formula>"EC(WFO)"</formula>
    </cfRule>
    <cfRule type="cellIs" dxfId="52792" priority="82545" operator="equal">
      <formula>"EE(WFO)"</formula>
    </cfRule>
    <cfRule type="cellIs" dxfId="52791" priority="82546" operator="equal">
      <formula>"EE(WFO)"</formula>
    </cfRule>
    <cfRule type="cellIs" dxfId="52790" priority="82547" operator="equal">
      <formula>"EC(WFO)"</formula>
    </cfRule>
    <cfRule type="cellIs" dxfId="52789" priority="82548" operator="equal">
      <formula>"EE (WFO)"</formula>
    </cfRule>
    <cfRule type="cellIs" dxfId="52788" priority="82549" operator="equal">
      <formula>"EC (WFO)"</formula>
    </cfRule>
    <cfRule type="cellIs" dxfId="52787" priority="82550" operator="equal">
      <formula>"EA (WFO)"</formula>
    </cfRule>
    <cfRule type="cellIs" dxfId="52786" priority="82551" operator="equal">
      <formula>"EE(WFO)"</formula>
    </cfRule>
    <cfRule type="cellIs" dxfId="52785" priority="82552" operator="equal">
      <formula>"EC(WFO)"</formula>
    </cfRule>
  </conditionalFormatting>
  <conditionalFormatting sqref="R75">
    <cfRule type="cellIs" dxfId="52784" priority="82477" operator="equal">
      <formula>"EE (WFO)"</formula>
    </cfRule>
    <cfRule type="cellIs" dxfId="52783" priority="82478" operator="equal">
      <formula>"EC (WFO)"</formula>
    </cfRule>
    <cfRule type="cellIs" dxfId="52782" priority="82479" operator="equal">
      <formula>"EA (WFO)"</formula>
    </cfRule>
    <cfRule type="cellIs" dxfId="52781" priority="82480" operator="equal">
      <formula>"EE(WFO)"</formula>
    </cfRule>
    <cfRule type="cellIs" dxfId="52780" priority="82481" operator="equal">
      <formula>"EC(WFO)"</formula>
    </cfRule>
    <cfRule type="cellIs" dxfId="52779" priority="82482" operator="equal">
      <formula>"EE (WFO)"</formula>
    </cfRule>
    <cfRule type="cellIs" dxfId="52778" priority="82483" operator="equal">
      <formula>"EC (WFO)"</formula>
    </cfRule>
    <cfRule type="cellIs" dxfId="52777" priority="82484" operator="equal">
      <formula>"EA (WFO)"</formula>
    </cfRule>
    <cfRule type="cellIs" dxfId="52776" priority="82485" operator="equal">
      <formula>"EE(WFO)"</formula>
    </cfRule>
    <cfRule type="cellIs" dxfId="52775" priority="82486" operator="equal">
      <formula>"EC(WFO)"</formula>
    </cfRule>
    <cfRule type="cellIs" dxfId="52774" priority="82487" operator="equal">
      <formula>"EE (WFO)"</formula>
    </cfRule>
    <cfRule type="cellIs" dxfId="52773" priority="82488" operator="equal">
      <formula>"EC (WFO)"</formula>
    </cfRule>
    <cfRule type="cellIs" dxfId="52772" priority="82489" operator="equal">
      <formula>"EA (WFO)"</formula>
    </cfRule>
    <cfRule type="cellIs" dxfId="52771" priority="82490" operator="equal">
      <formula>"EE(WFO)"</formula>
    </cfRule>
    <cfRule type="cellIs" dxfId="52770" priority="82491" operator="equal">
      <formula>"EC(WFO)"</formula>
    </cfRule>
    <cfRule type="cellIs" dxfId="52769" priority="82492" operator="equal">
      <formula>"EE(WFO)"</formula>
    </cfRule>
    <cfRule type="cellIs" dxfId="52768" priority="82493" operator="equal">
      <formula>"EC(WFO)"</formula>
    </cfRule>
    <cfRule type="cellIs" dxfId="52767" priority="82494" operator="equal">
      <formula>"EE(WFO)"</formula>
    </cfRule>
    <cfRule type="cellIs" dxfId="52766" priority="82495" operator="equal">
      <formula>"EC(WFO)"</formula>
    </cfRule>
    <cfRule type="cellIs" dxfId="52765" priority="82496" operator="equal">
      <formula>"EE (WFO)"</formula>
    </cfRule>
    <cfRule type="cellIs" dxfId="52764" priority="82497" operator="equal">
      <formula>"EC (WFO)"</formula>
    </cfRule>
    <cfRule type="cellIs" dxfId="52763" priority="82498" operator="equal">
      <formula>"EA (WFO)"</formula>
    </cfRule>
    <cfRule type="cellIs" dxfId="52762" priority="82499" operator="equal">
      <formula>"EE(WFO)"</formula>
    </cfRule>
    <cfRule type="cellIs" dxfId="52761" priority="82500" operator="equal">
      <formula>"EC(WFO)"</formula>
    </cfRule>
    <cfRule type="cellIs" dxfId="52760" priority="82501" operator="equal">
      <formula>"EE (WFO)"</formula>
    </cfRule>
    <cfRule type="cellIs" dxfId="52759" priority="82502" operator="equal">
      <formula>"EC (WFO)"</formula>
    </cfRule>
    <cfRule type="cellIs" dxfId="52758" priority="82503" operator="equal">
      <formula>"EA (WFO)"</formula>
    </cfRule>
    <cfRule type="cellIs" dxfId="52757" priority="82504" operator="equal">
      <formula>"EE(WFO)"</formula>
    </cfRule>
    <cfRule type="cellIs" dxfId="52756" priority="82505" operator="equal">
      <formula>"EC(WFO)"</formula>
    </cfRule>
    <cfRule type="cellIs" dxfId="52755" priority="82506" operator="equal">
      <formula>"EA (WFO)"</formula>
    </cfRule>
    <cfRule type="cellIs" dxfId="52754" priority="82507" operator="equal">
      <formula>"EQ (WFO)"</formula>
    </cfRule>
    <cfRule type="cellIs" dxfId="52753" priority="82508" operator="equal">
      <formula>"FG (WFO)"</formula>
    </cfRule>
    <cfRule type="cellIs" dxfId="52752" priority="82509" operator="equal">
      <formula>"SCIK"</formula>
    </cfRule>
    <cfRule type="cellIs" dxfId="52751" priority="82510" operator="equal">
      <formula>"CT"</formula>
    </cfRule>
    <cfRule type="cellIs" dxfId="52750" priority="82511" operator="equal">
      <formula>"CT"</formula>
    </cfRule>
    <cfRule type="cellIs" dxfId="52749" priority="82512" operator="equal">
      <formula>"CT"</formula>
    </cfRule>
    <cfRule type="cellIs" dxfId="52748" priority="82513" operator="equal">
      <formula>"FG"</formula>
    </cfRule>
    <cfRule type="cellIs" dxfId="52747" priority="82514" operator="equal">
      <formula>"L"</formula>
    </cfRule>
    <cfRule type="cellIs" dxfId="52746" priority="82515" operator="equal">
      <formula>"EG (WFO)"</formula>
    </cfRule>
    <cfRule type="cellIs" dxfId="52745" priority="82516" operator="equal">
      <formula>"EE (WFO)"</formula>
    </cfRule>
    <cfRule type="cellIs" dxfId="52744" priority="82517" operator="equal">
      <formula>"EC (WFO)"</formula>
    </cfRule>
    <cfRule type="cellIs" dxfId="52743" priority="82518" operator="equal">
      <formula>"EA (WFO)"</formula>
    </cfRule>
    <cfRule type="cellIs" dxfId="52742" priority="82519" operator="equal">
      <formula>"EE(WFO)"</formula>
    </cfRule>
    <cfRule type="cellIs" dxfId="52741" priority="82520" operator="equal">
      <formula>"EC(WFO)"</formula>
    </cfRule>
  </conditionalFormatting>
  <conditionalFormatting sqref="L76:M76">
    <cfRule type="cellIs" dxfId="52740" priority="82204" operator="equal">
      <formula>"EE (WFO)"</formula>
    </cfRule>
    <cfRule type="cellIs" dxfId="52739" priority="82205" operator="equal">
      <formula>"EC (WFO)"</formula>
    </cfRule>
    <cfRule type="cellIs" dxfId="52738" priority="82206" operator="equal">
      <formula>"EA (WFO)"</formula>
    </cfRule>
    <cfRule type="cellIs" dxfId="52737" priority="82207" operator="equal">
      <formula>"EE(WFO)"</formula>
    </cfRule>
    <cfRule type="cellIs" dxfId="52736" priority="82208" operator="equal">
      <formula>"EC(WFO)"</formula>
    </cfRule>
    <cfRule type="cellIs" dxfId="52735" priority="82209" operator="equal">
      <formula>"EE (WFO)"</formula>
    </cfRule>
    <cfRule type="cellIs" dxfId="52734" priority="82210" operator="equal">
      <formula>"EC (WFO)"</formula>
    </cfRule>
    <cfRule type="cellIs" dxfId="52733" priority="82211" operator="equal">
      <formula>"EA (WFO)"</formula>
    </cfRule>
    <cfRule type="cellIs" dxfId="52732" priority="82212" operator="equal">
      <formula>"EE(WFO)"</formula>
    </cfRule>
    <cfRule type="cellIs" dxfId="52731" priority="82213" operator="equal">
      <formula>"EC(WFO)"</formula>
    </cfRule>
    <cfRule type="cellIs" dxfId="52730" priority="82214" operator="equal">
      <formula>"EE (WFO)"</formula>
    </cfRule>
    <cfRule type="cellIs" dxfId="52729" priority="82215" operator="equal">
      <formula>"EC (WFO)"</formula>
    </cfRule>
    <cfRule type="cellIs" dxfId="52728" priority="82216" operator="equal">
      <formula>"EA (WFO)"</formula>
    </cfRule>
    <cfRule type="cellIs" dxfId="52727" priority="82217" operator="equal">
      <formula>"EE(WFO)"</formula>
    </cfRule>
    <cfRule type="cellIs" dxfId="52726" priority="82218" operator="equal">
      <formula>"EC(WFO)"</formula>
    </cfRule>
    <cfRule type="cellIs" dxfId="52725" priority="82219" operator="equal">
      <formula>"EE(WFO)"</formula>
    </cfRule>
    <cfRule type="cellIs" dxfId="52724" priority="82220" operator="equal">
      <formula>"EC(WFO)"</formula>
    </cfRule>
    <cfRule type="cellIs" dxfId="52723" priority="82221" operator="equal">
      <formula>"EE(WFO)"</formula>
    </cfRule>
    <cfRule type="cellIs" dxfId="52722" priority="82222" operator="equal">
      <formula>"EC(WFO)"</formula>
    </cfRule>
    <cfRule type="cellIs" dxfId="52721" priority="82223" operator="equal">
      <formula>"EE (WFO)"</formula>
    </cfRule>
    <cfRule type="cellIs" dxfId="52720" priority="82224" operator="equal">
      <formula>"EC (WFO)"</formula>
    </cfRule>
    <cfRule type="cellIs" dxfId="52719" priority="82225" operator="equal">
      <formula>"EA (WFO)"</formula>
    </cfRule>
    <cfRule type="cellIs" dxfId="52718" priority="82226" operator="equal">
      <formula>"EE(WFO)"</formula>
    </cfRule>
    <cfRule type="cellIs" dxfId="52717" priority="82227" operator="equal">
      <formula>"EC(WFO)"</formula>
    </cfRule>
    <cfRule type="cellIs" dxfId="52716" priority="82228" operator="equal">
      <formula>"EE (WFO)"</formula>
    </cfRule>
    <cfRule type="cellIs" dxfId="52715" priority="82229" operator="equal">
      <formula>"EC (WFO)"</formula>
    </cfRule>
    <cfRule type="cellIs" dxfId="52714" priority="82230" operator="equal">
      <formula>"EA (WFO)"</formula>
    </cfRule>
    <cfRule type="cellIs" dxfId="52713" priority="82231" operator="equal">
      <formula>"EE(WFO)"</formula>
    </cfRule>
    <cfRule type="cellIs" dxfId="52712" priority="82232" operator="equal">
      <formula>"EC(WFO)"</formula>
    </cfRule>
  </conditionalFormatting>
  <conditionalFormatting sqref="Q76:R76">
    <cfRule type="cellIs" dxfId="52711" priority="82116" operator="equal">
      <formula>"EA (WFO)"</formula>
    </cfRule>
    <cfRule type="cellIs" dxfId="52710" priority="82117" operator="equal">
      <formula>"EQ (WFO)"</formula>
    </cfRule>
    <cfRule type="cellIs" dxfId="52709" priority="82118" operator="equal">
      <formula>"FG (WFO)"</formula>
    </cfRule>
    <cfRule type="cellIs" dxfId="52708" priority="82119" operator="equal">
      <formula>"EE (WFO)"</formula>
    </cfRule>
    <cfRule type="cellIs" dxfId="52707" priority="82120" operator="equal">
      <formula>"EC (WFO)"</formula>
    </cfRule>
    <cfRule type="cellIs" dxfId="52706" priority="82121" operator="equal">
      <formula>"EA (WFO)"</formula>
    </cfRule>
    <cfRule type="cellIs" dxfId="52705" priority="82122" operator="equal">
      <formula>"EE (WFO)"</formula>
    </cfRule>
    <cfRule type="cellIs" dxfId="52704" priority="82123" operator="equal">
      <formula>"EC (WFO)"</formula>
    </cfRule>
    <cfRule type="cellIs" dxfId="52703" priority="82124" operator="equal">
      <formula>"EA (WFO)"</formula>
    </cfRule>
    <cfRule type="cellIs" dxfId="52702" priority="82125" operator="equal">
      <formula>"EE(WFO)"</formula>
    </cfRule>
    <cfRule type="cellIs" dxfId="52701" priority="82126" operator="equal">
      <formula>"EC(WFO)"</formula>
    </cfRule>
    <cfRule type="cellIs" dxfId="52700" priority="82127" operator="equal">
      <formula>"EE (WFO)"</formula>
    </cfRule>
    <cfRule type="cellIs" dxfId="52699" priority="82128" operator="equal">
      <formula>"EC (WFO)"</formula>
    </cfRule>
    <cfRule type="cellIs" dxfId="52698" priority="82129" operator="equal">
      <formula>"EA (WFO)"</formula>
    </cfRule>
    <cfRule type="cellIs" dxfId="52697" priority="82130" operator="equal">
      <formula>"EE(WFO)"</formula>
    </cfRule>
    <cfRule type="cellIs" dxfId="52696" priority="82131" operator="equal">
      <formula>"EC(WFO)"</formula>
    </cfRule>
    <cfRule type="cellIs" dxfId="52695" priority="82132" operator="equal">
      <formula>"EE (WFO)"</formula>
    </cfRule>
    <cfRule type="cellIs" dxfId="52694" priority="82133" operator="equal">
      <formula>"EC (WFO)"</formula>
    </cfRule>
    <cfRule type="cellIs" dxfId="52693" priority="82134" operator="equal">
      <formula>"EA (WFO)"</formula>
    </cfRule>
    <cfRule type="cellIs" dxfId="52692" priority="82135" operator="equal">
      <formula>"EE(WFO)"</formula>
    </cfRule>
    <cfRule type="cellIs" dxfId="52691" priority="82136" operator="equal">
      <formula>"EC(WFO)"</formula>
    </cfRule>
    <cfRule type="cellIs" dxfId="52690" priority="82137" operator="equal">
      <formula>"EE(WFO)"</formula>
    </cfRule>
    <cfRule type="cellIs" dxfId="52689" priority="82138" operator="equal">
      <formula>"EC(WFO)"</formula>
    </cfRule>
    <cfRule type="cellIs" dxfId="52688" priority="82139" operator="equal">
      <formula>"EE(WFO)"</formula>
    </cfRule>
    <cfRule type="cellIs" dxfId="52687" priority="82140" operator="equal">
      <formula>"EC(WFO)"</formula>
    </cfRule>
    <cfRule type="cellIs" dxfId="52686" priority="82141" operator="equal">
      <formula>"EE(WFO)"</formula>
    </cfRule>
    <cfRule type="cellIs" dxfId="52685" priority="82142" operator="equal">
      <formula>"EC(WFO)"</formula>
    </cfRule>
    <cfRule type="cellIs" dxfId="52684" priority="82143" operator="equal">
      <formula>"EE (WFO)"</formula>
    </cfRule>
    <cfRule type="cellIs" dxfId="52683" priority="82144" operator="equal">
      <formula>"EC (WFO)"</formula>
    </cfRule>
    <cfRule type="cellIs" dxfId="52682" priority="82145" operator="equal">
      <formula>"EA (WFO)"</formula>
    </cfRule>
    <cfRule type="cellIs" dxfId="52681" priority="82146" operator="equal">
      <formula>"EE(WFO)"</formula>
    </cfRule>
    <cfRule type="cellIs" dxfId="52680" priority="82147" operator="equal">
      <formula>"EC(WFO)"</formula>
    </cfRule>
    <cfRule type="cellIs" dxfId="52679" priority="82148" operator="equal">
      <formula>"EE(WFO)"</formula>
    </cfRule>
    <cfRule type="cellIs" dxfId="52678" priority="82149" operator="equal">
      <formula>"EC(WFO)"</formula>
    </cfRule>
    <cfRule type="cellIs" dxfId="52677" priority="82150" operator="equal">
      <formula>"EE (WFO)"</formula>
    </cfRule>
    <cfRule type="cellIs" dxfId="52676" priority="82151" operator="equal">
      <formula>"EC (WFO)"</formula>
    </cfRule>
    <cfRule type="cellIs" dxfId="52675" priority="82152" operator="equal">
      <formula>"EA (WFO)"</formula>
    </cfRule>
    <cfRule type="cellIs" dxfId="52674" priority="82153" operator="equal">
      <formula>"EE(WFO)"</formula>
    </cfRule>
    <cfRule type="cellIs" dxfId="52673" priority="82154" operator="equal">
      <formula>"EC(WFO)"</formula>
    </cfRule>
    <cfRule type="cellIs" dxfId="52672" priority="82155" operator="equal">
      <formula>"EE(WFO)"</formula>
    </cfRule>
    <cfRule type="cellIs" dxfId="52671" priority="82156" operator="equal">
      <formula>"EC(WFO)"</formula>
    </cfRule>
    <cfRule type="cellIs" dxfId="52670" priority="82157" operator="equal">
      <formula>"EE(WFO)"</formula>
    </cfRule>
    <cfRule type="cellIs" dxfId="52669" priority="82158" operator="equal">
      <formula>"EE(WFO)"</formula>
    </cfRule>
    <cfRule type="cellIs" dxfId="52668" priority="82159" operator="equal">
      <formula>"EC(WFO)"</formula>
    </cfRule>
    <cfRule type="cellIs" dxfId="52667" priority="82160" operator="equal">
      <formula>"EE (WFO)"</formula>
    </cfRule>
    <cfRule type="cellIs" dxfId="52666" priority="82161" operator="equal">
      <formula>"EC (WFO)"</formula>
    </cfRule>
    <cfRule type="cellIs" dxfId="52665" priority="82162" operator="equal">
      <formula>"EA (WFO)"</formula>
    </cfRule>
    <cfRule type="cellIs" dxfId="52664" priority="82163" operator="equal">
      <formula>"EE(WFO)"</formula>
    </cfRule>
    <cfRule type="cellIs" dxfId="52663" priority="82164" operator="equal">
      <formula>"EC(WFO)"</formula>
    </cfRule>
    <cfRule type="cellIs" dxfId="52662" priority="82165" operator="equal">
      <formula>"SCIK"</formula>
    </cfRule>
    <cfRule type="cellIs" dxfId="52661" priority="82166" operator="equal">
      <formula>"CT"</formula>
    </cfRule>
    <cfRule type="cellIs" dxfId="52660" priority="82167" operator="equal">
      <formula>"CT"</formula>
    </cfRule>
    <cfRule type="cellIs" dxfId="52659" priority="82168" operator="equal">
      <formula>"CT"</formula>
    </cfRule>
    <cfRule type="cellIs" dxfId="52658" priority="82169" operator="equal">
      <formula>"FG"</formula>
    </cfRule>
    <cfRule type="cellIs" dxfId="52657" priority="82170" operator="equal">
      <formula>"L"</formula>
    </cfRule>
    <cfRule type="cellIs" dxfId="52656" priority="82171" operator="equal">
      <formula>"EG (WFO)"</formula>
    </cfRule>
    <cfRule type="cellIs" dxfId="52655" priority="82172" operator="equal">
      <formula>"EE (WFO)"</formula>
    </cfRule>
    <cfRule type="cellIs" dxfId="52654" priority="82173" operator="equal">
      <formula>"EC (WFO)"</formula>
    </cfRule>
    <cfRule type="cellIs" dxfId="52653" priority="82174" operator="equal">
      <formula>"EA (WFO)"</formula>
    </cfRule>
    <cfRule type="cellIs" dxfId="52652" priority="82175" operator="equal">
      <formula>"EE(WFO)"</formula>
    </cfRule>
    <cfRule type="cellIs" dxfId="52651" priority="82176" operator="equal">
      <formula>"EC(WFO)"</formula>
    </cfRule>
    <cfRule type="cellIs" dxfId="52650" priority="82177" operator="equal">
      <formula>"EE(WFO)"</formula>
    </cfRule>
    <cfRule type="cellIs" dxfId="52649" priority="82178" operator="equal">
      <formula>"EC(WFO)"</formula>
    </cfRule>
    <cfRule type="cellIs" dxfId="52648" priority="82179" operator="equal">
      <formula>"EE (WFO)"</formula>
    </cfRule>
    <cfRule type="cellIs" dxfId="52647" priority="82180" operator="equal">
      <formula>"EC (WFO)"</formula>
    </cfRule>
    <cfRule type="cellIs" dxfId="52646" priority="82181" operator="equal">
      <formula>"EA (WFO)"</formula>
    </cfRule>
    <cfRule type="cellIs" dxfId="52645" priority="82182" operator="equal">
      <formula>"EE(WFO)"</formula>
    </cfRule>
    <cfRule type="cellIs" dxfId="52644" priority="82183" operator="equal">
      <formula>"EC(WFO)"</formula>
    </cfRule>
    <cfRule type="cellIs" dxfId="52643" priority="82184" operator="equal">
      <formula>"EE(WFO)"</formula>
    </cfRule>
    <cfRule type="cellIs" dxfId="52642" priority="82185" operator="equal">
      <formula>"EC(WFO)"</formula>
    </cfRule>
    <cfRule type="cellIs" dxfId="52641" priority="82186" operator="equal">
      <formula>"EE(WFO)"</formula>
    </cfRule>
    <cfRule type="cellIs" dxfId="52640" priority="82187" operator="equal">
      <formula>"EE(WFO)"</formula>
    </cfRule>
    <cfRule type="cellIs" dxfId="52639" priority="82188" operator="equal">
      <formula>"EC(WFO)"</formula>
    </cfRule>
    <cfRule type="cellIs" dxfId="52638" priority="82189" operator="equal">
      <formula>"EE (WFO)"</formula>
    </cfRule>
    <cfRule type="cellIs" dxfId="52637" priority="82190" operator="equal">
      <formula>"EC (WFO)"</formula>
    </cfRule>
    <cfRule type="cellIs" dxfId="52636" priority="82191" operator="equal">
      <formula>"EA (WFO)"</formula>
    </cfRule>
    <cfRule type="cellIs" dxfId="52635" priority="82192" operator="equal">
      <formula>"EE(WFO)"</formula>
    </cfRule>
    <cfRule type="cellIs" dxfId="52634" priority="82193" operator="equal">
      <formula>"EC(WFO)"</formula>
    </cfRule>
    <cfRule type="cellIs" dxfId="52633" priority="82194" operator="equal">
      <formula>"EE (WFO)"</formula>
    </cfRule>
    <cfRule type="cellIs" dxfId="52632" priority="82195" operator="equal">
      <formula>"EC (WFO)"</formula>
    </cfRule>
    <cfRule type="cellIs" dxfId="52631" priority="82196" operator="equal">
      <formula>"EA (WFO)"</formula>
    </cfRule>
    <cfRule type="cellIs" dxfId="52630" priority="82197" operator="equal">
      <formula>"EE(WFO)"</formula>
    </cfRule>
    <cfRule type="cellIs" dxfId="52629" priority="82198" operator="equal">
      <formula>"EC(WFO)"</formula>
    </cfRule>
    <cfRule type="cellIs" dxfId="52628" priority="82199" operator="equal">
      <formula>"EE (WFO)"</formula>
    </cfRule>
    <cfRule type="cellIs" dxfId="52627" priority="82200" operator="equal">
      <formula>"EC (WFO)"</formula>
    </cfRule>
    <cfRule type="cellIs" dxfId="52626" priority="82201" operator="equal">
      <formula>"EA (WFO)"</formula>
    </cfRule>
    <cfRule type="cellIs" dxfId="52625" priority="82202" operator="equal">
      <formula>"EE(WFO)"</formula>
    </cfRule>
    <cfRule type="cellIs" dxfId="52624" priority="82203" operator="equal">
      <formula>"EC(WFO)"</formula>
    </cfRule>
  </conditionalFormatting>
  <conditionalFormatting sqref="R79:S79">
    <cfRule type="cellIs" dxfId="52623" priority="81911" operator="equal">
      <formula>"EE (WFO)"</formula>
    </cfRule>
    <cfRule type="cellIs" dxfId="52622" priority="81912" operator="equal">
      <formula>"EC (WFO)"</formula>
    </cfRule>
    <cfRule type="cellIs" dxfId="52621" priority="81913" operator="equal">
      <formula>"EA (WFO)"</formula>
    </cfRule>
    <cfRule type="cellIs" dxfId="52620" priority="81914" operator="equal">
      <formula>"EE(WFO)"</formula>
    </cfRule>
    <cfRule type="cellIs" dxfId="52619" priority="81915" operator="equal">
      <formula>"EC(WFO)"</formula>
    </cfRule>
    <cfRule type="cellIs" dxfId="52618" priority="81916" operator="equal">
      <formula>"EE (WFO)"</formula>
    </cfRule>
    <cfRule type="cellIs" dxfId="52617" priority="81917" operator="equal">
      <formula>"EC (WFO)"</formula>
    </cfRule>
    <cfRule type="cellIs" dxfId="52616" priority="81918" operator="equal">
      <formula>"EA (WFO)"</formula>
    </cfRule>
    <cfRule type="cellIs" dxfId="52615" priority="81919" operator="equal">
      <formula>"EE(WFO)"</formula>
    </cfRule>
    <cfRule type="cellIs" dxfId="52614" priority="81920" operator="equal">
      <formula>"EC(WFO)"</formula>
    </cfRule>
    <cfRule type="cellIs" dxfId="52613" priority="81921" operator="equal">
      <formula>"EE (WFO)"</formula>
    </cfRule>
    <cfRule type="cellIs" dxfId="52612" priority="81922" operator="equal">
      <formula>"EC (WFO)"</formula>
    </cfRule>
    <cfRule type="cellIs" dxfId="52611" priority="81923" operator="equal">
      <formula>"EA (WFO)"</formula>
    </cfRule>
    <cfRule type="cellIs" dxfId="52610" priority="81924" operator="equal">
      <formula>"EE(WFO)"</formula>
    </cfRule>
    <cfRule type="cellIs" dxfId="52609" priority="81925" operator="equal">
      <formula>"EC(WFO)"</formula>
    </cfRule>
    <cfRule type="cellIs" dxfId="52608" priority="81926" operator="equal">
      <formula>"EE (WFO)"</formula>
    </cfRule>
    <cfRule type="cellIs" dxfId="52607" priority="81927" operator="equal">
      <formula>"EC (WFO)"</formula>
    </cfRule>
    <cfRule type="cellIs" dxfId="52606" priority="81928" operator="equal">
      <formula>"EA (WFO)"</formula>
    </cfRule>
    <cfRule type="cellIs" dxfId="52605" priority="81929" operator="equal">
      <formula>"EE(WFO)"</formula>
    </cfRule>
    <cfRule type="cellIs" dxfId="52604" priority="81930" operator="equal">
      <formula>"EC(WFO)"</formula>
    </cfRule>
    <cfRule type="cellIs" dxfId="52603" priority="81931" operator="equal">
      <formula>"EA (WFO)"</formula>
    </cfRule>
    <cfRule type="cellIs" dxfId="52602" priority="81932" operator="equal">
      <formula>"EQ (WFO)"</formula>
    </cfRule>
    <cfRule type="cellIs" dxfId="52601" priority="81933" operator="equal">
      <formula>"FG (WFO)"</formula>
    </cfRule>
    <cfRule type="cellIs" dxfId="52600" priority="81934" operator="equal">
      <formula>"EE (WFO)"</formula>
    </cfRule>
    <cfRule type="cellIs" dxfId="52599" priority="81935" operator="equal">
      <formula>"EC (WFO)"</formula>
    </cfRule>
    <cfRule type="cellIs" dxfId="52598" priority="81936" operator="equal">
      <formula>"EA (WFO)"</formula>
    </cfRule>
    <cfRule type="cellIs" dxfId="52597" priority="81937" operator="equal">
      <formula>"EE(WFO)"</formula>
    </cfRule>
    <cfRule type="cellIs" dxfId="52596" priority="81938" operator="equal">
      <formula>"EC(WFO)"</formula>
    </cfRule>
    <cfRule type="cellIs" dxfId="52595" priority="81939" operator="equal">
      <formula>"EE (WFO)"</formula>
    </cfRule>
    <cfRule type="cellIs" dxfId="52594" priority="81940" operator="equal">
      <formula>"EC (WFO)"</formula>
    </cfRule>
    <cfRule type="cellIs" dxfId="52593" priority="81941" operator="equal">
      <formula>"EA (WFO)"</formula>
    </cfRule>
    <cfRule type="cellIs" dxfId="52592" priority="81942" operator="equal">
      <formula>"EE(WFO)"</formula>
    </cfRule>
    <cfRule type="cellIs" dxfId="52591" priority="81943" operator="equal">
      <formula>"EC(WFO)"</formula>
    </cfRule>
    <cfRule type="cellIs" dxfId="52590" priority="81944" operator="equal">
      <formula>"EE (WFO)"</formula>
    </cfRule>
    <cfRule type="cellIs" dxfId="52589" priority="81945" operator="equal">
      <formula>"EC (WFO)"</formula>
    </cfRule>
    <cfRule type="cellIs" dxfId="52588" priority="81946" operator="equal">
      <formula>"EA (WFO)"</formula>
    </cfRule>
    <cfRule type="cellIs" dxfId="52587" priority="81947" operator="equal">
      <formula>"EE(WFO)"</formula>
    </cfRule>
    <cfRule type="cellIs" dxfId="52586" priority="81948" operator="equal">
      <formula>"EC(WFO)"</formula>
    </cfRule>
    <cfRule type="cellIs" dxfId="52585" priority="81949" operator="equal">
      <formula>"EA (WFO)"</formula>
    </cfRule>
    <cfRule type="cellIs" dxfId="52584" priority="81950" operator="equal">
      <formula>"EQ (WFO)"</formula>
    </cfRule>
    <cfRule type="cellIs" dxfId="52583" priority="81951" operator="equal">
      <formula>"FG (WFO)"</formula>
    </cfRule>
    <cfRule type="cellIs" dxfId="52582" priority="81952" operator="equal">
      <formula>"EE (WFO)"</formula>
    </cfRule>
    <cfRule type="cellIs" dxfId="52581" priority="81953" operator="equal">
      <formula>"EC (WFO)"</formula>
    </cfRule>
    <cfRule type="cellIs" dxfId="52580" priority="81954" operator="equal">
      <formula>"EA (WFO)"</formula>
    </cfRule>
    <cfRule type="cellIs" dxfId="52579" priority="81955" operator="equal">
      <formula>"EE(WFO)"</formula>
    </cfRule>
    <cfRule type="cellIs" dxfId="52578" priority="81956" operator="equal">
      <formula>"EC(WFO)"</formula>
    </cfRule>
    <cfRule type="cellIs" dxfId="52577" priority="81957" operator="equal">
      <formula>"EE (WFO)"</formula>
    </cfRule>
    <cfRule type="cellIs" dxfId="52576" priority="81958" operator="equal">
      <formula>"EC (WFO)"</formula>
    </cfRule>
    <cfRule type="cellIs" dxfId="52575" priority="81959" operator="equal">
      <formula>"EA (WFO)"</formula>
    </cfRule>
    <cfRule type="cellIs" dxfId="52574" priority="81960" operator="equal">
      <formula>"EE(WFO)"</formula>
    </cfRule>
    <cfRule type="cellIs" dxfId="52573" priority="81961" operator="equal">
      <formula>"EC(WFO)"</formula>
    </cfRule>
    <cfRule type="cellIs" dxfId="52572" priority="81962" operator="equal">
      <formula>"EE (WFO)"</formula>
    </cfRule>
    <cfRule type="cellIs" dxfId="52571" priority="81963" operator="equal">
      <formula>"EC (WFO)"</formula>
    </cfRule>
    <cfRule type="cellIs" dxfId="52570" priority="81964" operator="equal">
      <formula>"EA (WFO)"</formula>
    </cfRule>
    <cfRule type="cellIs" dxfId="52569" priority="81965" operator="equal">
      <formula>"EE(WFO)"</formula>
    </cfRule>
    <cfRule type="cellIs" dxfId="52568" priority="81966" operator="equal">
      <formula>"EC(WFO)"</formula>
    </cfRule>
    <cfRule type="cellIs" dxfId="52567" priority="81967" operator="equal">
      <formula>"EE (WFO)"</formula>
    </cfRule>
    <cfRule type="cellIs" dxfId="52566" priority="81968" operator="equal">
      <formula>"EC (WFO)"</formula>
    </cfRule>
    <cfRule type="cellIs" dxfId="52565" priority="81969" operator="equal">
      <formula>"EA (WFO)"</formula>
    </cfRule>
    <cfRule type="cellIs" dxfId="52564" priority="81970" operator="equal">
      <formula>"EE(WFO)"</formula>
    </cfRule>
    <cfRule type="cellIs" dxfId="52563" priority="81971" operator="equal">
      <formula>"EC(WFO)"</formula>
    </cfRule>
  </conditionalFormatting>
  <conditionalFormatting sqref="R79:S79">
    <cfRule type="cellIs" dxfId="52562" priority="81860" operator="equal">
      <formula>"EE (WFO)"</formula>
    </cfRule>
    <cfRule type="cellIs" dxfId="52561" priority="81861" operator="equal">
      <formula>"EC (WFO)"</formula>
    </cfRule>
    <cfRule type="cellIs" dxfId="52560" priority="81862" operator="equal">
      <formula>"EA (WFO)"</formula>
    </cfRule>
    <cfRule type="cellIs" dxfId="52559" priority="81863" operator="equal">
      <formula>"EE(WFO)"</formula>
    </cfRule>
    <cfRule type="cellIs" dxfId="52558" priority="81864" operator="equal">
      <formula>"EC(WFO)"</formula>
    </cfRule>
    <cfRule type="cellIs" dxfId="52557" priority="81865" operator="equal">
      <formula>"EE (WFO)"</formula>
    </cfRule>
    <cfRule type="cellIs" dxfId="52556" priority="81866" operator="equal">
      <formula>"EC (WFO)"</formula>
    </cfRule>
    <cfRule type="cellIs" dxfId="52555" priority="81867" operator="equal">
      <formula>"EA (WFO)"</formula>
    </cfRule>
    <cfRule type="cellIs" dxfId="52554" priority="81868" operator="equal">
      <formula>"EE(WFO)"</formula>
    </cfRule>
    <cfRule type="cellIs" dxfId="52553" priority="81869" operator="equal">
      <formula>"EC(WFO)"</formula>
    </cfRule>
    <cfRule type="cellIs" dxfId="52552" priority="81870" operator="equal">
      <formula>"EE (WFO)"</formula>
    </cfRule>
    <cfRule type="cellIs" dxfId="52551" priority="81871" operator="equal">
      <formula>"EC (WFO)"</formula>
    </cfRule>
    <cfRule type="cellIs" dxfId="52550" priority="81872" operator="equal">
      <formula>"EA (WFO)"</formula>
    </cfRule>
    <cfRule type="cellIs" dxfId="52549" priority="81873" operator="equal">
      <formula>"EE(WFO)"</formula>
    </cfRule>
    <cfRule type="cellIs" dxfId="52548" priority="81874" operator="equal">
      <formula>"EC(WFO)"</formula>
    </cfRule>
    <cfRule type="cellIs" dxfId="52547" priority="81875" operator="equal">
      <formula>"EE (WFO)"</formula>
    </cfRule>
    <cfRule type="cellIs" dxfId="52546" priority="81876" operator="equal">
      <formula>"EC (WFO)"</formula>
    </cfRule>
    <cfRule type="cellIs" dxfId="52545" priority="81877" operator="equal">
      <formula>"EA (WFO)"</formula>
    </cfRule>
    <cfRule type="cellIs" dxfId="52544" priority="81878" operator="equal">
      <formula>"EE(WFO)"</formula>
    </cfRule>
    <cfRule type="cellIs" dxfId="52543" priority="81879" operator="equal">
      <formula>"EC(WFO)"</formula>
    </cfRule>
    <cfRule type="cellIs" dxfId="52542" priority="81880" operator="equal">
      <formula>"EA (WFO)"</formula>
    </cfRule>
    <cfRule type="cellIs" dxfId="52541" priority="81881" operator="equal">
      <formula>"EQ (WFO)"</formula>
    </cfRule>
    <cfRule type="cellIs" dxfId="52540" priority="81882" operator="equal">
      <formula>"FG (WFO)"</formula>
    </cfRule>
    <cfRule type="cellIs" dxfId="52539" priority="81883" operator="equal">
      <formula>"EE (WFO)"</formula>
    </cfRule>
    <cfRule type="cellIs" dxfId="52538" priority="81884" operator="equal">
      <formula>"EC (WFO)"</formula>
    </cfRule>
    <cfRule type="cellIs" dxfId="52537" priority="81885" operator="equal">
      <formula>"EA (WFO)"</formula>
    </cfRule>
    <cfRule type="cellIs" dxfId="52536" priority="81886" operator="equal">
      <formula>"EE(WFO)"</formula>
    </cfRule>
    <cfRule type="cellIs" dxfId="52535" priority="81887" operator="equal">
      <formula>"EC(WFO)"</formula>
    </cfRule>
    <cfRule type="cellIs" dxfId="52534" priority="81888" operator="equal">
      <formula>"RS"</formula>
    </cfRule>
    <cfRule type="cellIs" dxfId="52533" priority="81889" operator="equal">
      <formula>"TR (WFO)"</formula>
    </cfRule>
    <cfRule type="cellIs" dxfId="52532" priority="81890" operator="equal">
      <formula>"EQ (WFO)"</formula>
    </cfRule>
    <cfRule type="cellIs" dxfId="52531" priority="81891" operator="equal">
      <formula>"FG (WFO)"</formula>
    </cfRule>
    <cfRule type="cellIs" dxfId="52530" priority="81892" operator="equal">
      <formula>"EO (WFO)"</formula>
    </cfRule>
    <cfRule type="cellIs" dxfId="52529" priority="81893" operator="equal">
      <formula>"EK (WFO)"</formula>
    </cfRule>
    <cfRule type="cellIs" dxfId="52528" priority="81894" operator="equal">
      <formula>"EE (WFO)"</formula>
    </cfRule>
    <cfRule type="cellIs" dxfId="52527" priority="81895" operator="equal">
      <formula>"EC (WFO)"</formula>
    </cfRule>
    <cfRule type="cellIs" dxfId="52526" priority="81896" operator="equal">
      <formula>"EA (WFO)"</formula>
    </cfRule>
    <cfRule type="cellIs" dxfId="52525" priority="81897" operator="equal">
      <formula>"EE(WFO)"</formula>
    </cfRule>
    <cfRule type="cellIs" dxfId="52524" priority="81898" operator="equal">
      <formula>"EC(WFO)"</formula>
    </cfRule>
    <cfRule type="cellIs" dxfId="52523" priority="81899" operator="equal">
      <formula>"SCIK"</formula>
    </cfRule>
    <cfRule type="cellIs" dxfId="52522" priority="81900" operator="equal">
      <formula>"CT"</formula>
    </cfRule>
    <cfRule type="cellIs" dxfId="52521" priority="81901" operator="equal">
      <formula>"CT"</formula>
    </cfRule>
    <cfRule type="cellIs" dxfId="52520" priority="81902" operator="equal">
      <formula>"CT"</formula>
    </cfRule>
    <cfRule type="cellIs" dxfId="52519" priority="81903" operator="equal">
      <formula>"FG"</formula>
    </cfRule>
    <cfRule type="cellIs" dxfId="52518" priority="81904" operator="equal">
      <formula>"L"</formula>
    </cfRule>
    <cfRule type="cellIs" dxfId="52517" priority="81905" operator="equal">
      <formula>"EG (WFO)"</formula>
    </cfRule>
    <cfRule type="cellIs" dxfId="52516" priority="81906" operator="equal">
      <formula>"EE (WFO)"</formula>
    </cfRule>
    <cfRule type="cellIs" dxfId="52515" priority="81907" operator="equal">
      <formula>"EC (WFO)"</formula>
    </cfRule>
    <cfRule type="cellIs" dxfId="52514" priority="81908" operator="equal">
      <formula>"EA (WFO)"</formula>
    </cfRule>
    <cfRule type="cellIs" dxfId="52513" priority="81909" operator="equal">
      <formula>"EE(WFO)"</formula>
    </cfRule>
    <cfRule type="cellIs" dxfId="52512" priority="81910" operator="equal">
      <formula>"EC(WFO)"</formula>
    </cfRule>
  </conditionalFormatting>
  <conditionalFormatting sqref="R79">
    <cfRule type="cellIs" dxfId="52511" priority="81841" operator="equal">
      <formula>"EE (WFO)"</formula>
    </cfRule>
    <cfRule type="cellIs" dxfId="52510" priority="81842" operator="equal">
      <formula>"EC (WFO)"</formula>
    </cfRule>
    <cfRule type="cellIs" dxfId="52509" priority="81843" operator="equal">
      <formula>"EA (WFO)"</formula>
    </cfRule>
    <cfRule type="cellIs" dxfId="52508" priority="81844" operator="equal">
      <formula>"EE(WFO)"</formula>
    </cfRule>
    <cfRule type="cellIs" dxfId="52507" priority="81845" operator="equal">
      <formula>"EC(WFO)"</formula>
    </cfRule>
    <cfRule type="cellIs" dxfId="52506" priority="81846" operator="equal">
      <formula>"EE (WFO)"</formula>
    </cfRule>
    <cfRule type="cellIs" dxfId="52505" priority="81847" operator="equal">
      <formula>"EC (WFO)"</formula>
    </cfRule>
    <cfRule type="cellIs" dxfId="52504" priority="81848" operator="equal">
      <formula>"EA (WFO)"</formula>
    </cfRule>
    <cfRule type="cellIs" dxfId="52503" priority="81849" operator="equal">
      <formula>"EE(WFO)"</formula>
    </cfRule>
    <cfRule type="cellIs" dxfId="52502" priority="81850" operator="equal">
      <formula>"EC(WFO)"</formula>
    </cfRule>
    <cfRule type="cellIs" dxfId="52501" priority="81851" operator="equal">
      <formula>"EE (WFO)"</formula>
    </cfRule>
    <cfRule type="cellIs" dxfId="52500" priority="81852" operator="equal">
      <formula>"EC (WFO)"</formula>
    </cfRule>
    <cfRule type="cellIs" dxfId="52499" priority="81853" operator="equal">
      <formula>"EA (WFO)"</formula>
    </cfRule>
    <cfRule type="cellIs" dxfId="52498" priority="81854" operator="equal">
      <formula>"EE(WFO)"</formula>
    </cfRule>
    <cfRule type="cellIs" dxfId="52497" priority="81855" operator="equal">
      <formula>"EC(WFO)"</formula>
    </cfRule>
    <cfRule type="cellIs" dxfId="52496" priority="81856" operator="equal">
      <formula>"EE(WFO)"</formula>
    </cfRule>
    <cfRule type="cellIs" dxfId="52495" priority="81857" operator="equal">
      <formula>"EC(WFO)"</formula>
    </cfRule>
    <cfRule type="cellIs" dxfId="52494" priority="81858" operator="equal">
      <formula>"EE(WFO)"</formula>
    </cfRule>
    <cfRule type="cellIs" dxfId="52493" priority="81859" operator="equal">
      <formula>"EC(WFO)"</formula>
    </cfRule>
  </conditionalFormatting>
  <conditionalFormatting sqref="S79">
    <cfRule type="cellIs" dxfId="52492" priority="81785" operator="equal">
      <formula>"EG (WFO)"</formula>
    </cfRule>
    <cfRule type="cellIs" dxfId="52491" priority="81786" operator="equal">
      <formula>"EG ((WFO)"</formula>
    </cfRule>
    <cfRule type="cellIs" dxfId="52490" priority="81787" operator="equal">
      <formula>"EE (WFO)"</formula>
    </cfRule>
    <cfRule type="cellIs" dxfId="52489" priority="81788" operator="equal">
      <formula>"EC (WFO)"</formula>
    </cfRule>
    <cfRule type="cellIs" dxfId="52488" priority="81789" operator="equal">
      <formula>"EA (WFO)"</formula>
    </cfRule>
    <cfRule type="cellIs" dxfId="52487" priority="81790" operator="equal">
      <formula>"EE(WFO)"</formula>
    </cfRule>
    <cfRule type="cellIs" dxfId="52486" priority="81791" operator="equal">
      <formula>"EE(WFO)"</formula>
    </cfRule>
    <cfRule type="cellIs" dxfId="52485" priority="81792" operator="equal">
      <formula>"EC(WFO)"</formula>
    </cfRule>
    <cfRule type="expression" dxfId="52484" priority="81793">
      <formula>OR(S79="CT",S79="SCIK",S79="CUMIL")</formula>
    </cfRule>
    <cfRule type="expression" dxfId="52483" priority="81794">
      <formula>OR(S79="TR",S79="TDM",S79="PKT")</formula>
    </cfRule>
    <cfRule type="expression" dxfId="52482" priority="81795">
      <formula>OR(S79="OP",S79="RS",S79="RTS",S79="PRM",S79="CB")</formula>
    </cfRule>
    <cfRule type="expression" dxfId="52481" priority="81796">
      <formula>OR(S79="FG")</formula>
    </cfRule>
    <cfRule type="expression" dxfId="52480" priority="81797">
      <formula>OR(S79="L",S79="OTG")</formula>
    </cfRule>
    <cfRule type="cellIs" dxfId="52479" priority="81798" operator="equal">
      <formula>"EQ (WFO)"</formula>
    </cfRule>
    <cfRule type="cellIs" dxfId="52478" priority="81799" operator="equal">
      <formula>"EO (WFO)"</formula>
    </cfRule>
    <cfRule type="cellIs" dxfId="52477" priority="81800" operator="equal">
      <formula>"RS"</formula>
    </cfRule>
    <cfRule type="cellIs" dxfId="52476" priority="81801" operator="equal">
      <formula>"TR (WFO)"</formula>
    </cfRule>
    <cfRule type="cellIs" dxfId="52475" priority="81802" operator="equal">
      <formula>"EQ (WFO)"</formula>
    </cfRule>
    <cfRule type="cellIs" dxfId="52474" priority="81803" operator="equal">
      <formula>"EO (WFO)"</formula>
    </cfRule>
    <cfRule type="cellIs" dxfId="52473" priority="81804" operator="equal">
      <formula>"EO (WFO)"</formula>
    </cfRule>
    <cfRule type="cellIs" dxfId="52472" priority="81805" operator="equal">
      <formula>"EK (WFO)"</formula>
    </cfRule>
    <cfRule type="cellIs" dxfId="52471" priority="81806" operator="equal">
      <formula>"EG (WFO)"</formula>
    </cfRule>
    <cfRule type="cellIs" dxfId="52470" priority="81807" operator="equal">
      <formula>"EE (WFO)"</formula>
    </cfRule>
    <cfRule type="cellIs" dxfId="52469" priority="81808" operator="equal">
      <formula>"EC (WFO)"</formula>
    </cfRule>
    <cfRule type="cellIs" dxfId="52468" priority="81809" operator="equal">
      <formula>"EA (WFO)"</formula>
    </cfRule>
    <cfRule type="cellIs" dxfId="52467" priority="81810" operator="equal">
      <formula>"FG (WFO)"</formula>
    </cfRule>
    <cfRule type="cellIs" dxfId="52466" priority="81811" operator="equal">
      <formula>"TR"</formula>
    </cfRule>
    <cfRule type="cellIs" dxfId="52465" priority="81812" operator="equal">
      <formula>"EA (WFO)"</formula>
    </cfRule>
    <cfRule type="cellIs" dxfId="52464" priority="81813" operator="equal">
      <formula>"EQ (WFO)"</formula>
    </cfRule>
    <cfRule type="cellIs" dxfId="52463" priority="81814" operator="equal">
      <formula>"FG (WFO)"</formula>
    </cfRule>
    <cfRule type="expression" dxfId="52462" priority="81815">
      <formula>OR(S79="CT",S79="SCIK",S79="CUMIL")</formula>
    </cfRule>
    <cfRule type="expression" dxfId="52461" priority="81816">
      <formula>OR(S79="TR",S79="TDM",S79="PKT")</formula>
    </cfRule>
    <cfRule type="expression" dxfId="52460" priority="81817">
      <formula>OR(S79="FG")</formula>
    </cfRule>
    <cfRule type="expression" dxfId="52459" priority="81818">
      <formula>OR(S79="L",S79="OTG")</formula>
    </cfRule>
    <cfRule type="expression" dxfId="52458" priority="81819">
      <formula>OR(S79="OP",S79="RS",S79="RTS",S79="PRM",S79="CB")</formula>
    </cfRule>
    <cfRule type="cellIs" dxfId="52457" priority="81820" operator="equal">
      <formula>"EE (WFO)"</formula>
    </cfRule>
    <cfRule type="cellIs" dxfId="52456" priority="81821" operator="equal">
      <formula>"EC (WFO)"</formula>
    </cfRule>
    <cfRule type="cellIs" dxfId="52455" priority="81822" operator="equal">
      <formula>"EA (WFO)"</formula>
    </cfRule>
    <cfRule type="cellIs" dxfId="52454" priority="81823" operator="equal">
      <formula>"EE(WFO)"</formula>
    </cfRule>
    <cfRule type="cellIs" dxfId="52453" priority="81824" operator="equal">
      <formula>"EC(WFO)"</formula>
    </cfRule>
    <cfRule type="cellIs" dxfId="52452" priority="81825" operator="equal">
      <formula>"EE (WFO)"</formula>
    </cfRule>
    <cfRule type="cellIs" dxfId="52451" priority="81826" operator="equal">
      <formula>"EC (WFO)"</formula>
    </cfRule>
    <cfRule type="cellIs" dxfId="52450" priority="81827" operator="equal">
      <formula>"EA (WFO)"</formula>
    </cfRule>
    <cfRule type="cellIs" dxfId="52449" priority="81828" operator="equal">
      <formula>"EE(WFO)"</formula>
    </cfRule>
    <cfRule type="cellIs" dxfId="52448" priority="81829" operator="equal">
      <formula>"EC(WFO)"</formula>
    </cfRule>
    <cfRule type="cellIs" dxfId="52447" priority="81830" operator="equal">
      <formula>"EE (WFO)"</formula>
    </cfRule>
    <cfRule type="cellIs" dxfId="52446" priority="81831" operator="equal">
      <formula>"EC (WFO)"</formula>
    </cfRule>
    <cfRule type="cellIs" dxfId="52445" priority="81832" operator="equal">
      <formula>"EA (WFO)"</formula>
    </cfRule>
    <cfRule type="cellIs" dxfId="52444" priority="81833" operator="equal">
      <formula>"EE(WFO)"</formula>
    </cfRule>
    <cfRule type="cellIs" dxfId="52443" priority="81834" operator="equal">
      <formula>"EC(WFO)"</formula>
    </cfRule>
    <cfRule type="cellIs" dxfId="52442" priority="81835" operator="equal">
      <formula>"EE(WFO)"</formula>
    </cfRule>
    <cfRule type="cellIs" dxfId="52441" priority="81836" operator="equal">
      <formula>"EC(WFO)"</formula>
    </cfRule>
    <cfRule type="cellIs" dxfId="52440" priority="81837" operator="equal">
      <formula>"EE(WFO)"</formula>
    </cfRule>
    <cfRule type="cellIs" dxfId="52439" priority="81838" operator="equal">
      <formula>"EC(WFO)"</formula>
    </cfRule>
    <cfRule type="cellIs" dxfId="52438" priority="81839" operator="equal">
      <formula>"EE(WFO)"</formula>
    </cfRule>
    <cfRule type="cellIs" dxfId="52437" priority="81840" operator="equal">
      <formula>"EC(WFO)"</formula>
    </cfRule>
  </conditionalFormatting>
  <conditionalFormatting sqref="S79">
    <cfRule type="cellIs" dxfId="52436" priority="81777" operator="equal">
      <formula>"EA (WFO)"</formula>
    </cfRule>
    <cfRule type="cellIs" dxfId="52435" priority="81778" operator="equal">
      <formula>"EQ (WFO)"</formula>
    </cfRule>
    <cfRule type="cellIs" dxfId="52434" priority="81779" operator="equal">
      <formula>"FG (WFO)"</formula>
    </cfRule>
    <cfRule type="cellIs" dxfId="52433" priority="81780" operator="equal">
      <formula>"EE (WFO)"</formula>
    </cfRule>
    <cfRule type="cellIs" dxfId="52432" priority="81781" operator="equal">
      <formula>"EC (WFO)"</formula>
    </cfRule>
    <cfRule type="cellIs" dxfId="52431" priority="81782" operator="equal">
      <formula>"EA (WFO)"</formula>
    </cfRule>
    <cfRule type="cellIs" dxfId="52430" priority="81783" operator="equal">
      <formula>"EE(WFO)"</formula>
    </cfRule>
    <cfRule type="cellIs" dxfId="52429" priority="81784" operator="equal">
      <formula>"EC(WFO)"</formula>
    </cfRule>
  </conditionalFormatting>
  <conditionalFormatting sqref="R81:S81">
    <cfRule type="cellIs" dxfId="52428" priority="81600" operator="equal">
      <formula>"EE (WFO)"</formula>
    </cfRule>
    <cfRule type="cellIs" dxfId="52427" priority="81601" operator="equal">
      <formula>"EC (WFO)"</formula>
    </cfRule>
    <cfRule type="cellIs" dxfId="52426" priority="81602" operator="equal">
      <formula>"EA (WFO)"</formula>
    </cfRule>
    <cfRule type="cellIs" dxfId="52425" priority="81603" operator="equal">
      <formula>"EE(WFO)"</formula>
    </cfRule>
    <cfRule type="cellIs" dxfId="52424" priority="81604" operator="equal">
      <formula>"EC(WFO)"</formula>
    </cfRule>
    <cfRule type="cellIs" dxfId="52423" priority="81605" operator="equal">
      <formula>"EE (WFO)"</formula>
    </cfRule>
    <cfRule type="cellIs" dxfId="52422" priority="81606" operator="equal">
      <formula>"EC (WFO)"</formula>
    </cfRule>
    <cfRule type="cellIs" dxfId="52421" priority="81607" operator="equal">
      <formula>"EA (WFO)"</formula>
    </cfRule>
    <cfRule type="cellIs" dxfId="52420" priority="81608" operator="equal">
      <formula>"EE(WFO)"</formula>
    </cfRule>
    <cfRule type="cellIs" dxfId="52419" priority="81609" operator="equal">
      <formula>"EC(WFO)"</formula>
    </cfRule>
    <cfRule type="cellIs" dxfId="52418" priority="81610" operator="equal">
      <formula>"EE (WFO)"</formula>
    </cfRule>
    <cfRule type="cellIs" dxfId="52417" priority="81611" operator="equal">
      <formula>"EC (WFO)"</formula>
    </cfRule>
    <cfRule type="cellIs" dxfId="52416" priority="81612" operator="equal">
      <formula>"EA (WFO)"</formula>
    </cfRule>
    <cfRule type="cellIs" dxfId="52415" priority="81613" operator="equal">
      <formula>"EE(WFO)"</formula>
    </cfRule>
    <cfRule type="cellIs" dxfId="52414" priority="81614" operator="equal">
      <formula>"EC(WFO)"</formula>
    </cfRule>
    <cfRule type="cellIs" dxfId="52413" priority="81615" operator="equal">
      <formula>"EE (WFO)"</formula>
    </cfRule>
    <cfRule type="cellIs" dxfId="52412" priority="81616" operator="equal">
      <formula>"EC (WFO)"</formula>
    </cfRule>
    <cfRule type="cellIs" dxfId="52411" priority="81617" operator="equal">
      <formula>"EA (WFO)"</formula>
    </cfRule>
    <cfRule type="cellIs" dxfId="52410" priority="81618" operator="equal">
      <formula>"EE(WFO)"</formula>
    </cfRule>
    <cfRule type="cellIs" dxfId="52409" priority="81619" operator="equal">
      <formula>"EC(WFO)"</formula>
    </cfRule>
    <cfRule type="cellIs" dxfId="52408" priority="81620" operator="equal">
      <formula>"EA (WFO)"</formula>
    </cfRule>
    <cfRule type="cellIs" dxfId="52407" priority="81621" operator="equal">
      <formula>"EQ (WFO)"</formula>
    </cfRule>
    <cfRule type="cellIs" dxfId="52406" priority="81622" operator="equal">
      <formula>"FG (WFO)"</formula>
    </cfRule>
    <cfRule type="cellIs" dxfId="52405" priority="81623" operator="equal">
      <formula>"EE (WFO)"</formula>
    </cfRule>
    <cfRule type="cellIs" dxfId="52404" priority="81624" operator="equal">
      <formula>"EC (WFO)"</formula>
    </cfRule>
    <cfRule type="cellIs" dxfId="52403" priority="81625" operator="equal">
      <formula>"EA (WFO)"</formula>
    </cfRule>
    <cfRule type="cellIs" dxfId="52402" priority="81626" operator="equal">
      <formula>"EE(WFO)"</formula>
    </cfRule>
    <cfRule type="cellIs" dxfId="52401" priority="81627" operator="equal">
      <formula>"EC(WFO)"</formula>
    </cfRule>
    <cfRule type="cellIs" dxfId="52400" priority="81628" operator="equal">
      <formula>"EE (WFO)"</formula>
    </cfRule>
    <cfRule type="cellIs" dxfId="52399" priority="81629" operator="equal">
      <formula>"EC (WFO)"</formula>
    </cfRule>
    <cfRule type="cellIs" dxfId="52398" priority="81630" operator="equal">
      <formula>"EA (WFO)"</formula>
    </cfRule>
    <cfRule type="cellIs" dxfId="52397" priority="81631" operator="equal">
      <formula>"EE(WFO)"</formula>
    </cfRule>
    <cfRule type="cellIs" dxfId="52396" priority="81632" operator="equal">
      <formula>"EC(WFO)"</formula>
    </cfRule>
    <cfRule type="cellIs" dxfId="52395" priority="81633" operator="equal">
      <formula>"EE (WFO)"</formula>
    </cfRule>
    <cfRule type="cellIs" dxfId="52394" priority="81634" operator="equal">
      <formula>"EC (WFO)"</formula>
    </cfRule>
    <cfRule type="cellIs" dxfId="52393" priority="81635" operator="equal">
      <formula>"EA (WFO)"</formula>
    </cfRule>
    <cfRule type="cellIs" dxfId="52392" priority="81636" operator="equal">
      <formula>"EE(WFO)"</formula>
    </cfRule>
    <cfRule type="cellIs" dxfId="52391" priority="81637" operator="equal">
      <formula>"EC(WFO)"</formula>
    </cfRule>
    <cfRule type="cellIs" dxfId="52390" priority="81638" operator="equal">
      <formula>"EA (WFO)"</formula>
    </cfRule>
    <cfRule type="cellIs" dxfId="52389" priority="81639" operator="equal">
      <formula>"EQ (WFO)"</formula>
    </cfRule>
    <cfRule type="cellIs" dxfId="52388" priority="81640" operator="equal">
      <formula>"FG (WFO)"</formula>
    </cfRule>
    <cfRule type="cellIs" dxfId="52387" priority="81641" operator="equal">
      <formula>"EE (WFO)"</formula>
    </cfRule>
    <cfRule type="cellIs" dxfId="52386" priority="81642" operator="equal">
      <formula>"EC (WFO)"</formula>
    </cfRule>
    <cfRule type="cellIs" dxfId="52385" priority="81643" operator="equal">
      <formula>"EA (WFO)"</formula>
    </cfRule>
    <cfRule type="cellIs" dxfId="52384" priority="81644" operator="equal">
      <formula>"EE(WFO)"</formula>
    </cfRule>
    <cfRule type="cellIs" dxfId="52383" priority="81645" operator="equal">
      <formula>"EC(WFO)"</formula>
    </cfRule>
    <cfRule type="cellIs" dxfId="52382" priority="81646" operator="equal">
      <formula>"EE (WFO)"</formula>
    </cfRule>
    <cfRule type="cellIs" dxfId="52381" priority="81647" operator="equal">
      <formula>"EC (WFO)"</formula>
    </cfRule>
    <cfRule type="cellIs" dxfId="52380" priority="81648" operator="equal">
      <formula>"EA (WFO)"</formula>
    </cfRule>
    <cfRule type="cellIs" dxfId="52379" priority="81649" operator="equal">
      <formula>"EE(WFO)"</formula>
    </cfRule>
    <cfRule type="cellIs" dxfId="52378" priority="81650" operator="equal">
      <formula>"EC(WFO)"</formula>
    </cfRule>
    <cfRule type="cellIs" dxfId="52377" priority="81651" operator="equal">
      <formula>"EE (WFO)"</formula>
    </cfRule>
    <cfRule type="cellIs" dxfId="52376" priority="81652" operator="equal">
      <formula>"EC (WFO)"</formula>
    </cfRule>
    <cfRule type="cellIs" dxfId="52375" priority="81653" operator="equal">
      <formula>"EA (WFO)"</formula>
    </cfRule>
    <cfRule type="cellIs" dxfId="52374" priority="81654" operator="equal">
      <formula>"EE(WFO)"</formula>
    </cfRule>
    <cfRule type="cellIs" dxfId="52373" priority="81655" operator="equal">
      <formula>"EC(WFO)"</formula>
    </cfRule>
    <cfRule type="cellIs" dxfId="52372" priority="81656" operator="equal">
      <formula>"EE (WFO)"</formula>
    </cfRule>
    <cfRule type="cellIs" dxfId="52371" priority="81657" operator="equal">
      <formula>"EC (WFO)"</formula>
    </cfRule>
    <cfRule type="cellIs" dxfId="52370" priority="81658" operator="equal">
      <formula>"EA (WFO)"</formula>
    </cfRule>
    <cfRule type="cellIs" dxfId="52369" priority="81659" operator="equal">
      <formula>"EE(WFO)"</formula>
    </cfRule>
    <cfRule type="cellIs" dxfId="52368" priority="81660" operator="equal">
      <formula>"EC(WFO)"</formula>
    </cfRule>
  </conditionalFormatting>
  <conditionalFormatting sqref="R81:S81">
    <cfRule type="cellIs" dxfId="52367" priority="81549" operator="equal">
      <formula>"EE (WFO)"</formula>
    </cfRule>
    <cfRule type="cellIs" dxfId="52366" priority="81550" operator="equal">
      <formula>"EC (WFO)"</formula>
    </cfRule>
    <cfRule type="cellIs" dxfId="52365" priority="81551" operator="equal">
      <formula>"EA (WFO)"</formula>
    </cfRule>
    <cfRule type="cellIs" dxfId="52364" priority="81552" operator="equal">
      <formula>"EE(WFO)"</formula>
    </cfRule>
    <cfRule type="cellIs" dxfId="52363" priority="81553" operator="equal">
      <formula>"EC(WFO)"</formula>
    </cfRule>
    <cfRule type="cellIs" dxfId="52362" priority="81554" operator="equal">
      <formula>"EE (WFO)"</formula>
    </cfRule>
    <cfRule type="cellIs" dxfId="52361" priority="81555" operator="equal">
      <formula>"EC (WFO)"</formula>
    </cfRule>
    <cfRule type="cellIs" dxfId="52360" priority="81556" operator="equal">
      <formula>"EA (WFO)"</formula>
    </cfRule>
    <cfRule type="cellIs" dxfId="52359" priority="81557" operator="equal">
      <formula>"EE(WFO)"</formula>
    </cfRule>
    <cfRule type="cellIs" dxfId="52358" priority="81558" operator="equal">
      <formula>"EC(WFO)"</formula>
    </cfRule>
    <cfRule type="cellIs" dxfId="52357" priority="81559" operator="equal">
      <formula>"EE (WFO)"</formula>
    </cfRule>
    <cfRule type="cellIs" dxfId="52356" priority="81560" operator="equal">
      <formula>"EC (WFO)"</formula>
    </cfRule>
    <cfRule type="cellIs" dxfId="52355" priority="81561" operator="equal">
      <formula>"EA (WFO)"</formula>
    </cfRule>
    <cfRule type="cellIs" dxfId="52354" priority="81562" operator="equal">
      <formula>"EE(WFO)"</formula>
    </cfRule>
    <cfRule type="cellIs" dxfId="52353" priority="81563" operator="equal">
      <formula>"EC(WFO)"</formula>
    </cfRule>
    <cfRule type="cellIs" dxfId="52352" priority="81564" operator="equal">
      <formula>"EE (WFO)"</formula>
    </cfRule>
    <cfRule type="cellIs" dxfId="52351" priority="81565" operator="equal">
      <formula>"EC (WFO)"</formula>
    </cfRule>
    <cfRule type="cellIs" dxfId="52350" priority="81566" operator="equal">
      <formula>"EA (WFO)"</formula>
    </cfRule>
    <cfRule type="cellIs" dxfId="52349" priority="81567" operator="equal">
      <formula>"EE(WFO)"</formula>
    </cfRule>
    <cfRule type="cellIs" dxfId="52348" priority="81568" operator="equal">
      <formula>"EC(WFO)"</formula>
    </cfRule>
    <cfRule type="cellIs" dxfId="52347" priority="81569" operator="equal">
      <formula>"EA (WFO)"</formula>
    </cfRule>
    <cfRule type="cellIs" dxfId="52346" priority="81570" operator="equal">
      <formula>"EQ (WFO)"</formula>
    </cfRule>
    <cfRule type="cellIs" dxfId="52345" priority="81571" operator="equal">
      <formula>"FG (WFO)"</formula>
    </cfRule>
    <cfRule type="cellIs" dxfId="52344" priority="81572" operator="equal">
      <formula>"EE (WFO)"</formula>
    </cfRule>
    <cfRule type="cellIs" dxfId="52343" priority="81573" operator="equal">
      <formula>"EC (WFO)"</formula>
    </cfRule>
    <cfRule type="cellIs" dxfId="52342" priority="81574" operator="equal">
      <formula>"EA (WFO)"</formula>
    </cfRule>
    <cfRule type="cellIs" dxfId="52341" priority="81575" operator="equal">
      <formula>"EE(WFO)"</formula>
    </cfRule>
    <cfRule type="cellIs" dxfId="52340" priority="81576" operator="equal">
      <formula>"EC(WFO)"</formula>
    </cfRule>
    <cfRule type="cellIs" dxfId="52339" priority="81577" operator="equal">
      <formula>"RS"</formula>
    </cfRule>
    <cfRule type="cellIs" dxfId="52338" priority="81578" operator="equal">
      <formula>"TR (WFO)"</formula>
    </cfRule>
    <cfRule type="cellIs" dxfId="52337" priority="81579" operator="equal">
      <formula>"EQ (WFO)"</formula>
    </cfRule>
    <cfRule type="cellIs" dxfId="52336" priority="81580" operator="equal">
      <formula>"FG (WFO)"</formula>
    </cfRule>
    <cfRule type="cellIs" dxfId="52335" priority="81581" operator="equal">
      <formula>"EO (WFO)"</formula>
    </cfRule>
    <cfRule type="cellIs" dxfId="52334" priority="81582" operator="equal">
      <formula>"EK (WFO)"</formula>
    </cfRule>
    <cfRule type="cellIs" dxfId="52333" priority="81583" operator="equal">
      <formula>"EE (WFO)"</formula>
    </cfRule>
    <cfRule type="cellIs" dxfId="52332" priority="81584" operator="equal">
      <formula>"EC (WFO)"</formula>
    </cfRule>
    <cfRule type="cellIs" dxfId="52331" priority="81585" operator="equal">
      <formula>"EA (WFO)"</formula>
    </cfRule>
    <cfRule type="cellIs" dxfId="52330" priority="81586" operator="equal">
      <formula>"EE(WFO)"</formula>
    </cfRule>
    <cfRule type="cellIs" dxfId="52329" priority="81587" operator="equal">
      <formula>"EC(WFO)"</formula>
    </cfRule>
    <cfRule type="cellIs" dxfId="52328" priority="81588" operator="equal">
      <formula>"SCIK"</formula>
    </cfRule>
    <cfRule type="cellIs" dxfId="52327" priority="81589" operator="equal">
      <formula>"CT"</formula>
    </cfRule>
    <cfRule type="cellIs" dxfId="52326" priority="81590" operator="equal">
      <formula>"CT"</formula>
    </cfRule>
    <cfRule type="cellIs" dxfId="52325" priority="81591" operator="equal">
      <formula>"CT"</formula>
    </cfRule>
    <cfRule type="cellIs" dxfId="52324" priority="81592" operator="equal">
      <formula>"FG"</formula>
    </cfRule>
    <cfRule type="cellIs" dxfId="52323" priority="81593" operator="equal">
      <formula>"L"</formula>
    </cfRule>
    <cfRule type="cellIs" dxfId="52322" priority="81594" operator="equal">
      <formula>"EG (WFO)"</formula>
    </cfRule>
    <cfRule type="cellIs" dxfId="52321" priority="81595" operator="equal">
      <formula>"EE (WFO)"</formula>
    </cfRule>
    <cfRule type="cellIs" dxfId="52320" priority="81596" operator="equal">
      <formula>"EC (WFO)"</formula>
    </cfRule>
    <cfRule type="cellIs" dxfId="52319" priority="81597" operator="equal">
      <formula>"EA (WFO)"</formula>
    </cfRule>
    <cfRule type="cellIs" dxfId="52318" priority="81598" operator="equal">
      <formula>"EE(WFO)"</formula>
    </cfRule>
    <cfRule type="cellIs" dxfId="52317" priority="81599" operator="equal">
      <formula>"EC(WFO)"</formula>
    </cfRule>
  </conditionalFormatting>
  <conditionalFormatting sqref="R81">
    <cfRule type="cellIs" dxfId="52316" priority="81530" operator="equal">
      <formula>"EE (WFO)"</formula>
    </cfRule>
    <cfRule type="cellIs" dxfId="52315" priority="81531" operator="equal">
      <formula>"EC (WFO)"</formula>
    </cfRule>
    <cfRule type="cellIs" dxfId="52314" priority="81532" operator="equal">
      <formula>"EA (WFO)"</formula>
    </cfRule>
    <cfRule type="cellIs" dxfId="52313" priority="81533" operator="equal">
      <formula>"EE(WFO)"</formula>
    </cfRule>
    <cfRule type="cellIs" dxfId="52312" priority="81534" operator="equal">
      <formula>"EC(WFO)"</formula>
    </cfRule>
    <cfRule type="cellIs" dxfId="52311" priority="81535" operator="equal">
      <formula>"EE (WFO)"</formula>
    </cfRule>
    <cfRule type="cellIs" dxfId="52310" priority="81536" operator="equal">
      <formula>"EC (WFO)"</formula>
    </cfRule>
    <cfRule type="cellIs" dxfId="52309" priority="81537" operator="equal">
      <formula>"EA (WFO)"</formula>
    </cfRule>
    <cfRule type="cellIs" dxfId="52308" priority="81538" operator="equal">
      <formula>"EE(WFO)"</formula>
    </cfRule>
    <cfRule type="cellIs" dxfId="52307" priority="81539" operator="equal">
      <formula>"EC(WFO)"</formula>
    </cfRule>
    <cfRule type="cellIs" dxfId="52306" priority="81540" operator="equal">
      <formula>"EE (WFO)"</formula>
    </cfRule>
    <cfRule type="cellIs" dxfId="52305" priority="81541" operator="equal">
      <formula>"EC (WFO)"</formula>
    </cfRule>
    <cfRule type="cellIs" dxfId="52304" priority="81542" operator="equal">
      <formula>"EA (WFO)"</formula>
    </cfRule>
    <cfRule type="cellIs" dxfId="52303" priority="81543" operator="equal">
      <formula>"EE(WFO)"</formula>
    </cfRule>
    <cfRule type="cellIs" dxfId="52302" priority="81544" operator="equal">
      <formula>"EC(WFO)"</formula>
    </cfRule>
    <cfRule type="cellIs" dxfId="52301" priority="81545" operator="equal">
      <formula>"EE(WFO)"</formula>
    </cfRule>
    <cfRule type="cellIs" dxfId="52300" priority="81546" operator="equal">
      <formula>"EC(WFO)"</formula>
    </cfRule>
    <cfRule type="cellIs" dxfId="52299" priority="81547" operator="equal">
      <formula>"EE(WFO)"</formula>
    </cfRule>
    <cfRule type="cellIs" dxfId="52298" priority="81548" operator="equal">
      <formula>"EC(WFO)"</formula>
    </cfRule>
  </conditionalFormatting>
  <conditionalFormatting sqref="S81">
    <cfRule type="cellIs" dxfId="52297" priority="81474" operator="equal">
      <formula>"EG (WFO)"</formula>
    </cfRule>
    <cfRule type="cellIs" dxfId="52296" priority="81475" operator="equal">
      <formula>"EG ((WFO)"</formula>
    </cfRule>
    <cfRule type="cellIs" dxfId="52295" priority="81476" operator="equal">
      <formula>"EE (WFO)"</formula>
    </cfRule>
    <cfRule type="cellIs" dxfId="52294" priority="81477" operator="equal">
      <formula>"EC (WFO)"</formula>
    </cfRule>
    <cfRule type="cellIs" dxfId="52293" priority="81478" operator="equal">
      <formula>"EA (WFO)"</formula>
    </cfRule>
    <cfRule type="cellIs" dxfId="52292" priority="81479" operator="equal">
      <formula>"EE(WFO)"</formula>
    </cfRule>
    <cfRule type="cellIs" dxfId="52291" priority="81480" operator="equal">
      <formula>"EE(WFO)"</formula>
    </cfRule>
    <cfRule type="cellIs" dxfId="52290" priority="81481" operator="equal">
      <formula>"EC(WFO)"</formula>
    </cfRule>
    <cfRule type="expression" dxfId="52289" priority="81482">
      <formula>OR(S81="CT",S81="SCIK",S81="CUMIL")</formula>
    </cfRule>
    <cfRule type="expression" dxfId="52288" priority="81483">
      <formula>OR(S81="TR",S81="TDM",S81="PKT")</formula>
    </cfRule>
    <cfRule type="expression" dxfId="52287" priority="81484">
      <formula>OR(S81="OP",S81="RS",S81="RTS",S81="PRM",S81="CB")</formula>
    </cfRule>
    <cfRule type="expression" dxfId="52286" priority="81485">
      <formula>OR(S81="FG")</formula>
    </cfRule>
    <cfRule type="expression" dxfId="52285" priority="81486">
      <formula>OR(S81="L",S81="OTG")</formula>
    </cfRule>
    <cfRule type="cellIs" dxfId="52284" priority="81487" operator="equal">
      <formula>"EQ (WFO)"</formula>
    </cfRule>
    <cfRule type="cellIs" dxfId="52283" priority="81488" operator="equal">
      <formula>"EO (WFO)"</formula>
    </cfRule>
    <cfRule type="cellIs" dxfId="52282" priority="81489" operator="equal">
      <formula>"RS"</formula>
    </cfRule>
    <cfRule type="cellIs" dxfId="52281" priority="81490" operator="equal">
      <formula>"TR (WFO)"</formula>
    </cfRule>
    <cfRule type="cellIs" dxfId="52280" priority="81491" operator="equal">
      <formula>"EQ (WFO)"</formula>
    </cfRule>
    <cfRule type="cellIs" dxfId="52279" priority="81492" operator="equal">
      <formula>"EO (WFO)"</formula>
    </cfRule>
    <cfRule type="cellIs" dxfId="52278" priority="81493" operator="equal">
      <formula>"EO (WFO)"</formula>
    </cfRule>
    <cfRule type="cellIs" dxfId="52277" priority="81494" operator="equal">
      <formula>"EK (WFO)"</formula>
    </cfRule>
    <cfRule type="cellIs" dxfId="52276" priority="81495" operator="equal">
      <formula>"EG (WFO)"</formula>
    </cfRule>
    <cfRule type="cellIs" dxfId="52275" priority="81496" operator="equal">
      <formula>"EE (WFO)"</formula>
    </cfRule>
    <cfRule type="cellIs" dxfId="52274" priority="81497" operator="equal">
      <formula>"EC (WFO)"</formula>
    </cfRule>
    <cfRule type="cellIs" dxfId="52273" priority="81498" operator="equal">
      <formula>"EA (WFO)"</formula>
    </cfRule>
    <cfRule type="cellIs" dxfId="52272" priority="81499" operator="equal">
      <formula>"FG (WFO)"</formula>
    </cfRule>
    <cfRule type="cellIs" dxfId="52271" priority="81500" operator="equal">
      <formula>"TR"</formula>
    </cfRule>
    <cfRule type="cellIs" dxfId="52270" priority="81501" operator="equal">
      <formula>"EA (WFO)"</formula>
    </cfRule>
    <cfRule type="cellIs" dxfId="52269" priority="81502" operator="equal">
      <formula>"EQ (WFO)"</formula>
    </cfRule>
    <cfRule type="cellIs" dxfId="52268" priority="81503" operator="equal">
      <formula>"FG (WFO)"</formula>
    </cfRule>
    <cfRule type="expression" dxfId="52267" priority="81504">
      <formula>OR(S81="CT",S81="SCIK",S81="CUMIL")</formula>
    </cfRule>
    <cfRule type="expression" dxfId="52266" priority="81505">
      <formula>OR(S81="TR",S81="TDM",S81="PKT")</formula>
    </cfRule>
    <cfRule type="expression" dxfId="52265" priority="81506">
      <formula>OR(S81="FG")</formula>
    </cfRule>
    <cfRule type="expression" dxfId="52264" priority="81507">
      <formula>OR(S81="L",S81="OTG")</formula>
    </cfRule>
    <cfRule type="expression" dxfId="52263" priority="81508">
      <formula>OR(S81="OP",S81="RS",S81="RTS",S81="PRM",S81="CB")</formula>
    </cfRule>
    <cfRule type="cellIs" dxfId="52262" priority="81509" operator="equal">
      <formula>"EE (WFO)"</formula>
    </cfRule>
    <cfRule type="cellIs" dxfId="52261" priority="81510" operator="equal">
      <formula>"EC (WFO)"</formula>
    </cfRule>
    <cfRule type="cellIs" dxfId="52260" priority="81511" operator="equal">
      <formula>"EA (WFO)"</formula>
    </cfRule>
    <cfRule type="cellIs" dxfId="52259" priority="81512" operator="equal">
      <formula>"EE(WFO)"</formula>
    </cfRule>
    <cfRule type="cellIs" dxfId="52258" priority="81513" operator="equal">
      <formula>"EC(WFO)"</formula>
    </cfRule>
    <cfRule type="cellIs" dxfId="52257" priority="81514" operator="equal">
      <formula>"EE (WFO)"</formula>
    </cfRule>
    <cfRule type="cellIs" dxfId="52256" priority="81515" operator="equal">
      <formula>"EC (WFO)"</formula>
    </cfRule>
    <cfRule type="cellIs" dxfId="52255" priority="81516" operator="equal">
      <formula>"EA (WFO)"</formula>
    </cfRule>
    <cfRule type="cellIs" dxfId="52254" priority="81517" operator="equal">
      <formula>"EE(WFO)"</formula>
    </cfRule>
    <cfRule type="cellIs" dxfId="52253" priority="81518" operator="equal">
      <formula>"EC(WFO)"</formula>
    </cfRule>
    <cfRule type="cellIs" dxfId="52252" priority="81519" operator="equal">
      <formula>"EE (WFO)"</formula>
    </cfRule>
    <cfRule type="cellIs" dxfId="52251" priority="81520" operator="equal">
      <formula>"EC (WFO)"</formula>
    </cfRule>
    <cfRule type="cellIs" dxfId="52250" priority="81521" operator="equal">
      <formula>"EA (WFO)"</formula>
    </cfRule>
    <cfRule type="cellIs" dxfId="52249" priority="81522" operator="equal">
      <formula>"EE(WFO)"</formula>
    </cfRule>
    <cfRule type="cellIs" dxfId="52248" priority="81523" operator="equal">
      <formula>"EC(WFO)"</formula>
    </cfRule>
    <cfRule type="cellIs" dxfId="52247" priority="81524" operator="equal">
      <formula>"EE(WFO)"</formula>
    </cfRule>
    <cfRule type="cellIs" dxfId="52246" priority="81525" operator="equal">
      <formula>"EC(WFO)"</formula>
    </cfRule>
    <cfRule type="cellIs" dxfId="52245" priority="81526" operator="equal">
      <formula>"EE(WFO)"</formula>
    </cfRule>
    <cfRule type="cellIs" dxfId="52244" priority="81527" operator="equal">
      <formula>"EC(WFO)"</formula>
    </cfRule>
    <cfRule type="cellIs" dxfId="52243" priority="81528" operator="equal">
      <formula>"EE(WFO)"</formula>
    </cfRule>
    <cfRule type="cellIs" dxfId="52242" priority="81529" operator="equal">
      <formula>"EC(WFO)"</formula>
    </cfRule>
  </conditionalFormatting>
  <conditionalFormatting sqref="S81">
    <cfRule type="cellIs" dxfId="52241" priority="81466" operator="equal">
      <formula>"EA (WFO)"</formula>
    </cfRule>
    <cfRule type="cellIs" dxfId="52240" priority="81467" operator="equal">
      <formula>"EQ (WFO)"</formula>
    </cfRule>
    <cfRule type="cellIs" dxfId="52239" priority="81468" operator="equal">
      <formula>"FG (WFO)"</formula>
    </cfRule>
    <cfRule type="cellIs" dxfId="52238" priority="81469" operator="equal">
      <formula>"EE (WFO)"</formula>
    </cfRule>
    <cfRule type="cellIs" dxfId="52237" priority="81470" operator="equal">
      <formula>"EC (WFO)"</formula>
    </cfRule>
    <cfRule type="cellIs" dxfId="52236" priority="81471" operator="equal">
      <formula>"EA (WFO)"</formula>
    </cfRule>
    <cfRule type="cellIs" dxfId="52235" priority="81472" operator="equal">
      <formula>"EE(WFO)"</formula>
    </cfRule>
    <cfRule type="cellIs" dxfId="52234" priority="81473" operator="equal">
      <formula>"EC(WFO)"</formula>
    </cfRule>
  </conditionalFormatting>
  <conditionalFormatting sqref="K73">
    <cfRule type="cellIs" dxfId="52233" priority="81324" operator="equal">
      <formula>"EE (WFO)"</formula>
    </cfRule>
    <cfRule type="cellIs" dxfId="52232" priority="81325" operator="equal">
      <formula>"EC (WFO)"</formula>
    </cfRule>
    <cfRule type="cellIs" dxfId="52231" priority="81326" operator="equal">
      <formula>"EA (WFO)"</formula>
    </cfRule>
    <cfRule type="cellIs" dxfId="52230" priority="81327" operator="equal">
      <formula>"EE(WFO)"</formula>
    </cfRule>
    <cfRule type="cellIs" dxfId="52229" priority="81328" operator="equal">
      <formula>"EC(WFO)"</formula>
    </cfRule>
    <cfRule type="cellIs" dxfId="52228" priority="81329" operator="equal">
      <formula>"EE(WFO)"</formula>
    </cfRule>
    <cfRule type="cellIs" dxfId="52227" priority="81330" operator="equal">
      <formula>"EC(WFO)"</formula>
    </cfRule>
    <cfRule type="cellIs" dxfId="52226" priority="81331" operator="equal">
      <formula>"EE (WFO)"</formula>
    </cfRule>
    <cfRule type="cellIs" dxfId="52225" priority="81332" operator="equal">
      <formula>"EC (WFO)"</formula>
    </cfRule>
    <cfRule type="cellIs" dxfId="52224" priority="81333" operator="equal">
      <formula>"EA (WFO)"</formula>
    </cfRule>
    <cfRule type="cellIs" dxfId="52223" priority="81334" operator="equal">
      <formula>"EE(WFO)"</formula>
    </cfRule>
    <cfRule type="cellIs" dxfId="52222" priority="81335" operator="equal">
      <formula>"EC(WFO)"</formula>
    </cfRule>
    <cfRule type="cellIs" dxfId="52221" priority="81336" operator="equal">
      <formula>"EE(WFO)"</formula>
    </cfRule>
    <cfRule type="cellIs" dxfId="52220" priority="81337" operator="equal">
      <formula>"EC(WFO)"</formula>
    </cfRule>
    <cfRule type="cellIs" dxfId="52219" priority="81338" operator="equal">
      <formula>"EE(WFO)"</formula>
    </cfRule>
    <cfRule type="cellIs" dxfId="52218" priority="81339" operator="equal">
      <formula>"EE(WFO)"</formula>
    </cfRule>
    <cfRule type="cellIs" dxfId="52217" priority="81340" operator="equal">
      <formula>"EC(WFO)"</formula>
    </cfRule>
    <cfRule type="cellIs" dxfId="52216" priority="81341" operator="equal">
      <formula>"EE(WFO)"</formula>
    </cfRule>
    <cfRule type="cellIs" dxfId="52215" priority="81342" operator="equal">
      <formula>"EC(WFO)"</formula>
    </cfRule>
    <cfRule type="cellIs" dxfId="52214" priority="81343" operator="equal">
      <formula>"EE(WFO)"</formula>
    </cfRule>
    <cfRule type="cellIs" dxfId="52213" priority="81344" operator="equal">
      <formula>"EC(WFO)"</formula>
    </cfRule>
    <cfRule type="cellIs" dxfId="52212" priority="81345" operator="equal">
      <formula>"EE(WFO)"</formula>
    </cfRule>
    <cfRule type="cellIs" dxfId="52211" priority="81346" operator="equal">
      <formula>"EC(WFO)"</formula>
    </cfRule>
  </conditionalFormatting>
  <conditionalFormatting sqref="L84:M84">
    <cfRule type="cellIs" dxfId="52210" priority="81204" operator="equal">
      <formula>"EQ (WFO)"</formula>
    </cfRule>
    <cfRule type="cellIs" dxfId="52209" priority="81205" operator="equal">
      <formula>"FG (WFO)"</formula>
    </cfRule>
    <cfRule type="cellIs" dxfId="52208" priority="81206" operator="equal">
      <formula>"EO (WFO)"</formula>
    </cfRule>
    <cfRule type="cellIs" dxfId="52207" priority="81207" operator="equal">
      <formula>"EK (WFO)"</formula>
    </cfRule>
    <cfRule type="cellIs" dxfId="52206" priority="81208" operator="equal">
      <formula>"EE (WFO)"</formula>
    </cfRule>
    <cfRule type="cellIs" dxfId="52205" priority="81209" operator="equal">
      <formula>"EC (WFO)"</formula>
    </cfRule>
    <cfRule type="cellIs" dxfId="52204" priority="81210" operator="equal">
      <formula>"EA (WFO)"</formula>
    </cfRule>
    <cfRule type="cellIs" dxfId="52203" priority="81211" operator="equal">
      <formula>"EE(WFO)"</formula>
    </cfRule>
    <cfRule type="cellIs" dxfId="52202" priority="81212" operator="equal">
      <formula>"EC(WFO)"</formula>
    </cfRule>
    <cfRule type="cellIs" dxfId="52201" priority="81213" operator="equal">
      <formula>"EA (WFO)"</formula>
    </cfRule>
    <cfRule type="cellIs" dxfId="52200" priority="81214" operator="equal">
      <formula>"EQ (WFO)"</formula>
    </cfRule>
    <cfRule type="cellIs" dxfId="52199" priority="81215" operator="equal">
      <formula>"FG (WFO)"</formula>
    </cfRule>
    <cfRule type="cellIs" dxfId="52198" priority="81216" operator="equal">
      <formula>"EE (WFO)"</formula>
    </cfRule>
    <cfRule type="cellIs" dxfId="52197" priority="81217" operator="equal">
      <formula>"EC (WFO)"</formula>
    </cfRule>
    <cfRule type="cellIs" dxfId="52196" priority="81218" operator="equal">
      <formula>"EA (WFO)"</formula>
    </cfRule>
    <cfRule type="cellIs" dxfId="52195" priority="81219" operator="equal">
      <formula>"EE(WFO)"</formula>
    </cfRule>
    <cfRule type="cellIs" dxfId="52194" priority="81220" operator="equal">
      <formula>"EC(WFO)"</formula>
    </cfRule>
    <cfRule type="cellIs" dxfId="52193" priority="81221" operator="equal">
      <formula>"EE (WFO)"</formula>
    </cfRule>
    <cfRule type="cellIs" dxfId="52192" priority="81222" operator="equal">
      <formula>"EC (WFO)"</formula>
    </cfRule>
    <cfRule type="cellIs" dxfId="52191" priority="81223" operator="equal">
      <formula>"EA (WFO)"</formula>
    </cfRule>
    <cfRule type="cellIs" dxfId="52190" priority="81224" operator="equal">
      <formula>"EE(WFO)"</formula>
    </cfRule>
    <cfRule type="cellIs" dxfId="52189" priority="81225" operator="equal">
      <formula>"EC(WFO)"</formula>
    </cfRule>
    <cfRule type="cellIs" dxfId="52188" priority="81226" operator="equal">
      <formula>"EE (WFO)"</formula>
    </cfRule>
    <cfRule type="cellIs" dxfId="52187" priority="81227" operator="equal">
      <formula>"EC (WFO)"</formula>
    </cfRule>
    <cfRule type="cellIs" dxfId="52186" priority="81228" operator="equal">
      <formula>"EA (WFO)"</formula>
    </cfRule>
    <cfRule type="cellIs" dxfId="52185" priority="81229" operator="equal">
      <formula>"EE(WFO)"</formula>
    </cfRule>
    <cfRule type="cellIs" dxfId="52184" priority="81230" operator="equal">
      <formula>"EC(WFO)"</formula>
    </cfRule>
    <cfRule type="cellIs" dxfId="52183" priority="81231" operator="equal">
      <formula>"EE (WFO)"</formula>
    </cfRule>
    <cfRule type="cellIs" dxfId="52182" priority="81232" operator="equal">
      <formula>"EC (WFO)"</formula>
    </cfRule>
    <cfRule type="cellIs" dxfId="52181" priority="81233" operator="equal">
      <formula>"EA (WFO)"</formula>
    </cfRule>
    <cfRule type="cellIs" dxfId="52180" priority="81234" operator="equal">
      <formula>"EE(WFO)"</formula>
    </cfRule>
    <cfRule type="cellIs" dxfId="52179" priority="81235" operator="equal">
      <formula>"EC(WFO)"</formula>
    </cfRule>
    <cfRule type="cellIs" dxfId="52178" priority="81236" operator="equal">
      <formula>"EE(WFO)"</formula>
    </cfRule>
    <cfRule type="cellIs" dxfId="52177" priority="81237" operator="equal">
      <formula>"EC(WFO)"</formula>
    </cfRule>
    <cfRule type="cellIs" dxfId="52176" priority="81238" operator="equal">
      <formula>"EE(WFO)"</formula>
    </cfRule>
    <cfRule type="cellIs" dxfId="52175" priority="81239" operator="equal">
      <formula>"EC(WFO)"</formula>
    </cfRule>
    <cfRule type="cellIs" dxfId="52174" priority="81240" operator="equal">
      <formula>"EE (WFO)"</formula>
    </cfRule>
    <cfRule type="cellIs" dxfId="52173" priority="81241" operator="equal">
      <formula>"EC (WFO)"</formula>
    </cfRule>
    <cfRule type="cellIs" dxfId="52172" priority="81242" operator="equal">
      <formula>"EA (WFO)"</formula>
    </cfRule>
    <cfRule type="cellIs" dxfId="52171" priority="81243" operator="equal">
      <formula>"EE(WFO)"</formula>
    </cfRule>
    <cfRule type="cellIs" dxfId="52170" priority="81244" operator="equal">
      <formula>"EC(WFO)"</formula>
    </cfRule>
    <cfRule type="cellIs" dxfId="52169" priority="81245" operator="equal">
      <formula>"EE (WFO)"</formula>
    </cfRule>
    <cfRule type="cellIs" dxfId="52168" priority="81246" operator="equal">
      <formula>"EC (WFO)"</formula>
    </cfRule>
    <cfRule type="cellIs" dxfId="52167" priority="81247" operator="equal">
      <formula>"EA (WFO)"</formula>
    </cfRule>
    <cfRule type="cellIs" dxfId="52166" priority="81248" operator="equal">
      <formula>"EE(WFO)"</formula>
    </cfRule>
    <cfRule type="cellIs" dxfId="52165" priority="81249" operator="equal">
      <formula>"EC(WFO)"</formula>
    </cfRule>
    <cfRule type="cellIs" dxfId="52164" priority="81250" operator="equal">
      <formula>"EE (WFO)"</formula>
    </cfRule>
    <cfRule type="cellIs" dxfId="52163" priority="81251" operator="equal">
      <formula>"EC (WFO)"</formula>
    </cfRule>
    <cfRule type="cellIs" dxfId="52162" priority="81252" operator="equal">
      <formula>"EA (WFO)"</formula>
    </cfRule>
    <cfRule type="cellIs" dxfId="52161" priority="81253" operator="equal">
      <formula>"EE(WFO)"</formula>
    </cfRule>
    <cfRule type="cellIs" dxfId="52160" priority="81254" operator="equal">
      <formula>"EC(WFO)"</formula>
    </cfRule>
    <cfRule type="cellIs" dxfId="52159" priority="81255" operator="equal">
      <formula>"EE (WFO)"</formula>
    </cfRule>
    <cfRule type="cellIs" dxfId="52158" priority="81256" operator="equal">
      <formula>"EC (WFO)"</formula>
    </cfRule>
    <cfRule type="cellIs" dxfId="52157" priority="81257" operator="equal">
      <formula>"EA (WFO)"</formula>
    </cfRule>
    <cfRule type="cellIs" dxfId="52156" priority="81258" operator="equal">
      <formula>"EE(WFO)"</formula>
    </cfRule>
    <cfRule type="cellIs" dxfId="52155" priority="81259" operator="equal">
      <formula>"EC(WFO)"</formula>
    </cfRule>
    <cfRule type="cellIs" dxfId="52154" priority="81260" operator="equal">
      <formula>"EE (WFO)"</formula>
    </cfRule>
    <cfRule type="cellIs" dxfId="52153" priority="81261" operator="equal">
      <formula>"EC (WFO)"</formula>
    </cfRule>
    <cfRule type="cellIs" dxfId="52152" priority="81262" operator="equal">
      <formula>"EA (WFO)"</formula>
    </cfRule>
    <cfRule type="cellIs" dxfId="52151" priority="81263" operator="equal">
      <formula>"EE(WFO)"</formula>
    </cfRule>
    <cfRule type="cellIs" dxfId="52150" priority="81264" operator="equal">
      <formula>"EC(WFO)"</formula>
    </cfRule>
    <cfRule type="cellIs" dxfId="52149" priority="81265" operator="equal">
      <formula>"EE (WFO)"</formula>
    </cfRule>
    <cfRule type="cellIs" dxfId="52148" priority="81266" operator="equal">
      <formula>"EC (WFO)"</formula>
    </cfRule>
    <cfRule type="cellIs" dxfId="52147" priority="81267" operator="equal">
      <formula>"EA (WFO)"</formula>
    </cfRule>
    <cfRule type="cellIs" dxfId="52146" priority="81268" operator="equal">
      <formula>"EE(WFO)"</formula>
    </cfRule>
    <cfRule type="cellIs" dxfId="52145" priority="81269" operator="equal">
      <formula>"EC(WFO)"</formula>
    </cfRule>
    <cfRule type="cellIs" dxfId="52144" priority="81270" operator="equal">
      <formula>"EE (WFO)"</formula>
    </cfRule>
    <cfRule type="cellIs" dxfId="52143" priority="81271" operator="equal">
      <formula>"EC (WFO)"</formula>
    </cfRule>
    <cfRule type="cellIs" dxfId="52142" priority="81272" operator="equal">
      <formula>"EA (WFO)"</formula>
    </cfRule>
    <cfRule type="cellIs" dxfId="52141" priority="81273" operator="equal">
      <formula>"EE(WFO)"</formula>
    </cfRule>
    <cfRule type="cellIs" dxfId="52140" priority="81274" operator="equal">
      <formula>"EC(WFO)"</formula>
    </cfRule>
    <cfRule type="cellIs" dxfId="52139" priority="81275" operator="equal">
      <formula>"EE (WFO)"</formula>
    </cfRule>
    <cfRule type="cellIs" dxfId="52138" priority="81276" operator="equal">
      <formula>"EC (WFO)"</formula>
    </cfRule>
    <cfRule type="cellIs" dxfId="52137" priority="81277" operator="equal">
      <formula>"EA (WFO)"</formula>
    </cfRule>
    <cfRule type="cellIs" dxfId="52136" priority="81278" operator="equal">
      <formula>"EE(WFO)"</formula>
    </cfRule>
    <cfRule type="cellIs" dxfId="52135" priority="81279" operator="equal">
      <formula>"EC(WFO)"</formula>
    </cfRule>
    <cfRule type="cellIs" dxfId="52134" priority="81280" operator="equal">
      <formula>"EE (WFO)"</formula>
    </cfRule>
    <cfRule type="cellIs" dxfId="52133" priority="81281" operator="equal">
      <formula>"EC (WFO)"</formula>
    </cfRule>
    <cfRule type="cellIs" dxfId="52132" priority="81282" operator="equal">
      <formula>"EA (WFO)"</formula>
    </cfRule>
    <cfRule type="cellIs" dxfId="52131" priority="81283" operator="equal">
      <formula>"EE(WFO)"</formula>
    </cfRule>
    <cfRule type="cellIs" dxfId="52130" priority="81284" operator="equal">
      <formula>"EC(WFO)"</formula>
    </cfRule>
    <cfRule type="cellIs" dxfId="52129" priority="81285" operator="equal">
      <formula>"EE (WFO)"</formula>
    </cfRule>
    <cfRule type="cellIs" dxfId="52128" priority="81286" operator="equal">
      <formula>"EC (WFO)"</formula>
    </cfRule>
    <cfRule type="cellIs" dxfId="52127" priority="81287" operator="equal">
      <formula>"EA (WFO)"</formula>
    </cfRule>
    <cfRule type="cellIs" dxfId="52126" priority="81288" operator="equal">
      <formula>"EE(WFO)"</formula>
    </cfRule>
    <cfRule type="cellIs" dxfId="52125" priority="81289" operator="equal">
      <formula>"EC(WFO)"</formula>
    </cfRule>
    <cfRule type="cellIs" dxfId="52124" priority="81290" operator="equal">
      <formula>"EE (WFO)"</formula>
    </cfRule>
    <cfRule type="cellIs" dxfId="52123" priority="81291" operator="equal">
      <formula>"EC (WFO)"</formula>
    </cfRule>
    <cfRule type="cellIs" dxfId="52122" priority="81292" operator="equal">
      <formula>"EA (WFO)"</formula>
    </cfRule>
    <cfRule type="cellIs" dxfId="52121" priority="81293" operator="equal">
      <formula>"EE(WFO)"</formula>
    </cfRule>
    <cfRule type="cellIs" dxfId="52120" priority="81294" operator="equal">
      <formula>"EC(WFO)"</formula>
    </cfRule>
    <cfRule type="cellIs" dxfId="52119" priority="81295" operator="equal">
      <formula>"SCIK"</formula>
    </cfRule>
    <cfRule type="cellIs" dxfId="52118" priority="81296" operator="equal">
      <formula>"CT"</formula>
    </cfRule>
    <cfRule type="cellIs" dxfId="52117" priority="81297" operator="equal">
      <formula>"CT"</formula>
    </cfRule>
    <cfRule type="cellIs" dxfId="52116" priority="81298" operator="equal">
      <formula>"CT"</formula>
    </cfRule>
    <cfRule type="cellIs" dxfId="52115" priority="81299" operator="equal">
      <formula>"FG"</formula>
    </cfRule>
    <cfRule type="cellIs" dxfId="52114" priority="81300" operator="equal">
      <formula>"L"</formula>
    </cfRule>
    <cfRule type="cellIs" dxfId="52113" priority="81301" operator="equal">
      <formula>"EG (WFO)"</formula>
    </cfRule>
    <cfRule type="cellIs" dxfId="52112" priority="81302" operator="equal">
      <formula>"EE (WFO)"</formula>
    </cfRule>
    <cfRule type="cellIs" dxfId="52111" priority="81303" operator="equal">
      <formula>"EC (WFO)"</formula>
    </cfRule>
    <cfRule type="cellIs" dxfId="52110" priority="81304" operator="equal">
      <formula>"EA (WFO)"</formula>
    </cfRule>
    <cfRule type="cellIs" dxfId="52109" priority="81305" operator="equal">
      <formula>"EE(WFO)"</formula>
    </cfRule>
    <cfRule type="cellIs" dxfId="52108" priority="81306" operator="equal">
      <formula>"EC(WFO)"</formula>
    </cfRule>
    <cfRule type="cellIs" dxfId="52107" priority="81307" operator="equal">
      <formula>"SCIK"</formula>
    </cfRule>
    <cfRule type="cellIs" dxfId="52106" priority="81308" operator="equal">
      <formula>"CT"</formula>
    </cfRule>
    <cfRule type="cellIs" dxfId="52105" priority="81309" operator="equal">
      <formula>"CT"</formula>
    </cfRule>
    <cfRule type="cellIs" dxfId="52104" priority="81310" operator="equal">
      <formula>"CT"</formula>
    </cfRule>
    <cfRule type="cellIs" dxfId="52103" priority="81311" operator="equal">
      <formula>"FG"</formula>
    </cfRule>
    <cfRule type="cellIs" dxfId="52102" priority="81312" operator="equal">
      <formula>"L"</formula>
    </cfRule>
    <cfRule type="cellIs" dxfId="52101" priority="81313" operator="equal">
      <formula>"EG (WFO)"</formula>
    </cfRule>
    <cfRule type="cellIs" dxfId="52100" priority="81314" operator="equal">
      <formula>"EE (WFO)"</formula>
    </cfRule>
    <cfRule type="cellIs" dxfId="52099" priority="81315" operator="equal">
      <formula>"EC (WFO)"</formula>
    </cfRule>
    <cfRule type="cellIs" dxfId="52098" priority="81316" operator="equal">
      <formula>"EA (WFO)"</formula>
    </cfRule>
    <cfRule type="cellIs" dxfId="52097" priority="81317" operator="equal">
      <formula>"EE(WFO)"</formula>
    </cfRule>
    <cfRule type="cellIs" dxfId="52096" priority="81318" operator="equal">
      <formula>"EC(WFO)"</formula>
    </cfRule>
    <cfRule type="cellIs" dxfId="52095" priority="81319" operator="equal">
      <formula>"EE (WFO)"</formula>
    </cfRule>
    <cfRule type="cellIs" dxfId="52094" priority="81320" operator="equal">
      <formula>"EC (WFO)"</formula>
    </cfRule>
    <cfRule type="cellIs" dxfId="52093" priority="81321" operator="equal">
      <formula>"EA (WFO)"</formula>
    </cfRule>
    <cfRule type="cellIs" dxfId="52092" priority="81322" operator="equal">
      <formula>"EE(WFO)"</formula>
    </cfRule>
    <cfRule type="cellIs" dxfId="52091" priority="81323" operator="equal">
      <formula>"EC(WFO)"</formula>
    </cfRule>
  </conditionalFormatting>
  <conditionalFormatting sqref="R84">
    <cfRule type="cellIs" dxfId="52090" priority="81167" operator="equal">
      <formula>"EE (WFO)"</formula>
    </cfRule>
    <cfRule type="cellIs" dxfId="52089" priority="81168" operator="equal">
      <formula>"EC (WFO)"</formula>
    </cfRule>
    <cfRule type="cellIs" dxfId="52088" priority="81169" operator="equal">
      <formula>"EA (WFO)"</formula>
    </cfRule>
    <cfRule type="cellIs" dxfId="52087" priority="81170" operator="equal">
      <formula>"EE(WFO)"</formula>
    </cfRule>
    <cfRule type="cellIs" dxfId="52086" priority="81171" operator="equal">
      <formula>"EC(WFO)"</formula>
    </cfRule>
    <cfRule type="cellIs" dxfId="52085" priority="81172" operator="equal">
      <formula>"EE(WFO)"</formula>
    </cfRule>
    <cfRule type="cellIs" dxfId="52084" priority="81173" operator="equal">
      <formula>"EC(WFO)"</formula>
    </cfRule>
    <cfRule type="cellIs" dxfId="52083" priority="81174" operator="equal">
      <formula>"EE (WFO)"</formula>
    </cfRule>
    <cfRule type="cellIs" dxfId="52082" priority="81175" operator="equal">
      <formula>"EC (WFO)"</formula>
    </cfRule>
    <cfRule type="cellIs" dxfId="52081" priority="81176" operator="equal">
      <formula>"EA (WFO)"</formula>
    </cfRule>
    <cfRule type="cellIs" dxfId="52080" priority="81177" operator="equal">
      <formula>"EE(WFO)"</formula>
    </cfRule>
    <cfRule type="cellIs" dxfId="52079" priority="81178" operator="equal">
      <formula>"EC(WFO)"</formula>
    </cfRule>
    <cfRule type="cellIs" dxfId="52078" priority="81179" operator="equal">
      <formula>"EE(WFO)"</formula>
    </cfRule>
    <cfRule type="cellIs" dxfId="52077" priority="81180" operator="equal">
      <formula>"EE(WFO)"</formula>
    </cfRule>
    <cfRule type="cellIs" dxfId="52076" priority="81181" operator="equal">
      <formula>"EC(WFO)"</formula>
    </cfRule>
    <cfRule type="cellIs" dxfId="52075" priority="81182" operator="equal">
      <formula>"EE (WFO)"</formula>
    </cfRule>
    <cfRule type="cellIs" dxfId="52074" priority="81183" operator="equal">
      <formula>"EC (WFO)"</formula>
    </cfRule>
    <cfRule type="cellIs" dxfId="52073" priority="81184" operator="equal">
      <formula>"EA (WFO)"</formula>
    </cfRule>
    <cfRule type="cellIs" dxfId="52072" priority="81185" operator="equal">
      <formula>"EE(WFO)"</formula>
    </cfRule>
    <cfRule type="cellIs" dxfId="52071" priority="81186" operator="equal">
      <formula>"EC(WFO)"</formula>
    </cfRule>
    <cfRule type="cellIs" dxfId="52070" priority="81187" operator="equal">
      <formula>"EE(WFO)"</formula>
    </cfRule>
    <cfRule type="cellIs" dxfId="52069" priority="81188" operator="equal">
      <formula>"EC(WFO)"</formula>
    </cfRule>
    <cfRule type="cellIs" dxfId="52068" priority="81189" operator="equal">
      <formula>"EE (WFO)"</formula>
    </cfRule>
    <cfRule type="cellIs" dxfId="52067" priority="81190" operator="equal">
      <formula>"EC (WFO)"</formula>
    </cfRule>
    <cfRule type="cellIs" dxfId="52066" priority="81191" operator="equal">
      <formula>"EA (WFO)"</formula>
    </cfRule>
    <cfRule type="cellIs" dxfId="52065" priority="81192" operator="equal">
      <formula>"EE(WFO)"</formula>
    </cfRule>
    <cfRule type="cellIs" dxfId="52064" priority="81193" operator="equal">
      <formula>"EC(WFO)"</formula>
    </cfRule>
    <cfRule type="cellIs" dxfId="52063" priority="81194" operator="equal">
      <formula>"EE (WFO)"</formula>
    </cfRule>
    <cfRule type="cellIs" dxfId="52062" priority="81195" operator="equal">
      <formula>"EC (WFO)"</formula>
    </cfRule>
    <cfRule type="cellIs" dxfId="52061" priority="81196" operator="equal">
      <formula>"EA (WFO)"</formula>
    </cfRule>
    <cfRule type="cellIs" dxfId="52060" priority="81197" operator="equal">
      <formula>"EE(WFO)"</formula>
    </cfRule>
    <cfRule type="cellIs" dxfId="52059" priority="81198" operator="equal">
      <formula>"EC(WFO)"</formula>
    </cfRule>
    <cfRule type="cellIs" dxfId="52058" priority="81199" operator="equal">
      <formula>"EE (WFO)"</formula>
    </cfRule>
    <cfRule type="cellIs" dxfId="52057" priority="81200" operator="equal">
      <formula>"EC (WFO)"</formula>
    </cfRule>
    <cfRule type="cellIs" dxfId="52056" priority="81201" operator="equal">
      <formula>"EA (WFO)"</formula>
    </cfRule>
    <cfRule type="cellIs" dxfId="52055" priority="81202" operator="equal">
      <formula>"EE(WFO)"</formula>
    </cfRule>
    <cfRule type="cellIs" dxfId="52054" priority="81203" operator="equal">
      <formula>"EC(WFO)"</formula>
    </cfRule>
  </conditionalFormatting>
  <conditionalFormatting sqref="H38:S39 H55:J55 R63:S63 H80:S87 Q61:Q79 L55:Q55 H59:P79">
    <cfRule type="cellIs" dxfId="52053" priority="81149" operator="equal">
      <formula>"SCIK"</formula>
    </cfRule>
    <cfRule type="cellIs" dxfId="52052" priority="81150" operator="equal">
      <formula>"CT"</formula>
    </cfRule>
    <cfRule type="cellIs" dxfId="52051" priority="81151" operator="equal">
      <formula>"CT"</formula>
    </cfRule>
    <cfRule type="cellIs" dxfId="52050" priority="81152" operator="equal">
      <formula>"CT"</formula>
    </cfRule>
    <cfRule type="cellIs" dxfId="52049" priority="81153" operator="equal">
      <formula>"FG"</formula>
    </cfRule>
    <cfRule type="cellIs" dxfId="52048" priority="81154" operator="equal">
      <formula>"L"</formula>
    </cfRule>
    <cfRule type="cellIs" dxfId="52047" priority="81155" operator="equal">
      <formula>"EG (WFO)"</formula>
    </cfRule>
  </conditionalFormatting>
  <conditionalFormatting sqref="N87:O87 J87">
    <cfRule type="cellIs" dxfId="52046" priority="81140" operator="equal">
      <formula>"EQ (WFO)"</formula>
    </cfRule>
    <cfRule type="cellIs" dxfId="52045" priority="81141" operator="equal">
      <formula>"FG (WFO)"</formula>
    </cfRule>
    <cfRule type="cellIs" dxfId="52044" priority="81142" operator="equal">
      <formula>"EO (WFO)"</formula>
    </cfRule>
    <cfRule type="cellIs" dxfId="52043" priority="81143" operator="equal">
      <formula>"EK (WFO)"</formula>
    </cfRule>
    <cfRule type="cellIs" dxfId="52042" priority="81144" operator="equal">
      <formula>"EE (WFO)"</formula>
    </cfRule>
    <cfRule type="cellIs" dxfId="52041" priority="81145" operator="equal">
      <formula>"EC (WFO)"</formula>
    </cfRule>
    <cfRule type="cellIs" dxfId="52040" priority="81146" operator="equal">
      <formula>"EA (WFO)"</formula>
    </cfRule>
    <cfRule type="cellIs" dxfId="52039" priority="81147" operator="equal">
      <formula>"EE(WFO)"</formula>
    </cfRule>
    <cfRule type="cellIs" dxfId="52038" priority="81148" operator="equal">
      <formula>"EC(WFO)"</formula>
    </cfRule>
  </conditionalFormatting>
  <conditionalFormatting sqref="N87 J87">
    <cfRule type="cellIs" dxfId="52037" priority="81102" operator="equal">
      <formula>"EA (WFO)"</formula>
    </cfRule>
    <cfRule type="cellIs" dxfId="52036" priority="81103" operator="equal">
      <formula>"EQ (WFO)"</formula>
    </cfRule>
    <cfRule type="cellIs" dxfId="52035" priority="81104" operator="equal">
      <formula>"FG (WFO)"</formula>
    </cfRule>
    <cfRule type="cellIs" dxfId="52034" priority="81105" operator="equal">
      <formula>"EE (WFO)"</formula>
    </cfRule>
    <cfRule type="cellIs" dxfId="52033" priority="81106" operator="equal">
      <formula>"EC (WFO)"</formula>
    </cfRule>
    <cfRule type="cellIs" dxfId="52032" priority="81107" operator="equal">
      <formula>"EA (WFO)"</formula>
    </cfRule>
    <cfRule type="cellIs" dxfId="52031" priority="81108" operator="equal">
      <formula>"EQ (WFO)"</formula>
    </cfRule>
    <cfRule type="cellIs" dxfId="52030" priority="81109" operator="equal">
      <formula>"FG (WFO)"</formula>
    </cfRule>
    <cfRule type="cellIs" dxfId="52029" priority="81110" operator="equal">
      <formula>"EO (WFO)"</formula>
    </cfRule>
    <cfRule type="cellIs" dxfId="52028" priority="81111" operator="equal">
      <formula>"EK (WFO)"</formula>
    </cfRule>
    <cfRule type="cellIs" dxfId="52027" priority="81112" operator="equal">
      <formula>"EE (WFO)"</formula>
    </cfRule>
    <cfRule type="cellIs" dxfId="52026" priority="81113" operator="equal">
      <formula>"EC (WFO)"</formula>
    </cfRule>
    <cfRule type="cellIs" dxfId="52025" priority="81114" operator="equal">
      <formula>"EA (WFO)"</formula>
    </cfRule>
    <cfRule type="cellIs" dxfId="52024" priority="81115" operator="equal">
      <formula>"EE(WFO)"</formula>
    </cfRule>
    <cfRule type="cellIs" dxfId="52023" priority="81116" operator="equal">
      <formula>"EC(WFO)"</formula>
    </cfRule>
    <cfRule type="cellIs" dxfId="52022" priority="81117" operator="equal">
      <formula>"EE(WFO)"</formula>
    </cfRule>
    <cfRule type="cellIs" dxfId="52021" priority="81118" operator="equal">
      <formula>"EC(WFO)"</formula>
    </cfRule>
    <cfRule type="cellIs" dxfId="52020" priority="81119" operator="equal">
      <formula>"EE (WFO)"</formula>
    </cfRule>
    <cfRule type="cellIs" dxfId="52019" priority="81120" operator="equal">
      <formula>"EC (WFO)"</formula>
    </cfRule>
    <cfRule type="cellIs" dxfId="52018" priority="81121" operator="equal">
      <formula>"EA (WFO)"</formula>
    </cfRule>
    <cfRule type="cellIs" dxfId="52017" priority="81122" operator="equal">
      <formula>"EE(WFO)"</formula>
    </cfRule>
    <cfRule type="cellIs" dxfId="52016" priority="81123" operator="equal">
      <formula>"EC(WFO)"</formula>
    </cfRule>
    <cfRule type="cellIs" dxfId="52015" priority="81124" operator="equal">
      <formula>"EE(WFO)"</formula>
    </cfRule>
    <cfRule type="cellIs" dxfId="52014" priority="81125" operator="equal">
      <formula>"EC(WFO)"</formula>
    </cfRule>
    <cfRule type="cellIs" dxfId="52013" priority="81126" operator="equal">
      <formula>"EE(WFO)"</formula>
    </cfRule>
    <cfRule type="cellIs" dxfId="52012" priority="81127" operator="equal">
      <formula>"EC(WFO)"</formula>
    </cfRule>
    <cfRule type="cellIs" dxfId="52011" priority="81128" operator="equal">
      <formula>"EE(WFO)"</formula>
    </cfRule>
    <cfRule type="cellIs" dxfId="52010" priority="81129" operator="equal">
      <formula>"EC(WFO)"</formula>
    </cfRule>
    <cfRule type="cellIs" dxfId="52009" priority="81130" operator="equal">
      <formula>"EE(WFO)"</formula>
    </cfRule>
    <cfRule type="cellIs" dxfId="52008" priority="81131" operator="equal">
      <formula>"EC(WFO)"</formula>
    </cfRule>
    <cfRule type="cellIs" dxfId="52007" priority="81132" operator="equal">
      <formula>"EE(WFO)"</formula>
    </cfRule>
    <cfRule type="cellIs" dxfId="52006" priority="81133" operator="equal">
      <formula>"EE(WFO)"</formula>
    </cfRule>
    <cfRule type="cellIs" dxfId="52005" priority="81134" operator="equal">
      <formula>"EC(WFO)"</formula>
    </cfRule>
    <cfRule type="cellIs" dxfId="52004" priority="81135" operator="equal">
      <formula>"EE (WFO)"</formula>
    </cfRule>
    <cfRule type="cellIs" dxfId="52003" priority="81136" operator="equal">
      <formula>"EC (WFO)"</formula>
    </cfRule>
    <cfRule type="cellIs" dxfId="52002" priority="81137" operator="equal">
      <formula>"EA (WFO)"</formula>
    </cfRule>
    <cfRule type="cellIs" dxfId="52001" priority="81138" operator="equal">
      <formula>"EE(WFO)"</formula>
    </cfRule>
    <cfRule type="cellIs" dxfId="52000" priority="81139" operator="equal">
      <formula>"EC(WFO)"</formula>
    </cfRule>
  </conditionalFormatting>
  <conditionalFormatting sqref="H64:H65">
    <cfRule type="cellIs" dxfId="51999" priority="81090" operator="equal">
      <formula>"EE (WFO)"</formula>
    </cfRule>
    <cfRule type="cellIs" dxfId="51998" priority="81091" operator="equal">
      <formula>"EC (WFO)"</formula>
    </cfRule>
    <cfRule type="cellIs" dxfId="51997" priority="81092" operator="equal">
      <formula>"EA (WFO)"</formula>
    </cfRule>
    <cfRule type="cellIs" dxfId="51996" priority="81093" operator="equal">
      <formula>"EE(WFO)"</formula>
    </cfRule>
    <cfRule type="cellIs" dxfId="51995" priority="81094" operator="equal">
      <formula>"EC(WFO)"</formula>
    </cfRule>
    <cfRule type="cellIs" dxfId="51994" priority="81095" operator="equal">
      <formula>"EE(WFO)"</formula>
    </cfRule>
    <cfRule type="cellIs" dxfId="51993" priority="81096" operator="equal">
      <formula>"EC(WFO)"</formula>
    </cfRule>
    <cfRule type="cellIs" dxfId="51992" priority="81097" operator="equal">
      <formula>"EE (WFO)"</formula>
    </cfRule>
    <cfRule type="cellIs" dxfId="51991" priority="81098" operator="equal">
      <formula>"EC (WFO)"</formula>
    </cfRule>
    <cfRule type="cellIs" dxfId="51990" priority="81099" operator="equal">
      <formula>"EA (WFO)"</formula>
    </cfRule>
    <cfRule type="cellIs" dxfId="51989" priority="81100" operator="equal">
      <formula>"EE(WFO)"</formula>
    </cfRule>
    <cfRule type="cellIs" dxfId="51988" priority="81101" operator="equal">
      <formula>"EC(WFO)"</formula>
    </cfRule>
  </conditionalFormatting>
  <conditionalFormatting sqref="H67:H68">
    <cfRule type="cellIs" dxfId="51987" priority="81085" operator="equal">
      <formula>"EE (WFO)"</formula>
    </cfRule>
    <cfRule type="cellIs" dxfId="51986" priority="81086" operator="equal">
      <formula>"EC (WFO)"</formula>
    </cfRule>
    <cfRule type="cellIs" dxfId="51985" priority="81087" operator="equal">
      <formula>"EA (WFO)"</formula>
    </cfRule>
    <cfRule type="cellIs" dxfId="51984" priority="81088" operator="equal">
      <formula>"EE(WFO)"</formula>
    </cfRule>
    <cfRule type="cellIs" dxfId="51983" priority="81089" operator="equal">
      <formula>"EC(WFO)"</formula>
    </cfRule>
  </conditionalFormatting>
  <conditionalFormatting sqref="I67:I68">
    <cfRule type="cellIs" dxfId="51982" priority="81080" operator="equal">
      <formula>"EE (WFO)"</formula>
    </cfRule>
    <cfRule type="cellIs" dxfId="51981" priority="81081" operator="equal">
      <formula>"EC (WFO)"</formula>
    </cfRule>
    <cfRule type="cellIs" dxfId="51980" priority="81082" operator="equal">
      <formula>"EA (WFO)"</formula>
    </cfRule>
    <cfRule type="cellIs" dxfId="51979" priority="81083" operator="equal">
      <formula>"EE(WFO)"</formula>
    </cfRule>
    <cfRule type="cellIs" dxfId="51978" priority="81084" operator="equal">
      <formula>"EC(WFO)"</formula>
    </cfRule>
  </conditionalFormatting>
  <conditionalFormatting sqref="J67:J68">
    <cfRule type="cellIs" dxfId="51977" priority="81068" operator="equal">
      <formula>"EE (WFO)"</formula>
    </cfRule>
    <cfRule type="cellIs" dxfId="51976" priority="81069" operator="equal">
      <formula>"EC (WFO)"</formula>
    </cfRule>
    <cfRule type="cellIs" dxfId="51975" priority="81070" operator="equal">
      <formula>"EA (WFO)"</formula>
    </cfRule>
    <cfRule type="cellIs" dxfId="51974" priority="81071" operator="equal">
      <formula>"EE(WFO)"</formula>
    </cfRule>
    <cfRule type="cellIs" dxfId="51973" priority="81072" operator="equal">
      <formula>"EC(WFO)"</formula>
    </cfRule>
    <cfRule type="cellIs" dxfId="51972" priority="81073" operator="equal">
      <formula>"EE(WFO)"</formula>
    </cfRule>
    <cfRule type="cellIs" dxfId="51971" priority="81074" operator="equal">
      <formula>"EC(WFO)"</formula>
    </cfRule>
    <cfRule type="cellIs" dxfId="51970" priority="81075" operator="equal">
      <formula>"EE (WFO)"</formula>
    </cfRule>
    <cfRule type="cellIs" dxfId="51969" priority="81076" operator="equal">
      <formula>"EC (WFO)"</formula>
    </cfRule>
    <cfRule type="cellIs" dxfId="51968" priority="81077" operator="equal">
      <formula>"EA (WFO)"</formula>
    </cfRule>
    <cfRule type="cellIs" dxfId="51967" priority="81078" operator="equal">
      <formula>"EE(WFO)"</formula>
    </cfRule>
    <cfRule type="cellIs" dxfId="51966" priority="81079" operator="equal">
      <formula>"EC(WFO)"</formula>
    </cfRule>
  </conditionalFormatting>
  <conditionalFormatting sqref="K62">
    <cfRule type="cellIs" dxfId="51965" priority="81063" operator="equal">
      <formula>"EE (WFO)"</formula>
    </cfRule>
    <cfRule type="cellIs" dxfId="51964" priority="81064" operator="equal">
      <formula>"EC (WFO)"</formula>
    </cfRule>
    <cfRule type="cellIs" dxfId="51963" priority="81065" operator="equal">
      <formula>"EA (WFO)"</formula>
    </cfRule>
    <cfRule type="cellIs" dxfId="51962" priority="81066" operator="equal">
      <formula>"EE(WFO)"</formula>
    </cfRule>
    <cfRule type="cellIs" dxfId="51961" priority="81067" operator="equal">
      <formula>"EC(WFO)"</formula>
    </cfRule>
  </conditionalFormatting>
  <conditionalFormatting sqref="K75:K76">
    <cfRule type="cellIs" dxfId="51960" priority="81057" operator="equal">
      <formula>"EE(WFO)"</formula>
    </cfRule>
    <cfRule type="cellIs" dxfId="51959" priority="81058" operator="equal">
      <formula>"EC(WFO)"</formula>
    </cfRule>
    <cfRule type="cellIs" dxfId="51958" priority="81059" operator="equal">
      <formula>"EE(WFO)"</formula>
    </cfRule>
    <cfRule type="cellIs" dxfId="51957" priority="81060" operator="equal">
      <formula>"EC(WFO)"</formula>
    </cfRule>
    <cfRule type="cellIs" dxfId="51956" priority="81061" operator="equal">
      <formula>"EE(WFO)"</formula>
    </cfRule>
    <cfRule type="cellIs" dxfId="51955" priority="81062" operator="equal">
      <formula>"EC(WFO)"</formula>
    </cfRule>
  </conditionalFormatting>
  <conditionalFormatting sqref="K87">
    <cfRule type="cellIs" dxfId="51954" priority="80868" operator="equal">
      <formula>"EQ (WFO)"</formula>
    </cfRule>
    <cfRule type="cellIs" dxfId="51953" priority="80869" operator="equal">
      <formula>"FG (WFO)"</formula>
    </cfRule>
    <cfRule type="cellIs" dxfId="51952" priority="80870" operator="equal">
      <formula>"EO (WFO)"</formula>
    </cfRule>
    <cfRule type="cellIs" dxfId="51951" priority="80871" operator="equal">
      <formula>"EK (WFO)"</formula>
    </cfRule>
    <cfRule type="cellIs" dxfId="51950" priority="80872" operator="equal">
      <formula>"EE (WFO)"</formula>
    </cfRule>
    <cfRule type="cellIs" dxfId="51949" priority="80873" operator="equal">
      <formula>"EC (WFO)"</formula>
    </cfRule>
    <cfRule type="cellIs" dxfId="51948" priority="80874" operator="equal">
      <formula>"EA (WFO)"</formula>
    </cfRule>
    <cfRule type="cellIs" dxfId="51947" priority="80875" operator="equal">
      <formula>"EE(WFO)"</formula>
    </cfRule>
    <cfRule type="cellIs" dxfId="51946" priority="80876" operator="equal">
      <formula>"EC(WFO)"</formula>
    </cfRule>
    <cfRule type="cellIs" dxfId="51945" priority="80877" operator="equal">
      <formula>"EA (WFO)"</formula>
    </cfRule>
    <cfRule type="cellIs" dxfId="51944" priority="80878" operator="equal">
      <formula>"EQ (WFO)"</formula>
    </cfRule>
    <cfRule type="cellIs" dxfId="51943" priority="80879" operator="equal">
      <formula>"FG (WFO)"</formula>
    </cfRule>
    <cfRule type="cellIs" dxfId="51942" priority="80880" operator="equal">
      <formula>"EE (WFO)"</formula>
    </cfRule>
    <cfRule type="cellIs" dxfId="51941" priority="80881" operator="equal">
      <formula>"EC (WFO)"</formula>
    </cfRule>
    <cfRule type="cellIs" dxfId="51940" priority="80882" operator="equal">
      <formula>"EA (WFO)"</formula>
    </cfRule>
    <cfRule type="cellIs" dxfId="51939" priority="80883" operator="equal">
      <formula>"EE(WFO)"</formula>
    </cfRule>
    <cfRule type="cellIs" dxfId="51938" priority="80884" operator="equal">
      <formula>"EC(WFO)"</formula>
    </cfRule>
    <cfRule type="cellIs" dxfId="51937" priority="80885" operator="equal">
      <formula>"EE (WFO)"</formula>
    </cfRule>
    <cfRule type="cellIs" dxfId="51936" priority="80886" operator="equal">
      <formula>"EC (WFO)"</formula>
    </cfRule>
    <cfRule type="cellIs" dxfId="51935" priority="80887" operator="equal">
      <formula>"EA (WFO)"</formula>
    </cfRule>
    <cfRule type="cellIs" dxfId="51934" priority="80888" operator="equal">
      <formula>"EE(WFO)"</formula>
    </cfRule>
    <cfRule type="cellIs" dxfId="51933" priority="80889" operator="equal">
      <formula>"EC(WFO)"</formula>
    </cfRule>
    <cfRule type="cellIs" dxfId="51932" priority="80890" operator="equal">
      <formula>"EE (WFO)"</formula>
    </cfRule>
    <cfRule type="cellIs" dxfId="51931" priority="80891" operator="equal">
      <formula>"EC (WFO)"</formula>
    </cfRule>
    <cfRule type="cellIs" dxfId="51930" priority="80892" operator="equal">
      <formula>"EA (WFO)"</formula>
    </cfRule>
    <cfRule type="cellIs" dxfId="51929" priority="80893" operator="equal">
      <formula>"EE(WFO)"</formula>
    </cfRule>
    <cfRule type="cellIs" dxfId="51928" priority="80894" operator="equal">
      <formula>"EC(WFO)"</formula>
    </cfRule>
    <cfRule type="cellIs" dxfId="51927" priority="80895" operator="equal">
      <formula>"EE (WFO)"</formula>
    </cfRule>
    <cfRule type="cellIs" dxfId="51926" priority="80896" operator="equal">
      <formula>"EC (WFO)"</formula>
    </cfRule>
    <cfRule type="cellIs" dxfId="51925" priority="80897" operator="equal">
      <formula>"EA (WFO)"</formula>
    </cfRule>
    <cfRule type="cellIs" dxfId="51924" priority="80898" operator="equal">
      <formula>"EE(WFO)"</formula>
    </cfRule>
    <cfRule type="cellIs" dxfId="51923" priority="80899" operator="equal">
      <formula>"EC(WFO)"</formula>
    </cfRule>
    <cfRule type="cellIs" dxfId="51922" priority="80900" operator="equal">
      <formula>"EE(WFO)"</formula>
    </cfRule>
    <cfRule type="cellIs" dxfId="51921" priority="80901" operator="equal">
      <formula>"EC(WFO)"</formula>
    </cfRule>
    <cfRule type="cellIs" dxfId="51920" priority="80902" operator="equal">
      <formula>"EE(WFO)"</formula>
    </cfRule>
    <cfRule type="cellIs" dxfId="51919" priority="80903" operator="equal">
      <formula>"EC(WFO)"</formula>
    </cfRule>
    <cfRule type="cellIs" dxfId="51918" priority="80904" operator="equal">
      <formula>"EE (WFO)"</formula>
    </cfRule>
    <cfRule type="cellIs" dxfId="51917" priority="80905" operator="equal">
      <formula>"EC (WFO)"</formula>
    </cfRule>
    <cfRule type="cellIs" dxfId="51916" priority="80906" operator="equal">
      <formula>"EA (WFO)"</formula>
    </cfRule>
    <cfRule type="cellIs" dxfId="51915" priority="80907" operator="equal">
      <formula>"EE(WFO)"</formula>
    </cfRule>
    <cfRule type="cellIs" dxfId="51914" priority="80908" operator="equal">
      <formula>"EC(WFO)"</formula>
    </cfRule>
    <cfRule type="cellIs" dxfId="51913" priority="80909" operator="equal">
      <formula>"EE (WFO)"</formula>
    </cfRule>
    <cfRule type="cellIs" dxfId="51912" priority="80910" operator="equal">
      <formula>"EC (WFO)"</formula>
    </cfRule>
    <cfRule type="cellIs" dxfId="51911" priority="80911" operator="equal">
      <formula>"EA (WFO)"</formula>
    </cfRule>
    <cfRule type="cellIs" dxfId="51910" priority="80912" operator="equal">
      <formula>"EE(WFO)"</formula>
    </cfRule>
    <cfRule type="cellIs" dxfId="51909" priority="80913" operator="equal">
      <formula>"EC(WFO)"</formula>
    </cfRule>
    <cfRule type="cellIs" dxfId="51908" priority="80914" operator="equal">
      <formula>"EE (WFO)"</formula>
    </cfRule>
    <cfRule type="cellIs" dxfId="51907" priority="80915" operator="equal">
      <formula>"EC (WFO)"</formula>
    </cfRule>
    <cfRule type="cellIs" dxfId="51906" priority="80916" operator="equal">
      <formula>"EA (WFO)"</formula>
    </cfRule>
    <cfRule type="cellIs" dxfId="51905" priority="80917" operator="equal">
      <formula>"EE(WFO)"</formula>
    </cfRule>
    <cfRule type="cellIs" dxfId="51904" priority="80918" operator="equal">
      <formula>"EC(WFO)"</formula>
    </cfRule>
    <cfRule type="cellIs" dxfId="51903" priority="80919" operator="equal">
      <formula>"EE (WFO)"</formula>
    </cfRule>
    <cfRule type="cellIs" dxfId="51902" priority="80920" operator="equal">
      <formula>"EC (WFO)"</formula>
    </cfRule>
    <cfRule type="cellIs" dxfId="51901" priority="80921" operator="equal">
      <formula>"EA (WFO)"</formula>
    </cfRule>
    <cfRule type="cellIs" dxfId="51900" priority="80922" operator="equal">
      <formula>"EE(WFO)"</formula>
    </cfRule>
    <cfRule type="cellIs" dxfId="51899" priority="80923" operator="equal">
      <formula>"EC(WFO)"</formula>
    </cfRule>
    <cfRule type="cellIs" dxfId="51898" priority="80924" operator="equal">
      <formula>"EE (WFO)"</formula>
    </cfRule>
    <cfRule type="cellIs" dxfId="51897" priority="80925" operator="equal">
      <formula>"EC (WFO)"</formula>
    </cfRule>
    <cfRule type="cellIs" dxfId="51896" priority="80926" operator="equal">
      <formula>"EA (WFO)"</formula>
    </cfRule>
    <cfRule type="cellIs" dxfId="51895" priority="80927" operator="equal">
      <formula>"EE(WFO)"</formula>
    </cfRule>
    <cfRule type="cellIs" dxfId="51894" priority="80928" operator="equal">
      <formula>"EC(WFO)"</formula>
    </cfRule>
    <cfRule type="cellIs" dxfId="51893" priority="80929" operator="equal">
      <formula>"EE (WFO)"</formula>
    </cfRule>
    <cfRule type="cellIs" dxfId="51892" priority="80930" operator="equal">
      <formula>"EC (WFO)"</formula>
    </cfRule>
    <cfRule type="cellIs" dxfId="51891" priority="80931" operator="equal">
      <formula>"EA (WFO)"</formula>
    </cfRule>
    <cfRule type="cellIs" dxfId="51890" priority="80932" operator="equal">
      <formula>"EE(WFO)"</formula>
    </cfRule>
    <cfRule type="cellIs" dxfId="51889" priority="80933" operator="equal">
      <formula>"EC(WFO)"</formula>
    </cfRule>
    <cfRule type="cellIs" dxfId="51888" priority="80934" operator="equal">
      <formula>"EE (WFO)"</formula>
    </cfRule>
    <cfRule type="cellIs" dxfId="51887" priority="80935" operator="equal">
      <formula>"EC (WFO)"</formula>
    </cfRule>
    <cfRule type="cellIs" dxfId="51886" priority="80936" operator="equal">
      <formula>"EA (WFO)"</formula>
    </cfRule>
    <cfRule type="cellIs" dxfId="51885" priority="80937" operator="equal">
      <formula>"EE(WFO)"</formula>
    </cfRule>
    <cfRule type="cellIs" dxfId="51884" priority="80938" operator="equal">
      <formula>"EC(WFO)"</formula>
    </cfRule>
    <cfRule type="cellIs" dxfId="51883" priority="80939" operator="equal">
      <formula>"EE (WFO)"</formula>
    </cfRule>
    <cfRule type="cellIs" dxfId="51882" priority="80940" operator="equal">
      <formula>"EC (WFO)"</formula>
    </cfRule>
    <cfRule type="cellIs" dxfId="51881" priority="80941" operator="equal">
      <formula>"EA (WFO)"</formula>
    </cfRule>
    <cfRule type="cellIs" dxfId="51880" priority="80942" operator="equal">
      <formula>"EE(WFO)"</formula>
    </cfRule>
    <cfRule type="cellIs" dxfId="51879" priority="80943" operator="equal">
      <formula>"EC(WFO)"</formula>
    </cfRule>
    <cfRule type="cellIs" dxfId="51878" priority="80944" operator="equal">
      <formula>"EE (WFO)"</formula>
    </cfRule>
    <cfRule type="cellIs" dxfId="51877" priority="80945" operator="equal">
      <formula>"EC (WFO)"</formula>
    </cfRule>
    <cfRule type="cellIs" dxfId="51876" priority="80946" operator="equal">
      <formula>"EA (WFO)"</formula>
    </cfRule>
    <cfRule type="cellIs" dxfId="51875" priority="80947" operator="equal">
      <formula>"EE(WFO)"</formula>
    </cfRule>
    <cfRule type="cellIs" dxfId="51874" priority="80948" operator="equal">
      <formula>"EC(WFO)"</formula>
    </cfRule>
    <cfRule type="cellIs" dxfId="51873" priority="80949" operator="equal">
      <formula>"EE (WFO)"</formula>
    </cfRule>
    <cfRule type="cellIs" dxfId="51872" priority="80950" operator="equal">
      <formula>"EC (WFO)"</formula>
    </cfRule>
    <cfRule type="cellIs" dxfId="51871" priority="80951" operator="equal">
      <formula>"EA (WFO)"</formula>
    </cfRule>
    <cfRule type="cellIs" dxfId="51870" priority="80952" operator="equal">
      <formula>"EE(WFO)"</formula>
    </cfRule>
    <cfRule type="cellIs" dxfId="51869" priority="80953" operator="equal">
      <formula>"EC(WFO)"</formula>
    </cfRule>
    <cfRule type="cellIs" dxfId="51868" priority="80954" operator="equal">
      <formula>"EE (WFO)"</formula>
    </cfRule>
    <cfRule type="cellIs" dxfId="51867" priority="80955" operator="equal">
      <formula>"EC (WFO)"</formula>
    </cfRule>
    <cfRule type="cellIs" dxfId="51866" priority="80956" operator="equal">
      <formula>"EA (WFO)"</formula>
    </cfRule>
    <cfRule type="cellIs" dxfId="51865" priority="80957" operator="equal">
      <formula>"EE(WFO)"</formula>
    </cfRule>
    <cfRule type="cellIs" dxfId="51864" priority="80958" operator="equal">
      <formula>"EC(WFO)"</formula>
    </cfRule>
    <cfRule type="cellIs" dxfId="51863" priority="80959" operator="equal">
      <formula>"SCIK"</formula>
    </cfRule>
    <cfRule type="cellIs" dxfId="51862" priority="80960" operator="equal">
      <formula>"CT"</formula>
    </cfRule>
    <cfRule type="cellIs" dxfId="51861" priority="80961" operator="equal">
      <formula>"CT"</formula>
    </cfRule>
    <cfRule type="cellIs" dxfId="51860" priority="80962" operator="equal">
      <formula>"CT"</formula>
    </cfRule>
    <cfRule type="cellIs" dxfId="51859" priority="80963" operator="equal">
      <formula>"FG"</formula>
    </cfRule>
    <cfRule type="cellIs" dxfId="51858" priority="80964" operator="equal">
      <formula>"L"</formula>
    </cfRule>
    <cfRule type="cellIs" dxfId="51857" priority="80965" operator="equal">
      <formula>"EG (WFO)"</formula>
    </cfRule>
    <cfRule type="cellIs" dxfId="51856" priority="80966" operator="equal">
      <formula>"EE (WFO)"</formula>
    </cfRule>
    <cfRule type="cellIs" dxfId="51855" priority="80967" operator="equal">
      <formula>"EC (WFO)"</formula>
    </cfRule>
    <cfRule type="cellIs" dxfId="51854" priority="80968" operator="equal">
      <formula>"EA (WFO)"</formula>
    </cfRule>
    <cfRule type="cellIs" dxfId="51853" priority="80969" operator="equal">
      <formula>"EE(WFO)"</formula>
    </cfRule>
    <cfRule type="cellIs" dxfId="51852" priority="80970" operator="equal">
      <formula>"EC(WFO)"</formula>
    </cfRule>
    <cfRule type="cellIs" dxfId="51851" priority="80971" operator="equal">
      <formula>"SCIK"</formula>
    </cfRule>
    <cfRule type="cellIs" dxfId="51850" priority="80972" operator="equal">
      <formula>"CT"</formula>
    </cfRule>
    <cfRule type="cellIs" dxfId="51849" priority="80973" operator="equal">
      <formula>"CT"</formula>
    </cfRule>
    <cfRule type="cellIs" dxfId="51848" priority="80974" operator="equal">
      <formula>"CT"</formula>
    </cfRule>
    <cfRule type="cellIs" dxfId="51847" priority="80975" operator="equal">
      <formula>"FG"</formula>
    </cfRule>
    <cfRule type="cellIs" dxfId="51846" priority="80976" operator="equal">
      <formula>"L"</formula>
    </cfRule>
    <cfRule type="cellIs" dxfId="51845" priority="80977" operator="equal">
      <formula>"EG (WFO)"</formula>
    </cfRule>
    <cfRule type="cellIs" dxfId="51844" priority="80978" operator="equal">
      <formula>"EE (WFO)"</formula>
    </cfRule>
    <cfRule type="cellIs" dxfId="51843" priority="80979" operator="equal">
      <formula>"EC (WFO)"</formula>
    </cfRule>
    <cfRule type="cellIs" dxfId="51842" priority="80980" operator="equal">
      <formula>"EA (WFO)"</formula>
    </cfRule>
    <cfRule type="cellIs" dxfId="51841" priority="80981" operator="equal">
      <formula>"EE(WFO)"</formula>
    </cfRule>
    <cfRule type="cellIs" dxfId="51840" priority="80982" operator="equal">
      <formula>"EC(WFO)"</formula>
    </cfRule>
    <cfRule type="cellIs" dxfId="51839" priority="80983" operator="equal">
      <formula>"EG (WFO)"</formula>
    </cfRule>
    <cfRule type="cellIs" dxfId="51838" priority="80984" operator="equal">
      <formula>"EE (WFO)"</formula>
    </cfRule>
    <cfRule type="cellIs" dxfId="51837" priority="80985" operator="equal">
      <formula>"EC (WFO)"</formula>
    </cfRule>
    <cfRule type="cellIs" dxfId="51836" priority="80986" operator="equal">
      <formula>"EA (WFO)"</formula>
    </cfRule>
    <cfRule type="cellIs" dxfId="51835" priority="80987" operator="equal">
      <formula>"EE(WFO)"</formula>
    </cfRule>
    <cfRule type="cellIs" dxfId="51834" priority="80988" operator="equal">
      <formula>"EC(WFO)"</formula>
    </cfRule>
    <cfRule type="cellIs" dxfId="51833" priority="80989" operator="equal">
      <formula>"EE (WFO)"</formula>
    </cfRule>
    <cfRule type="cellIs" dxfId="51832" priority="80990" operator="equal">
      <formula>"EC (WFO)"</formula>
    </cfRule>
    <cfRule type="cellIs" dxfId="51831" priority="80991" operator="equal">
      <formula>"EA (WFO)"</formula>
    </cfRule>
    <cfRule type="cellIs" dxfId="51830" priority="80992" operator="equal">
      <formula>"EE(WFO)"</formula>
    </cfRule>
    <cfRule type="cellIs" dxfId="51829" priority="80993" operator="equal">
      <formula>"EC(WFO)"</formula>
    </cfRule>
    <cfRule type="cellIs" dxfId="51828" priority="80994" operator="equal">
      <formula>"EE(WFO)"</formula>
    </cfRule>
    <cfRule type="cellIs" dxfId="51827" priority="80995" operator="equal">
      <formula>"EC(WFO)"</formula>
    </cfRule>
    <cfRule type="cellIs" dxfId="51826" priority="80996" operator="equal">
      <formula>"EE (WFO)"</formula>
    </cfRule>
    <cfRule type="cellIs" dxfId="51825" priority="80997" operator="equal">
      <formula>"EC (WFO)"</formula>
    </cfRule>
    <cfRule type="cellIs" dxfId="51824" priority="80998" operator="equal">
      <formula>"EA (WFO)"</formula>
    </cfRule>
    <cfRule type="cellIs" dxfId="51823" priority="80999" operator="equal">
      <formula>"EE(WFO)"</formula>
    </cfRule>
    <cfRule type="cellIs" dxfId="51822" priority="81000" operator="equal">
      <formula>"EC(WFO)"</formula>
    </cfRule>
    <cfRule type="cellIs" dxfId="51821" priority="81001" operator="equal">
      <formula>"EE(WFO)"</formula>
    </cfRule>
    <cfRule type="cellIs" dxfId="51820" priority="81002" operator="equal">
      <formula>"EC(WFO)"</formula>
    </cfRule>
    <cfRule type="cellIs" dxfId="51819" priority="81003" operator="equal">
      <formula>"EE(WFO)"</formula>
    </cfRule>
    <cfRule type="cellIs" dxfId="51818" priority="81004" operator="equal">
      <formula>"EE(WFO)"</formula>
    </cfRule>
    <cfRule type="cellIs" dxfId="51817" priority="81005" operator="equal">
      <formula>"EC(WFO)"</formula>
    </cfRule>
    <cfRule type="cellIs" dxfId="51816" priority="81006" operator="equal">
      <formula>"EE(WFO)"</formula>
    </cfRule>
    <cfRule type="cellIs" dxfId="51815" priority="81007" operator="equal">
      <formula>"EC(WFO)"</formula>
    </cfRule>
    <cfRule type="cellIs" dxfId="51814" priority="81008" operator="equal">
      <formula>"EE(WFO)"</formula>
    </cfRule>
    <cfRule type="cellIs" dxfId="51813" priority="81009" operator="equal">
      <formula>"EC(WFO)"</formula>
    </cfRule>
    <cfRule type="cellIs" dxfId="51812" priority="81010" operator="equal">
      <formula>"EE(WFO)"</formula>
    </cfRule>
    <cfRule type="cellIs" dxfId="51811" priority="81011" operator="equal">
      <formula>"EC(WFO)"</formula>
    </cfRule>
    <cfRule type="cellIs" dxfId="51810" priority="81012" operator="equal">
      <formula>"EG (WFO)"</formula>
    </cfRule>
    <cfRule type="cellIs" dxfId="51809" priority="81013" operator="equal">
      <formula>"EE (WFO)"</formula>
    </cfRule>
    <cfRule type="cellIs" dxfId="51808" priority="81014" operator="equal">
      <formula>"EC (WFO)"</formula>
    </cfRule>
    <cfRule type="cellIs" dxfId="51807" priority="81015" operator="equal">
      <formula>"EA (WFO)"</formula>
    </cfRule>
    <cfRule type="cellIs" dxfId="51806" priority="81016" operator="equal">
      <formula>"EE(WFO)"</formula>
    </cfRule>
    <cfRule type="cellIs" dxfId="51805" priority="81017" operator="equal">
      <formula>"EC(WFO)"</formula>
    </cfRule>
    <cfRule type="cellIs" dxfId="51804" priority="81018" operator="equal">
      <formula>"EG (WFO)"</formula>
    </cfRule>
    <cfRule type="cellIs" dxfId="51803" priority="81019" operator="equal">
      <formula>"EE (WFO)"</formula>
    </cfRule>
    <cfRule type="cellIs" dxfId="51802" priority="81020" operator="equal">
      <formula>"EC (WFO)"</formula>
    </cfRule>
    <cfRule type="cellIs" dxfId="51801" priority="81021" operator="equal">
      <formula>"EA (WFO)"</formula>
    </cfRule>
    <cfRule type="cellIs" dxfId="51800" priority="81022" operator="equal">
      <formula>"EE(WFO)"</formula>
    </cfRule>
    <cfRule type="cellIs" dxfId="51799" priority="81023" operator="equal">
      <formula>"EC(WFO)"</formula>
    </cfRule>
    <cfRule type="cellIs" dxfId="51798" priority="81024" operator="equal">
      <formula>"EE (WFO)"</formula>
    </cfRule>
    <cfRule type="cellIs" dxfId="51797" priority="81025" operator="equal">
      <formula>"EC (WFO)"</formula>
    </cfRule>
    <cfRule type="cellIs" dxfId="51796" priority="81026" operator="equal">
      <formula>"EA (WFO)"</formula>
    </cfRule>
    <cfRule type="cellIs" dxfId="51795" priority="81027" operator="equal">
      <formula>"EE(WFO)"</formula>
    </cfRule>
    <cfRule type="cellIs" dxfId="51794" priority="81028" operator="equal">
      <formula>"EC(WFO)"</formula>
    </cfRule>
    <cfRule type="cellIs" dxfId="51793" priority="81029" operator="equal">
      <formula>"EE(WFO)"</formula>
    </cfRule>
    <cfRule type="cellIs" dxfId="51792" priority="81030" operator="equal">
      <formula>"EC(WFO)"</formula>
    </cfRule>
    <cfRule type="cellIs" dxfId="51791" priority="81031" operator="equal">
      <formula>"EE (WFO)"</formula>
    </cfRule>
    <cfRule type="cellIs" dxfId="51790" priority="81032" operator="equal">
      <formula>"EC (WFO)"</formula>
    </cfRule>
    <cfRule type="cellIs" dxfId="51789" priority="81033" operator="equal">
      <formula>"EA (WFO)"</formula>
    </cfRule>
    <cfRule type="cellIs" dxfId="51788" priority="81034" operator="equal">
      <formula>"EE(WFO)"</formula>
    </cfRule>
    <cfRule type="cellIs" dxfId="51787" priority="81035" operator="equal">
      <formula>"EC(WFO)"</formula>
    </cfRule>
    <cfRule type="cellIs" dxfId="51786" priority="81036" operator="equal">
      <formula>"EE(WFO)"</formula>
    </cfRule>
    <cfRule type="cellIs" dxfId="51785" priority="81037" operator="equal">
      <formula>"EC(WFO)"</formula>
    </cfRule>
    <cfRule type="cellIs" dxfId="51784" priority="81038" operator="equal">
      <formula>"EE(WFO)"</formula>
    </cfRule>
    <cfRule type="cellIs" dxfId="51783" priority="81039" operator="equal">
      <formula>"EE(WFO)"</formula>
    </cfRule>
    <cfRule type="cellIs" dxfId="51782" priority="81040" operator="equal">
      <formula>"EC(WFO)"</formula>
    </cfRule>
    <cfRule type="cellIs" dxfId="51781" priority="81041" operator="equal">
      <formula>"EE(WFO)"</formula>
    </cfRule>
    <cfRule type="cellIs" dxfId="51780" priority="81042" operator="equal">
      <formula>"EC(WFO)"</formula>
    </cfRule>
    <cfRule type="cellIs" dxfId="51779" priority="81043" operator="equal">
      <formula>"EE(WFO)"</formula>
    </cfRule>
    <cfRule type="cellIs" dxfId="51778" priority="81044" operator="equal">
      <formula>"EC(WFO)"</formula>
    </cfRule>
    <cfRule type="cellIs" dxfId="51777" priority="81045" operator="equal">
      <formula>"EE(WFO)"</formula>
    </cfRule>
    <cfRule type="cellIs" dxfId="51776" priority="81046" operator="equal">
      <formula>"EC(WFO)"</formula>
    </cfRule>
    <cfRule type="cellIs" dxfId="51775" priority="81047" operator="equal">
      <formula>"EE (WFO)"</formula>
    </cfRule>
    <cfRule type="cellIs" dxfId="51774" priority="81048" operator="equal">
      <formula>"EC (WFO)"</formula>
    </cfRule>
    <cfRule type="cellIs" dxfId="51773" priority="81049" operator="equal">
      <formula>"EA (WFO)"</formula>
    </cfRule>
    <cfRule type="cellIs" dxfId="51772" priority="81050" operator="equal">
      <formula>"EE(WFO)"</formula>
    </cfRule>
    <cfRule type="cellIs" dxfId="51771" priority="81051" operator="equal">
      <formula>"EC(WFO)"</formula>
    </cfRule>
    <cfRule type="cellIs" dxfId="51770" priority="81052" operator="equal">
      <formula>"EE (WFO)"</formula>
    </cfRule>
    <cfRule type="cellIs" dxfId="51769" priority="81053" operator="equal">
      <formula>"EC (WFO)"</formula>
    </cfRule>
    <cfRule type="cellIs" dxfId="51768" priority="81054" operator="equal">
      <formula>"EA (WFO)"</formula>
    </cfRule>
    <cfRule type="cellIs" dxfId="51767" priority="81055" operator="equal">
      <formula>"EE(WFO)"</formula>
    </cfRule>
    <cfRule type="cellIs" dxfId="51766" priority="81056" operator="equal">
      <formula>"EC(WFO)"</formula>
    </cfRule>
  </conditionalFormatting>
  <conditionalFormatting sqref="M55:M57">
    <cfRule type="cellIs" dxfId="51765" priority="80822" operator="equal">
      <formula>"EE (WFO)"</formula>
    </cfRule>
    <cfRule type="cellIs" dxfId="51764" priority="80823" operator="equal">
      <formula>"EC (WFO)"</formula>
    </cfRule>
    <cfRule type="cellIs" dxfId="51763" priority="80824" operator="equal">
      <formula>"EA (WFO)"</formula>
    </cfRule>
    <cfRule type="cellIs" dxfId="51762" priority="80825" operator="equal">
      <formula>"EE(WFO)"</formula>
    </cfRule>
    <cfRule type="cellIs" dxfId="51761" priority="80826" operator="equal">
      <formula>"EC(WFO)"</formula>
    </cfRule>
    <cfRule type="cellIs" dxfId="51760" priority="80827" operator="equal">
      <formula>"EE (WFO)"</formula>
    </cfRule>
    <cfRule type="cellIs" dxfId="51759" priority="80828" operator="equal">
      <formula>"EC (WFO)"</formula>
    </cfRule>
    <cfRule type="cellIs" dxfId="51758" priority="80829" operator="equal">
      <formula>"EA (WFO)"</formula>
    </cfRule>
    <cfRule type="cellIs" dxfId="51757" priority="80830" operator="equal">
      <formula>"EE(WFO)"</formula>
    </cfRule>
    <cfRule type="cellIs" dxfId="51756" priority="80831" operator="equal">
      <formula>"EC(WFO)"</formula>
    </cfRule>
    <cfRule type="cellIs" dxfId="51755" priority="80832" operator="equal">
      <formula>"EE (WFO)"</formula>
    </cfRule>
    <cfRule type="cellIs" dxfId="51754" priority="80833" operator="equal">
      <formula>"EC (WFO)"</formula>
    </cfRule>
    <cfRule type="cellIs" dxfId="51753" priority="80834" operator="equal">
      <formula>"EA (WFO)"</formula>
    </cfRule>
    <cfRule type="cellIs" dxfId="51752" priority="80835" operator="equal">
      <formula>"EE(WFO)"</formula>
    </cfRule>
    <cfRule type="cellIs" dxfId="51751" priority="80836" operator="equal">
      <formula>"EC(WFO)"</formula>
    </cfRule>
    <cfRule type="cellIs" dxfId="51750" priority="80837" operator="equal">
      <formula>"EE (WFO)"</formula>
    </cfRule>
    <cfRule type="cellIs" dxfId="51749" priority="80838" operator="equal">
      <formula>"EC (WFO)"</formula>
    </cfRule>
    <cfRule type="cellIs" dxfId="51748" priority="80839" operator="equal">
      <formula>"EA (WFO)"</formula>
    </cfRule>
    <cfRule type="cellIs" dxfId="51747" priority="80840" operator="equal">
      <formula>"EE(WFO)"</formula>
    </cfRule>
    <cfRule type="cellIs" dxfId="51746" priority="80841" operator="equal">
      <formula>"EC(WFO)"</formula>
    </cfRule>
    <cfRule type="cellIs" dxfId="51745" priority="80842" operator="equal">
      <formula>"EA (WFO)"</formula>
    </cfRule>
    <cfRule type="cellIs" dxfId="51744" priority="80843" operator="equal">
      <formula>"EQ (WFO)"</formula>
    </cfRule>
    <cfRule type="cellIs" dxfId="51743" priority="80844" operator="equal">
      <formula>"FG (WFO)"</formula>
    </cfRule>
    <cfRule type="cellIs" dxfId="51742" priority="80845" operator="equal">
      <formula>"EE (WFO)"</formula>
    </cfRule>
    <cfRule type="cellIs" dxfId="51741" priority="80846" operator="equal">
      <formula>"EC (WFO)"</formula>
    </cfRule>
    <cfRule type="cellIs" dxfId="51740" priority="80847" operator="equal">
      <formula>"EA (WFO)"</formula>
    </cfRule>
    <cfRule type="cellIs" dxfId="51739" priority="80848" operator="equal">
      <formula>"EE(WFO)"</formula>
    </cfRule>
    <cfRule type="cellIs" dxfId="51738" priority="80849" operator="equal">
      <formula>"EC(WFO)"</formula>
    </cfRule>
    <cfRule type="cellIs" dxfId="51737" priority="80850" operator="equal">
      <formula>"EQ (WFO)"</formula>
    </cfRule>
    <cfRule type="cellIs" dxfId="51736" priority="80851" operator="equal">
      <formula>"FG (WFO)"</formula>
    </cfRule>
    <cfRule type="cellIs" dxfId="51735" priority="80852" operator="equal">
      <formula>"EO (WFO)"</formula>
    </cfRule>
    <cfRule type="cellIs" dxfId="51734" priority="80853" operator="equal">
      <formula>"EK (WFO)"</formula>
    </cfRule>
    <cfRule type="cellIs" dxfId="51733" priority="80854" operator="equal">
      <formula>"EE(WFO)"</formula>
    </cfRule>
    <cfRule type="cellIs" dxfId="51732" priority="80855" operator="equal">
      <formula>"EC(WFO)"</formula>
    </cfRule>
    <cfRule type="cellIs" dxfId="51731" priority="80856" operator="equal">
      <formula>"EE (WFO)"</formula>
    </cfRule>
    <cfRule type="cellIs" dxfId="51730" priority="80857" operator="equal">
      <formula>"EC (WFO)"</formula>
    </cfRule>
    <cfRule type="cellIs" dxfId="51729" priority="80858" operator="equal">
      <formula>"EA (WFO)"</formula>
    </cfRule>
    <cfRule type="cellIs" dxfId="51728" priority="80859" operator="equal">
      <formula>"EE(WFO)"</formula>
    </cfRule>
    <cfRule type="cellIs" dxfId="51727" priority="80860" operator="equal">
      <formula>"EC(WFO)"</formula>
    </cfRule>
    <cfRule type="cellIs" dxfId="51726" priority="80861" operator="equal">
      <formula>"EE(WFO)"</formula>
    </cfRule>
    <cfRule type="cellIs" dxfId="51725" priority="80862" operator="equal">
      <formula>"EC(WFO)"</formula>
    </cfRule>
    <cfRule type="cellIs" dxfId="51724" priority="80863" operator="equal">
      <formula>"EE (WFO)"</formula>
    </cfRule>
    <cfRule type="cellIs" dxfId="51723" priority="80864" operator="equal">
      <formula>"EC (WFO)"</formula>
    </cfRule>
    <cfRule type="cellIs" dxfId="51722" priority="80865" operator="equal">
      <formula>"EA (WFO)"</formula>
    </cfRule>
    <cfRule type="cellIs" dxfId="51721" priority="80866" operator="equal">
      <formula>"EE(WFO)"</formula>
    </cfRule>
    <cfRule type="cellIs" dxfId="51720" priority="80867" operator="equal">
      <formula>"EC(WFO)"</formula>
    </cfRule>
  </conditionalFormatting>
  <conditionalFormatting sqref="N52:N53">
    <cfRule type="cellIs" dxfId="51719" priority="80785" operator="equal">
      <formula>"EE (WFO)"</formula>
    </cfRule>
    <cfRule type="cellIs" dxfId="51718" priority="80786" operator="equal">
      <formula>"EC (WFO)"</formula>
    </cfRule>
    <cfRule type="cellIs" dxfId="51717" priority="80787" operator="equal">
      <formula>"EA (WFO)"</formula>
    </cfRule>
    <cfRule type="cellIs" dxfId="51716" priority="80788" operator="equal">
      <formula>"EE(WFO)"</formula>
    </cfRule>
    <cfRule type="cellIs" dxfId="51715" priority="80789" operator="equal">
      <formula>"EC(WFO)"</formula>
    </cfRule>
    <cfRule type="cellIs" dxfId="51714" priority="80790" operator="equal">
      <formula>"EE (WFO)"</formula>
    </cfRule>
    <cfRule type="cellIs" dxfId="51713" priority="80791" operator="equal">
      <formula>"EC (WFO)"</formula>
    </cfRule>
    <cfRule type="cellIs" dxfId="51712" priority="80792" operator="equal">
      <formula>"EA (WFO)"</formula>
    </cfRule>
    <cfRule type="cellIs" dxfId="51711" priority="80793" operator="equal">
      <formula>"EE(WFO)"</formula>
    </cfRule>
    <cfRule type="cellIs" dxfId="51710" priority="80794" operator="equal">
      <formula>"EC(WFO)"</formula>
    </cfRule>
    <cfRule type="cellIs" dxfId="51709" priority="80795" operator="equal">
      <formula>"EE (WFO)"</formula>
    </cfRule>
    <cfRule type="cellIs" dxfId="51708" priority="80796" operator="equal">
      <formula>"EC (WFO)"</formula>
    </cfRule>
    <cfRule type="cellIs" dxfId="51707" priority="80797" operator="equal">
      <formula>"EA (WFO)"</formula>
    </cfRule>
    <cfRule type="cellIs" dxfId="51706" priority="80798" operator="equal">
      <formula>"EE(WFO)"</formula>
    </cfRule>
    <cfRule type="cellIs" dxfId="51705" priority="80799" operator="equal">
      <formula>"EC(WFO)"</formula>
    </cfRule>
    <cfRule type="cellIs" dxfId="51704" priority="80800" operator="equal">
      <formula>"EE (WFO)"</formula>
    </cfRule>
    <cfRule type="cellIs" dxfId="51703" priority="80801" operator="equal">
      <formula>"EC (WFO)"</formula>
    </cfRule>
    <cfRule type="cellIs" dxfId="51702" priority="80802" operator="equal">
      <formula>"EA (WFO)"</formula>
    </cfRule>
    <cfRule type="cellIs" dxfId="51701" priority="80803" operator="equal">
      <formula>"EE(WFO)"</formula>
    </cfRule>
    <cfRule type="cellIs" dxfId="51700" priority="80804" operator="equal">
      <formula>"EC(WFO)"</formula>
    </cfRule>
    <cfRule type="cellIs" dxfId="51699" priority="80805" operator="equal">
      <formula>"EA (WFO)"</formula>
    </cfRule>
    <cfRule type="cellIs" dxfId="51698" priority="80806" operator="equal">
      <formula>"EQ (WFO)"</formula>
    </cfRule>
    <cfRule type="cellIs" dxfId="51697" priority="80807" operator="equal">
      <formula>"FG (WFO)"</formula>
    </cfRule>
    <cfRule type="cellIs" dxfId="51696" priority="80808" operator="equal">
      <formula>"EE (WFO)"</formula>
    </cfRule>
    <cfRule type="cellIs" dxfId="51695" priority="80809" operator="equal">
      <formula>"EC (WFO)"</formula>
    </cfRule>
    <cfRule type="cellIs" dxfId="51694" priority="80810" operator="equal">
      <formula>"EA (WFO)"</formula>
    </cfRule>
    <cfRule type="cellIs" dxfId="51693" priority="80811" operator="equal">
      <formula>"EE(WFO)"</formula>
    </cfRule>
    <cfRule type="cellIs" dxfId="51692" priority="80812" operator="equal">
      <formula>"EC(WFO)"</formula>
    </cfRule>
    <cfRule type="cellIs" dxfId="51691" priority="80813" operator="equal">
      <formula>"EQ (WFO)"</formula>
    </cfRule>
    <cfRule type="cellIs" dxfId="51690" priority="80814" operator="equal">
      <formula>"FG (WFO)"</formula>
    </cfRule>
    <cfRule type="cellIs" dxfId="51689" priority="80815" operator="equal">
      <formula>"EO (WFO)"</formula>
    </cfRule>
    <cfRule type="cellIs" dxfId="51688" priority="80816" operator="equal">
      <formula>"EK (WFO)"</formula>
    </cfRule>
    <cfRule type="cellIs" dxfId="51687" priority="80817" operator="equal">
      <formula>"EE (WFO)"</formula>
    </cfRule>
    <cfRule type="cellIs" dxfId="51686" priority="80818" operator="equal">
      <formula>"EC (WFO)"</formula>
    </cfRule>
    <cfRule type="cellIs" dxfId="51685" priority="80819" operator="equal">
      <formula>"EA (WFO)"</formula>
    </cfRule>
    <cfRule type="cellIs" dxfId="51684" priority="80820" operator="equal">
      <formula>"EE(WFO)"</formula>
    </cfRule>
    <cfRule type="cellIs" dxfId="51683" priority="80821" operator="equal">
      <formula>"EC(WFO)"</formula>
    </cfRule>
  </conditionalFormatting>
  <conditionalFormatting sqref="O61:O62">
    <cfRule type="cellIs" dxfId="51682" priority="80766" operator="equal">
      <formula>"EE (WFO)"</formula>
    </cfRule>
    <cfRule type="cellIs" dxfId="51681" priority="80767" operator="equal">
      <formula>"EC (WFO)"</formula>
    </cfRule>
    <cfRule type="cellIs" dxfId="51680" priority="80768" operator="equal">
      <formula>"EA (WFO)"</formula>
    </cfRule>
    <cfRule type="cellIs" dxfId="51679" priority="80769" operator="equal">
      <formula>"EE(WFO)"</formula>
    </cfRule>
    <cfRule type="cellIs" dxfId="51678" priority="80770" operator="equal">
      <formula>"EC(WFO)"</formula>
    </cfRule>
    <cfRule type="cellIs" dxfId="51677" priority="80771" operator="equal">
      <formula>"EE (WFO)"</formula>
    </cfRule>
    <cfRule type="cellIs" dxfId="51676" priority="80772" operator="equal">
      <formula>"EC (WFO)"</formula>
    </cfRule>
    <cfRule type="cellIs" dxfId="51675" priority="80773" operator="equal">
      <formula>"EA (WFO)"</formula>
    </cfRule>
    <cfRule type="cellIs" dxfId="51674" priority="80774" operator="equal">
      <formula>"EE(WFO)"</formula>
    </cfRule>
    <cfRule type="cellIs" dxfId="51673" priority="80775" operator="equal">
      <formula>"EC(WFO)"</formula>
    </cfRule>
    <cfRule type="cellIs" dxfId="51672" priority="80776" operator="equal">
      <formula>"EE (WFO)"</formula>
    </cfRule>
    <cfRule type="cellIs" dxfId="51671" priority="80777" operator="equal">
      <formula>"EC (WFO)"</formula>
    </cfRule>
    <cfRule type="cellIs" dxfId="51670" priority="80778" operator="equal">
      <formula>"EA (WFO)"</formula>
    </cfRule>
    <cfRule type="cellIs" dxfId="51669" priority="80779" operator="equal">
      <formula>"EE(WFO)"</formula>
    </cfRule>
    <cfRule type="cellIs" dxfId="51668" priority="80780" operator="equal">
      <formula>"EC(WFO)"</formula>
    </cfRule>
    <cfRule type="cellIs" dxfId="51667" priority="80781" operator="equal">
      <formula>"EE(WFO)"</formula>
    </cfRule>
    <cfRule type="cellIs" dxfId="51666" priority="80782" operator="equal">
      <formula>"EC(WFO)"</formula>
    </cfRule>
    <cfRule type="cellIs" dxfId="51665" priority="80783" operator="equal">
      <formula>"EE(WFO)"</formula>
    </cfRule>
    <cfRule type="cellIs" dxfId="51664" priority="80784" operator="equal">
      <formula>"EC(WFO)"</formula>
    </cfRule>
  </conditionalFormatting>
  <conditionalFormatting sqref="P52:P53">
    <cfRule type="cellIs" dxfId="51663" priority="80764" operator="equal">
      <formula>"EE(WFO)"</formula>
    </cfRule>
    <cfRule type="cellIs" dxfId="51662" priority="80765" operator="equal">
      <formula>"EC(WFO)"</formula>
    </cfRule>
  </conditionalFormatting>
  <conditionalFormatting sqref="P55:P57">
    <cfRule type="cellIs" dxfId="51661" priority="80742" operator="equal">
      <formula>"EA (WFO)"</formula>
    </cfRule>
    <cfRule type="cellIs" dxfId="51660" priority="80743" operator="equal">
      <formula>"EQ (WFO)"</formula>
    </cfRule>
    <cfRule type="cellIs" dxfId="51659" priority="80744" operator="equal">
      <formula>"FG (WFO)"</formula>
    </cfRule>
    <cfRule type="cellIs" dxfId="51658" priority="80745" operator="equal">
      <formula>"EE (WFO)"</formula>
    </cfRule>
    <cfRule type="cellIs" dxfId="51657" priority="80746" operator="equal">
      <formula>"EC (WFO)"</formula>
    </cfRule>
    <cfRule type="cellIs" dxfId="51656" priority="80747" operator="equal">
      <formula>"EA (WFO)"</formula>
    </cfRule>
    <cfRule type="cellIs" dxfId="51655" priority="80748" operator="equal">
      <formula>"EE(WFO)"</formula>
    </cfRule>
    <cfRule type="cellIs" dxfId="51654" priority="80749" operator="equal">
      <formula>"EC(WFO)"</formula>
    </cfRule>
    <cfRule type="cellIs" dxfId="51653" priority="80750" operator="equal">
      <formula>"EQ (WFO)"</formula>
    </cfRule>
    <cfRule type="cellIs" dxfId="51652" priority="80751" operator="equal">
      <formula>"FG (WFO)"</formula>
    </cfRule>
    <cfRule type="cellIs" dxfId="51651" priority="80752" operator="equal">
      <formula>"EO (WFO)"</formula>
    </cfRule>
    <cfRule type="cellIs" dxfId="51650" priority="80753" operator="equal">
      <formula>"EK (WFO)"</formula>
    </cfRule>
    <cfRule type="cellIs" dxfId="51649" priority="80754" operator="equal">
      <formula>"EE (WFO)"</formula>
    </cfRule>
    <cfRule type="cellIs" dxfId="51648" priority="80755" operator="equal">
      <formula>"EC (WFO)"</formula>
    </cfRule>
    <cfRule type="cellIs" dxfId="51647" priority="80756" operator="equal">
      <formula>"EA (WFO)"</formula>
    </cfRule>
    <cfRule type="cellIs" dxfId="51646" priority="80757" operator="equal">
      <formula>"EE(WFO)"</formula>
    </cfRule>
    <cfRule type="cellIs" dxfId="51645" priority="80758" operator="equal">
      <formula>"EC(WFO)"</formula>
    </cfRule>
    <cfRule type="cellIs" dxfId="51644" priority="80759" operator="equal">
      <formula>"EE (WFO)"</formula>
    </cfRule>
    <cfRule type="cellIs" dxfId="51643" priority="80760" operator="equal">
      <formula>"EC (WFO)"</formula>
    </cfRule>
    <cfRule type="cellIs" dxfId="51642" priority="80761" operator="equal">
      <formula>"EA (WFO)"</formula>
    </cfRule>
    <cfRule type="cellIs" dxfId="51641" priority="80762" operator="equal">
      <formula>"EE(WFO)"</formula>
    </cfRule>
    <cfRule type="cellIs" dxfId="51640" priority="80763" operator="equal">
      <formula>"EC(WFO)"</formula>
    </cfRule>
  </conditionalFormatting>
  <conditionalFormatting sqref="P67:P68">
    <cfRule type="cellIs" dxfId="51639" priority="80730" operator="equal">
      <formula>"EE (WFO)"</formula>
    </cfRule>
    <cfRule type="cellIs" dxfId="51638" priority="80731" operator="equal">
      <formula>"EC (WFO)"</formula>
    </cfRule>
    <cfRule type="cellIs" dxfId="51637" priority="80732" operator="equal">
      <formula>"EA (WFO)"</formula>
    </cfRule>
    <cfRule type="cellIs" dxfId="51636" priority="80733" operator="equal">
      <formula>"EE(WFO)"</formula>
    </cfRule>
    <cfRule type="cellIs" dxfId="51635" priority="80734" operator="equal">
      <formula>"EC(WFO)"</formula>
    </cfRule>
    <cfRule type="cellIs" dxfId="51634" priority="80735" operator="equal">
      <formula>"EE(WFO)"</formula>
    </cfRule>
    <cfRule type="cellIs" dxfId="51633" priority="80736" operator="equal">
      <formula>"EC(WFO)"</formula>
    </cfRule>
    <cfRule type="cellIs" dxfId="51632" priority="80737" operator="equal">
      <formula>"EE (WFO)"</formula>
    </cfRule>
    <cfRule type="cellIs" dxfId="51631" priority="80738" operator="equal">
      <formula>"EC (WFO)"</formula>
    </cfRule>
    <cfRule type="cellIs" dxfId="51630" priority="80739" operator="equal">
      <formula>"EA (WFO)"</formula>
    </cfRule>
    <cfRule type="cellIs" dxfId="51629" priority="80740" operator="equal">
      <formula>"EE(WFO)"</formula>
    </cfRule>
    <cfRule type="cellIs" dxfId="51628" priority="80741" operator="equal">
      <formula>"EC(WFO)"</formula>
    </cfRule>
  </conditionalFormatting>
  <conditionalFormatting sqref="P75:P76">
    <cfRule type="cellIs" dxfId="51627" priority="80703" operator="equal">
      <formula>"EE (WFO)"</formula>
    </cfRule>
    <cfRule type="cellIs" dxfId="51626" priority="80704" operator="equal">
      <formula>"EC (WFO)"</formula>
    </cfRule>
    <cfRule type="cellIs" dxfId="51625" priority="80705" operator="equal">
      <formula>"EA (WFO)"</formula>
    </cfRule>
    <cfRule type="cellIs" dxfId="51624" priority="80706" operator="equal">
      <formula>"EE(WFO)"</formula>
    </cfRule>
    <cfRule type="cellIs" dxfId="51623" priority="80707" operator="equal">
      <formula>"EC(WFO)"</formula>
    </cfRule>
    <cfRule type="cellIs" dxfId="51622" priority="80708" operator="equal">
      <formula>"EE(WFO)"</formula>
    </cfRule>
    <cfRule type="cellIs" dxfId="51621" priority="80709" operator="equal">
      <formula>"EC(WFO)"</formula>
    </cfRule>
    <cfRule type="cellIs" dxfId="51620" priority="80710" operator="equal">
      <formula>"EE (WFO)"</formula>
    </cfRule>
    <cfRule type="cellIs" dxfId="51619" priority="80711" operator="equal">
      <formula>"EC (WFO)"</formula>
    </cfRule>
    <cfRule type="cellIs" dxfId="51618" priority="80712" operator="equal">
      <formula>"EA (WFO)"</formula>
    </cfRule>
    <cfRule type="cellIs" dxfId="51617" priority="80713" operator="equal">
      <formula>"EE(WFO)"</formula>
    </cfRule>
    <cfRule type="cellIs" dxfId="51616" priority="80714" operator="equal">
      <formula>"EC(WFO)"</formula>
    </cfRule>
    <cfRule type="cellIs" dxfId="51615" priority="80715" operator="equal">
      <formula>"EE(WFO)"</formula>
    </cfRule>
    <cfRule type="cellIs" dxfId="51614" priority="80716" operator="equal">
      <formula>"EC(WFO)"</formula>
    </cfRule>
    <cfRule type="cellIs" dxfId="51613" priority="80717" operator="equal">
      <formula>"EE(WFO)"</formula>
    </cfRule>
    <cfRule type="cellIs" dxfId="51612" priority="80718" operator="equal">
      <formula>"EE(WFO)"</formula>
    </cfRule>
    <cfRule type="cellIs" dxfId="51611" priority="80719" operator="equal">
      <formula>"EC(WFO)"</formula>
    </cfRule>
    <cfRule type="cellIs" dxfId="51610" priority="80720" operator="equal">
      <formula>"EE (WFO)"</formula>
    </cfRule>
    <cfRule type="cellIs" dxfId="51609" priority="80721" operator="equal">
      <formula>"EC (WFO)"</formula>
    </cfRule>
    <cfRule type="cellIs" dxfId="51608" priority="80722" operator="equal">
      <formula>"EA (WFO)"</formula>
    </cfRule>
    <cfRule type="cellIs" dxfId="51607" priority="80723" operator="equal">
      <formula>"EE(WFO)"</formula>
    </cfRule>
    <cfRule type="cellIs" dxfId="51606" priority="80724" operator="equal">
      <formula>"EC(WFO)"</formula>
    </cfRule>
    <cfRule type="cellIs" dxfId="51605" priority="80725" operator="equal">
      <formula>"EE (WFO)"</formula>
    </cfRule>
    <cfRule type="cellIs" dxfId="51604" priority="80726" operator="equal">
      <formula>"EC (WFO)"</formula>
    </cfRule>
    <cfRule type="cellIs" dxfId="51603" priority="80727" operator="equal">
      <formula>"EA (WFO)"</formula>
    </cfRule>
    <cfRule type="cellIs" dxfId="51602" priority="80728" operator="equal">
      <formula>"EE(WFO)"</formula>
    </cfRule>
    <cfRule type="cellIs" dxfId="51601" priority="80729" operator="equal">
      <formula>"EC(WFO)"</formula>
    </cfRule>
  </conditionalFormatting>
  <conditionalFormatting sqref="Q52:Q53">
    <cfRule type="cellIs" dxfId="51600" priority="80698" operator="equal">
      <formula>"EE (WFO)"</formula>
    </cfRule>
    <cfRule type="cellIs" dxfId="51599" priority="80699" operator="equal">
      <formula>"EC (WFO)"</formula>
    </cfRule>
    <cfRule type="cellIs" dxfId="51598" priority="80700" operator="equal">
      <formula>"EA (WFO)"</formula>
    </cfRule>
    <cfRule type="cellIs" dxfId="51597" priority="80701" operator="equal">
      <formula>"EE(WFO)"</formula>
    </cfRule>
    <cfRule type="cellIs" dxfId="51596" priority="80702" operator="equal">
      <formula>"EC(WFO)"</formula>
    </cfRule>
  </conditionalFormatting>
  <conditionalFormatting sqref="Q55:Q57">
    <cfRule type="cellIs" dxfId="51595" priority="80656" operator="equal">
      <formula>"EA (WFO)"</formula>
    </cfRule>
    <cfRule type="cellIs" dxfId="51594" priority="80657" operator="equal">
      <formula>"EQ (WFO)"</formula>
    </cfRule>
    <cfRule type="cellIs" dxfId="51593" priority="80658" operator="equal">
      <formula>"FG (WFO)"</formula>
    </cfRule>
    <cfRule type="cellIs" dxfId="51592" priority="80659" operator="equal">
      <formula>"EE (WFO)"</formula>
    </cfRule>
    <cfRule type="cellIs" dxfId="51591" priority="80660" operator="equal">
      <formula>"EC (WFO)"</formula>
    </cfRule>
    <cfRule type="cellIs" dxfId="51590" priority="80661" operator="equal">
      <formula>"EA (WFO)"</formula>
    </cfRule>
    <cfRule type="cellIs" dxfId="51589" priority="80662" operator="equal">
      <formula>"EE(WFO)"</formula>
    </cfRule>
    <cfRule type="cellIs" dxfId="51588" priority="80663" operator="equal">
      <formula>"EC(WFO)"</formula>
    </cfRule>
    <cfRule type="cellIs" dxfId="51587" priority="80664" operator="equal">
      <formula>"EQ (WFO)"</formula>
    </cfRule>
    <cfRule type="cellIs" dxfId="51586" priority="80665" operator="equal">
      <formula>"FG (WFO)"</formula>
    </cfRule>
    <cfRule type="cellIs" dxfId="51585" priority="80666" operator="equal">
      <formula>"EO (WFO)"</formula>
    </cfRule>
    <cfRule type="cellIs" dxfId="51584" priority="80667" operator="equal">
      <formula>"EK (WFO)"</formula>
    </cfRule>
    <cfRule type="cellIs" dxfId="51583" priority="80668" operator="equal">
      <formula>"EE (WFO)"</formula>
    </cfRule>
    <cfRule type="cellIs" dxfId="51582" priority="80669" operator="equal">
      <formula>"EC (WFO)"</formula>
    </cfRule>
    <cfRule type="cellIs" dxfId="51581" priority="80670" operator="equal">
      <formula>"EA (WFO)"</formula>
    </cfRule>
    <cfRule type="cellIs" dxfId="51580" priority="80671" operator="equal">
      <formula>"EE(WFO)"</formula>
    </cfRule>
    <cfRule type="cellIs" dxfId="51579" priority="80672" operator="equal">
      <formula>"EC(WFO)"</formula>
    </cfRule>
    <cfRule type="cellIs" dxfId="51578" priority="80673" operator="equal">
      <formula>"EE (WFO)"</formula>
    </cfRule>
    <cfRule type="cellIs" dxfId="51577" priority="80674" operator="equal">
      <formula>"EC (WFO)"</formula>
    </cfRule>
    <cfRule type="cellIs" dxfId="51576" priority="80675" operator="equal">
      <formula>"EA (WFO)"</formula>
    </cfRule>
    <cfRule type="cellIs" dxfId="51575" priority="80676" operator="equal">
      <formula>"EE(WFO)"</formula>
    </cfRule>
    <cfRule type="cellIs" dxfId="51574" priority="80677" operator="equal">
      <formula>"EC(WFO)"</formula>
    </cfRule>
    <cfRule type="cellIs" dxfId="51573" priority="80678" operator="equal">
      <formula>"EE (WFO)"</formula>
    </cfRule>
    <cfRule type="cellIs" dxfId="51572" priority="80679" operator="equal">
      <formula>"EC (WFO)"</formula>
    </cfRule>
    <cfRule type="cellIs" dxfId="51571" priority="80680" operator="equal">
      <formula>"EA (WFO)"</formula>
    </cfRule>
    <cfRule type="cellIs" dxfId="51570" priority="80681" operator="equal">
      <formula>"EE(WFO)"</formula>
    </cfRule>
    <cfRule type="cellIs" dxfId="51569" priority="80682" operator="equal">
      <formula>"EC(WFO)"</formula>
    </cfRule>
    <cfRule type="cellIs" dxfId="51568" priority="80683" operator="equal">
      <formula>"EE (WFO)"</formula>
    </cfRule>
    <cfRule type="cellIs" dxfId="51567" priority="80684" operator="equal">
      <formula>"EC (WFO)"</formula>
    </cfRule>
    <cfRule type="cellIs" dxfId="51566" priority="80685" operator="equal">
      <formula>"EA (WFO)"</formula>
    </cfRule>
    <cfRule type="cellIs" dxfId="51565" priority="80686" operator="equal">
      <formula>"EE(WFO)"</formula>
    </cfRule>
    <cfRule type="cellIs" dxfId="51564" priority="80687" operator="equal">
      <formula>"EC(WFO)"</formula>
    </cfRule>
    <cfRule type="cellIs" dxfId="51563" priority="80688" operator="equal">
      <formula>"EE (WFO)"</formula>
    </cfRule>
    <cfRule type="cellIs" dxfId="51562" priority="80689" operator="equal">
      <formula>"EC (WFO)"</formula>
    </cfRule>
    <cfRule type="cellIs" dxfId="51561" priority="80690" operator="equal">
      <formula>"EA (WFO)"</formula>
    </cfRule>
    <cfRule type="cellIs" dxfId="51560" priority="80691" operator="equal">
      <formula>"EE(WFO)"</formula>
    </cfRule>
    <cfRule type="cellIs" dxfId="51559" priority="80692" operator="equal">
      <formula>"EC(WFO)"</formula>
    </cfRule>
    <cfRule type="cellIs" dxfId="51558" priority="80693" operator="equal">
      <formula>"EE (WFO)"</formula>
    </cfRule>
    <cfRule type="cellIs" dxfId="51557" priority="80694" operator="equal">
      <formula>"EC (WFO)"</formula>
    </cfRule>
    <cfRule type="cellIs" dxfId="51556" priority="80695" operator="equal">
      <formula>"EA (WFO)"</formula>
    </cfRule>
    <cfRule type="cellIs" dxfId="51555" priority="80696" operator="equal">
      <formula>"EE(WFO)"</formula>
    </cfRule>
    <cfRule type="cellIs" dxfId="51554" priority="80697" operator="equal">
      <formula>"EC(WFO)"</formula>
    </cfRule>
  </conditionalFormatting>
  <conditionalFormatting sqref="Q61:Q62">
    <cfRule type="cellIs" dxfId="51553" priority="80651" operator="equal">
      <formula>"EE (WFO)"</formula>
    </cfRule>
    <cfRule type="cellIs" dxfId="51552" priority="80652" operator="equal">
      <formula>"EC (WFO)"</formula>
    </cfRule>
    <cfRule type="cellIs" dxfId="51551" priority="80653" operator="equal">
      <formula>"EA (WFO)"</formula>
    </cfRule>
    <cfRule type="cellIs" dxfId="51550" priority="80654" operator="equal">
      <formula>"EE(WFO)"</formula>
    </cfRule>
    <cfRule type="cellIs" dxfId="51549" priority="80655" operator="equal">
      <formula>"EC(WFO)"</formula>
    </cfRule>
  </conditionalFormatting>
  <conditionalFormatting sqref="Q67:Q68">
    <cfRule type="cellIs" dxfId="51548" priority="80639" operator="equal">
      <formula>"EE (WFO)"</formula>
    </cfRule>
    <cfRule type="cellIs" dxfId="51547" priority="80640" operator="equal">
      <formula>"EC (WFO)"</formula>
    </cfRule>
    <cfRule type="cellIs" dxfId="51546" priority="80641" operator="equal">
      <formula>"EA (WFO)"</formula>
    </cfRule>
    <cfRule type="cellIs" dxfId="51545" priority="80642" operator="equal">
      <formula>"EE(WFO)"</formula>
    </cfRule>
    <cfRule type="cellIs" dxfId="51544" priority="80643" operator="equal">
      <formula>"EC(WFO)"</formula>
    </cfRule>
    <cfRule type="cellIs" dxfId="51543" priority="80644" operator="equal">
      <formula>"EE(WFO)"</formula>
    </cfRule>
    <cfRule type="cellIs" dxfId="51542" priority="80645" operator="equal">
      <formula>"EC(WFO)"</formula>
    </cfRule>
    <cfRule type="cellIs" dxfId="51541" priority="80646" operator="equal">
      <formula>"EE (WFO)"</formula>
    </cfRule>
    <cfRule type="cellIs" dxfId="51540" priority="80647" operator="equal">
      <formula>"EC (WFO)"</formula>
    </cfRule>
    <cfRule type="cellIs" dxfId="51539" priority="80648" operator="equal">
      <formula>"EA (WFO)"</formula>
    </cfRule>
    <cfRule type="cellIs" dxfId="51538" priority="80649" operator="equal">
      <formula>"EE(WFO)"</formula>
    </cfRule>
    <cfRule type="cellIs" dxfId="51537" priority="80650" operator="equal">
      <formula>"EC(WFO)"</formula>
    </cfRule>
  </conditionalFormatting>
  <conditionalFormatting sqref="Q75:Q76">
    <cfRule type="cellIs" dxfId="51536" priority="80607" operator="equal">
      <formula>"EE (WFO)"</formula>
    </cfRule>
    <cfRule type="cellIs" dxfId="51535" priority="80608" operator="equal">
      <formula>"EC (WFO)"</formula>
    </cfRule>
    <cfRule type="cellIs" dxfId="51534" priority="80609" operator="equal">
      <formula>"EA (WFO)"</formula>
    </cfRule>
    <cfRule type="cellIs" dxfId="51533" priority="80610" operator="equal">
      <formula>"EE(WFO)"</formula>
    </cfRule>
    <cfRule type="cellIs" dxfId="51532" priority="80611" operator="equal">
      <formula>"EC(WFO)"</formula>
    </cfRule>
    <cfRule type="cellIs" dxfId="51531" priority="80612" operator="equal">
      <formula>"EE(WFO)"</formula>
    </cfRule>
    <cfRule type="cellIs" dxfId="51530" priority="80613" operator="equal">
      <formula>"EC(WFO)"</formula>
    </cfRule>
    <cfRule type="cellIs" dxfId="51529" priority="80614" operator="equal">
      <formula>"EE (WFO)"</formula>
    </cfRule>
    <cfRule type="cellIs" dxfId="51528" priority="80615" operator="equal">
      <formula>"EC (WFO)"</formula>
    </cfRule>
    <cfRule type="cellIs" dxfId="51527" priority="80616" operator="equal">
      <formula>"EA (WFO)"</formula>
    </cfRule>
    <cfRule type="cellIs" dxfId="51526" priority="80617" operator="equal">
      <formula>"EE(WFO)"</formula>
    </cfRule>
    <cfRule type="cellIs" dxfId="51525" priority="80618" operator="equal">
      <formula>"EC(WFO)"</formula>
    </cfRule>
    <cfRule type="cellIs" dxfId="51524" priority="80619" operator="equal">
      <formula>"EE(WFO)"</formula>
    </cfRule>
    <cfRule type="cellIs" dxfId="51523" priority="80620" operator="equal">
      <formula>"EC(WFO)"</formula>
    </cfRule>
    <cfRule type="cellIs" dxfId="51522" priority="80621" operator="equal">
      <formula>"EE(WFO)"</formula>
    </cfRule>
    <cfRule type="cellIs" dxfId="51521" priority="80622" operator="equal">
      <formula>"EE(WFO)"</formula>
    </cfRule>
    <cfRule type="cellIs" dxfId="51520" priority="80623" operator="equal">
      <formula>"EC(WFO)"</formula>
    </cfRule>
    <cfRule type="cellIs" dxfId="51519" priority="80624" operator="equal">
      <formula>"EE (WFO)"</formula>
    </cfRule>
    <cfRule type="cellIs" dxfId="51518" priority="80625" operator="equal">
      <formula>"EC (WFO)"</formula>
    </cfRule>
    <cfRule type="cellIs" dxfId="51517" priority="80626" operator="equal">
      <formula>"EA (WFO)"</formula>
    </cfRule>
    <cfRule type="cellIs" dxfId="51516" priority="80627" operator="equal">
      <formula>"EE(WFO)"</formula>
    </cfRule>
    <cfRule type="cellIs" dxfId="51515" priority="80628" operator="equal">
      <formula>"EC(WFO)"</formula>
    </cfRule>
    <cfRule type="cellIs" dxfId="51514" priority="80629" operator="equal">
      <formula>"EE (WFO)"</formula>
    </cfRule>
    <cfRule type="cellIs" dxfId="51513" priority="80630" operator="equal">
      <formula>"EC (WFO)"</formula>
    </cfRule>
    <cfRule type="cellIs" dxfId="51512" priority="80631" operator="equal">
      <formula>"EA (WFO)"</formula>
    </cfRule>
    <cfRule type="cellIs" dxfId="51511" priority="80632" operator="equal">
      <formula>"EE(WFO)"</formula>
    </cfRule>
    <cfRule type="cellIs" dxfId="51510" priority="80633" operator="equal">
      <formula>"EC(WFO)"</formula>
    </cfRule>
    <cfRule type="cellIs" dxfId="51509" priority="80634" operator="equal">
      <formula>"EE (WFO)"</formula>
    </cfRule>
    <cfRule type="cellIs" dxfId="51508" priority="80635" operator="equal">
      <formula>"EC (WFO)"</formula>
    </cfRule>
    <cfRule type="cellIs" dxfId="51507" priority="80636" operator="equal">
      <formula>"EA (WFO)"</formula>
    </cfRule>
    <cfRule type="cellIs" dxfId="51506" priority="80637" operator="equal">
      <formula>"EE(WFO)"</formula>
    </cfRule>
    <cfRule type="cellIs" dxfId="51505" priority="80638" operator="equal">
      <formula>"EC(WFO)"</formula>
    </cfRule>
  </conditionalFormatting>
  <conditionalFormatting sqref="R52:R53">
    <cfRule type="cellIs" dxfId="51504" priority="80602" operator="equal">
      <formula>"EE (WFO)"</formula>
    </cfRule>
    <cfRule type="cellIs" dxfId="51503" priority="80603" operator="equal">
      <formula>"EC (WFO)"</formula>
    </cfRule>
    <cfRule type="cellIs" dxfId="51502" priority="80604" operator="equal">
      <formula>"EA (WFO)"</formula>
    </cfRule>
    <cfRule type="cellIs" dxfId="51501" priority="80605" operator="equal">
      <formula>"EE(WFO)"</formula>
    </cfRule>
    <cfRule type="cellIs" dxfId="51500" priority="80606" operator="equal">
      <formula>"EC(WFO)"</formula>
    </cfRule>
  </conditionalFormatting>
  <conditionalFormatting sqref="R56:R57">
    <cfRule type="cellIs" dxfId="51499" priority="80587" operator="equal">
      <formula>"EE (WFO)"</formula>
    </cfRule>
    <cfRule type="cellIs" dxfId="51498" priority="80588" operator="equal">
      <formula>"EC (WFO)"</formula>
    </cfRule>
    <cfRule type="cellIs" dxfId="51497" priority="80589" operator="equal">
      <formula>"EA (WFO)"</formula>
    </cfRule>
    <cfRule type="cellIs" dxfId="51496" priority="80590" operator="equal">
      <formula>"EE(WFO)"</formula>
    </cfRule>
    <cfRule type="cellIs" dxfId="51495" priority="80591" operator="equal">
      <formula>"EC(WFO)"</formula>
    </cfRule>
    <cfRule type="cellIs" dxfId="51494" priority="80592" operator="equal">
      <formula>"EE (WFO)"</formula>
    </cfRule>
    <cfRule type="cellIs" dxfId="51493" priority="80593" operator="equal">
      <formula>"EC (WFO)"</formula>
    </cfRule>
    <cfRule type="cellIs" dxfId="51492" priority="80594" operator="equal">
      <formula>"EA (WFO)"</formula>
    </cfRule>
    <cfRule type="cellIs" dxfId="51491" priority="80595" operator="equal">
      <formula>"EE(WFO)"</formula>
    </cfRule>
    <cfRule type="cellIs" dxfId="51490" priority="80596" operator="equal">
      <formula>"EC(WFO)"</formula>
    </cfRule>
    <cfRule type="cellIs" dxfId="51489" priority="80597" operator="equal">
      <formula>"EE (WFO)"</formula>
    </cfRule>
    <cfRule type="cellIs" dxfId="51488" priority="80598" operator="equal">
      <formula>"EC (WFO)"</formula>
    </cfRule>
    <cfRule type="cellIs" dxfId="51487" priority="80599" operator="equal">
      <formula>"EA (WFO)"</formula>
    </cfRule>
    <cfRule type="cellIs" dxfId="51486" priority="80600" operator="equal">
      <formula>"EE(WFO)"</formula>
    </cfRule>
    <cfRule type="cellIs" dxfId="51485" priority="80601" operator="equal">
      <formula>"EC(WFO)"</formula>
    </cfRule>
  </conditionalFormatting>
  <conditionalFormatting sqref="R59:R60">
    <cfRule type="cellIs" dxfId="51484" priority="80568" operator="equal">
      <formula>"EE (WFO)"</formula>
    </cfRule>
    <cfRule type="cellIs" dxfId="51483" priority="80569" operator="equal">
      <formula>"EC (WFO)"</formula>
    </cfRule>
    <cfRule type="cellIs" dxfId="51482" priority="80570" operator="equal">
      <formula>"EA (WFO)"</formula>
    </cfRule>
    <cfRule type="cellIs" dxfId="51481" priority="80571" operator="equal">
      <formula>"EE(WFO)"</formula>
    </cfRule>
    <cfRule type="cellIs" dxfId="51480" priority="80572" operator="equal">
      <formula>"EC(WFO)"</formula>
    </cfRule>
    <cfRule type="cellIs" dxfId="51479" priority="80573" operator="equal">
      <formula>"EE (WFO)"</formula>
    </cfRule>
    <cfRule type="cellIs" dxfId="51478" priority="80574" operator="equal">
      <formula>"EC (WFO)"</formula>
    </cfRule>
    <cfRule type="cellIs" dxfId="51477" priority="80575" operator="equal">
      <formula>"EA (WFO)"</formula>
    </cfRule>
    <cfRule type="cellIs" dxfId="51476" priority="80576" operator="equal">
      <formula>"EE(WFO)"</formula>
    </cfRule>
    <cfRule type="cellIs" dxfId="51475" priority="80577" operator="equal">
      <formula>"EC(WFO)"</formula>
    </cfRule>
    <cfRule type="cellIs" dxfId="51474" priority="80578" operator="equal">
      <formula>"EE (WFO)"</formula>
    </cfRule>
    <cfRule type="cellIs" dxfId="51473" priority="80579" operator="equal">
      <formula>"EC (WFO)"</formula>
    </cfRule>
    <cfRule type="cellIs" dxfId="51472" priority="80580" operator="equal">
      <formula>"EA (WFO)"</formula>
    </cfRule>
    <cfRule type="cellIs" dxfId="51471" priority="80581" operator="equal">
      <formula>"EE(WFO)"</formula>
    </cfRule>
    <cfRule type="cellIs" dxfId="51470" priority="80582" operator="equal">
      <formula>"EC(WFO)"</formula>
    </cfRule>
    <cfRule type="cellIs" dxfId="51469" priority="80583" operator="equal">
      <formula>"EE(WFO)"</formula>
    </cfRule>
    <cfRule type="cellIs" dxfId="51468" priority="80584" operator="equal">
      <formula>"EC(WFO)"</formula>
    </cfRule>
    <cfRule type="cellIs" dxfId="51467" priority="80585" operator="equal">
      <formula>"EE(WFO)"</formula>
    </cfRule>
    <cfRule type="cellIs" dxfId="51466" priority="80586" operator="equal">
      <formula>"EC(WFO)"</formula>
    </cfRule>
  </conditionalFormatting>
  <conditionalFormatting sqref="R62">
    <cfRule type="cellIs" dxfId="51465" priority="80560" operator="equal">
      <formula>"EA (WFO)"</formula>
    </cfRule>
    <cfRule type="cellIs" dxfId="51464" priority="80561" operator="equal">
      <formula>"EQ (WFO)"</formula>
    </cfRule>
    <cfRule type="cellIs" dxfId="51463" priority="80562" operator="equal">
      <formula>"FG (WFO)"</formula>
    </cfRule>
    <cfRule type="cellIs" dxfId="51462" priority="80563" operator="equal">
      <formula>"EE (WFO)"</formula>
    </cfRule>
    <cfRule type="cellIs" dxfId="51461" priority="80564" operator="equal">
      <formula>"EC (WFO)"</formula>
    </cfRule>
    <cfRule type="cellIs" dxfId="51460" priority="80565" operator="equal">
      <formula>"EA (WFO)"</formula>
    </cfRule>
    <cfRule type="cellIs" dxfId="51459" priority="80566" operator="equal">
      <formula>"EE(WFO)"</formula>
    </cfRule>
    <cfRule type="cellIs" dxfId="51458" priority="80567" operator="equal">
      <formula>"EC(WFO)"</formula>
    </cfRule>
  </conditionalFormatting>
  <conditionalFormatting sqref="R63">
    <cfRule type="cellIs" dxfId="51457" priority="80531" operator="equal">
      <formula>"EA (WFO)"</formula>
    </cfRule>
    <cfRule type="cellIs" dxfId="51456" priority="80532" operator="equal">
      <formula>"EQ (WFO)"</formula>
    </cfRule>
    <cfRule type="cellIs" dxfId="51455" priority="80533" operator="equal">
      <formula>"FG (WFO)"</formula>
    </cfRule>
    <cfRule type="cellIs" dxfId="51454" priority="80534" operator="equal">
      <formula>"EE (WFO)"</formula>
    </cfRule>
    <cfRule type="cellIs" dxfId="51453" priority="80535" operator="equal">
      <formula>"EC (WFO)"</formula>
    </cfRule>
    <cfRule type="cellIs" dxfId="51452" priority="80536" operator="equal">
      <formula>"EA (WFO)"</formula>
    </cfRule>
    <cfRule type="cellIs" dxfId="51451" priority="80537" operator="equal">
      <formula>"EE(WFO)"</formula>
    </cfRule>
    <cfRule type="cellIs" dxfId="51450" priority="80538" operator="equal">
      <formula>"EC(WFO)"</formula>
    </cfRule>
    <cfRule type="cellIs" dxfId="51449" priority="80539" operator="equal">
      <formula>"EE (WFO)"</formula>
    </cfRule>
    <cfRule type="cellIs" dxfId="51448" priority="80540" operator="equal">
      <formula>"EC (WFO)"</formula>
    </cfRule>
    <cfRule type="cellIs" dxfId="51447" priority="80541" operator="equal">
      <formula>"EA (WFO)"</formula>
    </cfRule>
    <cfRule type="cellIs" dxfId="51446" priority="80542" operator="equal">
      <formula>"EE(WFO)"</formula>
    </cfRule>
    <cfRule type="cellIs" dxfId="51445" priority="80543" operator="equal">
      <formula>"EC(WFO)"</formula>
    </cfRule>
    <cfRule type="cellIs" dxfId="51444" priority="80544" operator="equal">
      <formula>"EE (WFO)"</formula>
    </cfRule>
    <cfRule type="cellIs" dxfId="51443" priority="80545" operator="equal">
      <formula>"EC (WFO)"</formula>
    </cfRule>
    <cfRule type="cellIs" dxfId="51442" priority="80546" operator="equal">
      <formula>"EA (WFO)"</formula>
    </cfRule>
    <cfRule type="cellIs" dxfId="51441" priority="80547" operator="equal">
      <formula>"EE(WFO)"</formula>
    </cfRule>
    <cfRule type="cellIs" dxfId="51440" priority="80548" operator="equal">
      <formula>"EC(WFO)"</formula>
    </cfRule>
    <cfRule type="cellIs" dxfId="51439" priority="80549" operator="equal">
      <formula>"EE (WFO)"</formula>
    </cfRule>
    <cfRule type="cellIs" dxfId="51438" priority="80550" operator="equal">
      <formula>"EC (WFO)"</formula>
    </cfRule>
    <cfRule type="cellIs" dxfId="51437" priority="80551" operator="equal">
      <formula>"EA (WFO)"</formula>
    </cfRule>
    <cfRule type="cellIs" dxfId="51436" priority="80552" operator="equal">
      <formula>"EE(WFO)"</formula>
    </cfRule>
    <cfRule type="cellIs" dxfId="51435" priority="80553" operator="equal">
      <formula>"EC(WFO)"</formula>
    </cfRule>
    <cfRule type="cellIs" dxfId="51434" priority="80554" operator="equal">
      <formula>"EE(WFO)"</formula>
    </cfRule>
    <cfRule type="cellIs" dxfId="51433" priority="80555" operator="equal">
      <formula>"EC(WFO)"</formula>
    </cfRule>
    <cfRule type="cellIs" dxfId="51432" priority="80556" operator="equal">
      <formula>"EE(WFO)"</formula>
    </cfRule>
    <cfRule type="cellIs" dxfId="51431" priority="80557" operator="equal">
      <formula>"EC(WFO)"</formula>
    </cfRule>
    <cfRule type="cellIs" dxfId="51430" priority="80558" operator="equal">
      <formula>"EE(WFO)"</formula>
    </cfRule>
    <cfRule type="cellIs" dxfId="51429" priority="80559" operator="equal">
      <formula>"EC(WFO)"</formula>
    </cfRule>
  </conditionalFormatting>
  <conditionalFormatting sqref="R64:R65 M55:N55">
    <cfRule type="cellIs" dxfId="51428" priority="80527" operator="equal">
      <formula>"EE(WFO)"</formula>
    </cfRule>
    <cfRule type="cellIs" dxfId="51427" priority="80528" operator="equal">
      <formula>"EC(WFO)"</formula>
    </cfRule>
    <cfRule type="cellIs" dxfId="51426" priority="80529" operator="equal">
      <formula>"EE(WFO)"</formula>
    </cfRule>
    <cfRule type="cellIs" dxfId="51425" priority="80530" operator="equal">
      <formula>"EC(WFO)"</formula>
    </cfRule>
  </conditionalFormatting>
  <conditionalFormatting sqref="S43:S44">
    <cfRule type="cellIs" dxfId="51424" priority="80519" operator="equal">
      <formula>"EA (WFO)"</formula>
    </cfRule>
    <cfRule type="cellIs" dxfId="51423" priority="80520" operator="equal">
      <formula>"EQ (WFO)"</formula>
    </cfRule>
    <cfRule type="cellIs" dxfId="51422" priority="80521" operator="equal">
      <formula>"FG (WFO)"</formula>
    </cfRule>
    <cfRule type="cellIs" dxfId="51421" priority="80522" operator="equal">
      <formula>"EE (WFO)"</formula>
    </cfRule>
    <cfRule type="cellIs" dxfId="51420" priority="80523" operator="equal">
      <formula>"EC (WFO)"</formula>
    </cfRule>
    <cfRule type="cellIs" dxfId="51419" priority="80524" operator="equal">
      <formula>"EA (WFO)"</formula>
    </cfRule>
    <cfRule type="cellIs" dxfId="51418" priority="80525" operator="equal">
      <formula>"EE(WFO)"</formula>
    </cfRule>
    <cfRule type="cellIs" dxfId="51417" priority="80526" operator="equal">
      <formula>"EC(WFO)"</formula>
    </cfRule>
  </conditionalFormatting>
  <conditionalFormatting sqref="S59:S60">
    <cfRule type="cellIs" dxfId="51416" priority="80500" operator="equal">
      <formula>"EE (WFO)"</formula>
    </cfRule>
    <cfRule type="cellIs" dxfId="51415" priority="80501" operator="equal">
      <formula>"EC (WFO)"</formula>
    </cfRule>
    <cfRule type="cellIs" dxfId="51414" priority="80502" operator="equal">
      <formula>"EA (WFO)"</formula>
    </cfRule>
    <cfRule type="cellIs" dxfId="51413" priority="80503" operator="equal">
      <formula>"EE(WFO)"</formula>
    </cfRule>
    <cfRule type="cellIs" dxfId="51412" priority="80504" operator="equal">
      <formula>"EC(WFO)"</formula>
    </cfRule>
    <cfRule type="cellIs" dxfId="51411" priority="80505" operator="equal">
      <formula>"EE (WFO)"</formula>
    </cfRule>
    <cfRule type="cellIs" dxfId="51410" priority="80506" operator="equal">
      <formula>"EC (WFO)"</formula>
    </cfRule>
    <cfRule type="cellIs" dxfId="51409" priority="80507" operator="equal">
      <formula>"EA (WFO)"</formula>
    </cfRule>
    <cfRule type="cellIs" dxfId="51408" priority="80508" operator="equal">
      <formula>"EE(WFO)"</formula>
    </cfRule>
    <cfRule type="cellIs" dxfId="51407" priority="80509" operator="equal">
      <formula>"EC(WFO)"</formula>
    </cfRule>
    <cfRule type="cellIs" dxfId="51406" priority="80510" operator="equal">
      <formula>"EE (WFO)"</formula>
    </cfRule>
    <cfRule type="cellIs" dxfId="51405" priority="80511" operator="equal">
      <formula>"EC (WFO)"</formula>
    </cfRule>
    <cfRule type="cellIs" dxfId="51404" priority="80512" operator="equal">
      <formula>"EA (WFO)"</formula>
    </cfRule>
    <cfRule type="cellIs" dxfId="51403" priority="80513" operator="equal">
      <formula>"EE(WFO)"</formula>
    </cfRule>
    <cfRule type="cellIs" dxfId="51402" priority="80514" operator="equal">
      <formula>"EC(WFO)"</formula>
    </cfRule>
    <cfRule type="cellIs" dxfId="51401" priority="80515" operator="equal">
      <formula>"EE(WFO)"</formula>
    </cfRule>
    <cfRule type="cellIs" dxfId="51400" priority="80516" operator="equal">
      <formula>"EC(WFO)"</formula>
    </cfRule>
    <cfRule type="cellIs" dxfId="51399" priority="80517" operator="equal">
      <formula>"EE(WFO)"</formula>
    </cfRule>
    <cfRule type="cellIs" dxfId="51398" priority="80518" operator="equal">
      <formula>"EC(WFO)"</formula>
    </cfRule>
  </conditionalFormatting>
  <conditionalFormatting sqref="S62">
    <cfRule type="cellIs" dxfId="51397" priority="80492" operator="equal">
      <formula>"EA (WFO)"</formula>
    </cfRule>
    <cfRule type="cellIs" dxfId="51396" priority="80493" operator="equal">
      <formula>"EQ (WFO)"</formula>
    </cfRule>
    <cfRule type="cellIs" dxfId="51395" priority="80494" operator="equal">
      <formula>"FG (WFO)"</formula>
    </cfRule>
    <cfRule type="cellIs" dxfId="51394" priority="80495" operator="equal">
      <formula>"EE (WFO)"</formula>
    </cfRule>
    <cfRule type="cellIs" dxfId="51393" priority="80496" operator="equal">
      <formula>"EC (WFO)"</formula>
    </cfRule>
    <cfRule type="cellIs" dxfId="51392" priority="80497" operator="equal">
      <formula>"EA (WFO)"</formula>
    </cfRule>
    <cfRule type="cellIs" dxfId="51391" priority="80498" operator="equal">
      <formula>"EE(WFO)"</formula>
    </cfRule>
    <cfRule type="cellIs" dxfId="51390" priority="80499" operator="equal">
      <formula>"EC(WFO)"</formula>
    </cfRule>
  </conditionalFormatting>
  <conditionalFormatting sqref="S63">
    <cfRule type="cellIs" dxfId="51389" priority="80471" operator="equal">
      <formula>"EE (WFO)"</formula>
    </cfRule>
    <cfRule type="cellIs" dxfId="51388" priority="80472" operator="equal">
      <formula>"EC (WFO)"</formula>
    </cfRule>
    <cfRule type="cellIs" dxfId="51387" priority="80473" operator="equal">
      <formula>"EA (WFO)"</formula>
    </cfRule>
    <cfRule type="cellIs" dxfId="51386" priority="80474" operator="equal">
      <formula>"EE(WFO)"</formula>
    </cfRule>
    <cfRule type="cellIs" dxfId="51385" priority="80475" operator="equal">
      <formula>"EC(WFO)"</formula>
    </cfRule>
    <cfRule type="cellIs" dxfId="51384" priority="80476" operator="equal">
      <formula>"EE (WFO)"</formula>
    </cfRule>
    <cfRule type="cellIs" dxfId="51383" priority="80477" operator="equal">
      <formula>"EC (WFO)"</formula>
    </cfRule>
    <cfRule type="cellIs" dxfId="51382" priority="80478" operator="equal">
      <formula>"EA (WFO)"</formula>
    </cfRule>
    <cfRule type="cellIs" dxfId="51381" priority="80479" operator="equal">
      <formula>"EE(WFO)"</formula>
    </cfRule>
    <cfRule type="cellIs" dxfId="51380" priority="80480" operator="equal">
      <formula>"EC(WFO)"</formula>
    </cfRule>
    <cfRule type="cellIs" dxfId="51379" priority="80481" operator="equal">
      <formula>"EE (WFO)"</formula>
    </cfRule>
    <cfRule type="cellIs" dxfId="51378" priority="80482" operator="equal">
      <formula>"EC (WFO)"</formula>
    </cfRule>
    <cfRule type="cellIs" dxfId="51377" priority="80483" operator="equal">
      <formula>"EA (WFO)"</formula>
    </cfRule>
    <cfRule type="cellIs" dxfId="51376" priority="80484" operator="equal">
      <formula>"EE(WFO)"</formula>
    </cfRule>
    <cfRule type="cellIs" dxfId="51375" priority="80485" operator="equal">
      <formula>"EC(WFO)"</formula>
    </cfRule>
    <cfRule type="cellIs" dxfId="51374" priority="80486" operator="equal">
      <formula>"EE(WFO)"</formula>
    </cfRule>
    <cfRule type="cellIs" dxfId="51373" priority="80487" operator="equal">
      <formula>"EC(WFO)"</formula>
    </cfRule>
    <cfRule type="cellIs" dxfId="51372" priority="80488" operator="equal">
      <formula>"EE(WFO)"</formula>
    </cfRule>
    <cfRule type="cellIs" dxfId="51371" priority="80489" operator="equal">
      <formula>"EC(WFO)"</formula>
    </cfRule>
    <cfRule type="cellIs" dxfId="51370" priority="80490" operator="equal">
      <formula>"EE(WFO)"</formula>
    </cfRule>
    <cfRule type="cellIs" dxfId="51369" priority="80491" operator="equal">
      <formula>"EC(WFO)"</formula>
    </cfRule>
  </conditionalFormatting>
  <conditionalFormatting sqref="S64:S65">
    <cfRule type="cellIs" dxfId="51368" priority="80463" operator="equal">
      <formula>"EA (WFO)"</formula>
    </cfRule>
    <cfRule type="cellIs" dxfId="51367" priority="80464" operator="equal">
      <formula>"EQ (WFO)"</formula>
    </cfRule>
    <cfRule type="cellIs" dxfId="51366" priority="80465" operator="equal">
      <formula>"FG (WFO)"</formula>
    </cfRule>
    <cfRule type="cellIs" dxfId="51365" priority="80466" operator="equal">
      <formula>"EE (WFO)"</formula>
    </cfRule>
    <cfRule type="cellIs" dxfId="51364" priority="80467" operator="equal">
      <formula>"EC (WFO)"</formula>
    </cfRule>
    <cfRule type="cellIs" dxfId="51363" priority="80468" operator="equal">
      <formula>"EA (WFO)"</formula>
    </cfRule>
    <cfRule type="cellIs" dxfId="51362" priority="80469" operator="equal">
      <formula>"EE(WFO)"</formula>
    </cfRule>
    <cfRule type="cellIs" dxfId="51361" priority="80470" operator="equal">
      <formula>"EC(WFO)"</formula>
    </cfRule>
  </conditionalFormatting>
  <conditionalFormatting sqref="H38:S87">
    <cfRule type="cellIs" dxfId="51360" priority="79719" operator="equal">
      <formula>"TR"</formula>
    </cfRule>
  </conditionalFormatting>
  <conditionalFormatting sqref="H64:S65 H40:S52 L53:S54 H56:J56 L56:S56 K53:K56 K66:K69 H57:S62 H53:J54">
    <cfRule type="cellIs" dxfId="51359" priority="79717" operator="equal">
      <formula>"RS"</formula>
    </cfRule>
    <cfRule type="cellIs" dxfId="51358" priority="79718" operator="equal">
      <formula>"TR (WFO)"</formula>
    </cfRule>
  </conditionalFormatting>
  <conditionalFormatting sqref="H38:S87">
    <cfRule type="cellIs" dxfId="51357" priority="79715" operator="equal">
      <formula>"EQ (WFO)"</formula>
    </cfRule>
    <cfRule type="cellIs" dxfId="51356" priority="79716" operator="equal">
      <formula>"EO (WFO)"</formula>
    </cfRule>
  </conditionalFormatting>
  <conditionalFormatting sqref="H61:S62 H64:S65 H40:S50 L55:S55 K66:K69 H53:K56">
    <cfRule type="cellIs" dxfId="51355" priority="79714" operator="equal">
      <formula>"TDM"</formula>
    </cfRule>
  </conditionalFormatting>
  <conditionalFormatting sqref="H38:S87">
    <cfRule type="cellIs" dxfId="51354" priority="79705" operator="equal">
      <formula>"EQ (WFO)"</formula>
    </cfRule>
    <cfRule type="cellIs" dxfId="51353" priority="79706" operator="equal">
      <formula>"EO (WFO)"</formula>
    </cfRule>
    <cfRule type="cellIs" dxfId="51352" priority="79707" operator="equal">
      <formula>"EO (WFO)"</formula>
    </cfRule>
    <cfRule type="cellIs" dxfId="51351" priority="79708" operator="equal">
      <formula>"EK (WFO)"</formula>
    </cfRule>
    <cfRule type="cellIs" dxfId="51350" priority="79709" operator="equal">
      <formula>"EG (WFO)"</formula>
    </cfRule>
    <cfRule type="cellIs" dxfId="51349" priority="79710" operator="equal">
      <formula>"EE (WFO)"</formula>
    </cfRule>
    <cfRule type="cellIs" dxfId="51348" priority="79711" operator="equal">
      <formula>"EC (WFO)"</formula>
    </cfRule>
    <cfRule type="cellIs" dxfId="51347" priority="79712" operator="equal">
      <formula>"EA (WFO)"</formula>
    </cfRule>
    <cfRule type="cellIs" dxfId="51346" priority="79713" operator="equal">
      <formula>"FG (WFO)"</formula>
    </cfRule>
  </conditionalFormatting>
  <conditionalFormatting sqref="R77:S79 H54:J54 S45 R58:S58 S80:S81 R81:R83 H59:R60 L54:S54">
    <cfRule type="cellIs" dxfId="51345" priority="79702" operator="equal">
      <formula>"EA (WFO)"</formula>
    </cfRule>
    <cfRule type="cellIs" dxfId="51344" priority="79703" operator="equal">
      <formula>"EQ (WFO)"</formula>
    </cfRule>
    <cfRule type="cellIs" dxfId="51343" priority="79704" operator="equal">
      <formula>"FG (WFO)"</formula>
    </cfRule>
  </conditionalFormatting>
  <conditionalFormatting sqref="L72:Q72 S72 H45:S45 H51:S51 H47:S47 H58:S58 H74:S74 H77:S83 R38:S39 H38:Q40 J41:K41 M41:N41 P41 H42:K44 N42:O44 M46:N46 I46:K46 H59:Q60 H63:S63 H66:N66 J72 H72:H73 J73:O73 H84:J84 L84:N84 S84 H85:S87 H48:Q50 H54:J56 L55:Q56 L54:S54 K53:K56 K64:K65 K67:K71 H69:J71 L69:S71 K75 H57:Q57">
    <cfRule type="cellIs" dxfId="51342" priority="79699" operator="equal">
      <formula>"EE (WFO)"</formula>
    </cfRule>
    <cfRule type="cellIs" dxfId="51341" priority="79700" operator="equal">
      <formula>"EC (WFO)"</formula>
    </cfRule>
    <cfRule type="cellIs" dxfId="51340" priority="79701" operator="equal">
      <formula>"EA (WFO)"</formula>
    </cfRule>
  </conditionalFormatting>
  <conditionalFormatting sqref="R77:S79 R61:S62 H65:Q65 H79:Q79 Q59:S60 H68:S68 R64:S67 R69:S74 H40:S52 L53:S54 K64 K66:K67 K69 K53:K60 H56:J58 L56:S58 H53:J54">
    <cfRule type="cellIs" dxfId="51339" priority="79692" operator="equal">
      <formula>"SCIK"</formula>
    </cfRule>
    <cfRule type="cellIs" dxfId="51338" priority="79693" operator="equal">
      <formula>"CT"</formula>
    </cfRule>
    <cfRule type="cellIs" dxfId="51337" priority="79694" operator="equal">
      <formula>"CT"</formula>
    </cfRule>
    <cfRule type="cellIs" dxfId="51336" priority="79695" operator="equal">
      <formula>"CT"</formula>
    </cfRule>
    <cfRule type="cellIs" dxfId="51335" priority="79696" operator="equal">
      <formula>"FG"</formula>
    </cfRule>
    <cfRule type="cellIs" dxfId="51334" priority="79697" operator="equal">
      <formula>"L"</formula>
    </cfRule>
    <cfRule type="cellIs" dxfId="51333" priority="79698" operator="equal">
      <formula>"EG (WFO)"</formula>
    </cfRule>
  </conditionalFormatting>
  <conditionalFormatting sqref="Q76:S76 N77:N79 Q54:S54 M85:M86 Q85:Q86 M45 J58:K58 P58 L82:M83 J80:M81 R77:S79 Q80:S81 R56:S62 P82:S83 R64:S75 R40:S53">
    <cfRule type="cellIs" dxfId="51332" priority="79688" operator="equal">
      <formula>"EQ (WFO)"</formula>
    </cfRule>
    <cfRule type="cellIs" dxfId="51331" priority="79689" operator="equal">
      <formula>"FG (WFO)"</formula>
    </cfRule>
    <cfRule type="cellIs" dxfId="51330" priority="79690" operator="equal">
      <formula>"EO (WFO)"</formula>
    </cfRule>
    <cfRule type="cellIs" dxfId="51329" priority="79691" operator="equal">
      <formula>"EK (WFO)"</formula>
    </cfRule>
  </conditionalFormatting>
  <conditionalFormatting sqref="M75:O76 Q75:Q76 K52:P52 L76 P43:P44 L53:Q53 H75:K76 H53:J53">
    <cfRule type="cellIs" dxfId="51328" priority="79686" operator="equal">
      <formula>"EE(WFO)"</formula>
    </cfRule>
    <cfRule type="cellIs" dxfId="51327" priority="79687" operator="equal">
      <formula>"EC(WFO)"</formula>
    </cfRule>
  </conditionalFormatting>
  <conditionalFormatting sqref="H64:J65 L64:Q65 I67:Q68 I72 K52:P52 Q59:R60 H61:K62 M61:P62 Q75:Q76 P43:P44 K65 L53:Q53 H75:O76 H53:J53">
    <cfRule type="cellIs" dxfId="51326" priority="79683" operator="equal">
      <formula>"EE (WFO)"</formula>
    </cfRule>
    <cfRule type="cellIs" dxfId="51325" priority="79684" operator="equal">
      <formula>"EC (WFO)"</formula>
    </cfRule>
    <cfRule type="cellIs" dxfId="51324" priority="79685" operator="equal">
      <formula>"EA (WFO)"</formula>
    </cfRule>
  </conditionalFormatting>
  <conditionalFormatting sqref="R46 R72 S73 Q76:R76 R75 S75:S76 R56:S57 R59:S62 R48:S50 R64:S66 R68:S68 R40:S44 S52:S53 R52">
    <cfRule type="cellIs" dxfId="51323" priority="79680" operator="equal">
      <formula>"EE (WFO)"</formula>
    </cfRule>
    <cfRule type="cellIs" dxfId="51322" priority="79681" operator="equal">
      <formula>"EC (WFO)"</formula>
    </cfRule>
    <cfRule type="cellIs" dxfId="51321" priority="79682" operator="equal">
      <formula>"EA (WFO)"</formula>
    </cfRule>
  </conditionalFormatting>
  <conditionalFormatting sqref="R46 R72 S73 Q76:R76 R75 S75:S76 R56:S57 R59:S62 R48:S50 R64:S66 R68:S68 R40:S44 S52:S53 R52">
    <cfRule type="cellIs" dxfId="51320" priority="79678" operator="equal">
      <formula>"EE(WFO)"</formula>
    </cfRule>
    <cfRule type="cellIs" dxfId="51319" priority="79679" operator="equal">
      <formula>"EC(WFO)"</formula>
    </cfRule>
  </conditionalFormatting>
  <conditionalFormatting sqref="S85:S86 S73:S74 S71 S58 S54 S48 S44:S45 S38:S40 S77:S83">
    <cfRule type="cellIs" dxfId="51318" priority="79673" operator="equal">
      <formula>"EE (WFO)"</formula>
    </cfRule>
    <cfRule type="cellIs" dxfId="51317" priority="79674" operator="equal">
      <formula>"EC (WFO)"</formula>
    </cfRule>
    <cfRule type="cellIs" dxfId="51316" priority="79675" operator="equal">
      <formula>"EA (WFO)"</formula>
    </cfRule>
    <cfRule type="cellIs" dxfId="51315" priority="79676" operator="equal">
      <formula>"EE(WFO)"</formula>
    </cfRule>
    <cfRule type="cellIs" dxfId="51314" priority="79677" operator="equal">
      <formula>"EC(WFO)"</formula>
    </cfRule>
  </conditionalFormatting>
  <conditionalFormatting sqref="S85:S86 S73:S74 S71 S58 S48 S44:S45 S38:S40 S77:S83">
    <cfRule type="cellIs" dxfId="51313" priority="79670" operator="equal">
      <formula>"EA (WFO)"</formula>
    </cfRule>
    <cfRule type="cellIs" dxfId="51312" priority="79671" operator="equal">
      <formula>"EQ (WFO)"</formula>
    </cfRule>
    <cfRule type="cellIs" dxfId="51311" priority="79672" operator="equal">
      <formula>"FG (WFO)"</formula>
    </cfRule>
  </conditionalFormatting>
  <conditionalFormatting sqref="J43:K44">
    <cfRule type="cellIs" dxfId="51310" priority="79650" operator="equal">
      <formula>"EE (WFO)"</formula>
    </cfRule>
    <cfRule type="cellIs" dxfId="51309" priority="79651" operator="equal">
      <formula>"EC (WFO)"</formula>
    </cfRule>
    <cfRule type="cellIs" dxfId="51308" priority="79652" operator="equal">
      <formula>"EA (WFO)"</formula>
    </cfRule>
    <cfRule type="cellIs" dxfId="51307" priority="79653" operator="equal">
      <formula>"EE(WFO)"</formula>
    </cfRule>
    <cfRule type="cellIs" dxfId="51306" priority="79654" operator="equal">
      <formula>"EC(WFO)"</formula>
    </cfRule>
    <cfRule type="cellIs" dxfId="51305" priority="79655" operator="equal">
      <formula>"EE (WFO)"</formula>
    </cfRule>
    <cfRule type="cellIs" dxfId="51304" priority="79656" operator="equal">
      <formula>"EC (WFO)"</formula>
    </cfRule>
    <cfRule type="cellIs" dxfId="51303" priority="79657" operator="equal">
      <formula>"EA (WFO)"</formula>
    </cfRule>
    <cfRule type="cellIs" dxfId="51302" priority="79658" operator="equal">
      <formula>"EE(WFO)"</formula>
    </cfRule>
    <cfRule type="cellIs" dxfId="51301" priority="79659" operator="equal">
      <formula>"EC(WFO)"</formula>
    </cfRule>
  </conditionalFormatting>
  <conditionalFormatting sqref="N43:O44">
    <cfRule type="cellIs" dxfId="51300" priority="79633" operator="equal">
      <formula>"EA (WFO)"</formula>
    </cfRule>
    <cfRule type="cellIs" dxfId="51299" priority="79634" operator="equal">
      <formula>"EQ (WFO)"</formula>
    </cfRule>
    <cfRule type="cellIs" dxfId="51298" priority="79635" operator="equal">
      <formula>"FG (WFO)"</formula>
    </cfRule>
    <cfRule type="cellIs" dxfId="51297" priority="79636" operator="equal">
      <formula>"EE (WFO)"</formula>
    </cfRule>
    <cfRule type="cellIs" dxfId="51296" priority="79637" operator="equal">
      <formula>"EC (WFO)"</formula>
    </cfRule>
    <cfRule type="cellIs" dxfId="51295" priority="79638" operator="equal">
      <formula>"EA (WFO)"</formula>
    </cfRule>
    <cfRule type="cellIs" dxfId="51294" priority="79639" operator="equal">
      <formula>"EE(WFO)"</formula>
    </cfRule>
    <cfRule type="cellIs" dxfId="51293" priority="79640" operator="equal">
      <formula>"EC(WFO)"</formula>
    </cfRule>
    <cfRule type="cellIs" dxfId="51292" priority="79641" operator="equal">
      <formula>"EQ (WFO)"</formula>
    </cfRule>
    <cfRule type="cellIs" dxfId="51291" priority="79642" operator="equal">
      <formula>"FG (WFO)"</formula>
    </cfRule>
    <cfRule type="cellIs" dxfId="51290" priority="79643" operator="equal">
      <formula>"EO (WFO)"</formula>
    </cfRule>
    <cfRule type="cellIs" dxfId="51289" priority="79644" operator="equal">
      <formula>"EK (WFO)"</formula>
    </cfRule>
    <cfRule type="cellIs" dxfId="51288" priority="79645" operator="equal">
      <formula>"EE (WFO)"</formula>
    </cfRule>
    <cfRule type="cellIs" dxfId="51287" priority="79646" operator="equal">
      <formula>"EC (WFO)"</formula>
    </cfRule>
    <cfRule type="cellIs" dxfId="51286" priority="79647" operator="equal">
      <formula>"EA (WFO)"</formula>
    </cfRule>
    <cfRule type="cellIs" dxfId="51285" priority="79648" operator="equal">
      <formula>"EE(WFO)"</formula>
    </cfRule>
    <cfRule type="cellIs" dxfId="51284" priority="79649" operator="equal">
      <formula>"EC(WFO)"</formula>
    </cfRule>
  </conditionalFormatting>
  <conditionalFormatting sqref="L72:Q72 S72 H45:S45 H51:S51 H85:S86 H47:S47 H58:S58 H54:J54 H74:S74 H77:S83 L54:S54 H69:S71 K73 K75">
    <cfRule type="cellIs" dxfId="51283" priority="79618" operator="equal">
      <formula>"EE(WFO)"</formula>
    </cfRule>
    <cfRule type="cellIs" dxfId="51282" priority="79619" operator="equal">
      <formula>"EC(WFO)"</formula>
    </cfRule>
  </conditionalFormatting>
  <conditionalFormatting sqref="H51:S51 H70:S70">
    <cfRule type="cellIs" dxfId="51281" priority="79612" operator="equal">
      <formula>"TDM"</formula>
    </cfRule>
  </conditionalFormatting>
  <conditionalFormatting sqref="H52:I53">
    <cfRule type="cellIs" dxfId="51280" priority="79607" operator="equal">
      <formula>"EE (WFO)"</formula>
    </cfRule>
    <cfRule type="cellIs" dxfId="51279" priority="79608" operator="equal">
      <formula>"EC (WFO)"</formula>
    </cfRule>
    <cfRule type="cellIs" dxfId="51278" priority="79609" operator="equal">
      <formula>"EA (WFO)"</formula>
    </cfRule>
    <cfRule type="cellIs" dxfId="51277" priority="79610" operator="equal">
      <formula>"EE(WFO)"</formula>
    </cfRule>
    <cfRule type="cellIs" dxfId="51276" priority="79611" operator="equal">
      <formula>"EC(WFO)"</formula>
    </cfRule>
  </conditionalFormatting>
  <conditionalFormatting sqref="J52:L52 J53 L53">
    <cfRule type="cellIs" dxfId="51275" priority="79602" operator="equal">
      <formula>"EE (WFO)"</formula>
    </cfRule>
    <cfRule type="cellIs" dxfId="51274" priority="79603" operator="equal">
      <formula>"EC (WFO)"</formula>
    </cfRule>
    <cfRule type="cellIs" dxfId="51273" priority="79604" operator="equal">
      <formula>"EA (WFO)"</formula>
    </cfRule>
    <cfRule type="cellIs" dxfId="51272" priority="79605" operator="equal">
      <formula>"EE(WFO)"</formula>
    </cfRule>
    <cfRule type="cellIs" dxfId="51271" priority="79606" operator="equal">
      <formula>"EC(WFO)"</formula>
    </cfRule>
  </conditionalFormatting>
  <conditionalFormatting sqref="K52:M52 L53:M53">
    <cfRule type="cellIs" dxfId="51270" priority="79585" operator="equal">
      <formula>"EA (WFO)"</formula>
    </cfRule>
    <cfRule type="cellIs" dxfId="51269" priority="79586" operator="equal">
      <formula>"EQ (WFO)"</formula>
    </cfRule>
    <cfRule type="cellIs" dxfId="51268" priority="79587" operator="equal">
      <formula>"FG (WFO)"</formula>
    </cfRule>
    <cfRule type="cellIs" dxfId="51267" priority="79588" operator="equal">
      <formula>"EE (WFO)"</formula>
    </cfRule>
    <cfRule type="cellIs" dxfId="51266" priority="79589" operator="equal">
      <formula>"EC (WFO)"</formula>
    </cfRule>
    <cfRule type="cellIs" dxfId="51265" priority="79590" operator="equal">
      <formula>"EA (WFO)"</formula>
    </cfRule>
    <cfRule type="cellIs" dxfId="51264" priority="79591" operator="equal">
      <formula>"EE(WFO)"</formula>
    </cfRule>
    <cfRule type="cellIs" dxfId="51263" priority="79592" operator="equal">
      <formula>"EC(WFO)"</formula>
    </cfRule>
    <cfRule type="cellIs" dxfId="51262" priority="79593" operator="equal">
      <formula>"EQ (WFO)"</formula>
    </cfRule>
    <cfRule type="cellIs" dxfId="51261" priority="79594" operator="equal">
      <formula>"FG (WFO)"</formula>
    </cfRule>
    <cfRule type="cellIs" dxfId="51260" priority="79595" operator="equal">
      <formula>"EO (WFO)"</formula>
    </cfRule>
    <cfRule type="cellIs" dxfId="51259" priority="79596" operator="equal">
      <formula>"EK (WFO)"</formula>
    </cfRule>
    <cfRule type="cellIs" dxfId="51258" priority="79597" operator="equal">
      <formula>"EE (WFO)"</formula>
    </cfRule>
    <cfRule type="cellIs" dxfId="51257" priority="79598" operator="equal">
      <formula>"EC (WFO)"</formula>
    </cfRule>
    <cfRule type="cellIs" dxfId="51256" priority="79599" operator="equal">
      <formula>"EA (WFO)"</formula>
    </cfRule>
    <cfRule type="cellIs" dxfId="51255" priority="79600" operator="equal">
      <formula>"EE(WFO)"</formula>
    </cfRule>
    <cfRule type="cellIs" dxfId="51254" priority="79601" operator="equal">
      <formula>"EC(WFO)"</formula>
    </cfRule>
  </conditionalFormatting>
  <conditionalFormatting sqref="R52:S53">
    <cfRule type="cellIs" dxfId="51253" priority="79557" operator="equal">
      <formula>"EE (WFO)"</formula>
    </cfRule>
    <cfRule type="cellIs" dxfId="51252" priority="79558" operator="equal">
      <formula>"EC (WFO)"</formula>
    </cfRule>
    <cfRule type="cellIs" dxfId="51251" priority="79559" operator="equal">
      <formula>"EA (WFO)"</formula>
    </cfRule>
    <cfRule type="cellIs" dxfId="51250" priority="79560" operator="equal">
      <formula>"EE(WFO)"</formula>
    </cfRule>
    <cfRule type="cellIs" dxfId="51249" priority="79561" operator="equal">
      <formula>"EC(WFO)"</formula>
    </cfRule>
    <cfRule type="cellIs" dxfId="51248" priority="79562" operator="equal">
      <formula>"EE (WFO)"</formula>
    </cfRule>
    <cfRule type="cellIs" dxfId="51247" priority="79563" operator="equal">
      <formula>"EC (WFO)"</formula>
    </cfRule>
    <cfRule type="cellIs" dxfId="51246" priority="79564" operator="equal">
      <formula>"EA (WFO)"</formula>
    </cfRule>
    <cfRule type="cellIs" dxfId="51245" priority="79565" operator="equal">
      <formula>"EE(WFO)"</formula>
    </cfRule>
    <cfRule type="cellIs" dxfId="51244" priority="79566" operator="equal">
      <formula>"EC(WFO)"</formula>
    </cfRule>
    <cfRule type="cellIs" dxfId="51243" priority="79567" operator="equal">
      <formula>"EE (WFO)"</formula>
    </cfRule>
    <cfRule type="cellIs" dxfId="51242" priority="79568" operator="equal">
      <formula>"EC (WFO)"</formula>
    </cfRule>
    <cfRule type="cellIs" dxfId="51241" priority="79569" operator="equal">
      <formula>"EA (WFO)"</formula>
    </cfRule>
    <cfRule type="cellIs" dxfId="51240" priority="79570" operator="equal">
      <formula>"EE(WFO)"</formula>
    </cfRule>
    <cfRule type="cellIs" dxfId="51239" priority="79571" operator="equal">
      <formula>"EC(WFO)"</formula>
    </cfRule>
    <cfRule type="cellIs" dxfId="51238" priority="79572" operator="equal">
      <formula>"EE (WFO)"</formula>
    </cfRule>
    <cfRule type="cellIs" dxfId="51237" priority="79573" operator="equal">
      <formula>"EC (WFO)"</formula>
    </cfRule>
    <cfRule type="cellIs" dxfId="51236" priority="79574" operator="equal">
      <formula>"EA (WFO)"</formula>
    </cfRule>
    <cfRule type="cellIs" dxfId="51235" priority="79575" operator="equal">
      <formula>"EE(WFO)"</formula>
    </cfRule>
    <cfRule type="cellIs" dxfId="51234" priority="79576" operator="equal">
      <formula>"EC(WFO)"</formula>
    </cfRule>
    <cfRule type="cellIs" dxfId="51233" priority="79577" operator="equal">
      <formula>"EA (WFO)"</formula>
    </cfRule>
    <cfRule type="cellIs" dxfId="51232" priority="79578" operator="equal">
      <formula>"EQ (WFO)"</formula>
    </cfRule>
    <cfRule type="cellIs" dxfId="51231" priority="79579" operator="equal">
      <formula>"FG (WFO)"</formula>
    </cfRule>
    <cfRule type="cellIs" dxfId="51230" priority="79580" operator="equal">
      <formula>"EE (WFO)"</formula>
    </cfRule>
    <cfRule type="cellIs" dxfId="51229" priority="79581" operator="equal">
      <formula>"EC (WFO)"</formula>
    </cfRule>
    <cfRule type="cellIs" dxfId="51228" priority="79582" operator="equal">
      <formula>"EA (WFO)"</formula>
    </cfRule>
    <cfRule type="cellIs" dxfId="51227" priority="79583" operator="equal">
      <formula>"EE(WFO)"</formula>
    </cfRule>
    <cfRule type="cellIs" dxfId="51226" priority="79584" operator="equal">
      <formula>"EC(WFO)"</formula>
    </cfRule>
  </conditionalFormatting>
  <conditionalFormatting sqref="J53 Q53 L53:M53">
    <cfRule type="cellIs" dxfId="51225" priority="79553" operator="equal">
      <formula>"EQ (WFO)"</formula>
    </cfRule>
    <cfRule type="cellIs" dxfId="51224" priority="79554" operator="equal">
      <formula>"FG (WFO)"</formula>
    </cfRule>
    <cfRule type="cellIs" dxfId="51223" priority="79555" operator="equal">
      <formula>"EO (WFO)"</formula>
    </cfRule>
    <cfRule type="cellIs" dxfId="51222" priority="79556" operator="equal">
      <formula>"EK (WFO)"</formula>
    </cfRule>
  </conditionalFormatting>
  <conditionalFormatting sqref="J55 Q55 L55:M55">
    <cfRule type="cellIs" dxfId="51221" priority="79518" operator="equal">
      <formula>"EQ (WFO)"</formula>
    </cfRule>
    <cfRule type="cellIs" dxfId="51220" priority="79519" operator="equal">
      <formula>"FG (WFO)"</formula>
    </cfRule>
    <cfRule type="cellIs" dxfId="51219" priority="79520" operator="equal">
      <formula>"EO (WFO)"</formula>
    </cfRule>
    <cfRule type="cellIs" dxfId="51218" priority="79521" operator="equal">
      <formula>"EK (WFO)"</formula>
    </cfRule>
  </conditionalFormatting>
  <conditionalFormatting sqref="J57:L57 J56 L56">
    <cfRule type="cellIs" dxfId="51217" priority="79509" operator="equal">
      <formula>"EE(WFO)"</formula>
    </cfRule>
    <cfRule type="cellIs" dxfId="51216" priority="79510" operator="equal">
      <formula>"EC(WFO)"</formula>
    </cfRule>
    <cfRule type="cellIs" dxfId="51215" priority="79511" operator="equal">
      <formula>"EE(WFO)"</formula>
    </cfRule>
    <cfRule type="cellIs" dxfId="51214" priority="79512" operator="equal">
      <formula>"EC(WFO)"</formula>
    </cfRule>
    <cfRule type="cellIs" dxfId="51213" priority="79513" operator="equal">
      <formula>"EE (WFO)"</formula>
    </cfRule>
    <cfRule type="cellIs" dxfId="51212" priority="79514" operator="equal">
      <formula>"EC (WFO)"</formula>
    </cfRule>
    <cfRule type="cellIs" dxfId="51211" priority="79515" operator="equal">
      <formula>"EA (WFO)"</formula>
    </cfRule>
    <cfRule type="cellIs" dxfId="51210" priority="79516" operator="equal">
      <formula>"EE(WFO)"</formula>
    </cfRule>
    <cfRule type="cellIs" dxfId="51209" priority="79517" operator="equal">
      <formula>"EC(WFO)"</formula>
    </cfRule>
  </conditionalFormatting>
  <conditionalFormatting sqref="R56:S57">
    <cfRule type="cellIs" dxfId="51208" priority="79453" operator="equal">
      <formula>"EE (WFO)"</formula>
    </cfRule>
    <cfRule type="cellIs" dxfId="51207" priority="79454" operator="equal">
      <formula>"EC (WFO)"</formula>
    </cfRule>
    <cfRule type="cellIs" dxfId="51206" priority="79455" operator="equal">
      <formula>"EA (WFO)"</formula>
    </cfRule>
    <cfRule type="cellIs" dxfId="51205" priority="79456" operator="equal">
      <formula>"EE(WFO)"</formula>
    </cfRule>
    <cfRule type="cellIs" dxfId="51204" priority="79457" operator="equal">
      <formula>"EC(WFO)"</formula>
    </cfRule>
    <cfRule type="cellIs" dxfId="51203" priority="79458" operator="equal">
      <formula>"EE (WFO)"</formula>
    </cfRule>
    <cfRule type="cellIs" dxfId="51202" priority="79459" operator="equal">
      <formula>"EC (WFO)"</formula>
    </cfRule>
    <cfRule type="cellIs" dxfId="51201" priority="79460" operator="equal">
      <formula>"EA (WFO)"</formula>
    </cfRule>
    <cfRule type="cellIs" dxfId="51200" priority="79461" operator="equal">
      <formula>"EE(WFO)"</formula>
    </cfRule>
    <cfRule type="cellIs" dxfId="51199" priority="79462" operator="equal">
      <formula>"EC(WFO)"</formula>
    </cfRule>
    <cfRule type="cellIs" dxfId="51198" priority="79463" operator="equal">
      <formula>"EE (WFO)"</formula>
    </cfRule>
    <cfRule type="cellIs" dxfId="51197" priority="79464" operator="equal">
      <formula>"EC (WFO)"</formula>
    </cfRule>
    <cfRule type="cellIs" dxfId="51196" priority="79465" operator="equal">
      <formula>"EA (WFO)"</formula>
    </cfRule>
    <cfRule type="cellIs" dxfId="51195" priority="79466" operator="equal">
      <formula>"EE(WFO)"</formula>
    </cfRule>
    <cfRule type="cellIs" dxfId="51194" priority="79467" operator="equal">
      <formula>"EC(WFO)"</formula>
    </cfRule>
    <cfRule type="cellIs" dxfId="51193" priority="79468" operator="equal">
      <formula>"EE (WFO)"</formula>
    </cfRule>
    <cfRule type="cellIs" dxfId="51192" priority="79469" operator="equal">
      <formula>"EC (WFO)"</formula>
    </cfRule>
    <cfRule type="cellIs" dxfId="51191" priority="79470" operator="equal">
      <formula>"EA (WFO)"</formula>
    </cfRule>
    <cfRule type="cellIs" dxfId="51190" priority="79471" operator="equal">
      <formula>"EE(WFO)"</formula>
    </cfRule>
    <cfRule type="cellIs" dxfId="51189" priority="79472" operator="equal">
      <formula>"EC(WFO)"</formula>
    </cfRule>
    <cfRule type="cellIs" dxfId="51188" priority="79473" operator="equal">
      <formula>"EA (WFO)"</formula>
    </cfRule>
    <cfRule type="cellIs" dxfId="51187" priority="79474" operator="equal">
      <formula>"EQ (WFO)"</formula>
    </cfRule>
    <cfRule type="cellIs" dxfId="51186" priority="79475" operator="equal">
      <formula>"FG (WFO)"</formula>
    </cfRule>
    <cfRule type="cellIs" dxfId="51185" priority="79476" operator="equal">
      <formula>"EE (WFO)"</formula>
    </cfRule>
    <cfRule type="cellIs" dxfId="51184" priority="79477" operator="equal">
      <formula>"EC (WFO)"</formula>
    </cfRule>
    <cfRule type="cellIs" dxfId="51183" priority="79478" operator="equal">
      <formula>"EA (WFO)"</formula>
    </cfRule>
    <cfRule type="cellIs" dxfId="51182" priority="79479" operator="equal">
      <formula>"EE(WFO)"</formula>
    </cfRule>
    <cfRule type="cellIs" dxfId="51181" priority="79480" operator="equal">
      <formula>"EC(WFO)"</formula>
    </cfRule>
    <cfRule type="cellIs" dxfId="51180" priority="79481" operator="equal">
      <formula>"EE (WFO)"</formula>
    </cfRule>
    <cfRule type="cellIs" dxfId="51179" priority="79482" operator="equal">
      <formula>"EC (WFO)"</formula>
    </cfRule>
    <cfRule type="cellIs" dxfId="51178" priority="79483" operator="equal">
      <formula>"EA (WFO)"</formula>
    </cfRule>
    <cfRule type="cellIs" dxfId="51177" priority="79484" operator="equal">
      <formula>"EE(WFO)"</formula>
    </cfRule>
    <cfRule type="cellIs" dxfId="51176" priority="79485" operator="equal">
      <formula>"EC(WFO)"</formula>
    </cfRule>
    <cfRule type="cellIs" dxfId="51175" priority="79486" operator="equal">
      <formula>"EE (WFO)"</formula>
    </cfRule>
    <cfRule type="cellIs" dxfId="51174" priority="79487" operator="equal">
      <formula>"EC (WFO)"</formula>
    </cfRule>
    <cfRule type="cellIs" dxfId="51173" priority="79488" operator="equal">
      <formula>"EA (WFO)"</formula>
    </cfRule>
    <cfRule type="cellIs" dxfId="51172" priority="79489" operator="equal">
      <formula>"EE(WFO)"</formula>
    </cfRule>
    <cfRule type="cellIs" dxfId="51171" priority="79490" operator="equal">
      <formula>"EC(WFO)"</formula>
    </cfRule>
    <cfRule type="cellIs" dxfId="51170" priority="79491" operator="equal">
      <formula>"EA (WFO)"</formula>
    </cfRule>
    <cfRule type="cellIs" dxfId="51169" priority="79492" operator="equal">
      <formula>"EQ (WFO)"</formula>
    </cfRule>
    <cfRule type="cellIs" dxfId="51168" priority="79493" operator="equal">
      <formula>"FG (WFO)"</formula>
    </cfRule>
    <cfRule type="cellIs" dxfId="51167" priority="79494" operator="equal">
      <formula>"EE (WFO)"</formula>
    </cfRule>
    <cfRule type="cellIs" dxfId="51166" priority="79495" operator="equal">
      <formula>"EC (WFO)"</formula>
    </cfRule>
    <cfRule type="cellIs" dxfId="51165" priority="79496" operator="equal">
      <formula>"EA (WFO)"</formula>
    </cfRule>
    <cfRule type="cellIs" dxfId="51164" priority="79497" operator="equal">
      <formula>"EE(WFO)"</formula>
    </cfRule>
    <cfRule type="cellIs" dxfId="51163" priority="79498" operator="equal">
      <formula>"EC(WFO)"</formula>
    </cfRule>
    <cfRule type="cellIs" dxfId="51162" priority="79499" operator="equal">
      <formula>"EE (WFO)"</formula>
    </cfRule>
    <cfRule type="cellIs" dxfId="51161" priority="79500" operator="equal">
      <formula>"EC (WFO)"</formula>
    </cfRule>
    <cfRule type="cellIs" dxfId="51160" priority="79501" operator="equal">
      <formula>"EA (WFO)"</formula>
    </cfRule>
    <cfRule type="cellIs" dxfId="51159" priority="79502" operator="equal">
      <formula>"EE(WFO)"</formula>
    </cfRule>
    <cfRule type="cellIs" dxfId="51158" priority="79503" operator="equal">
      <formula>"EC(WFO)"</formula>
    </cfRule>
    <cfRule type="cellIs" dxfId="51157" priority="79504" operator="equal">
      <formula>"EE (WFO)"</formula>
    </cfRule>
    <cfRule type="cellIs" dxfId="51156" priority="79505" operator="equal">
      <formula>"EC (WFO)"</formula>
    </cfRule>
    <cfRule type="cellIs" dxfId="51155" priority="79506" operator="equal">
      <formula>"EA (WFO)"</formula>
    </cfRule>
    <cfRule type="cellIs" dxfId="51154" priority="79507" operator="equal">
      <formula>"EE(WFO)"</formula>
    </cfRule>
    <cfRule type="cellIs" dxfId="51153" priority="79508" operator="equal">
      <formula>"EC(WFO)"</formula>
    </cfRule>
  </conditionalFormatting>
  <conditionalFormatting sqref="J57:M57 Q57">
    <cfRule type="cellIs" dxfId="51152" priority="79296" operator="equal">
      <formula>"EQ (WFO)"</formula>
    </cfRule>
    <cfRule type="cellIs" dxfId="51151" priority="79297" operator="equal">
      <formula>"FG (WFO)"</formula>
    </cfRule>
    <cfRule type="cellIs" dxfId="51150" priority="79298" operator="equal">
      <formula>"EO (WFO)"</formula>
    </cfRule>
    <cfRule type="cellIs" dxfId="51149" priority="79299" operator="equal">
      <formula>"EK (WFO)"</formula>
    </cfRule>
  </conditionalFormatting>
  <conditionalFormatting sqref="L71:M71 L58:M58">
    <cfRule type="cellIs" dxfId="51148" priority="79294" operator="equal">
      <formula>"EE(WFO)"</formula>
    </cfRule>
    <cfRule type="cellIs" dxfId="51147" priority="79295" operator="equal">
      <formula>"EC(WFO)"</formula>
    </cfRule>
  </conditionalFormatting>
  <conditionalFormatting sqref="L85:L86 L73:L74 L71 L58 L77:L83">
    <cfRule type="cellIs" dxfId="51146" priority="79274" operator="equal">
      <formula>"EE (WFO)"</formula>
    </cfRule>
    <cfRule type="cellIs" dxfId="51145" priority="79275" operator="equal">
      <formula>"EC (WFO)"</formula>
    </cfRule>
    <cfRule type="cellIs" dxfId="51144" priority="79276" operator="equal">
      <formula>"EA (WFO)"</formula>
    </cfRule>
    <cfRule type="cellIs" dxfId="51143" priority="79277" operator="equal">
      <formula>"EE(WFO)"</formula>
    </cfRule>
    <cfRule type="cellIs" dxfId="51142" priority="79278" operator="equal">
      <formula>"EC(WFO)"</formula>
    </cfRule>
    <cfRule type="cellIs" dxfId="51141" priority="79279" operator="equal">
      <formula>"EE (WFO)"</formula>
    </cfRule>
    <cfRule type="cellIs" dxfId="51140" priority="79280" operator="equal">
      <formula>"EC (WFO)"</formula>
    </cfRule>
    <cfRule type="cellIs" dxfId="51139" priority="79281" operator="equal">
      <formula>"EA (WFO)"</formula>
    </cfRule>
    <cfRule type="cellIs" dxfId="51138" priority="79282" operator="equal">
      <formula>"EE(WFO)"</formula>
    </cfRule>
    <cfRule type="cellIs" dxfId="51137" priority="79283" operator="equal">
      <formula>"EC(WFO)"</formula>
    </cfRule>
    <cfRule type="cellIs" dxfId="51136" priority="79284" operator="equal">
      <formula>"EE (WFO)"</formula>
    </cfRule>
    <cfRule type="cellIs" dxfId="51135" priority="79285" operator="equal">
      <formula>"EC (WFO)"</formula>
    </cfRule>
    <cfRule type="cellIs" dxfId="51134" priority="79286" operator="equal">
      <formula>"EA (WFO)"</formula>
    </cfRule>
    <cfRule type="cellIs" dxfId="51133" priority="79287" operator="equal">
      <formula>"EE(WFO)"</formula>
    </cfRule>
    <cfRule type="cellIs" dxfId="51132" priority="79288" operator="equal">
      <formula>"EC(WFO)"</formula>
    </cfRule>
    <cfRule type="cellIs" dxfId="51131" priority="79289" operator="equal">
      <formula>"EE (WFO)"</formula>
    </cfRule>
    <cfRule type="cellIs" dxfId="51130" priority="79290" operator="equal">
      <formula>"EC (WFO)"</formula>
    </cfRule>
    <cfRule type="cellIs" dxfId="51129" priority="79291" operator="equal">
      <formula>"EA (WFO)"</formula>
    </cfRule>
    <cfRule type="cellIs" dxfId="51128" priority="79292" operator="equal">
      <formula>"EE(WFO)"</formula>
    </cfRule>
    <cfRule type="cellIs" dxfId="51127" priority="79293" operator="equal">
      <formula>"EC(WFO)"</formula>
    </cfRule>
  </conditionalFormatting>
  <conditionalFormatting sqref="L85:M86 L73:M74 L71:M71 L58:M58 L77:M83">
    <cfRule type="cellIs" dxfId="51126" priority="79264" operator="equal">
      <formula>"EE (WFO)"</formula>
    </cfRule>
    <cfRule type="cellIs" dxfId="51125" priority="79265" operator="equal">
      <formula>"EC (WFO)"</formula>
    </cfRule>
    <cfRule type="cellIs" dxfId="51124" priority="79266" operator="equal">
      <formula>"EA (WFO)"</formula>
    </cfRule>
    <cfRule type="cellIs" dxfId="51123" priority="79267" operator="equal">
      <formula>"EE(WFO)"</formula>
    </cfRule>
    <cfRule type="cellIs" dxfId="51122" priority="79268" operator="equal">
      <formula>"EC(WFO)"</formula>
    </cfRule>
    <cfRule type="cellIs" dxfId="51121" priority="79269" operator="equal">
      <formula>"EE (WFO)"</formula>
    </cfRule>
    <cfRule type="cellIs" dxfId="51120" priority="79270" operator="equal">
      <formula>"EC (WFO)"</formula>
    </cfRule>
    <cfRule type="cellIs" dxfId="51119" priority="79271" operator="equal">
      <formula>"EA (WFO)"</formula>
    </cfRule>
    <cfRule type="cellIs" dxfId="51118" priority="79272" operator="equal">
      <formula>"EE(WFO)"</formula>
    </cfRule>
    <cfRule type="cellIs" dxfId="51117" priority="79273" operator="equal">
      <formula>"EC(WFO)"</formula>
    </cfRule>
  </conditionalFormatting>
  <conditionalFormatting sqref="M85:M86 M73:M74 M71 M58 M77:M83">
    <cfRule type="cellIs" dxfId="51116" priority="79247" operator="equal">
      <formula>"EA (WFO)"</formula>
    </cfRule>
    <cfRule type="cellIs" dxfId="51115" priority="79248" operator="equal">
      <formula>"EQ (WFO)"</formula>
    </cfRule>
    <cfRule type="cellIs" dxfId="51114" priority="79249" operator="equal">
      <formula>"FG (WFO)"</formula>
    </cfRule>
    <cfRule type="cellIs" dxfId="51113" priority="79250" operator="equal">
      <formula>"EE (WFO)"</formula>
    </cfRule>
    <cfRule type="cellIs" dxfId="51112" priority="79251" operator="equal">
      <formula>"EC (WFO)"</formula>
    </cfRule>
    <cfRule type="cellIs" dxfId="51111" priority="79252" operator="equal">
      <formula>"EA (WFO)"</formula>
    </cfRule>
    <cfRule type="cellIs" dxfId="51110" priority="79253" operator="equal">
      <formula>"EE(WFO)"</formula>
    </cfRule>
    <cfRule type="cellIs" dxfId="51109" priority="79254" operator="equal">
      <formula>"EC(WFO)"</formula>
    </cfRule>
    <cfRule type="cellIs" dxfId="51108" priority="79255" operator="equal">
      <formula>"EQ (WFO)"</formula>
    </cfRule>
    <cfRule type="cellIs" dxfId="51107" priority="79256" operator="equal">
      <formula>"FG (WFO)"</formula>
    </cfRule>
    <cfRule type="cellIs" dxfId="51106" priority="79257" operator="equal">
      <formula>"EO (WFO)"</formula>
    </cfRule>
    <cfRule type="cellIs" dxfId="51105" priority="79258" operator="equal">
      <formula>"EK (WFO)"</formula>
    </cfRule>
    <cfRule type="cellIs" dxfId="51104" priority="79259" operator="equal">
      <formula>"EE (WFO)"</formula>
    </cfRule>
    <cfRule type="cellIs" dxfId="51103" priority="79260" operator="equal">
      <formula>"EC (WFO)"</formula>
    </cfRule>
    <cfRule type="cellIs" dxfId="51102" priority="79261" operator="equal">
      <formula>"EA (WFO)"</formula>
    </cfRule>
    <cfRule type="cellIs" dxfId="51101" priority="79262" operator="equal">
      <formula>"EE(WFO)"</formula>
    </cfRule>
    <cfRule type="cellIs" dxfId="51100" priority="79263" operator="equal">
      <formula>"EC(WFO)"</formula>
    </cfRule>
  </conditionalFormatting>
  <conditionalFormatting sqref="H64:J65 L64:Q65 I67:Q68 Q59:R60 H61:K62 M61:P62 K65">
    <cfRule type="cellIs" dxfId="51099" priority="79245" operator="equal">
      <formula>"EE(WFO)"</formula>
    </cfRule>
    <cfRule type="cellIs" dxfId="51098" priority="79246" operator="equal">
      <formula>"EC(WFO)"</formula>
    </cfRule>
  </conditionalFormatting>
  <conditionalFormatting sqref="Q59:R60 L59:M60">
    <cfRule type="cellIs" dxfId="51097" priority="79173" operator="equal">
      <formula>"EE (WFO)"</formula>
    </cfRule>
    <cfRule type="cellIs" dxfId="51096" priority="79174" operator="equal">
      <formula>"EC (WFO)"</formula>
    </cfRule>
    <cfRule type="cellIs" dxfId="51095" priority="79175" operator="equal">
      <formula>"EA (WFO)"</formula>
    </cfRule>
    <cfRule type="cellIs" dxfId="51094" priority="79176" operator="equal">
      <formula>"EE(WFO)"</formula>
    </cfRule>
    <cfRule type="cellIs" dxfId="51093" priority="79177" operator="equal">
      <formula>"EC(WFO)"</formula>
    </cfRule>
    <cfRule type="cellIs" dxfId="51092" priority="79178" operator="equal">
      <formula>"EE (WFO)"</formula>
    </cfRule>
    <cfRule type="cellIs" dxfId="51091" priority="79179" operator="equal">
      <formula>"EC (WFO)"</formula>
    </cfRule>
    <cfRule type="cellIs" dxfId="51090" priority="79180" operator="equal">
      <formula>"EA (WFO)"</formula>
    </cfRule>
    <cfRule type="cellIs" dxfId="51089" priority="79181" operator="equal">
      <formula>"EE(WFO)"</formula>
    </cfRule>
    <cfRule type="cellIs" dxfId="51088" priority="79182" operator="equal">
      <formula>"EC(WFO)"</formula>
    </cfRule>
    <cfRule type="cellIs" dxfId="51087" priority="79183" operator="equal">
      <formula>"EE (WFO)"</formula>
    </cfRule>
    <cfRule type="cellIs" dxfId="51086" priority="79184" operator="equal">
      <formula>"EC (WFO)"</formula>
    </cfRule>
    <cfRule type="cellIs" dxfId="51085" priority="79185" operator="equal">
      <formula>"EA (WFO)"</formula>
    </cfRule>
    <cfRule type="cellIs" dxfId="51084" priority="79186" operator="equal">
      <formula>"EE(WFO)"</formula>
    </cfRule>
    <cfRule type="cellIs" dxfId="51083" priority="79187" operator="equal">
      <formula>"EC(WFO)"</formula>
    </cfRule>
    <cfRule type="cellIs" dxfId="51082" priority="79188" operator="equal">
      <formula>"EE (WFO)"</formula>
    </cfRule>
    <cfRule type="cellIs" dxfId="51081" priority="79189" operator="equal">
      <formula>"EC (WFO)"</formula>
    </cfRule>
    <cfRule type="cellIs" dxfId="51080" priority="79190" operator="equal">
      <formula>"EA (WFO)"</formula>
    </cfRule>
    <cfRule type="cellIs" dxfId="51079" priority="79191" operator="equal">
      <formula>"EE(WFO)"</formula>
    </cfRule>
    <cfRule type="cellIs" dxfId="51078" priority="79192" operator="equal">
      <formula>"EC(WFO)"</formula>
    </cfRule>
    <cfRule type="cellIs" dxfId="51077" priority="79193" operator="equal">
      <formula>"EA (WFO)"</formula>
    </cfRule>
    <cfRule type="cellIs" dxfId="51076" priority="79194" operator="equal">
      <formula>"EQ (WFO)"</formula>
    </cfRule>
    <cfRule type="cellIs" dxfId="51075" priority="79195" operator="equal">
      <formula>"FG (WFO)"</formula>
    </cfRule>
    <cfRule type="cellIs" dxfId="51074" priority="79196" operator="equal">
      <formula>"EE (WFO)"</formula>
    </cfRule>
    <cfRule type="cellIs" dxfId="51073" priority="79197" operator="equal">
      <formula>"EC (WFO)"</formula>
    </cfRule>
    <cfRule type="cellIs" dxfId="51072" priority="79198" operator="equal">
      <formula>"EA (WFO)"</formula>
    </cfRule>
    <cfRule type="cellIs" dxfId="51071" priority="79199" operator="equal">
      <formula>"EE(WFO)"</formula>
    </cfRule>
    <cfRule type="cellIs" dxfId="51070" priority="79200" operator="equal">
      <formula>"EC(WFO)"</formula>
    </cfRule>
    <cfRule type="cellIs" dxfId="51069" priority="79201" operator="equal">
      <formula>"EQ (WFO)"</formula>
    </cfRule>
    <cfRule type="cellIs" dxfId="51068" priority="79202" operator="equal">
      <formula>"FG (WFO)"</formula>
    </cfRule>
    <cfRule type="cellIs" dxfId="51067" priority="79203" operator="equal">
      <formula>"EO (WFO)"</formula>
    </cfRule>
    <cfRule type="cellIs" dxfId="51066" priority="79204" operator="equal">
      <formula>"EK (WFO)"</formula>
    </cfRule>
    <cfRule type="cellIs" dxfId="51065" priority="79205" operator="equal">
      <formula>"EE(WFO)"</formula>
    </cfRule>
    <cfRule type="cellIs" dxfId="51064" priority="79206" operator="equal">
      <formula>"EC(WFO)"</formula>
    </cfRule>
    <cfRule type="cellIs" dxfId="51063" priority="79207" operator="equal">
      <formula>"EE (WFO)"</formula>
    </cfRule>
    <cfRule type="cellIs" dxfId="51062" priority="79208" operator="equal">
      <formula>"EC (WFO)"</formula>
    </cfRule>
    <cfRule type="cellIs" dxfId="51061" priority="79209" operator="equal">
      <formula>"EA (WFO)"</formula>
    </cfRule>
    <cfRule type="cellIs" dxfId="51060" priority="79210" operator="equal">
      <formula>"EE(WFO)"</formula>
    </cfRule>
    <cfRule type="cellIs" dxfId="51059" priority="79211" operator="equal">
      <formula>"EC(WFO)"</formula>
    </cfRule>
    <cfRule type="cellIs" dxfId="51058" priority="79212" operator="equal">
      <formula>"EE(WFO)"</formula>
    </cfRule>
    <cfRule type="cellIs" dxfId="51057" priority="79213" operator="equal">
      <formula>"EC(WFO)"</formula>
    </cfRule>
    <cfRule type="cellIs" dxfId="51056" priority="79214" operator="equal">
      <formula>"EE (WFO)"</formula>
    </cfRule>
    <cfRule type="cellIs" dxfId="51055" priority="79215" operator="equal">
      <formula>"EC (WFO)"</formula>
    </cfRule>
    <cfRule type="cellIs" dxfId="51054" priority="79216" operator="equal">
      <formula>"EA (WFO)"</formula>
    </cfRule>
    <cfRule type="cellIs" dxfId="51053" priority="79217" operator="equal">
      <formula>"EE(WFO)"</formula>
    </cfRule>
    <cfRule type="cellIs" dxfId="51052" priority="79218" operator="equal">
      <formula>"EC(WFO)"</formula>
    </cfRule>
    <cfRule type="cellIs" dxfId="51051" priority="79219" operator="equal">
      <formula>"EE (WFO)"</formula>
    </cfRule>
    <cfRule type="cellIs" dxfId="51050" priority="79220" operator="equal">
      <formula>"EC (WFO)"</formula>
    </cfRule>
    <cfRule type="cellIs" dxfId="51049" priority="79221" operator="equal">
      <formula>"EA (WFO)"</formula>
    </cfRule>
    <cfRule type="cellIs" dxfId="51048" priority="79222" operator="equal">
      <formula>"EE(WFO)"</formula>
    </cfRule>
    <cfRule type="cellIs" dxfId="51047" priority="79223" operator="equal">
      <formula>"EC(WFO)"</formula>
    </cfRule>
    <cfRule type="cellIs" dxfId="51046" priority="79224" operator="equal">
      <formula>"EE (WFO)"</formula>
    </cfRule>
    <cfRule type="cellIs" dxfId="51045" priority="79225" operator="equal">
      <formula>"EC (WFO)"</formula>
    </cfRule>
    <cfRule type="cellIs" dxfId="51044" priority="79226" operator="equal">
      <formula>"EA (WFO)"</formula>
    </cfRule>
    <cfRule type="cellIs" dxfId="51043" priority="79227" operator="equal">
      <formula>"EE(WFO)"</formula>
    </cfRule>
    <cfRule type="cellIs" dxfId="51042" priority="79228" operator="equal">
      <formula>"EC(WFO)"</formula>
    </cfRule>
    <cfRule type="cellIs" dxfId="51041" priority="79229" operator="equal">
      <formula>"EE (WFO)"</formula>
    </cfRule>
    <cfRule type="cellIs" dxfId="51040" priority="79230" operator="equal">
      <formula>"EC (WFO)"</formula>
    </cfRule>
    <cfRule type="cellIs" dxfId="51039" priority="79231" operator="equal">
      <formula>"EA (WFO)"</formula>
    </cfRule>
    <cfRule type="cellIs" dxfId="51038" priority="79232" operator="equal">
      <formula>"EE(WFO)"</formula>
    </cfRule>
    <cfRule type="cellIs" dxfId="51037" priority="79233" operator="equal">
      <formula>"EC(WFO)"</formula>
    </cfRule>
    <cfRule type="cellIs" dxfId="51036" priority="79234" operator="equal">
      <formula>"EE (WFO)"</formula>
    </cfRule>
    <cfRule type="cellIs" dxfId="51035" priority="79235" operator="equal">
      <formula>"EC (WFO)"</formula>
    </cfRule>
    <cfRule type="cellIs" dxfId="51034" priority="79236" operator="equal">
      <formula>"EA (WFO)"</formula>
    </cfRule>
    <cfRule type="cellIs" dxfId="51033" priority="79237" operator="equal">
      <formula>"EE(WFO)"</formula>
    </cfRule>
    <cfRule type="cellIs" dxfId="51032" priority="79238" operator="equal">
      <formula>"EC(WFO)"</formula>
    </cfRule>
    <cfRule type="cellIs" dxfId="51031" priority="79239" operator="equal">
      <formula>"EE(WFO)"</formula>
    </cfRule>
    <cfRule type="cellIs" dxfId="51030" priority="79240" operator="equal">
      <formula>"EC(WFO)"</formula>
    </cfRule>
    <cfRule type="cellIs" dxfId="51029" priority="79241" operator="equal">
      <formula>"EE(WFO)"</formula>
    </cfRule>
    <cfRule type="cellIs" dxfId="51028" priority="79242" operator="equal">
      <formula>"EC(WFO)"</formula>
    </cfRule>
    <cfRule type="cellIs" dxfId="51027" priority="79243" operator="equal">
      <formula>"EE(WFO)"</formula>
    </cfRule>
    <cfRule type="cellIs" dxfId="51026" priority="79244" operator="equal">
      <formula>"EC(WFO)"</formula>
    </cfRule>
  </conditionalFormatting>
  <conditionalFormatting sqref="K64:K65 L61:L62">
    <cfRule type="cellIs" dxfId="51025" priority="79055" operator="equal">
      <formula>"EE (WFO)"</formula>
    </cfRule>
    <cfRule type="cellIs" dxfId="51024" priority="79056" operator="equal">
      <formula>"EC (WFO)"</formula>
    </cfRule>
    <cfRule type="cellIs" dxfId="51023" priority="79057" operator="equal">
      <formula>"EA (WFO)"</formula>
    </cfRule>
    <cfRule type="cellIs" dxfId="51022" priority="79058" operator="equal">
      <formula>"EE(WFO)"</formula>
    </cfRule>
    <cfRule type="cellIs" dxfId="51021" priority="79059" operator="equal">
      <formula>"EC(WFO)"</formula>
    </cfRule>
  </conditionalFormatting>
  <conditionalFormatting sqref="H61:I62">
    <cfRule type="cellIs" dxfId="51020" priority="79043" operator="equal">
      <formula>"EE (WFO)"</formula>
    </cfRule>
    <cfRule type="cellIs" dxfId="51019" priority="79044" operator="equal">
      <formula>"EC (WFO)"</formula>
    </cfRule>
    <cfRule type="cellIs" dxfId="51018" priority="79045" operator="equal">
      <formula>"EA (WFO)"</formula>
    </cfRule>
    <cfRule type="cellIs" dxfId="51017" priority="79046" operator="equal">
      <formula>"EE(WFO)"</formula>
    </cfRule>
    <cfRule type="cellIs" dxfId="51016" priority="79047" operator="equal">
      <formula>"EC(WFO)"</formula>
    </cfRule>
    <cfRule type="cellIs" dxfId="51015" priority="79048" operator="equal">
      <formula>"EE(WFO)"</formula>
    </cfRule>
    <cfRule type="cellIs" dxfId="51014" priority="79049" operator="equal">
      <formula>"EC(WFO)"</formula>
    </cfRule>
    <cfRule type="cellIs" dxfId="51013" priority="79050" operator="equal">
      <formula>"EE (WFO)"</formula>
    </cfRule>
    <cfRule type="cellIs" dxfId="51012" priority="79051" operator="equal">
      <formula>"EC (WFO)"</formula>
    </cfRule>
    <cfRule type="cellIs" dxfId="51011" priority="79052" operator="equal">
      <formula>"EA (WFO)"</formula>
    </cfRule>
    <cfRule type="cellIs" dxfId="51010" priority="79053" operator="equal">
      <formula>"EE(WFO)"</formula>
    </cfRule>
    <cfRule type="cellIs" dxfId="51009" priority="79054" operator="equal">
      <formula>"EC(WFO)"</formula>
    </cfRule>
  </conditionalFormatting>
  <conditionalFormatting sqref="M61:N62">
    <cfRule type="cellIs" dxfId="51008" priority="79024" operator="equal">
      <formula>"EE (WFO)"</formula>
    </cfRule>
    <cfRule type="cellIs" dxfId="51007" priority="79025" operator="equal">
      <formula>"EC (WFO)"</formula>
    </cfRule>
    <cfRule type="cellIs" dxfId="51006" priority="79026" operator="equal">
      <formula>"EA (WFO)"</formula>
    </cfRule>
    <cfRule type="cellIs" dxfId="51005" priority="79027" operator="equal">
      <formula>"EE(WFO)"</formula>
    </cfRule>
    <cfRule type="cellIs" dxfId="51004" priority="79028" operator="equal">
      <formula>"EC(WFO)"</formula>
    </cfRule>
    <cfRule type="cellIs" dxfId="51003" priority="79029" operator="equal">
      <formula>"EE (WFO)"</formula>
    </cfRule>
    <cfRule type="cellIs" dxfId="51002" priority="79030" operator="equal">
      <formula>"EC (WFO)"</formula>
    </cfRule>
    <cfRule type="cellIs" dxfId="51001" priority="79031" operator="equal">
      <formula>"EA (WFO)"</formula>
    </cfRule>
    <cfRule type="cellIs" dxfId="51000" priority="79032" operator="equal">
      <formula>"EE(WFO)"</formula>
    </cfRule>
    <cfRule type="cellIs" dxfId="50999" priority="79033" operator="equal">
      <formula>"EC(WFO)"</formula>
    </cfRule>
    <cfRule type="cellIs" dxfId="50998" priority="79034" operator="equal">
      <formula>"EE (WFO)"</formula>
    </cfRule>
    <cfRule type="cellIs" dxfId="50997" priority="79035" operator="equal">
      <formula>"EC (WFO)"</formula>
    </cfRule>
    <cfRule type="cellIs" dxfId="50996" priority="79036" operator="equal">
      <formula>"EA (WFO)"</formula>
    </cfRule>
    <cfRule type="cellIs" dxfId="50995" priority="79037" operator="equal">
      <formula>"EE(WFO)"</formula>
    </cfRule>
    <cfRule type="cellIs" dxfId="50994" priority="79038" operator="equal">
      <formula>"EC(WFO)"</formula>
    </cfRule>
    <cfRule type="cellIs" dxfId="50993" priority="79039" operator="equal">
      <formula>"EE(WFO)"</formula>
    </cfRule>
    <cfRule type="cellIs" dxfId="50992" priority="79040" operator="equal">
      <formula>"EC(WFO)"</formula>
    </cfRule>
    <cfRule type="cellIs" dxfId="50991" priority="79041" operator="equal">
      <formula>"EE(WFO)"</formula>
    </cfRule>
    <cfRule type="cellIs" dxfId="50990" priority="79042" operator="equal">
      <formula>"EC(WFO)"</formula>
    </cfRule>
  </conditionalFormatting>
  <conditionalFormatting sqref="R62 J62 L63">
    <cfRule type="cellIs" dxfId="50989" priority="78925" operator="equal">
      <formula>"EE (WFO)"</formula>
    </cfRule>
    <cfRule type="cellIs" dxfId="50988" priority="78926" operator="equal">
      <formula>"EC (WFO)"</formula>
    </cfRule>
    <cfRule type="cellIs" dxfId="50987" priority="78927" operator="equal">
      <formula>"EA (WFO)"</formula>
    </cfRule>
    <cfRule type="cellIs" dxfId="50986" priority="78928" operator="equal">
      <formula>"EE(WFO)"</formula>
    </cfRule>
    <cfRule type="cellIs" dxfId="50985" priority="78929" operator="equal">
      <formula>"EC(WFO)"</formula>
    </cfRule>
    <cfRule type="cellIs" dxfId="50984" priority="78930" operator="equal">
      <formula>"EE (WFO)"</formula>
    </cfRule>
    <cfRule type="cellIs" dxfId="50983" priority="78931" operator="equal">
      <formula>"EC (WFO)"</formula>
    </cfRule>
    <cfRule type="cellIs" dxfId="50982" priority="78932" operator="equal">
      <formula>"EA (WFO)"</formula>
    </cfRule>
    <cfRule type="cellIs" dxfId="50981" priority="78933" operator="equal">
      <formula>"EE(WFO)"</formula>
    </cfRule>
    <cfRule type="cellIs" dxfId="50980" priority="78934" operator="equal">
      <formula>"EC(WFO)"</formula>
    </cfRule>
    <cfRule type="cellIs" dxfId="50979" priority="78935" operator="equal">
      <formula>"EE (WFO)"</formula>
    </cfRule>
    <cfRule type="cellIs" dxfId="50978" priority="78936" operator="equal">
      <formula>"EC (WFO)"</formula>
    </cfRule>
    <cfRule type="cellIs" dxfId="50977" priority="78937" operator="equal">
      <formula>"EA (WFO)"</formula>
    </cfRule>
    <cfRule type="cellIs" dxfId="50976" priority="78938" operator="equal">
      <formula>"EE(WFO)"</formula>
    </cfRule>
    <cfRule type="cellIs" dxfId="50975" priority="78939" operator="equal">
      <formula>"EC(WFO)"</formula>
    </cfRule>
    <cfRule type="cellIs" dxfId="50974" priority="78940" operator="equal">
      <formula>"EE (WFO)"</formula>
    </cfRule>
    <cfRule type="cellIs" dxfId="50973" priority="78941" operator="equal">
      <formula>"EC (WFO)"</formula>
    </cfRule>
    <cfRule type="cellIs" dxfId="50972" priority="78942" operator="equal">
      <formula>"EA (WFO)"</formula>
    </cfRule>
    <cfRule type="cellIs" dxfId="50971" priority="78943" operator="equal">
      <formula>"EE(WFO)"</formula>
    </cfRule>
    <cfRule type="cellIs" dxfId="50970" priority="78944" operator="equal">
      <formula>"EC(WFO)"</formula>
    </cfRule>
    <cfRule type="cellIs" dxfId="50969" priority="78945" operator="equal">
      <formula>"EA (WFO)"</formula>
    </cfRule>
    <cfRule type="cellIs" dxfId="50968" priority="78946" operator="equal">
      <formula>"EQ (WFO)"</formula>
    </cfRule>
    <cfRule type="cellIs" dxfId="50967" priority="78947" operator="equal">
      <formula>"FG (WFO)"</formula>
    </cfRule>
    <cfRule type="cellIs" dxfId="50966" priority="78948" operator="equal">
      <formula>"EE (WFO)"</formula>
    </cfRule>
    <cfRule type="cellIs" dxfId="50965" priority="78949" operator="equal">
      <formula>"EC (WFO)"</formula>
    </cfRule>
    <cfRule type="cellIs" dxfId="50964" priority="78950" operator="equal">
      <formula>"EA (WFO)"</formula>
    </cfRule>
    <cfRule type="cellIs" dxfId="50963" priority="78951" operator="equal">
      <formula>"EE(WFO)"</formula>
    </cfRule>
    <cfRule type="cellIs" dxfId="50962" priority="78952" operator="equal">
      <formula>"EC(WFO)"</formula>
    </cfRule>
    <cfRule type="cellIs" dxfId="50961" priority="78953" operator="equal">
      <formula>"EQ (WFO)"</formula>
    </cfRule>
    <cfRule type="cellIs" dxfId="50960" priority="78954" operator="equal">
      <formula>"FG (WFO)"</formula>
    </cfRule>
    <cfRule type="cellIs" dxfId="50959" priority="78955" operator="equal">
      <formula>"EO (WFO)"</formula>
    </cfRule>
    <cfRule type="cellIs" dxfId="50958" priority="78956" operator="equal">
      <formula>"EK (WFO)"</formula>
    </cfRule>
    <cfRule type="cellIs" dxfId="50957" priority="78957" operator="equal">
      <formula>"EE(WFO)"</formula>
    </cfRule>
    <cfRule type="cellIs" dxfId="50956" priority="78958" operator="equal">
      <formula>"EC(WFO)"</formula>
    </cfRule>
    <cfRule type="cellIs" dxfId="50955" priority="78959" operator="equal">
      <formula>"EE (WFO)"</formula>
    </cfRule>
    <cfRule type="cellIs" dxfId="50954" priority="78960" operator="equal">
      <formula>"EC (WFO)"</formula>
    </cfRule>
    <cfRule type="cellIs" dxfId="50953" priority="78961" operator="equal">
      <formula>"EA (WFO)"</formula>
    </cfRule>
    <cfRule type="cellIs" dxfId="50952" priority="78962" operator="equal">
      <formula>"EE(WFO)"</formula>
    </cfRule>
    <cfRule type="cellIs" dxfId="50951" priority="78963" operator="equal">
      <formula>"EC(WFO)"</formula>
    </cfRule>
    <cfRule type="cellIs" dxfId="50950" priority="78964" operator="equal">
      <formula>"EE(WFO)"</formula>
    </cfRule>
    <cfRule type="cellIs" dxfId="50949" priority="78965" operator="equal">
      <formula>"EC(WFO)"</formula>
    </cfRule>
    <cfRule type="cellIs" dxfId="50948" priority="78966" operator="equal">
      <formula>"EE (WFO)"</formula>
    </cfRule>
    <cfRule type="cellIs" dxfId="50947" priority="78967" operator="equal">
      <formula>"EC (WFO)"</formula>
    </cfRule>
    <cfRule type="cellIs" dxfId="50946" priority="78968" operator="equal">
      <formula>"EA (WFO)"</formula>
    </cfRule>
    <cfRule type="cellIs" dxfId="50945" priority="78969" operator="equal">
      <formula>"EE(WFO)"</formula>
    </cfRule>
    <cfRule type="cellIs" dxfId="50944" priority="78970" operator="equal">
      <formula>"EC(WFO)"</formula>
    </cfRule>
    <cfRule type="cellIs" dxfId="50943" priority="78971" operator="equal">
      <formula>"EE (WFO)"</formula>
    </cfRule>
    <cfRule type="cellIs" dxfId="50942" priority="78972" operator="equal">
      <formula>"EC (WFO)"</formula>
    </cfRule>
    <cfRule type="cellIs" dxfId="50941" priority="78973" operator="equal">
      <formula>"EA (WFO)"</formula>
    </cfRule>
    <cfRule type="cellIs" dxfId="50940" priority="78974" operator="equal">
      <formula>"EE(WFO)"</formula>
    </cfRule>
    <cfRule type="cellIs" dxfId="50939" priority="78975" operator="equal">
      <formula>"EC(WFO)"</formula>
    </cfRule>
    <cfRule type="cellIs" dxfId="50938" priority="78976" operator="equal">
      <formula>"EE (WFO)"</formula>
    </cfRule>
    <cfRule type="cellIs" dxfId="50937" priority="78977" operator="equal">
      <formula>"EC (WFO)"</formula>
    </cfRule>
    <cfRule type="cellIs" dxfId="50936" priority="78978" operator="equal">
      <formula>"EA (WFO)"</formula>
    </cfRule>
    <cfRule type="cellIs" dxfId="50935" priority="78979" operator="equal">
      <formula>"EE(WFO)"</formula>
    </cfRule>
    <cfRule type="cellIs" dxfId="50934" priority="78980" operator="equal">
      <formula>"EC(WFO)"</formula>
    </cfRule>
    <cfRule type="cellIs" dxfId="50933" priority="78981" operator="equal">
      <formula>"EE (WFO)"</formula>
    </cfRule>
    <cfRule type="cellIs" dxfId="50932" priority="78982" operator="equal">
      <formula>"EC (WFO)"</formula>
    </cfRule>
    <cfRule type="cellIs" dxfId="50931" priority="78983" operator="equal">
      <formula>"EA (WFO)"</formula>
    </cfRule>
    <cfRule type="cellIs" dxfId="50930" priority="78984" operator="equal">
      <formula>"EE(WFO)"</formula>
    </cfRule>
    <cfRule type="cellIs" dxfId="50929" priority="78985" operator="equal">
      <formula>"EC(WFO)"</formula>
    </cfRule>
    <cfRule type="cellIs" dxfId="50928" priority="78986" operator="equal">
      <formula>"EE (WFO)"</formula>
    </cfRule>
    <cfRule type="cellIs" dxfId="50927" priority="78987" operator="equal">
      <formula>"EC (WFO)"</formula>
    </cfRule>
    <cfRule type="cellIs" dxfId="50926" priority="78988" operator="equal">
      <formula>"EA (WFO)"</formula>
    </cfRule>
    <cfRule type="cellIs" dxfId="50925" priority="78989" operator="equal">
      <formula>"EE(WFO)"</formula>
    </cfRule>
    <cfRule type="cellIs" dxfId="50924" priority="78990" operator="equal">
      <formula>"EC(WFO)"</formula>
    </cfRule>
    <cfRule type="cellIs" dxfId="50923" priority="78991" operator="equal">
      <formula>"EE(WFO)"</formula>
    </cfRule>
    <cfRule type="cellIs" dxfId="50922" priority="78992" operator="equal">
      <formula>"EC(WFO)"</formula>
    </cfRule>
    <cfRule type="cellIs" dxfId="50921" priority="78993" operator="equal">
      <formula>"EE(WFO)"</formula>
    </cfRule>
    <cfRule type="cellIs" dxfId="50920" priority="78994" operator="equal">
      <formula>"EC(WFO)"</formula>
    </cfRule>
    <cfRule type="cellIs" dxfId="50919" priority="78995" operator="equal">
      <formula>"EE(WFO)"</formula>
    </cfRule>
    <cfRule type="cellIs" dxfId="50918" priority="78996" operator="equal">
      <formula>"EC(WFO)"</formula>
    </cfRule>
    <cfRule type="cellIs" dxfId="50917" priority="78997" operator="equal">
      <formula>"EE (WFO)"</formula>
    </cfRule>
    <cfRule type="cellIs" dxfId="50916" priority="78998" operator="equal">
      <formula>"EC (WFO)"</formula>
    </cfRule>
    <cfRule type="cellIs" dxfId="50915" priority="78999" operator="equal">
      <formula>"EA (WFO)"</formula>
    </cfRule>
    <cfRule type="cellIs" dxfId="50914" priority="79000" operator="equal">
      <formula>"EE(WFO)"</formula>
    </cfRule>
    <cfRule type="cellIs" dxfId="50913" priority="79001" operator="equal">
      <formula>"EC(WFO)"</formula>
    </cfRule>
    <cfRule type="cellIs" dxfId="50912" priority="79002" operator="equal">
      <formula>"EE(WFO)"</formula>
    </cfRule>
    <cfRule type="cellIs" dxfId="50911" priority="79003" operator="equal">
      <formula>"EC(WFO)"</formula>
    </cfRule>
    <cfRule type="cellIs" dxfId="50910" priority="79004" operator="equal">
      <formula>"EE(WFO)"</formula>
    </cfRule>
    <cfRule type="cellIs" dxfId="50909" priority="79005" operator="equal">
      <formula>"EC(WFO)"</formula>
    </cfRule>
    <cfRule type="cellIs" dxfId="50908" priority="79006" operator="equal">
      <formula>"EE(WFO)"</formula>
    </cfRule>
    <cfRule type="cellIs" dxfId="50907" priority="79007" operator="equal">
      <formula>"EC(WFO)"</formula>
    </cfRule>
    <cfRule type="cellIs" dxfId="50906" priority="79008" operator="equal">
      <formula>"EE (WFO)"</formula>
    </cfRule>
    <cfRule type="cellIs" dxfId="50905" priority="79009" operator="equal">
      <formula>"EC (WFO)"</formula>
    </cfRule>
    <cfRule type="cellIs" dxfId="50904" priority="79010" operator="equal">
      <formula>"EA (WFO)"</formula>
    </cfRule>
    <cfRule type="cellIs" dxfId="50903" priority="79011" operator="equal">
      <formula>"EE(WFO)"</formula>
    </cfRule>
    <cfRule type="cellIs" dxfId="50902" priority="79012" operator="equal">
      <formula>"EC(WFO)"</formula>
    </cfRule>
    <cfRule type="cellIs" dxfId="50901" priority="79013" operator="equal">
      <formula>"EE(WFO)"</formula>
    </cfRule>
    <cfRule type="cellIs" dxfId="50900" priority="79014" operator="equal">
      <formula>"EC(WFO)"</formula>
    </cfRule>
    <cfRule type="cellIs" dxfId="50899" priority="79015" operator="equal">
      <formula>"EE(WFO)"</formula>
    </cfRule>
    <cfRule type="cellIs" dxfId="50898" priority="79016" operator="equal">
      <formula>"EC(WFO)"</formula>
    </cfRule>
    <cfRule type="cellIs" dxfId="50897" priority="79017" operator="equal">
      <formula>"EE(WFO)"</formula>
    </cfRule>
    <cfRule type="cellIs" dxfId="50896" priority="79018" operator="equal">
      <formula>"EC(WFO)"</formula>
    </cfRule>
  </conditionalFormatting>
  <conditionalFormatting sqref="P62">
    <cfRule type="cellIs" dxfId="50895" priority="78906" operator="equal">
      <formula>"EE (WFO)"</formula>
    </cfRule>
    <cfRule type="cellIs" dxfId="50894" priority="78907" operator="equal">
      <formula>"EC (WFO)"</formula>
    </cfRule>
    <cfRule type="cellIs" dxfId="50893" priority="78908" operator="equal">
      <formula>"EA (WFO)"</formula>
    </cfRule>
    <cfRule type="cellIs" dxfId="50892" priority="78909" operator="equal">
      <formula>"EE(WFO)"</formula>
    </cfRule>
    <cfRule type="cellIs" dxfId="50891" priority="78910" operator="equal">
      <formula>"EC(WFO)"</formula>
    </cfRule>
    <cfRule type="cellIs" dxfId="50890" priority="78911" operator="equal">
      <formula>"EE (WFO)"</formula>
    </cfRule>
    <cfRule type="cellIs" dxfId="50889" priority="78912" operator="equal">
      <formula>"EC (WFO)"</formula>
    </cfRule>
    <cfRule type="cellIs" dxfId="50888" priority="78913" operator="equal">
      <formula>"EA (WFO)"</formula>
    </cfRule>
    <cfRule type="cellIs" dxfId="50887" priority="78914" operator="equal">
      <formula>"EE(WFO)"</formula>
    </cfRule>
    <cfRule type="cellIs" dxfId="50886" priority="78915" operator="equal">
      <formula>"EC(WFO)"</formula>
    </cfRule>
    <cfRule type="cellIs" dxfId="50885" priority="78916" operator="equal">
      <formula>"EE (WFO)"</formula>
    </cfRule>
    <cfRule type="cellIs" dxfId="50884" priority="78917" operator="equal">
      <formula>"EC (WFO)"</formula>
    </cfRule>
    <cfRule type="cellIs" dxfId="50883" priority="78918" operator="equal">
      <formula>"EA (WFO)"</formula>
    </cfRule>
    <cfRule type="cellIs" dxfId="50882" priority="78919" operator="equal">
      <formula>"EE(WFO)"</formula>
    </cfRule>
    <cfRule type="cellIs" dxfId="50881" priority="78920" operator="equal">
      <formula>"EC(WFO)"</formula>
    </cfRule>
    <cfRule type="cellIs" dxfId="50880" priority="78921" operator="equal">
      <formula>"EE(WFO)"</formula>
    </cfRule>
    <cfRule type="cellIs" dxfId="50879" priority="78922" operator="equal">
      <formula>"EC(WFO)"</formula>
    </cfRule>
    <cfRule type="cellIs" dxfId="50878" priority="78923" operator="equal">
      <formula>"EE(WFO)"</formula>
    </cfRule>
    <cfRule type="cellIs" dxfId="50877" priority="78924" operator="equal">
      <formula>"EC(WFO)"</formula>
    </cfRule>
  </conditionalFormatting>
  <conditionalFormatting sqref="Q62:R62">
    <cfRule type="cellIs" dxfId="50876" priority="78871" operator="equal">
      <formula>"EG (WFO)"</formula>
    </cfRule>
    <cfRule type="cellIs" dxfId="50875" priority="78872" operator="equal">
      <formula>"EG ((WFO)"</formula>
    </cfRule>
    <cfRule type="cellIs" dxfId="50874" priority="78873" operator="equal">
      <formula>"EE (WFO)"</formula>
    </cfRule>
    <cfRule type="cellIs" dxfId="50873" priority="78874" operator="equal">
      <formula>"EC (WFO)"</formula>
    </cfRule>
    <cfRule type="cellIs" dxfId="50872" priority="78875" operator="equal">
      <formula>"EA (WFO)"</formula>
    </cfRule>
    <cfRule type="cellIs" dxfId="50871" priority="78876" operator="equal">
      <formula>"EE(WFO)"</formula>
    </cfRule>
    <cfRule type="cellIs" dxfId="50870" priority="78877" operator="equal">
      <formula>"EE(WFO)"</formula>
    </cfRule>
    <cfRule type="cellIs" dxfId="50869" priority="78878" operator="equal">
      <formula>"EC(WFO)"</formula>
    </cfRule>
    <cfRule type="expression" dxfId="50868" priority="78879">
      <formula>OR(Q62="CT",Q62="SCIK",Q62="CUMIL")</formula>
    </cfRule>
    <cfRule type="expression" dxfId="50867" priority="78880">
      <formula>OR(Q62="TR",Q62="TDM",Q62="PKT")</formula>
    </cfRule>
    <cfRule type="expression" dxfId="50866" priority="78881">
      <formula>OR(Q62="OP",Q62="RS",Q62="RTS",Q62="PRM",Q62="CB")</formula>
    </cfRule>
    <cfRule type="expression" dxfId="50865" priority="78882">
      <formula>OR(Q62="FG")</formula>
    </cfRule>
    <cfRule type="expression" dxfId="50864" priority="78883">
      <formula>OR(Q62="L",Q62="OTG")</formula>
    </cfRule>
    <cfRule type="cellIs" dxfId="50863" priority="78884" operator="equal">
      <formula>"EQ (WFO)"</formula>
    </cfRule>
    <cfRule type="cellIs" dxfId="50862" priority="78885" operator="equal">
      <formula>"EO (WFO)"</formula>
    </cfRule>
    <cfRule type="cellIs" dxfId="50861" priority="78886" operator="equal">
      <formula>"RS"</formula>
    </cfRule>
    <cfRule type="cellIs" dxfId="50860" priority="78887" operator="equal">
      <formula>"TR (WFO)"</formula>
    </cfRule>
    <cfRule type="cellIs" dxfId="50859" priority="78888" operator="equal">
      <formula>"EQ (WFO)"</formula>
    </cfRule>
    <cfRule type="cellIs" dxfId="50858" priority="78889" operator="equal">
      <formula>"EO (WFO)"</formula>
    </cfRule>
    <cfRule type="cellIs" dxfId="50857" priority="78890" operator="equal">
      <formula>"EO (WFO)"</formula>
    </cfRule>
    <cfRule type="cellIs" dxfId="50856" priority="78891" operator="equal">
      <formula>"EK (WFO)"</formula>
    </cfRule>
    <cfRule type="cellIs" dxfId="50855" priority="78892" operator="equal">
      <formula>"EG (WFO)"</formula>
    </cfRule>
    <cfRule type="cellIs" dxfId="50854" priority="78893" operator="equal">
      <formula>"EE (WFO)"</formula>
    </cfRule>
    <cfRule type="cellIs" dxfId="50853" priority="78894" operator="equal">
      <formula>"EC (WFO)"</formula>
    </cfRule>
    <cfRule type="cellIs" dxfId="50852" priority="78895" operator="equal">
      <formula>"EA (WFO)"</formula>
    </cfRule>
    <cfRule type="cellIs" dxfId="50851" priority="78896" operator="equal">
      <formula>"FG (WFO)"</formula>
    </cfRule>
    <cfRule type="cellIs" dxfId="50850" priority="78897" operator="equal">
      <formula>"TR"</formula>
    </cfRule>
    <cfRule type="cellIs" dxfId="50849" priority="78898" operator="equal">
      <formula>"EA (WFO)"</formula>
    </cfRule>
    <cfRule type="cellIs" dxfId="50848" priority="78899" operator="equal">
      <formula>"EQ (WFO)"</formula>
    </cfRule>
    <cfRule type="cellIs" dxfId="50847" priority="78900" operator="equal">
      <formula>"FG (WFO)"</formula>
    </cfRule>
    <cfRule type="expression" dxfId="50846" priority="78901">
      <formula>OR(Q62="CT",Q62="SCIK",Q62="CUMIL")</formula>
    </cfRule>
    <cfRule type="expression" dxfId="50845" priority="78902">
      <formula>OR(Q62="TR",Q62="TDM",Q62="PKT")</formula>
    </cfRule>
    <cfRule type="expression" dxfId="50844" priority="78903">
      <formula>OR(Q62="FG")</formula>
    </cfRule>
    <cfRule type="expression" dxfId="50843" priority="78904">
      <formula>OR(Q62="L",Q62="OTG")</formula>
    </cfRule>
    <cfRule type="expression" dxfId="50842" priority="78905">
      <formula>OR(Q62="OP",Q62="RS",Q62="RTS",Q62="PRM",Q62="CB")</formula>
    </cfRule>
  </conditionalFormatting>
  <conditionalFormatting sqref="M64:N65">
    <cfRule type="cellIs" dxfId="50841" priority="78772" operator="equal">
      <formula>"EE (WFO)"</formula>
    </cfRule>
    <cfRule type="cellIs" dxfId="50840" priority="78773" operator="equal">
      <formula>"EC (WFO)"</formula>
    </cfRule>
    <cfRule type="cellIs" dxfId="50839" priority="78774" operator="equal">
      <formula>"EA (WFO)"</formula>
    </cfRule>
    <cfRule type="cellIs" dxfId="50838" priority="78775" operator="equal">
      <formula>"EE(WFO)"</formula>
    </cfRule>
    <cfRule type="cellIs" dxfId="50837" priority="78776" operator="equal">
      <formula>"EC(WFO)"</formula>
    </cfRule>
    <cfRule type="cellIs" dxfId="50836" priority="78777" operator="equal">
      <formula>"EE (WFO)"</formula>
    </cfRule>
    <cfRule type="cellIs" dxfId="50835" priority="78778" operator="equal">
      <formula>"EC (WFO)"</formula>
    </cfRule>
    <cfRule type="cellIs" dxfId="50834" priority="78779" operator="equal">
      <formula>"EA (WFO)"</formula>
    </cfRule>
    <cfRule type="cellIs" dxfId="50833" priority="78780" operator="equal">
      <formula>"EE(WFO)"</formula>
    </cfRule>
    <cfRule type="cellIs" dxfId="50832" priority="78781" operator="equal">
      <formula>"EC(WFO)"</formula>
    </cfRule>
    <cfRule type="cellIs" dxfId="50831" priority="78782" operator="equal">
      <formula>"EE (WFO)"</formula>
    </cfRule>
    <cfRule type="cellIs" dxfId="50830" priority="78783" operator="equal">
      <formula>"EC (WFO)"</formula>
    </cfRule>
    <cfRule type="cellIs" dxfId="50829" priority="78784" operator="equal">
      <formula>"EA (WFO)"</formula>
    </cfRule>
    <cfRule type="cellIs" dxfId="50828" priority="78785" operator="equal">
      <formula>"EE(WFO)"</formula>
    </cfRule>
    <cfRule type="cellIs" dxfId="50827" priority="78786" operator="equal">
      <formula>"EC(WFO)"</formula>
    </cfRule>
    <cfRule type="cellIs" dxfId="50826" priority="78787" operator="equal">
      <formula>"EE(WFO)"</formula>
    </cfRule>
    <cfRule type="cellIs" dxfId="50825" priority="78788" operator="equal">
      <formula>"EC(WFO)"</formula>
    </cfRule>
    <cfRule type="cellIs" dxfId="50824" priority="78789" operator="equal">
      <formula>"EE(WFO)"</formula>
    </cfRule>
    <cfRule type="cellIs" dxfId="50823" priority="78790" operator="equal">
      <formula>"EC(WFO)"</formula>
    </cfRule>
  </conditionalFormatting>
  <conditionalFormatting sqref="S64:S65">
    <cfRule type="cellIs" dxfId="50822" priority="78716" operator="equal">
      <formula>"EG (WFO)"</formula>
    </cfRule>
    <cfRule type="cellIs" dxfId="50821" priority="78717" operator="equal">
      <formula>"EG ((WFO)"</formula>
    </cfRule>
    <cfRule type="cellIs" dxfId="50820" priority="78718" operator="equal">
      <formula>"EE (WFO)"</formula>
    </cfRule>
    <cfRule type="cellIs" dxfId="50819" priority="78719" operator="equal">
      <formula>"EC (WFO)"</formula>
    </cfRule>
    <cfRule type="cellIs" dxfId="50818" priority="78720" operator="equal">
      <formula>"EA (WFO)"</formula>
    </cfRule>
    <cfRule type="cellIs" dxfId="50817" priority="78721" operator="equal">
      <formula>"EE(WFO)"</formula>
    </cfRule>
    <cfRule type="cellIs" dxfId="50816" priority="78722" operator="equal">
      <formula>"EE(WFO)"</formula>
    </cfRule>
    <cfRule type="cellIs" dxfId="50815" priority="78723" operator="equal">
      <formula>"EC(WFO)"</formula>
    </cfRule>
    <cfRule type="expression" dxfId="50814" priority="78724">
      <formula>OR(S64="CT",S64="SCIK",S64="CUMIL")</formula>
    </cfRule>
    <cfRule type="expression" dxfId="50813" priority="78725">
      <formula>OR(S64="TR",S64="TDM",S64="PKT")</formula>
    </cfRule>
    <cfRule type="expression" dxfId="50812" priority="78726">
      <formula>OR(S64="OP",S64="RS",S64="RTS",S64="PRM",S64="CB")</formula>
    </cfRule>
    <cfRule type="expression" dxfId="50811" priority="78727">
      <formula>OR(S64="FG")</formula>
    </cfRule>
    <cfRule type="expression" dxfId="50810" priority="78728">
      <formula>OR(S64="L",S64="OTG")</formula>
    </cfRule>
    <cfRule type="cellIs" dxfId="50809" priority="78729" operator="equal">
      <formula>"EQ (WFO)"</formula>
    </cfRule>
    <cfRule type="cellIs" dxfId="50808" priority="78730" operator="equal">
      <formula>"EO (WFO)"</formula>
    </cfRule>
    <cfRule type="cellIs" dxfId="50807" priority="78731" operator="equal">
      <formula>"RS"</formula>
    </cfRule>
    <cfRule type="cellIs" dxfId="50806" priority="78732" operator="equal">
      <formula>"TR (WFO)"</formula>
    </cfRule>
    <cfRule type="cellIs" dxfId="50805" priority="78733" operator="equal">
      <formula>"EQ (WFO)"</formula>
    </cfRule>
    <cfRule type="cellIs" dxfId="50804" priority="78734" operator="equal">
      <formula>"EO (WFO)"</formula>
    </cfRule>
    <cfRule type="cellIs" dxfId="50803" priority="78735" operator="equal">
      <formula>"EO (WFO)"</formula>
    </cfRule>
    <cfRule type="cellIs" dxfId="50802" priority="78736" operator="equal">
      <formula>"EK (WFO)"</formula>
    </cfRule>
    <cfRule type="cellIs" dxfId="50801" priority="78737" operator="equal">
      <formula>"EG (WFO)"</formula>
    </cfRule>
    <cfRule type="cellIs" dxfId="50800" priority="78738" operator="equal">
      <formula>"EE (WFO)"</formula>
    </cfRule>
    <cfRule type="cellIs" dxfId="50799" priority="78739" operator="equal">
      <formula>"EC (WFO)"</formula>
    </cfRule>
    <cfRule type="cellIs" dxfId="50798" priority="78740" operator="equal">
      <formula>"EA (WFO)"</formula>
    </cfRule>
    <cfRule type="cellIs" dxfId="50797" priority="78741" operator="equal">
      <formula>"FG (WFO)"</formula>
    </cfRule>
    <cfRule type="cellIs" dxfId="50796" priority="78742" operator="equal">
      <formula>"TR"</formula>
    </cfRule>
    <cfRule type="cellIs" dxfId="50795" priority="78743" operator="equal">
      <formula>"EA (WFO)"</formula>
    </cfRule>
    <cfRule type="cellIs" dxfId="50794" priority="78744" operator="equal">
      <formula>"EQ (WFO)"</formula>
    </cfRule>
    <cfRule type="cellIs" dxfId="50793" priority="78745" operator="equal">
      <formula>"FG (WFO)"</formula>
    </cfRule>
    <cfRule type="expression" dxfId="50792" priority="78746">
      <formula>OR(S64="CT",S64="SCIK",S64="CUMIL")</formula>
    </cfRule>
    <cfRule type="expression" dxfId="50791" priority="78747">
      <formula>OR(S64="TR",S64="TDM",S64="PKT")</formula>
    </cfRule>
    <cfRule type="expression" dxfId="50790" priority="78748">
      <formula>OR(S64="FG")</formula>
    </cfRule>
    <cfRule type="expression" dxfId="50789" priority="78749">
      <formula>OR(S64="L",S64="OTG")</formula>
    </cfRule>
    <cfRule type="expression" dxfId="50788" priority="78750">
      <formula>OR(S64="OP",S64="RS",S64="RTS",S64="PRM",S64="CB")</formula>
    </cfRule>
    <cfRule type="cellIs" dxfId="50787" priority="78751" operator="equal">
      <formula>"EE (WFO)"</formula>
    </cfRule>
    <cfRule type="cellIs" dxfId="50786" priority="78752" operator="equal">
      <formula>"EC (WFO)"</formula>
    </cfRule>
    <cfRule type="cellIs" dxfId="50785" priority="78753" operator="equal">
      <formula>"EA (WFO)"</formula>
    </cfRule>
    <cfRule type="cellIs" dxfId="50784" priority="78754" operator="equal">
      <formula>"EE(WFO)"</formula>
    </cfRule>
    <cfRule type="cellIs" dxfId="50783" priority="78755" operator="equal">
      <formula>"EC(WFO)"</formula>
    </cfRule>
    <cfRule type="cellIs" dxfId="50782" priority="78756" operator="equal">
      <formula>"EE (WFO)"</formula>
    </cfRule>
    <cfRule type="cellIs" dxfId="50781" priority="78757" operator="equal">
      <formula>"EC (WFO)"</formula>
    </cfRule>
    <cfRule type="cellIs" dxfId="50780" priority="78758" operator="equal">
      <formula>"EA (WFO)"</formula>
    </cfRule>
    <cfRule type="cellIs" dxfId="50779" priority="78759" operator="equal">
      <formula>"EE(WFO)"</formula>
    </cfRule>
    <cfRule type="cellIs" dxfId="50778" priority="78760" operator="equal">
      <formula>"EC(WFO)"</formula>
    </cfRule>
    <cfRule type="cellIs" dxfId="50777" priority="78761" operator="equal">
      <formula>"EE (WFO)"</formula>
    </cfRule>
    <cfRule type="cellIs" dxfId="50776" priority="78762" operator="equal">
      <formula>"EC (WFO)"</formula>
    </cfRule>
    <cfRule type="cellIs" dxfId="50775" priority="78763" operator="equal">
      <formula>"EA (WFO)"</formula>
    </cfRule>
    <cfRule type="cellIs" dxfId="50774" priority="78764" operator="equal">
      <formula>"EE(WFO)"</formula>
    </cfRule>
    <cfRule type="cellIs" dxfId="50773" priority="78765" operator="equal">
      <formula>"EC(WFO)"</formula>
    </cfRule>
    <cfRule type="cellIs" dxfId="50772" priority="78766" operator="equal">
      <formula>"EE(WFO)"</formula>
    </cfRule>
    <cfRule type="cellIs" dxfId="50771" priority="78767" operator="equal">
      <formula>"EC(WFO)"</formula>
    </cfRule>
    <cfRule type="cellIs" dxfId="50770" priority="78768" operator="equal">
      <formula>"EE(WFO)"</formula>
    </cfRule>
    <cfRule type="cellIs" dxfId="50769" priority="78769" operator="equal">
      <formula>"EC(WFO)"</formula>
    </cfRule>
    <cfRule type="cellIs" dxfId="50768" priority="78770" operator="equal">
      <formula>"EE(WFO)"</formula>
    </cfRule>
    <cfRule type="cellIs" dxfId="50767" priority="78771" operator="equal">
      <formula>"EC(WFO)"</formula>
    </cfRule>
  </conditionalFormatting>
  <conditionalFormatting sqref="J65:M65 Q65">
    <cfRule type="cellIs" dxfId="50766" priority="78638" operator="equal">
      <formula>"EQ (WFO)"</formula>
    </cfRule>
    <cfRule type="cellIs" dxfId="50765" priority="78639" operator="equal">
      <formula>"FG (WFO)"</formula>
    </cfRule>
    <cfRule type="cellIs" dxfId="50764" priority="78640" operator="equal">
      <formula>"EO (WFO)"</formula>
    </cfRule>
    <cfRule type="cellIs" dxfId="50763" priority="78641" operator="equal">
      <formula>"EK (WFO)"</formula>
    </cfRule>
  </conditionalFormatting>
  <conditionalFormatting sqref="R67:S68">
    <cfRule type="cellIs" dxfId="50762" priority="78633" operator="equal">
      <formula>"EE (WFO)"</formula>
    </cfRule>
    <cfRule type="cellIs" dxfId="50761" priority="78634" operator="equal">
      <formula>"EC (WFO)"</formula>
    </cfRule>
    <cfRule type="cellIs" dxfId="50760" priority="78635" operator="equal">
      <formula>"EA (WFO)"</formula>
    </cfRule>
    <cfRule type="cellIs" dxfId="50759" priority="78636" operator="equal">
      <formula>"EE(WFO)"</formula>
    </cfRule>
    <cfRule type="cellIs" dxfId="50758" priority="78637" operator="equal">
      <formula>"EC(WFO)"</formula>
    </cfRule>
  </conditionalFormatting>
  <conditionalFormatting sqref="J68:M68 Q68">
    <cfRule type="cellIs" dxfId="50757" priority="78615" operator="equal">
      <formula>"EQ (WFO)"</formula>
    </cfRule>
    <cfRule type="cellIs" dxfId="50756" priority="78616" operator="equal">
      <formula>"FG (WFO)"</formula>
    </cfRule>
    <cfRule type="cellIs" dxfId="50755" priority="78617" operator="equal">
      <formula>"EO (WFO)"</formula>
    </cfRule>
    <cfRule type="cellIs" dxfId="50754" priority="78618" operator="equal">
      <formula>"EK (WFO)"</formula>
    </cfRule>
  </conditionalFormatting>
  <conditionalFormatting sqref="J70:J71">
    <cfRule type="cellIs" dxfId="50753" priority="78610" operator="equal">
      <formula>"EE (WFO)"</formula>
    </cfRule>
    <cfRule type="cellIs" dxfId="50752" priority="78611" operator="equal">
      <formula>"EC (WFO)"</formula>
    </cfRule>
    <cfRule type="cellIs" dxfId="50751" priority="78612" operator="equal">
      <formula>"EA (WFO)"</formula>
    </cfRule>
    <cfRule type="cellIs" dxfId="50750" priority="78613" operator="equal">
      <formula>"EE(WFO)"</formula>
    </cfRule>
    <cfRule type="cellIs" dxfId="50749" priority="78614" operator="equal">
      <formula>"EC(WFO)"</formula>
    </cfRule>
  </conditionalFormatting>
  <conditionalFormatting sqref="K70:L71">
    <cfRule type="cellIs" dxfId="50748" priority="78605" operator="equal">
      <formula>"EE (WFO)"</formula>
    </cfRule>
    <cfRule type="cellIs" dxfId="50747" priority="78606" operator="equal">
      <formula>"EC (WFO)"</formula>
    </cfRule>
    <cfRule type="cellIs" dxfId="50746" priority="78607" operator="equal">
      <formula>"EA (WFO)"</formula>
    </cfRule>
    <cfRule type="cellIs" dxfId="50745" priority="78608" operator="equal">
      <formula>"EE(WFO)"</formula>
    </cfRule>
    <cfRule type="cellIs" dxfId="50744" priority="78609" operator="equal">
      <formula>"EC(WFO)"</formula>
    </cfRule>
  </conditionalFormatting>
  <conditionalFormatting sqref="K70:L71">
    <cfRule type="cellIs" dxfId="50743" priority="78601" operator="equal">
      <formula>"EQ (WFO)"</formula>
    </cfRule>
    <cfRule type="cellIs" dxfId="50742" priority="78602" operator="equal">
      <formula>"FG (WFO)"</formula>
    </cfRule>
    <cfRule type="cellIs" dxfId="50741" priority="78603" operator="equal">
      <formula>"EO (WFO)"</formula>
    </cfRule>
    <cfRule type="cellIs" dxfId="50740" priority="78604" operator="equal">
      <formula>"EK (WFO)"</formula>
    </cfRule>
  </conditionalFormatting>
  <conditionalFormatting sqref="P70:Q71">
    <cfRule type="cellIs" dxfId="50739" priority="78582" operator="equal">
      <formula>"EE (WFO)"</formula>
    </cfRule>
    <cfRule type="cellIs" dxfId="50738" priority="78583" operator="equal">
      <formula>"EC (WFO)"</formula>
    </cfRule>
    <cfRule type="cellIs" dxfId="50737" priority="78584" operator="equal">
      <formula>"EA (WFO)"</formula>
    </cfRule>
    <cfRule type="cellIs" dxfId="50736" priority="78585" operator="equal">
      <formula>"EE(WFO)"</formula>
    </cfRule>
    <cfRule type="cellIs" dxfId="50735" priority="78586" operator="equal">
      <formula>"EC(WFO)"</formula>
    </cfRule>
    <cfRule type="cellIs" dxfId="50734" priority="78587" operator="equal">
      <formula>"EE (WFO)"</formula>
    </cfRule>
    <cfRule type="cellIs" dxfId="50733" priority="78588" operator="equal">
      <formula>"EC (WFO)"</formula>
    </cfRule>
    <cfRule type="cellIs" dxfId="50732" priority="78589" operator="equal">
      <formula>"EA (WFO)"</formula>
    </cfRule>
    <cfRule type="cellIs" dxfId="50731" priority="78590" operator="equal">
      <formula>"EE(WFO)"</formula>
    </cfRule>
    <cfRule type="cellIs" dxfId="50730" priority="78591" operator="equal">
      <formula>"EC(WFO)"</formula>
    </cfRule>
    <cfRule type="cellIs" dxfId="50729" priority="78592" operator="equal">
      <formula>"EE (WFO)"</formula>
    </cfRule>
    <cfRule type="cellIs" dxfId="50728" priority="78593" operator="equal">
      <formula>"EC (WFO)"</formula>
    </cfRule>
    <cfRule type="cellIs" dxfId="50727" priority="78594" operator="equal">
      <formula>"EA (WFO)"</formula>
    </cfRule>
    <cfRule type="cellIs" dxfId="50726" priority="78595" operator="equal">
      <formula>"EE(WFO)"</formula>
    </cfRule>
    <cfRule type="cellIs" dxfId="50725" priority="78596" operator="equal">
      <formula>"EC(WFO)"</formula>
    </cfRule>
    <cfRule type="cellIs" dxfId="50724" priority="78597" operator="equal">
      <formula>"EE(WFO)"</formula>
    </cfRule>
    <cfRule type="cellIs" dxfId="50723" priority="78598" operator="equal">
      <formula>"EC(WFO)"</formula>
    </cfRule>
    <cfRule type="cellIs" dxfId="50722" priority="78599" operator="equal">
      <formula>"EE(WFO)"</formula>
    </cfRule>
    <cfRule type="cellIs" dxfId="50721" priority="78600" operator="equal">
      <formula>"EC(WFO)"</formula>
    </cfRule>
  </conditionalFormatting>
  <conditionalFormatting sqref="L75:L76 K72">
    <cfRule type="cellIs" dxfId="50720" priority="78498" operator="equal">
      <formula>"EE (WFO)"</formula>
    </cfRule>
    <cfRule type="cellIs" dxfId="50719" priority="78499" operator="equal">
      <formula>"EC (WFO)"</formula>
    </cfRule>
    <cfRule type="cellIs" dxfId="50718" priority="78500" operator="equal">
      <formula>"EA (WFO)"</formula>
    </cfRule>
    <cfRule type="cellIs" dxfId="50717" priority="78501" operator="equal">
      <formula>"EE(WFO)"</formula>
    </cfRule>
    <cfRule type="cellIs" dxfId="50716" priority="78502" operator="equal">
      <formula>"EC(WFO)"</formula>
    </cfRule>
  </conditionalFormatting>
  <conditionalFormatting sqref="S72 N72">
    <cfRule type="cellIs" dxfId="50715" priority="78477" operator="equal">
      <formula>"EE (WFO)"</formula>
    </cfRule>
    <cfRule type="cellIs" dxfId="50714" priority="78478" operator="equal">
      <formula>"EC (WFO)"</formula>
    </cfRule>
    <cfRule type="cellIs" dxfId="50713" priority="78479" operator="equal">
      <formula>"EA (WFO)"</formula>
    </cfRule>
    <cfRule type="cellIs" dxfId="50712" priority="78480" operator="equal">
      <formula>"EE(WFO)"</formula>
    </cfRule>
    <cfRule type="cellIs" dxfId="50711" priority="78481" operator="equal">
      <formula>"EC(WFO)"</formula>
    </cfRule>
    <cfRule type="cellIs" dxfId="50710" priority="78482" operator="equal">
      <formula>"EE (WFO)"</formula>
    </cfRule>
    <cfRule type="cellIs" dxfId="50709" priority="78483" operator="equal">
      <formula>"EC (WFO)"</formula>
    </cfRule>
    <cfRule type="cellIs" dxfId="50708" priority="78484" operator="equal">
      <formula>"EA (WFO)"</formula>
    </cfRule>
    <cfRule type="cellIs" dxfId="50707" priority="78485" operator="equal">
      <formula>"EE(WFO)"</formula>
    </cfRule>
    <cfRule type="cellIs" dxfId="50706" priority="78486" operator="equal">
      <formula>"EC(WFO)"</formula>
    </cfRule>
    <cfRule type="cellIs" dxfId="50705" priority="78487" operator="equal">
      <formula>"EE (WFO)"</formula>
    </cfRule>
    <cfRule type="cellIs" dxfId="50704" priority="78488" operator="equal">
      <formula>"EC (WFO)"</formula>
    </cfRule>
    <cfRule type="cellIs" dxfId="50703" priority="78489" operator="equal">
      <formula>"EA (WFO)"</formula>
    </cfRule>
    <cfRule type="cellIs" dxfId="50702" priority="78490" operator="equal">
      <formula>"EE(WFO)"</formula>
    </cfRule>
    <cfRule type="cellIs" dxfId="50701" priority="78491" operator="equal">
      <formula>"EC(WFO)"</formula>
    </cfRule>
    <cfRule type="cellIs" dxfId="50700" priority="78492" operator="equal">
      <formula>"EE(WFO)"</formula>
    </cfRule>
    <cfRule type="cellIs" dxfId="50699" priority="78493" operator="equal">
      <formula>"EC(WFO)"</formula>
    </cfRule>
    <cfRule type="cellIs" dxfId="50698" priority="78494" operator="equal">
      <formula>"EE(WFO)"</formula>
    </cfRule>
    <cfRule type="cellIs" dxfId="50697" priority="78495" operator="equal">
      <formula>"EC(WFO)"</formula>
    </cfRule>
    <cfRule type="cellIs" dxfId="50696" priority="78496" operator="equal">
      <formula>"EE(WFO)"</formula>
    </cfRule>
    <cfRule type="cellIs" dxfId="50695" priority="78497" operator="equal">
      <formula>"EC(WFO)"</formula>
    </cfRule>
  </conditionalFormatting>
  <conditionalFormatting sqref="P75:P76">
    <cfRule type="cellIs" dxfId="50694" priority="78445" operator="equal">
      <formula>"EE (WFO)"</formula>
    </cfRule>
    <cfRule type="cellIs" dxfId="50693" priority="78446" operator="equal">
      <formula>"EC (WFO)"</formula>
    </cfRule>
    <cfRule type="cellIs" dxfId="50692" priority="78447" operator="equal">
      <formula>"EA (WFO)"</formula>
    </cfRule>
    <cfRule type="cellIs" dxfId="50691" priority="78448" operator="equal">
      <formula>"EE(WFO)"</formula>
    </cfRule>
    <cfRule type="cellIs" dxfId="50690" priority="78449" operator="equal">
      <formula>"EC(WFO)"</formula>
    </cfRule>
  </conditionalFormatting>
  <conditionalFormatting sqref="K75:L76">
    <cfRule type="cellIs" dxfId="50689" priority="78429" operator="equal">
      <formula>"EE (WFO)"</formula>
    </cfRule>
    <cfRule type="cellIs" dxfId="50688" priority="78430" operator="equal">
      <formula>"EC (WFO)"</formula>
    </cfRule>
    <cfRule type="cellIs" dxfId="50687" priority="78431" operator="equal">
      <formula>"EA (WFO)"</formula>
    </cfRule>
    <cfRule type="cellIs" dxfId="50686" priority="78432" operator="equal">
      <formula>"EE(WFO)"</formula>
    </cfRule>
    <cfRule type="cellIs" dxfId="50685" priority="78433" operator="equal">
      <formula>"EC(WFO)"</formula>
    </cfRule>
    <cfRule type="cellIs" dxfId="50684" priority="78434" operator="equal">
      <formula>"EE(WFO)"</formula>
    </cfRule>
    <cfRule type="cellIs" dxfId="50683" priority="78435" operator="equal">
      <formula>"EC(WFO)"</formula>
    </cfRule>
    <cfRule type="cellIs" dxfId="50682" priority="78436" operator="equal">
      <formula>"EE(WFO)"</formula>
    </cfRule>
    <cfRule type="cellIs" dxfId="50681" priority="78437" operator="equal">
      <formula>"EC(WFO)"</formula>
    </cfRule>
    <cfRule type="cellIs" dxfId="50680" priority="78438" operator="equal">
      <formula>"EE(WFO)"</formula>
    </cfRule>
    <cfRule type="cellIs" dxfId="50679" priority="78439" operator="equal">
      <formula>"EC(WFO)"</formula>
    </cfRule>
    <cfRule type="cellIs" dxfId="50678" priority="78440" operator="equal">
      <formula>"EE(WFO)"</formula>
    </cfRule>
    <cfRule type="cellIs" dxfId="50677" priority="78441" operator="equal">
      <formula>"EC(WFO)"</formula>
    </cfRule>
    <cfRule type="cellIs" dxfId="50676" priority="78442" operator="equal">
      <formula>"EE(WFO)"</formula>
    </cfRule>
    <cfRule type="cellIs" dxfId="50675" priority="78443" operator="equal">
      <formula>"EE(WFO)"</formula>
    </cfRule>
    <cfRule type="cellIs" dxfId="50674" priority="78444" operator="equal">
      <formula>"EC(WFO)"</formula>
    </cfRule>
  </conditionalFormatting>
  <conditionalFormatting sqref="Q76:R76 R75 S75:S76">
    <cfRule type="cellIs" dxfId="50673" priority="78422" operator="equal">
      <formula>"SCIK"</formula>
    </cfRule>
    <cfRule type="cellIs" dxfId="50672" priority="78423" operator="equal">
      <formula>"CT"</formula>
    </cfRule>
    <cfRule type="cellIs" dxfId="50671" priority="78424" operator="equal">
      <formula>"CT"</formula>
    </cfRule>
    <cfRule type="cellIs" dxfId="50670" priority="78425" operator="equal">
      <formula>"CT"</formula>
    </cfRule>
    <cfRule type="cellIs" dxfId="50669" priority="78426" operator="equal">
      <formula>"FG"</formula>
    </cfRule>
    <cfRule type="cellIs" dxfId="50668" priority="78427" operator="equal">
      <formula>"L"</formula>
    </cfRule>
    <cfRule type="cellIs" dxfId="50667" priority="78428" operator="equal">
      <formula>"EG (WFO)"</formula>
    </cfRule>
  </conditionalFormatting>
  <conditionalFormatting sqref="S77:S79 I85:J86 M85:Q86 I82:J83 L82:L83 N82:R83 J80:L81 J77:Q79 O80:S81">
    <cfRule type="cellIs" dxfId="50666" priority="78338" operator="equal">
      <formula>"EE(WFO)"</formula>
    </cfRule>
    <cfRule type="cellIs" dxfId="50665" priority="78339" operator="equal">
      <formula>"EE(WFO)"</formula>
    </cfRule>
    <cfRule type="cellIs" dxfId="50664" priority="78340" operator="equal">
      <formula>"EC(WFO)"</formula>
    </cfRule>
  </conditionalFormatting>
  <conditionalFormatting sqref="J79:M79 Q79">
    <cfRule type="cellIs" dxfId="50663" priority="78334" operator="equal">
      <formula>"EQ (WFO)"</formula>
    </cfRule>
    <cfRule type="cellIs" dxfId="50662" priority="78335" operator="equal">
      <formula>"FG (WFO)"</formula>
    </cfRule>
    <cfRule type="cellIs" dxfId="50661" priority="78336" operator="equal">
      <formula>"EO (WFO)"</formula>
    </cfRule>
    <cfRule type="cellIs" dxfId="50660" priority="78337" operator="equal">
      <formula>"EK (WFO)"</formula>
    </cfRule>
  </conditionalFormatting>
  <conditionalFormatting sqref="R84">
    <cfRule type="cellIs" dxfId="50659" priority="78187" operator="equal">
      <formula>"EA (WFO)"</formula>
    </cfRule>
    <cfRule type="cellIs" dxfId="50658" priority="78188" operator="equal">
      <formula>"EQ (WFO)"</formula>
    </cfRule>
    <cfRule type="cellIs" dxfId="50657" priority="78189" operator="equal">
      <formula>"FG (WFO)"</formula>
    </cfRule>
    <cfRule type="cellIs" dxfId="50656" priority="78190" operator="equal">
      <formula>"EE (WFO)"</formula>
    </cfRule>
    <cfRule type="cellIs" dxfId="50655" priority="78191" operator="equal">
      <formula>"EC (WFO)"</formula>
    </cfRule>
    <cfRule type="cellIs" dxfId="50654" priority="78192" operator="equal">
      <formula>"EA (WFO)"</formula>
    </cfRule>
    <cfRule type="cellIs" dxfId="50653" priority="78193" operator="equal">
      <formula>"EE (WFO)"</formula>
    </cfRule>
    <cfRule type="cellIs" dxfId="50652" priority="78194" operator="equal">
      <formula>"EC (WFO)"</formula>
    </cfRule>
    <cfRule type="cellIs" dxfId="50651" priority="78195" operator="equal">
      <formula>"EA (WFO)"</formula>
    </cfRule>
    <cfRule type="cellIs" dxfId="50650" priority="78196" operator="equal">
      <formula>"EE(WFO)"</formula>
    </cfRule>
    <cfRule type="cellIs" dxfId="50649" priority="78197" operator="equal">
      <formula>"EC(WFO)"</formula>
    </cfRule>
    <cfRule type="cellIs" dxfId="50648" priority="78198" operator="equal">
      <formula>"EE (WFO)"</formula>
    </cfRule>
    <cfRule type="cellIs" dxfId="50647" priority="78199" operator="equal">
      <formula>"EC (WFO)"</formula>
    </cfRule>
    <cfRule type="cellIs" dxfId="50646" priority="78200" operator="equal">
      <formula>"EA (WFO)"</formula>
    </cfRule>
    <cfRule type="cellIs" dxfId="50645" priority="78201" operator="equal">
      <formula>"EE(WFO)"</formula>
    </cfRule>
    <cfRule type="cellIs" dxfId="50644" priority="78202" operator="equal">
      <formula>"EC(WFO)"</formula>
    </cfRule>
    <cfRule type="cellIs" dxfId="50643" priority="78203" operator="equal">
      <formula>"EE (WFO)"</formula>
    </cfRule>
    <cfRule type="cellIs" dxfId="50642" priority="78204" operator="equal">
      <formula>"EC (WFO)"</formula>
    </cfRule>
    <cfRule type="cellIs" dxfId="50641" priority="78205" operator="equal">
      <formula>"EA (WFO)"</formula>
    </cfRule>
    <cfRule type="cellIs" dxfId="50640" priority="78206" operator="equal">
      <formula>"EE(WFO)"</formula>
    </cfRule>
    <cfRule type="cellIs" dxfId="50639" priority="78207" operator="equal">
      <formula>"EC(WFO)"</formula>
    </cfRule>
    <cfRule type="cellIs" dxfId="50638" priority="78208" operator="equal">
      <formula>"EE(WFO)"</formula>
    </cfRule>
    <cfRule type="cellIs" dxfId="50637" priority="78209" operator="equal">
      <formula>"EC(WFO)"</formula>
    </cfRule>
    <cfRule type="cellIs" dxfId="50636" priority="78210" operator="equal">
      <formula>"EE(WFO)"</formula>
    </cfRule>
    <cfRule type="cellIs" dxfId="50635" priority="78211" operator="equal">
      <formula>"EC(WFO)"</formula>
    </cfRule>
    <cfRule type="cellIs" dxfId="50634" priority="78212" operator="equal">
      <formula>"EE(WFO)"</formula>
    </cfRule>
    <cfRule type="cellIs" dxfId="50633" priority="78213" operator="equal">
      <formula>"EC(WFO)"</formula>
    </cfRule>
    <cfRule type="cellIs" dxfId="50632" priority="78214" operator="equal">
      <formula>"EE (WFO)"</formula>
    </cfRule>
    <cfRule type="cellIs" dxfId="50631" priority="78215" operator="equal">
      <formula>"EC (WFO)"</formula>
    </cfRule>
    <cfRule type="cellIs" dxfId="50630" priority="78216" operator="equal">
      <formula>"EA (WFO)"</formula>
    </cfRule>
    <cfRule type="cellIs" dxfId="50629" priority="78217" operator="equal">
      <formula>"EE(WFO)"</formula>
    </cfRule>
    <cfRule type="cellIs" dxfId="50628" priority="78218" operator="equal">
      <formula>"EC(WFO)"</formula>
    </cfRule>
    <cfRule type="cellIs" dxfId="50627" priority="78219" operator="equal">
      <formula>"EE(WFO)"</formula>
    </cfRule>
    <cfRule type="cellIs" dxfId="50626" priority="78220" operator="equal">
      <formula>"EC(WFO)"</formula>
    </cfRule>
    <cfRule type="cellIs" dxfId="50625" priority="78221" operator="equal">
      <formula>"EE (WFO)"</formula>
    </cfRule>
    <cfRule type="cellIs" dxfId="50624" priority="78222" operator="equal">
      <formula>"EC (WFO)"</formula>
    </cfRule>
    <cfRule type="cellIs" dxfId="50623" priority="78223" operator="equal">
      <formula>"EA (WFO)"</formula>
    </cfRule>
    <cfRule type="cellIs" dxfId="50622" priority="78224" operator="equal">
      <formula>"EE(WFO)"</formula>
    </cfRule>
    <cfRule type="cellIs" dxfId="50621" priority="78225" operator="equal">
      <formula>"EC(WFO)"</formula>
    </cfRule>
    <cfRule type="cellIs" dxfId="50620" priority="78226" operator="equal">
      <formula>"EE(WFO)"</formula>
    </cfRule>
    <cfRule type="cellIs" dxfId="50619" priority="78227" operator="equal">
      <formula>"EC(WFO)"</formula>
    </cfRule>
    <cfRule type="cellIs" dxfId="50618" priority="78228" operator="equal">
      <formula>"EE(WFO)"</formula>
    </cfRule>
    <cfRule type="cellIs" dxfId="50617" priority="78229" operator="equal">
      <formula>"EE(WFO)"</formula>
    </cfRule>
    <cfRule type="cellIs" dxfId="50616" priority="78230" operator="equal">
      <formula>"EC(WFO)"</formula>
    </cfRule>
    <cfRule type="cellIs" dxfId="50615" priority="78231" operator="equal">
      <formula>"EE (WFO)"</formula>
    </cfRule>
    <cfRule type="cellIs" dxfId="50614" priority="78232" operator="equal">
      <formula>"EC (WFO)"</formula>
    </cfRule>
    <cfRule type="cellIs" dxfId="50613" priority="78233" operator="equal">
      <formula>"EA (WFO)"</formula>
    </cfRule>
    <cfRule type="cellIs" dxfId="50612" priority="78234" operator="equal">
      <formula>"EE(WFO)"</formula>
    </cfRule>
    <cfRule type="cellIs" dxfId="50611" priority="78235" operator="equal">
      <formula>"EC(WFO)"</formula>
    </cfRule>
    <cfRule type="cellIs" dxfId="50610" priority="78236" operator="equal">
      <formula>"SCIK"</formula>
    </cfRule>
    <cfRule type="cellIs" dxfId="50609" priority="78237" operator="equal">
      <formula>"CT"</formula>
    </cfRule>
    <cfRule type="cellIs" dxfId="50608" priority="78238" operator="equal">
      <formula>"CT"</formula>
    </cfRule>
    <cfRule type="cellIs" dxfId="50607" priority="78239" operator="equal">
      <formula>"CT"</formula>
    </cfRule>
    <cfRule type="cellIs" dxfId="50606" priority="78240" operator="equal">
      <formula>"FG"</formula>
    </cfRule>
    <cfRule type="cellIs" dxfId="50605" priority="78241" operator="equal">
      <formula>"L"</formula>
    </cfRule>
    <cfRule type="cellIs" dxfId="50604" priority="78242" operator="equal">
      <formula>"EG (WFO)"</formula>
    </cfRule>
    <cfRule type="cellIs" dxfId="50603" priority="78243" operator="equal">
      <formula>"EE (WFO)"</formula>
    </cfRule>
    <cfRule type="cellIs" dxfId="50602" priority="78244" operator="equal">
      <formula>"EC (WFO)"</formula>
    </cfRule>
    <cfRule type="cellIs" dxfId="50601" priority="78245" operator="equal">
      <formula>"EA (WFO)"</formula>
    </cfRule>
    <cfRule type="cellIs" dxfId="50600" priority="78246" operator="equal">
      <formula>"EE(WFO)"</formula>
    </cfRule>
    <cfRule type="cellIs" dxfId="50599" priority="78247" operator="equal">
      <formula>"EC(WFO)"</formula>
    </cfRule>
    <cfRule type="cellIs" dxfId="50598" priority="78248" operator="equal">
      <formula>"EE(WFO)"</formula>
    </cfRule>
    <cfRule type="cellIs" dxfId="50597" priority="78249" operator="equal">
      <formula>"EC(WFO)"</formula>
    </cfRule>
    <cfRule type="cellIs" dxfId="50596" priority="78250" operator="equal">
      <formula>"EE (WFO)"</formula>
    </cfRule>
    <cfRule type="cellIs" dxfId="50595" priority="78251" operator="equal">
      <formula>"EC (WFO)"</formula>
    </cfRule>
    <cfRule type="cellIs" dxfId="50594" priority="78252" operator="equal">
      <formula>"EA (WFO)"</formula>
    </cfRule>
    <cfRule type="cellIs" dxfId="50593" priority="78253" operator="equal">
      <formula>"EE(WFO)"</formula>
    </cfRule>
    <cfRule type="cellIs" dxfId="50592" priority="78254" operator="equal">
      <formula>"EC(WFO)"</formula>
    </cfRule>
    <cfRule type="cellIs" dxfId="50591" priority="78255" operator="equal">
      <formula>"EE(WFO)"</formula>
    </cfRule>
    <cfRule type="cellIs" dxfId="50590" priority="78256" operator="equal">
      <formula>"EC(WFO)"</formula>
    </cfRule>
    <cfRule type="cellIs" dxfId="50589" priority="78257" operator="equal">
      <formula>"EE(WFO)"</formula>
    </cfRule>
    <cfRule type="cellIs" dxfId="50588" priority="78258" operator="equal">
      <formula>"EE(WFO)"</formula>
    </cfRule>
    <cfRule type="cellIs" dxfId="50587" priority="78259" operator="equal">
      <formula>"EC(WFO)"</formula>
    </cfRule>
    <cfRule type="cellIs" dxfId="50586" priority="78260" operator="equal">
      <formula>"EE (WFO)"</formula>
    </cfRule>
    <cfRule type="cellIs" dxfId="50585" priority="78261" operator="equal">
      <formula>"EC (WFO)"</formula>
    </cfRule>
    <cfRule type="cellIs" dxfId="50584" priority="78262" operator="equal">
      <formula>"EA (WFO)"</formula>
    </cfRule>
    <cfRule type="cellIs" dxfId="50583" priority="78263" operator="equal">
      <formula>"EE(WFO)"</formula>
    </cfRule>
    <cfRule type="cellIs" dxfId="50582" priority="78264" operator="equal">
      <formula>"EC(WFO)"</formula>
    </cfRule>
    <cfRule type="cellIs" dxfId="50581" priority="78265" operator="equal">
      <formula>"EE (WFO)"</formula>
    </cfRule>
    <cfRule type="cellIs" dxfId="50580" priority="78266" operator="equal">
      <formula>"EC (WFO)"</formula>
    </cfRule>
    <cfRule type="cellIs" dxfId="50579" priority="78267" operator="equal">
      <formula>"EA (WFO)"</formula>
    </cfRule>
    <cfRule type="cellIs" dxfId="50578" priority="78268" operator="equal">
      <formula>"EE(WFO)"</formula>
    </cfRule>
    <cfRule type="cellIs" dxfId="50577" priority="78269" operator="equal">
      <formula>"EC(WFO)"</formula>
    </cfRule>
    <cfRule type="cellIs" dxfId="50576" priority="78270" operator="equal">
      <formula>"EE (WFO)"</formula>
    </cfRule>
    <cfRule type="cellIs" dxfId="50575" priority="78271" operator="equal">
      <formula>"EC (WFO)"</formula>
    </cfRule>
    <cfRule type="cellIs" dxfId="50574" priority="78272" operator="equal">
      <formula>"EA (WFO)"</formula>
    </cfRule>
    <cfRule type="cellIs" dxfId="50573" priority="78273" operator="equal">
      <formula>"EE(WFO)"</formula>
    </cfRule>
    <cfRule type="cellIs" dxfId="50572" priority="78274" operator="equal">
      <formula>"EC(WFO)"</formula>
    </cfRule>
    <cfRule type="cellIs" dxfId="50571" priority="78275" operator="equal">
      <formula>"SCIK"</formula>
    </cfRule>
    <cfRule type="cellIs" dxfId="50570" priority="78276" operator="equal">
      <formula>"CT"</formula>
    </cfRule>
    <cfRule type="cellIs" dxfId="50569" priority="78277" operator="equal">
      <formula>"CT"</formula>
    </cfRule>
    <cfRule type="cellIs" dxfId="50568" priority="78278" operator="equal">
      <formula>"CT"</formula>
    </cfRule>
    <cfRule type="cellIs" dxfId="50567" priority="78279" operator="equal">
      <formula>"FG"</formula>
    </cfRule>
    <cfRule type="cellIs" dxfId="50566" priority="78280" operator="equal">
      <formula>"L"</formula>
    </cfRule>
    <cfRule type="cellIs" dxfId="50565" priority="78281" operator="equal">
      <formula>"EG (WFO)"</formula>
    </cfRule>
    <cfRule type="cellIs" dxfId="50564" priority="78282" operator="equal">
      <formula>"EE (WFO)"</formula>
    </cfRule>
    <cfRule type="cellIs" dxfId="50563" priority="78283" operator="equal">
      <formula>"EC (WFO)"</formula>
    </cfRule>
    <cfRule type="cellIs" dxfId="50562" priority="78284" operator="equal">
      <formula>"EA (WFO)"</formula>
    </cfRule>
    <cfRule type="cellIs" dxfId="50561" priority="78285" operator="equal">
      <formula>"EE(WFO)"</formula>
    </cfRule>
    <cfRule type="cellIs" dxfId="50560" priority="78286" operator="equal">
      <formula>"EC(WFO)"</formula>
    </cfRule>
    <cfRule type="cellIs" dxfId="50559" priority="78287" operator="equal">
      <formula>"EE(WFO)"</formula>
    </cfRule>
    <cfRule type="cellIs" dxfId="50558" priority="78288" operator="equal">
      <formula>"EC(WFO)"</formula>
    </cfRule>
    <cfRule type="cellIs" dxfId="50557" priority="78289" operator="equal">
      <formula>"EE (WFO)"</formula>
    </cfRule>
    <cfRule type="cellIs" dxfId="50556" priority="78290" operator="equal">
      <formula>"EC (WFO)"</formula>
    </cfRule>
    <cfRule type="cellIs" dxfId="50555" priority="78291" operator="equal">
      <formula>"EA (WFO)"</formula>
    </cfRule>
    <cfRule type="cellIs" dxfId="50554" priority="78292" operator="equal">
      <formula>"EE(WFO)"</formula>
    </cfRule>
    <cfRule type="cellIs" dxfId="50553" priority="78293" operator="equal">
      <formula>"EC(WFO)"</formula>
    </cfRule>
    <cfRule type="cellIs" dxfId="50552" priority="78294" operator="equal">
      <formula>"EE(WFO)"</formula>
    </cfRule>
    <cfRule type="cellIs" dxfId="50551" priority="78295" operator="equal">
      <formula>"EC(WFO)"</formula>
    </cfRule>
    <cfRule type="cellIs" dxfId="50550" priority="78296" operator="equal">
      <formula>"EE(WFO)"</formula>
    </cfRule>
    <cfRule type="cellIs" dxfId="50549" priority="78297" operator="equal">
      <formula>"EE(WFO)"</formula>
    </cfRule>
    <cfRule type="cellIs" dxfId="50548" priority="78298" operator="equal">
      <formula>"EC(WFO)"</formula>
    </cfRule>
    <cfRule type="cellIs" dxfId="50547" priority="78299" operator="equal">
      <formula>"EE(WFO)"</formula>
    </cfRule>
    <cfRule type="cellIs" dxfId="50546" priority="78300" operator="equal">
      <formula>"EC(WFO)"</formula>
    </cfRule>
    <cfRule type="cellIs" dxfId="50545" priority="78301" operator="equal">
      <formula>"EE(WFO)"</formula>
    </cfRule>
    <cfRule type="cellIs" dxfId="50544" priority="78302" operator="equal">
      <formula>"EC(WFO)"</formula>
    </cfRule>
    <cfRule type="cellIs" dxfId="50543" priority="78303" operator="equal">
      <formula>"EE(WFO)"</formula>
    </cfRule>
    <cfRule type="cellIs" dxfId="50542" priority="78304" operator="equal">
      <formula>"EC(WFO)"</formula>
    </cfRule>
    <cfRule type="cellIs" dxfId="50541" priority="78305" operator="equal">
      <formula>"EE (WFO)"</formula>
    </cfRule>
    <cfRule type="cellIs" dxfId="50540" priority="78306" operator="equal">
      <formula>"EC (WFO)"</formula>
    </cfRule>
    <cfRule type="cellIs" dxfId="50539" priority="78307" operator="equal">
      <formula>"EA (WFO)"</formula>
    </cfRule>
    <cfRule type="cellIs" dxfId="50538" priority="78308" operator="equal">
      <formula>"EE(WFO)"</formula>
    </cfRule>
    <cfRule type="cellIs" dxfId="50537" priority="78309" operator="equal">
      <formula>"EC(WFO)"</formula>
    </cfRule>
    <cfRule type="cellIs" dxfId="50536" priority="78310" operator="equal">
      <formula>"EE(WFO)"</formula>
    </cfRule>
    <cfRule type="cellIs" dxfId="50535" priority="78311" operator="equal">
      <formula>"EC(WFO)"</formula>
    </cfRule>
    <cfRule type="cellIs" dxfId="50534" priority="78312" operator="equal">
      <formula>"EE (WFO)"</formula>
    </cfRule>
    <cfRule type="cellIs" dxfId="50533" priority="78313" operator="equal">
      <formula>"EC (WFO)"</formula>
    </cfRule>
    <cfRule type="cellIs" dxfId="50532" priority="78314" operator="equal">
      <formula>"EA (WFO)"</formula>
    </cfRule>
    <cfRule type="cellIs" dxfId="50531" priority="78315" operator="equal">
      <formula>"EE(WFO)"</formula>
    </cfRule>
    <cfRule type="cellIs" dxfId="50530" priority="78316" operator="equal">
      <formula>"EC(WFO)"</formula>
    </cfRule>
    <cfRule type="cellIs" dxfId="50529" priority="78317" operator="equal">
      <formula>"EE(WFO)"</formula>
    </cfRule>
    <cfRule type="cellIs" dxfId="50528" priority="78318" operator="equal">
      <formula>"EC(WFO)"</formula>
    </cfRule>
    <cfRule type="cellIs" dxfId="50527" priority="78319" operator="equal">
      <formula>"EE (WFO)"</formula>
    </cfRule>
    <cfRule type="cellIs" dxfId="50526" priority="78320" operator="equal">
      <formula>"EC (WFO)"</formula>
    </cfRule>
    <cfRule type="cellIs" dxfId="50525" priority="78321" operator="equal">
      <formula>"EA (WFO)"</formula>
    </cfRule>
    <cfRule type="cellIs" dxfId="50524" priority="78322" operator="equal">
      <formula>"EE(WFO)"</formula>
    </cfRule>
    <cfRule type="cellIs" dxfId="50523" priority="78323" operator="equal">
      <formula>"EC(WFO)"</formula>
    </cfRule>
    <cfRule type="cellIs" dxfId="50522" priority="78324" operator="equal">
      <formula>"EE (WFO)"</formula>
    </cfRule>
    <cfRule type="cellIs" dxfId="50521" priority="78325" operator="equal">
      <formula>"EC (WFO)"</formula>
    </cfRule>
    <cfRule type="cellIs" dxfId="50520" priority="78326" operator="equal">
      <formula>"EA (WFO)"</formula>
    </cfRule>
    <cfRule type="cellIs" dxfId="50519" priority="78327" operator="equal">
      <formula>"EE(WFO)"</formula>
    </cfRule>
    <cfRule type="cellIs" dxfId="50518" priority="78328" operator="equal">
      <formula>"EC(WFO)"</formula>
    </cfRule>
    <cfRule type="cellIs" dxfId="50517" priority="78329" operator="equal">
      <formula>"EE (WFO)"</formula>
    </cfRule>
    <cfRule type="cellIs" dxfId="50516" priority="78330" operator="equal">
      <formula>"EC (WFO)"</formula>
    </cfRule>
    <cfRule type="cellIs" dxfId="50515" priority="78331" operator="equal">
      <formula>"EA (WFO)"</formula>
    </cfRule>
    <cfRule type="cellIs" dxfId="50514" priority="78332" operator="equal">
      <formula>"EE(WFO)"</formula>
    </cfRule>
    <cfRule type="cellIs" dxfId="50513" priority="78333" operator="equal">
      <formula>"EC(WFO)"</formula>
    </cfRule>
  </conditionalFormatting>
  <conditionalFormatting sqref="S84">
    <cfRule type="cellIs" dxfId="50512" priority="78065" operator="equal">
      <formula>"EA (WFO)"</formula>
    </cfRule>
    <cfRule type="cellIs" dxfId="50511" priority="78066" operator="equal">
      <formula>"EQ (WFO)"</formula>
    </cfRule>
    <cfRule type="cellIs" dxfId="50510" priority="78067" operator="equal">
      <formula>"FG (WFO)"</formula>
    </cfRule>
    <cfRule type="cellIs" dxfId="50509" priority="78068" operator="equal">
      <formula>"EE (WFO)"</formula>
    </cfRule>
    <cfRule type="cellIs" dxfId="50508" priority="78069" operator="equal">
      <formula>"EC (WFO)"</formula>
    </cfRule>
    <cfRule type="cellIs" dxfId="50507" priority="78070" operator="equal">
      <formula>"EA (WFO)"</formula>
    </cfRule>
    <cfRule type="cellIs" dxfId="50506" priority="78071" operator="equal">
      <formula>"EE(WFO)"</formula>
    </cfRule>
    <cfRule type="cellIs" dxfId="50505" priority="78072" operator="equal">
      <formula>"EC(WFO)"</formula>
    </cfRule>
    <cfRule type="cellIs" dxfId="50504" priority="78073" operator="equal">
      <formula>"EE (WFO)"</formula>
    </cfRule>
    <cfRule type="cellIs" dxfId="50503" priority="78074" operator="equal">
      <formula>"EC (WFO)"</formula>
    </cfRule>
    <cfRule type="cellIs" dxfId="50502" priority="78075" operator="equal">
      <formula>"EA (WFO)"</formula>
    </cfRule>
    <cfRule type="cellIs" dxfId="50501" priority="78076" operator="equal">
      <formula>"EE(WFO)"</formula>
    </cfRule>
    <cfRule type="cellIs" dxfId="50500" priority="78077" operator="equal">
      <formula>"EC(WFO)"</formula>
    </cfRule>
    <cfRule type="cellIs" dxfId="50499" priority="78078" operator="equal">
      <formula>"EE (WFO)"</formula>
    </cfRule>
    <cfRule type="cellIs" dxfId="50498" priority="78079" operator="equal">
      <formula>"EC (WFO)"</formula>
    </cfRule>
    <cfRule type="cellIs" dxfId="50497" priority="78080" operator="equal">
      <formula>"EA (WFO)"</formula>
    </cfRule>
    <cfRule type="cellIs" dxfId="50496" priority="78081" operator="equal">
      <formula>"EE(WFO)"</formula>
    </cfRule>
    <cfRule type="cellIs" dxfId="50495" priority="78082" operator="equal">
      <formula>"EC(WFO)"</formula>
    </cfRule>
    <cfRule type="cellIs" dxfId="50494" priority="78083" operator="equal">
      <formula>"EE (WFO)"</formula>
    </cfRule>
    <cfRule type="cellIs" dxfId="50493" priority="78084" operator="equal">
      <formula>"EC (WFO)"</formula>
    </cfRule>
    <cfRule type="cellIs" dxfId="50492" priority="78085" operator="equal">
      <formula>"EA (WFO)"</formula>
    </cfRule>
    <cfRule type="cellIs" dxfId="50491" priority="78086" operator="equal">
      <formula>"EE(WFO)"</formula>
    </cfRule>
    <cfRule type="cellIs" dxfId="50490" priority="78087" operator="equal">
      <formula>"EC(WFO)"</formula>
    </cfRule>
    <cfRule type="cellIs" dxfId="50489" priority="78088" operator="equal">
      <formula>"EE(WFO)"</formula>
    </cfRule>
    <cfRule type="cellIs" dxfId="50488" priority="78089" operator="equal">
      <formula>"EC(WFO)"</formula>
    </cfRule>
    <cfRule type="cellIs" dxfId="50487" priority="78090" operator="equal">
      <formula>"EE(WFO)"</formula>
    </cfRule>
    <cfRule type="cellIs" dxfId="50486" priority="78091" operator="equal">
      <formula>"EC(WFO)"</formula>
    </cfRule>
    <cfRule type="cellIs" dxfId="50485" priority="78092" operator="equal">
      <formula>"EE (WFO)"</formula>
    </cfRule>
    <cfRule type="cellIs" dxfId="50484" priority="78093" operator="equal">
      <formula>"EC (WFO)"</formula>
    </cfRule>
    <cfRule type="cellIs" dxfId="50483" priority="78094" operator="equal">
      <formula>"EA (WFO)"</formula>
    </cfRule>
    <cfRule type="cellIs" dxfId="50482" priority="78095" operator="equal">
      <formula>"EE(WFO)"</formula>
    </cfRule>
    <cfRule type="cellIs" dxfId="50481" priority="78096" operator="equal">
      <formula>"EC(WFO)"</formula>
    </cfRule>
    <cfRule type="cellIs" dxfId="50480" priority="78097" operator="equal">
      <formula>"EE (WFO)"</formula>
    </cfRule>
    <cfRule type="cellIs" dxfId="50479" priority="78098" operator="equal">
      <formula>"EC (WFO)"</formula>
    </cfRule>
    <cfRule type="cellIs" dxfId="50478" priority="78099" operator="equal">
      <formula>"EA (WFO)"</formula>
    </cfRule>
    <cfRule type="cellIs" dxfId="50477" priority="78100" operator="equal">
      <formula>"EE(WFO)"</formula>
    </cfRule>
    <cfRule type="cellIs" dxfId="50476" priority="78101" operator="equal">
      <formula>"EC(WFO)"</formula>
    </cfRule>
    <cfRule type="cellIs" dxfId="50475" priority="78102" operator="equal">
      <formula>"EE (WFO)"</formula>
    </cfRule>
    <cfRule type="cellIs" dxfId="50474" priority="78103" operator="equal">
      <formula>"EC (WFO)"</formula>
    </cfRule>
    <cfRule type="cellIs" dxfId="50473" priority="78104" operator="equal">
      <formula>"EA (WFO)"</formula>
    </cfRule>
    <cfRule type="cellIs" dxfId="50472" priority="78105" operator="equal">
      <formula>"EE(WFO)"</formula>
    </cfRule>
    <cfRule type="cellIs" dxfId="50471" priority="78106" operator="equal">
      <formula>"EC(WFO)"</formula>
    </cfRule>
    <cfRule type="cellIs" dxfId="50470" priority="78107" operator="equal">
      <formula>"EE (WFO)"</formula>
    </cfRule>
    <cfRule type="cellIs" dxfId="50469" priority="78108" operator="equal">
      <formula>"EC (WFO)"</formula>
    </cfRule>
    <cfRule type="cellIs" dxfId="50468" priority="78109" operator="equal">
      <formula>"EA (WFO)"</formula>
    </cfRule>
    <cfRule type="cellIs" dxfId="50467" priority="78110" operator="equal">
      <formula>"EE(WFO)"</formula>
    </cfRule>
    <cfRule type="cellIs" dxfId="50466" priority="78111" operator="equal">
      <formula>"EC(WFO)"</formula>
    </cfRule>
    <cfRule type="cellIs" dxfId="50465" priority="78112" operator="equal">
      <formula>"EE (WFO)"</formula>
    </cfRule>
    <cfRule type="cellIs" dxfId="50464" priority="78113" operator="equal">
      <formula>"EC (WFO)"</formula>
    </cfRule>
    <cfRule type="cellIs" dxfId="50463" priority="78114" operator="equal">
      <formula>"EA (WFO)"</formula>
    </cfRule>
    <cfRule type="cellIs" dxfId="50462" priority="78115" operator="equal">
      <formula>"EE(WFO)"</formula>
    </cfRule>
    <cfRule type="cellIs" dxfId="50461" priority="78116" operator="equal">
      <formula>"EC(WFO)"</formula>
    </cfRule>
    <cfRule type="cellIs" dxfId="50460" priority="78117" operator="equal">
      <formula>"EE (WFO)"</formula>
    </cfRule>
    <cfRule type="cellIs" dxfId="50459" priority="78118" operator="equal">
      <formula>"EC (WFO)"</formula>
    </cfRule>
    <cfRule type="cellIs" dxfId="50458" priority="78119" operator="equal">
      <formula>"EA (WFO)"</formula>
    </cfRule>
    <cfRule type="cellIs" dxfId="50457" priority="78120" operator="equal">
      <formula>"EE(WFO)"</formula>
    </cfRule>
    <cfRule type="cellIs" dxfId="50456" priority="78121" operator="equal">
      <formula>"EC(WFO)"</formula>
    </cfRule>
    <cfRule type="cellIs" dxfId="50455" priority="78122" operator="equal">
      <formula>"EE (WFO)"</formula>
    </cfRule>
    <cfRule type="cellIs" dxfId="50454" priority="78123" operator="equal">
      <formula>"EC (WFO)"</formula>
    </cfRule>
    <cfRule type="cellIs" dxfId="50453" priority="78124" operator="equal">
      <formula>"EA (WFO)"</formula>
    </cfRule>
    <cfRule type="cellIs" dxfId="50452" priority="78125" operator="equal">
      <formula>"EE(WFO)"</formula>
    </cfRule>
    <cfRule type="cellIs" dxfId="50451" priority="78126" operator="equal">
      <formula>"EC(WFO)"</formula>
    </cfRule>
    <cfRule type="cellIs" dxfId="50450" priority="78127" operator="equal">
      <formula>"EE (WFO)"</formula>
    </cfRule>
    <cfRule type="cellIs" dxfId="50449" priority="78128" operator="equal">
      <formula>"EC (WFO)"</formula>
    </cfRule>
    <cfRule type="cellIs" dxfId="50448" priority="78129" operator="equal">
      <formula>"EA (WFO)"</formula>
    </cfRule>
    <cfRule type="cellIs" dxfId="50447" priority="78130" operator="equal">
      <formula>"EE(WFO)"</formula>
    </cfRule>
    <cfRule type="cellIs" dxfId="50446" priority="78131" operator="equal">
      <formula>"EC(WFO)"</formula>
    </cfRule>
    <cfRule type="cellIs" dxfId="50445" priority="78132" operator="equal">
      <formula>"EE (WFO)"</formula>
    </cfRule>
    <cfRule type="cellIs" dxfId="50444" priority="78133" operator="equal">
      <formula>"EC (WFO)"</formula>
    </cfRule>
    <cfRule type="cellIs" dxfId="50443" priority="78134" operator="equal">
      <formula>"EA (WFO)"</formula>
    </cfRule>
    <cfRule type="cellIs" dxfId="50442" priority="78135" operator="equal">
      <formula>"EE(WFO)"</formula>
    </cfRule>
    <cfRule type="cellIs" dxfId="50441" priority="78136" operator="equal">
      <formula>"EC(WFO)"</formula>
    </cfRule>
    <cfRule type="cellIs" dxfId="50440" priority="78137" operator="equal">
      <formula>"EE (WFO)"</formula>
    </cfRule>
    <cfRule type="cellIs" dxfId="50439" priority="78138" operator="equal">
      <formula>"EC (WFO)"</formula>
    </cfRule>
    <cfRule type="cellIs" dxfId="50438" priority="78139" operator="equal">
      <formula>"EA (WFO)"</formula>
    </cfRule>
    <cfRule type="cellIs" dxfId="50437" priority="78140" operator="equal">
      <formula>"EE(WFO)"</formula>
    </cfRule>
    <cfRule type="cellIs" dxfId="50436" priority="78141" operator="equal">
      <formula>"EC(WFO)"</formula>
    </cfRule>
    <cfRule type="cellIs" dxfId="50435" priority="78142" operator="equal">
      <formula>"EE (WFO)"</formula>
    </cfRule>
    <cfRule type="cellIs" dxfId="50434" priority="78143" operator="equal">
      <formula>"EC (WFO)"</formula>
    </cfRule>
    <cfRule type="cellIs" dxfId="50433" priority="78144" operator="equal">
      <formula>"EA (WFO)"</formula>
    </cfRule>
    <cfRule type="cellIs" dxfId="50432" priority="78145" operator="equal">
      <formula>"EE(WFO)"</formula>
    </cfRule>
    <cfRule type="cellIs" dxfId="50431" priority="78146" operator="equal">
      <formula>"EC(WFO)"</formula>
    </cfRule>
    <cfRule type="cellIs" dxfId="50430" priority="78147" operator="equal">
      <formula>"SCIK"</formula>
    </cfRule>
    <cfRule type="cellIs" dxfId="50429" priority="78148" operator="equal">
      <formula>"CT"</formula>
    </cfRule>
    <cfRule type="cellIs" dxfId="50428" priority="78149" operator="equal">
      <formula>"CT"</formula>
    </cfRule>
    <cfRule type="cellIs" dxfId="50427" priority="78150" operator="equal">
      <formula>"CT"</formula>
    </cfRule>
    <cfRule type="cellIs" dxfId="50426" priority="78151" operator="equal">
      <formula>"FG"</formula>
    </cfRule>
    <cfRule type="cellIs" dxfId="50425" priority="78152" operator="equal">
      <formula>"L"</formula>
    </cfRule>
    <cfRule type="cellIs" dxfId="50424" priority="78153" operator="equal">
      <formula>"EG (WFO)"</formula>
    </cfRule>
    <cfRule type="cellIs" dxfId="50423" priority="78154" operator="equal">
      <formula>"EE (WFO)"</formula>
    </cfRule>
    <cfRule type="cellIs" dxfId="50422" priority="78155" operator="equal">
      <formula>"EC (WFO)"</formula>
    </cfRule>
    <cfRule type="cellIs" dxfId="50421" priority="78156" operator="equal">
      <formula>"EA (WFO)"</formula>
    </cfRule>
    <cfRule type="cellIs" dxfId="50420" priority="78157" operator="equal">
      <formula>"EE(WFO)"</formula>
    </cfRule>
    <cfRule type="cellIs" dxfId="50419" priority="78158" operator="equal">
      <formula>"EC(WFO)"</formula>
    </cfRule>
    <cfRule type="cellIs" dxfId="50418" priority="78159" operator="equal">
      <formula>"SCIK"</formula>
    </cfRule>
    <cfRule type="cellIs" dxfId="50417" priority="78160" operator="equal">
      <formula>"CT"</formula>
    </cfRule>
    <cfRule type="cellIs" dxfId="50416" priority="78161" operator="equal">
      <formula>"CT"</formula>
    </cfRule>
    <cfRule type="cellIs" dxfId="50415" priority="78162" operator="equal">
      <formula>"CT"</formula>
    </cfRule>
    <cfRule type="cellIs" dxfId="50414" priority="78163" operator="equal">
      <formula>"FG"</formula>
    </cfRule>
    <cfRule type="cellIs" dxfId="50413" priority="78164" operator="equal">
      <formula>"L"</formula>
    </cfRule>
    <cfRule type="cellIs" dxfId="50412" priority="78165" operator="equal">
      <formula>"EG (WFO)"</formula>
    </cfRule>
    <cfRule type="cellIs" dxfId="50411" priority="78166" operator="equal">
      <formula>"EE (WFO)"</formula>
    </cfRule>
    <cfRule type="cellIs" dxfId="50410" priority="78167" operator="equal">
      <formula>"EC (WFO)"</formula>
    </cfRule>
    <cfRule type="cellIs" dxfId="50409" priority="78168" operator="equal">
      <formula>"EA (WFO)"</formula>
    </cfRule>
    <cfRule type="cellIs" dxfId="50408" priority="78169" operator="equal">
      <formula>"EE(WFO)"</formula>
    </cfRule>
    <cfRule type="cellIs" dxfId="50407" priority="78170" operator="equal">
      <formula>"EC(WFO)"</formula>
    </cfRule>
    <cfRule type="cellIs" dxfId="50406" priority="78171" operator="equal">
      <formula>"EG (WFO)"</formula>
    </cfRule>
    <cfRule type="cellIs" dxfId="50405" priority="78172" operator="equal">
      <formula>"EE (WFO)"</formula>
    </cfRule>
    <cfRule type="cellIs" dxfId="50404" priority="78173" operator="equal">
      <formula>"EC (WFO)"</formula>
    </cfRule>
    <cfRule type="cellIs" dxfId="50403" priority="78174" operator="equal">
      <formula>"EA (WFO)"</formula>
    </cfRule>
    <cfRule type="cellIs" dxfId="50402" priority="78175" operator="equal">
      <formula>"EE(WFO)"</formula>
    </cfRule>
    <cfRule type="cellIs" dxfId="50401" priority="78176" operator="equal">
      <formula>"EC(WFO)"</formula>
    </cfRule>
    <cfRule type="cellIs" dxfId="50400" priority="78177" operator="equal">
      <formula>"EE (WFO)"</formula>
    </cfRule>
    <cfRule type="cellIs" dxfId="50399" priority="78178" operator="equal">
      <formula>"EC (WFO)"</formula>
    </cfRule>
    <cfRule type="cellIs" dxfId="50398" priority="78179" operator="equal">
      <formula>"EA (WFO)"</formula>
    </cfRule>
    <cfRule type="cellIs" dxfId="50397" priority="78180" operator="equal">
      <formula>"EE(WFO)"</formula>
    </cfRule>
    <cfRule type="cellIs" dxfId="50396" priority="78181" operator="equal">
      <formula>"EC(WFO)"</formula>
    </cfRule>
    <cfRule type="cellIs" dxfId="50395" priority="78182" operator="equal">
      <formula>"EE (WFO)"</formula>
    </cfRule>
    <cfRule type="cellIs" dxfId="50394" priority="78183" operator="equal">
      <formula>"EC (WFO)"</formula>
    </cfRule>
    <cfRule type="cellIs" dxfId="50393" priority="78184" operator="equal">
      <formula>"EA (WFO)"</formula>
    </cfRule>
    <cfRule type="cellIs" dxfId="50392" priority="78185" operator="equal">
      <formula>"EE(WFO)"</formula>
    </cfRule>
    <cfRule type="cellIs" dxfId="50391" priority="78186" operator="equal">
      <formula>"EC(WFO)"</formula>
    </cfRule>
  </conditionalFormatting>
  <conditionalFormatting sqref="O87">
    <cfRule type="cellIs" dxfId="50390" priority="77885" operator="equal">
      <formula>"EA (WFO)"</formula>
    </cfRule>
    <cfRule type="cellIs" dxfId="50389" priority="77886" operator="equal">
      <formula>"EQ (WFO)"</formula>
    </cfRule>
    <cfRule type="cellIs" dxfId="50388" priority="77887" operator="equal">
      <formula>"FG (WFO)"</formula>
    </cfRule>
    <cfRule type="cellIs" dxfId="50387" priority="77888" operator="equal">
      <formula>"EE (WFO)"</formula>
    </cfRule>
    <cfRule type="cellIs" dxfId="50386" priority="77889" operator="equal">
      <formula>"EC (WFO)"</formula>
    </cfRule>
    <cfRule type="cellIs" dxfId="50385" priority="77890" operator="equal">
      <formula>"EA (WFO)"</formula>
    </cfRule>
    <cfRule type="cellIs" dxfId="50384" priority="77891" operator="equal">
      <formula>"EE(WFO)"</formula>
    </cfRule>
    <cfRule type="cellIs" dxfId="50383" priority="77892" operator="equal">
      <formula>"EC(WFO)"</formula>
    </cfRule>
    <cfRule type="cellIs" dxfId="50382" priority="77893" operator="equal">
      <formula>"EE (WFO)"</formula>
    </cfRule>
    <cfRule type="cellIs" dxfId="50381" priority="77894" operator="equal">
      <formula>"EC (WFO)"</formula>
    </cfRule>
    <cfRule type="cellIs" dxfId="50380" priority="77895" operator="equal">
      <formula>"EA (WFO)"</formula>
    </cfRule>
    <cfRule type="cellIs" dxfId="50379" priority="77896" operator="equal">
      <formula>"EE(WFO)"</formula>
    </cfRule>
    <cfRule type="cellIs" dxfId="50378" priority="77897" operator="equal">
      <formula>"EC(WFO)"</formula>
    </cfRule>
    <cfRule type="cellIs" dxfId="50377" priority="77898" operator="equal">
      <formula>"EE (WFO)"</formula>
    </cfRule>
    <cfRule type="cellIs" dxfId="50376" priority="77899" operator="equal">
      <formula>"EC (WFO)"</formula>
    </cfRule>
    <cfRule type="cellIs" dxfId="50375" priority="77900" operator="equal">
      <formula>"EA (WFO)"</formula>
    </cfRule>
    <cfRule type="cellIs" dxfId="50374" priority="77901" operator="equal">
      <formula>"EE(WFO)"</formula>
    </cfRule>
    <cfRule type="cellIs" dxfId="50373" priority="77902" operator="equal">
      <formula>"EC(WFO)"</formula>
    </cfRule>
    <cfRule type="cellIs" dxfId="50372" priority="77903" operator="equal">
      <formula>"EE (WFO)"</formula>
    </cfRule>
    <cfRule type="cellIs" dxfId="50371" priority="77904" operator="equal">
      <formula>"EC (WFO)"</formula>
    </cfRule>
    <cfRule type="cellIs" dxfId="50370" priority="77905" operator="equal">
      <formula>"EA (WFO)"</formula>
    </cfRule>
    <cfRule type="cellIs" dxfId="50369" priority="77906" operator="equal">
      <formula>"EE(WFO)"</formula>
    </cfRule>
    <cfRule type="cellIs" dxfId="50368" priority="77907" operator="equal">
      <formula>"EC(WFO)"</formula>
    </cfRule>
    <cfRule type="cellIs" dxfId="50367" priority="77908" operator="equal">
      <formula>"EE(WFO)"</formula>
    </cfRule>
    <cfRule type="cellIs" dxfId="50366" priority="77909" operator="equal">
      <formula>"EC(WFO)"</formula>
    </cfRule>
    <cfRule type="cellIs" dxfId="50365" priority="77910" operator="equal">
      <formula>"EE(WFO)"</formula>
    </cfRule>
    <cfRule type="cellIs" dxfId="50364" priority="77911" operator="equal">
      <formula>"EC(WFO)"</formula>
    </cfRule>
    <cfRule type="cellIs" dxfId="50363" priority="77912" operator="equal">
      <formula>"EE (WFO)"</formula>
    </cfRule>
    <cfRule type="cellIs" dxfId="50362" priority="77913" operator="equal">
      <formula>"EC (WFO)"</formula>
    </cfRule>
    <cfRule type="cellIs" dxfId="50361" priority="77914" operator="equal">
      <formula>"EA (WFO)"</formula>
    </cfRule>
    <cfRule type="cellIs" dxfId="50360" priority="77915" operator="equal">
      <formula>"EE(WFO)"</formula>
    </cfRule>
    <cfRule type="cellIs" dxfId="50359" priority="77916" operator="equal">
      <formula>"EC(WFO)"</formula>
    </cfRule>
    <cfRule type="cellIs" dxfId="50358" priority="77917" operator="equal">
      <formula>"EE (WFO)"</formula>
    </cfRule>
    <cfRule type="cellIs" dxfId="50357" priority="77918" operator="equal">
      <formula>"EC (WFO)"</formula>
    </cfRule>
    <cfRule type="cellIs" dxfId="50356" priority="77919" operator="equal">
      <formula>"EA (WFO)"</formula>
    </cfRule>
    <cfRule type="cellIs" dxfId="50355" priority="77920" operator="equal">
      <formula>"EE(WFO)"</formula>
    </cfRule>
    <cfRule type="cellIs" dxfId="50354" priority="77921" operator="equal">
      <formula>"EC(WFO)"</formula>
    </cfRule>
    <cfRule type="cellIs" dxfId="50353" priority="77922" operator="equal">
      <formula>"EE (WFO)"</formula>
    </cfRule>
    <cfRule type="cellIs" dxfId="50352" priority="77923" operator="equal">
      <formula>"EC (WFO)"</formula>
    </cfRule>
    <cfRule type="cellIs" dxfId="50351" priority="77924" operator="equal">
      <formula>"EA (WFO)"</formula>
    </cfRule>
    <cfRule type="cellIs" dxfId="50350" priority="77925" operator="equal">
      <formula>"EE(WFO)"</formula>
    </cfRule>
    <cfRule type="cellIs" dxfId="50349" priority="77926" operator="equal">
      <formula>"EC(WFO)"</formula>
    </cfRule>
    <cfRule type="cellIs" dxfId="50348" priority="77927" operator="equal">
      <formula>"EE (WFO)"</formula>
    </cfRule>
    <cfRule type="cellIs" dxfId="50347" priority="77928" operator="equal">
      <formula>"EC (WFO)"</formula>
    </cfRule>
    <cfRule type="cellIs" dxfId="50346" priority="77929" operator="equal">
      <formula>"EA (WFO)"</formula>
    </cfRule>
    <cfRule type="cellIs" dxfId="50345" priority="77930" operator="equal">
      <formula>"EE(WFO)"</formula>
    </cfRule>
    <cfRule type="cellIs" dxfId="50344" priority="77931" operator="equal">
      <formula>"EC(WFO)"</formula>
    </cfRule>
    <cfRule type="cellIs" dxfId="50343" priority="77932" operator="equal">
      <formula>"EE (WFO)"</formula>
    </cfRule>
    <cfRule type="cellIs" dxfId="50342" priority="77933" operator="equal">
      <formula>"EC (WFO)"</formula>
    </cfRule>
    <cfRule type="cellIs" dxfId="50341" priority="77934" operator="equal">
      <formula>"EA (WFO)"</formula>
    </cfRule>
    <cfRule type="cellIs" dxfId="50340" priority="77935" operator="equal">
      <formula>"EE(WFO)"</formula>
    </cfRule>
    <cfRule type="cellIs" dxfId="50339" priority="77936" operator="equal">
      <formula>"EC(WFO)"</formula>
    </cfRule>
    <cfRule type="cellIs" dxfId="50338" priority="77937" operator="equal">
      <formula>"EE (WFO)"</formula>
    </cfRule>
    <cfRule type="cellIs" dxfId="50337" priority="77938" operator="equal">
      <formula>"EC (WFO)"</formula>
    </cfRule>
    <cfRule type="cellIs" dxfId="50336" priority="77939" operator="equal">
      <formula>"EA (WFO)"</formula>
    </cfRule>
    <cfRule type="cellIs" dxfId="50335" priority="77940" operator="equal">
      <formula>"EE(WFO)"</formula>
    </cfRule>
    <cfRule type="cellIs" dxfId="50334" priority="77941" operator="equal">
      <formula>"EC(WFO)"</formula>
    </cfRule>
    <cfRule type="cellIs" dxfId="50333" priority="77942" operator="equal">
      <formula>"EE (WFO)"</formula>
    </cfRule>
    <cfRule type="cellIs" dxfId="50332" priority="77943" operator="equal">
      <formula>"EC (WFO)"</formula>
    </cfRule>
    <cfRule type="cellIs" dxfId="50331" priority="77944" operator="equal">
      <formula>"EA (WFO)"</formula>
    </cfRule>
    <cfRule type="cellIs" dxfId="50330" priority="77945" operator="equal">
      <formula>"EE(WFO)"</formula>
    </cfRule>
    <cfRule type="cellIs" dxfId="50329" priority="77946" operator="equal">
      <formula>"EC(WFO)"</formula>
    </cfRule>
    <cfRule type="cellIs" dxfId="50328" priority="77947" operator="equal">
      <formula>"EE (WFO)"</formula>
    </cfRule>
    <cfRule type="cellIs" dxfId="50327" priority="77948" operator="equal">
      <formula>"EC (WFO)"</formula>
    </cfRule>
    <cfRule type="cellIs" dxfId="50326" priority="77949" operator="equal">
      <formula>"EA (WFO)"</formula>
    </cfRule>
    <cfRule type="cellIs" dxfId="50325" priority="77950" operator="equal">
      <formula>"EE(WFO)"</formula>
    </cfRule>
    <cfRule type="cellIs" dxfId="50324" priority="77951" operator="equal">
      <formula>"EC(WFO)"</formula>
    </cfRule>
    <cfRule type="cellIs" dxfId="50323" priority="77952" operator="equal">
      <formula>"EE (WFO)"</formula>
    </cfRule>
    <cfRule type="cellIs" dxfId="50322" priority="77953" operator="equal">
      <formula>"EC (WFO)"</formula>
    </cfRule>
    <cfRule type="cellIs" dxfId="50321" priority="77954" operator="equal">
      <formula>"EA (WFO)"</formula>
    </cfRule>
    <cfRule type="cellIs" dxfId="50320" priority="77955" operator="equal">
      <formula>"EE(WFO)"</formula>
    </cfRule>
    <cfRule type="cellIs" dxfId="50319" priority="77956" operator="equal">
      <formula>"EC(WFO)"</formula>
    </cfRule>
    <cfRule type="cellIs" dxfId="50318" priority="77957" operator="equal">
      <formula>"EE (WFO)"</formula>
    </cfRule>
    <cfRule type="cellIs" dxfId="50317" priority="77958" operator="equal">
      <formula>"EC (WFO)"</formula>
    </cfRule>
    <cfRule type="cellIs" dxfId="50316" priority="77959" operator="equal">
      <formula>"EA (WFO)"</formula>
    </cfRule>
    <cfRule type="cellIs" dxfId="50315" priority="77960" operator="equal">
      <formula>"EE(WFO)"</formula>
    </cfRule>
    <cfRule type="cellIs" dxfId="50314" priority="77961" operator="equal">
      <formula>"EC(WFO)"</formula>
    </cfRule>
    <cfRule type="cellIs" dxfId="50313" priority="77962" operator="equal">
      <formula>"EE (WFO)"</formula>
    </cfRule>
    <cfRule type="cellIs" dxfId="50312" priority="77963" operator="equal">
      <formula>"EC (WFO)"</formula>
    </cfRule>
    <cfRule type="cellIs" dxfId="50311" priority="77964" operator="equal">
      <formula>"EA (WFO)"</formula>
    </cfRule>
    <cfRule type="cellIs" dxfId="50310" priority="77965" operator="equal">
      <formula>"EE(WFO)"</formula>
    </cfRule>
    <cfRule type="cellIs" dxfId="50309" priority="77966" operator="equal">
      <formula>"EC(WFO)"</formula>
    </cfRule>
    <cfRule type="cellIs" dxfId="50308" priority="77967" operator="equal">
      <formula>"SCIK"</formula>
    </cfRule>
    <cfRule type="cellIs" dxfId="50307" priority="77968" operator="equal">
      <formula>"CT"</formula>
    </cfRule>
    <cfRule type="cellIs" dxfId="50306" priority="77969" operator="equal">
      <formula>"CT"</formula>
    </cfRule>
    <cfRule type="cellIs" dxfId="50305" priority="77970" operator="equal">
      <formula>"CT"</formula>
    </cfRule>
    <cfRule type="cellIs" dxfId="50304" priority="77971" operator="equal">
      <formula>"FG"</formula>
    </cfRule>
    <cfRule type="cellIs" dxfId="50303" priority="77972" operator="equal">
      <formula>"L"</formula>
    </cfRule>
    <cfRule type="cellIs" dxfId="50302" priority="77973" operator="equal">
      <formula>"EG (WFO)"</formula>
    </cfRule>
    <cfRule type="cellIs" dxfId="50301" priority="77974" operator="equal">
      <formula>"EE (WFO)"</formula>
    </cfRule>
    <cfRule type="cellIs" dxfId="50300" priority="77975" operator="equal">
      <formula>"EC (WFO)"</formula>
    </cfRule>
    <cfRule type="cellIs" dxfId="50299" priority="77976" operator="equal">
      <formula>"EA (WFO)"</formula>
    </cfRule>
    <cfRule type="cellIs" dxfId="50298" priority="77977" operator="equal">
      <formula>"EE(WFO)"</formula>
    </cfRule>
    <cfRule type="cellIs" dxfId="50297" priority="77978" operator="equal">
      <formula>"EC(WFO)"</formula>
    </cfRule>
    <cfRule type="cellIs" dxfId="50296" priority="77979" operator="equal">
      <formula>"SCIK"</formula>
    </cfRule>
    <cfRule type="cellIs" dxfId="50295" priority="77980" operator="equal">
      <formula>"CT"</formula>
    </cfRule>
    <cfRule type="cellIs" dxfId="50294" priority="77981" operator="equal">
      <formula>"CT"</formula>
    </cfRule>
    <cfRule type="cellIs" dxfId="50293" priority="77982" operator="equal">
      <formula>"CT"</formula>
    </cfRule>
    <cfRule type="cellIs" dxfId="50292" priority="77983" operator="equal">
      <formula>"FG"</formula>
    </cfRule>
    <cfRule type="cellIs" dxfId="50291" priority="77984" operator="equal">
      <formula>"L"</formula>
    </cfRule>
    <cfRule type="cellIs" dxfId="50290" priority="77985" operator="equal">
      <formula>"EG (WFO)"</formula>
    </cfRule>
    <cfRule type="cellIs" dxfId="50289" priority="77986" operator="equal">
      <formula>"EE (WFO)"</formula>
    </cfRule>
    <cfRule type="cellIs" dxfId="50288" priority="77987" operator="equal">
      <formula>"EC (WFO)"</formula>
    </cfRule>
    <cfRule type="cellIs" dxfId="50287" priority="77988" operator="equal">
      <formula>"EA (WFO)"</formula>
    </cfRule>
    <cfRule type="cellIs" dxfId="50286" priority="77989" operator="equal">
      <formula>"EE(WFO)"</formula>
    </cfRule>
    <cfRule type="cellIs" dxfId="50285" priority="77990" operator="equal">
      <formula>"EC(WFO)"</formula>
    </cfRule>
    <cfRule type="cellIs" dxfId="50284" priority="77991" operator="equal">
      <formula>"EG (WFO)"</formula>
    </cfRule>
    <cfRule type="cellIs" dxfId="50283" priority="77992" operator="equal">
      <formula>"EE (WFO)"</formula>
    </cfRule>
    <cfRule type="cellIs" dxfId="50282" priority="77993" operator="equal">
      <formula>"EC (WFO)"</formula>
    </cfRule>
    <cfRule type="cellIs" dxfId="50281" priority="77994" operator="equal">
      <formula>"EA (WFO)"</formula>
    </cfRule>
    <cfRule type="cellIs" dxfId="50280" priority="77995" operator="equal">
      <formula>"EE(WFO)"</formula>
    </cfRule>
    <cfRule type="cellIs" dxfId="50279" priority="77996" operator="equal">
      <formula>"EC(WFO)"</formula>
    </cfRule>
    <cfRule type="cellIs" dxfId="50278" priority="77997" operator="equal">
      <formula>"EE (WFO)"</formula>
    </cfRule>
    <cfRule type="cellIs" dxfId="50277" priority="77998" operator="equal">
      <formula>"EC (WFO)"</formula>
    </cfRule>
    <cfRule type="cellIs" dxfId="50276" priority="77999" operator="equal">
      <formula>"EA (WFO)"</formula>
    </cfRule>
    <cfRule type="cellIs" dxfId="50275" priority="78000" operator="equal">
      <formula>"EE(WFO)"</formula>
    </cfRule>
    <cfRule type="cellIs" dxfId="50274" priority="78001" operator="equal">
      <formula>"EC(WFO)"</formula>
    </cfRule>
    <cfRule type="cellIs" dxfId="50273" priority="78002" operator="equal">
      <formula>"EE(WFO)"</formula>
    </cfRule>
    <cfRule type="cellIs" dxfId="50272" priority="78003" operator="equal">
      <formula>"EC(WFO)"</formula>
    </cfRule>
    <cfRule type="cellIs" dxfId="50271" priority="78004" operator="equal">
      <formula>"EE (WFO)"</formula>
    </cfRule>
    <cfRule type="cellIs" dxfId="50270" priority="78005" operator="equal">
      <formula>"EC (WFO)"</formula>
    </cfRule>
    <cfRule type="cellIs" dxfId="50269" priority="78006" operator="equal">
      <formula>"EA (WFO)"</formula>
    </cfRule>
    <cfRule type="cellIs" dxfId="50268" priority="78007" operator="equal">
      <formula>"EE(WFO)"</formula>
    </cfRule>
    <cfRule type="cellIs" dxfId="50267" priority="78008" operator="equal">
      <formula>"EC(WFO)"</formula>
    </cfRule>
    <cfRule type="cellIs" dxfId="50266" priority="78009" operator="equal">
      <formula>"EE(WFO)"</formula>
    </cfRule>
    <cfRule type="cellIs" dxfId="50265" priority="78010" operator="equal">
      <formula>"EC(WFO)"</formula>
    </cfRule>
    <cfRule type="cellIs" dxfId="50264" priority="78011" operator="equal">
      <formula>"EE(WFO)"</formula>
    </cfRule>
    <cfRule type="cellIs" dxfId="50263" priority="78012" operator="equal">
      <formula>"EE(WFO)"</formula>
    </cfRule>
    <cfRule type="cellIs" dxfId="50262" priority="78013" operator="equal">
      <formula>"EC(WFO)"</formula>
    </cfRule>
    <cfRule type="cellIs" dxfId="50261" priority="78014" operator="equal">
      <formula>"EE(WFO)"</formula>
    </cfRule>
    <cfRule type="cellIs" dxfId="50260" priority="78015" operator="equal">
      <formula>"EC(WFO)"</formula>
    </cfRule>
    <cfRule type="cellIs" dxfId="50259" priority="78016" operator="equal">
      <formula>"EE(WFO)"</formula>
    </cfRule>
    <cfRule type="cellIs" dxfId="50258" priority="78017" operator="equal">
      <formula>"EC(WFO)"</formula>
    </cfRule>
    <cfRule type="cellIs" dxfId="50257" priority="78018" operator="equal">
      <formula>"EE(WFO)"</formula>
    </cfRule>
    <cfRule type="cellIs" dxfId="50256" priority="78019" operator="equal">
      <formula>"EC(WFO)"</formula>
    </cfRule>
    <cfRule type="cellIs" dxfId="50255" priority="78020" operator="equal">
      <formula>"EG (WFO)"</formula>
    </cfRule>
    <cfRule type="cellIs" dxfId="50254" priority="78021" operator="equal">
      <formula>"EE (WFO)"</formula>
    </cfRule>
    <cfRule type="cellIs" dxfId="50253" priority="78022" operator="equal">
      <formula>"EC (WFO)"</formula>
    </cfRule>
    <cfRule type="cellIs" dxfId="50252" priority="78023" operator="equal">
      <formula>"EA (WFO)"</formula>
    </cfRule>
    <cfRule type="cellIs" dxfId="50251" priority="78024" operator="equal">
      <formula>"EE(WFO)"</formula>
    </cfRule>
    <cfRule type="cellIs" dxfId="50250" priority="78025" operator="equal">
      <formula>"EC(WFO)"</formula>
    </cfRule>
    <cfRule type="cellIs" dxfId="50249" priority="78026" operator="equal">
      <formula>"EG (WFO)"</formula>
    </cfRule>
    <cfRule type="cellIs" dxfId="50248" priority="78027" operator="equal">
      <formula>"EE (WFO)"</formula>
    </cfRule>
    <cfRule type="cellIs" dxfId="50247" priority="78028" operator="equal">
      <formula>"EC (WFO)"</formula>
    </cfRule>
    <cfRule type="cellIs" dxfId="50246" priority="78029" operator="equal">
      <formula>"EA (WFO)"</formula>
    </cfRule>
    <cfRule type="cellIs" dxfId="50245" priority="78030" operator="equal">
      <formula>"EE(WFO)"</formula>
    </cfRule>
    <cfRule type="cellIs" dxfId="50244" priority="78031" operator="equal">
      <formula>"EC(WFO)"</formula>
    </cfRule>
    <cfRule type="cellIs" dxfId="50243" priority="78032" operator="equal">
      <formula>"EE (WFO)"</formula>
    </cfRule>
    <cfRule type="cellIs" dxfId="50242" priority="78033" operator="equal">
      <formula>"EC (WFO)"</formula>
    </cfRule>
    <cfRule type="cellIs" dxfId="50241" priority="78034" operator="equal">
      <formula>"EA (WFO)"</formula>
    </cfRule>
    <cfRule type="cellIs" dxfId="50240" priority="78035" operator="equal">
      <formula>"EE(WFO)"</formula>
    </cfRule>
    <cfRule type="cellIs" dxfId="50239" priority="78036" operator="equal">
      <formula>"EC(WFO)"</formula>
    </cfRule>
    <cfRule type="cellIs" dxfId="50238" priority="78037" operator="equal">
      <formula>"EE(WFO)"</formula>
    </cfRule>
    <cfRule type="cellIs" dxfId="50237" priority="78038" operator="equal">
      <formula>"EC(WFO)"</formula>
    </cfRule>
    <cfRule type="cellIs" dxfId="50236" priority="78039" operator="equal">
      <formula>"EE (WFO)"</formula>
    </cfRule>
    <cfRule type="cellIs" dxfId="50235" priority="78040" operator="equal">
      <formula>"EC (WFO)"</formula>
    </cfRule>
    <cfRule type="cellIs" dxfId="50234" priority="78041" operator="equal">
      <formula>"EA (WFO)"</formula>
    </cfRule>
    <cfRule type="cellIs" dxfId="50233" priority="78042" operator="equal">
      <formula>"EE(WFO)"</formula>
    </cfRule>
    <cfRule type="cellIs" dxfId="50232" priority="78043" operator="equal">
      <formula>"EC(WFO)"</formula>
    </cfRule>
    <cfRule type="cellIs" dxfId="50231" priority="78044" operator="equal">
      <formula>"EE(WFO)"</formula>
    </cfRule>
    <cfRule type="cellIs" dxfId="50230" priority="78045" operator="equal">
      <formula>"EC(WFO)"</formula>
    </cfRule>
    <cfRule type="cellIs" dxfId="50229" priority="78046" operator="equal">
      <formula>"EE(WFO)"</formula>
    </cfRule>
    <cfRule type="cellIs" dxfId="50228" priority="78047" operator="equal">
      <formula>"EE(WFO)"</formula>
    </cfRule>
    <cfRule type="cellIs" dxfId="50227" priority="78048" operator="equal">
      <formula>"EC(WFO)"</formula>
    </cfRule>
    <cfRule type="cellIs" dxfId="50226" priority="78049" operator="equal">
      <formula>"EE(WFO)"</formula>
    </cfRule>
    <cfRule type="cellIs" dxfId="50225" priority="78050" operator="equal">
      <formula>"EC(WFO)"</formula>
    </cfRule>
    <cfRule type="cellIs" dxfId="50224" priority="78051" operator="equal">
      <formula>"EE(WFO)"</formula>
    </cfRule>
    <cfRule type="cellIs" dxfId="50223" priority="78052" operator="equal">
      <formula>"EC(WFO)"</formula>
    </cfRule>
    <cfRule type="cellIs" dxfId="50222" priority="78053" operator="equal">
      <formula>"EE(WFO)"</formula>
    </cfRule>
    <cfRule type="cellIs" dxfId="50221" priority="78054" operator="equal">
      <formula>"EC(WFO)"</formula>
    </cfRule>
    <cfRule type="cellIs" dxfId="50220" priority="78055" operator="equal">
      <formula>"EE (WFO)"</formula>
    </cfRule>
    <cfRule type="cellIs" dxfId="50219" priority="78056" operator="equal">
      <formula>"EC (WFO)"</formula>
    </cfRule>
    <cfRule type="cellIs" dxfId="50218" priority="78057" operator="equal">
      <formula>"EA (WFO)"</formula>
    </cfRule>
    <cfRule type="cellIs" dxfId="50217" priority="78058" operator="equal">
      <formula>"EE(WFO)"</formula>
    </cfRule>
    <cfRule type="cellIs" dxfId="50216" priority="78059" operator="equal">
      <formula>"EC(WFO)"</formula>
    </cfRule>
    <cfRule type="cellIs" dxfId="50215" priority="78060" operator="equal">
      <formula>"EE (WFO)"</formula>
    </cfRule>
    <cfRule type="cellIs" dxfId="50214" priority="78061" operator="equal">
      <formula>"EC (WFO)"</formula>
    </cfRule>
    <cfRule type="cellIs" dxfId="50213" priority="78062" operator="equal">
      <formula>"EA (WFO)"</formula>
    </cfRule>
    <cfRule type="cellIs" dxfId="50212" priority="78063" operator="equal">
      <formula>"EE(WFO)"</formula>
    </cfRule>
    <cfRule type="cellIs" dxfId="50211" priority="78064" operator="equal">
      <formula>"EC(WFO)"</formula>
    </cfRule>
  </conditionalFormatting>
  <conditionalFormatting sqref="K47:L47">
    <cfRule type="cellIs" dxfId="50210" priority="77883" operator="equal">
      <formula>"EE(WFO)"</formula>
    </cfRule>
    <cfRule type="cellIs" dxfId="50209" priority="77884" operator="equal">
      <formula>"EC(WFO)"</formula>
    </cfRule>
  </conditionalFormatting>
  <conditionalFormatting sqref="K47:L47">
    <cfRule type="cellIs" dxfId="50208" priority="77880" operator="equal">
      <formula>"EE (WFO)"</formula>
    </cfRule>
    <cfRule type="cellIs" dxfId="50207" priority="77881" operator="equal">
      <formula>"EC (WFO)"</formula>
    </cfRule>
    <cfRule type="cellIs" dxfId="50206" priority="77882" operator="equal">
      <formula>"EA (WFO)"</formula>
    </cfRule>
  </conditionalFormatting>
  <conditionalFormatting sqref="H47:I47">
    <cfRule type="cellIs" dxfId="50205" priority="77875" operator="equal">
      <formula>"EE (WFO)"</formula>
    </cfRule>
    <cfRule type="cellIs" dxfId="50204" priority="77876" operator="equal">
      <formula>"EC (WFO)"</formula>
    </cfRule>
    <cfRule type="cellIs" dxfId="50203" priority="77877" operator="equal">
      <formula>"EA (WFO)"</formula>
    </cfRule>
    <cfRule type="cellIs" dxfId="50202" priority="77878" operator="equal">
      <formula>"EE(WFO)"</formula>
    </cfRule>
    <cfRule type="cellIs" dxfId="50201" priority="77879" operator="equal">
      <formula>"EC(WFO)"</formula>
    </cfRule>
  </conditionalFormatting>
  <conditionalFormatting sqref="J47:L47">
    <cfRule type="cellIs" dxfId="50200" priority="77870" operator="equal">
      <formula>"EE (WFO)"</formula>
    </cfRule>
    <cfRule type="cellIs" dxfId="50199" priority="77871" operator="equal">
      <formula>"EC (WFO)"</formula>
    </cfRule>
    <cfRule type="cellIs" dxfId="50198" priority="77872" operator="equal">
      <formula>"EA (WFO)"</formula>
    </cfRule>
    <cfRule type="cellIs" dxfId="50197" priority="77873" operator="equal">
      <formula>"EE(WFO)"</formula>
    </cfRule>
    <cfRule type="cellIs" dxfId="50196" priority="77874" operator="equal">
      <formula>"EC(WFO)"</formula>
    </cfRule>
  </conditionalFormatting>
  <conditionalFormatting sqref="K47:L47">
    <cfRule type="cellIs" dxfId="50195" priority="77853" operator="equal">
      <formula>"EA (WFO)"</formula>
    </cfRule>
    <cfRule type="cellIs" dxfId="50194" priority="77854" operator="equal">
      <formula>"EQ (WFO)"</formula>
    </cfRule>
    <cfRule type="cellIs" dxfId="50193" priority="77855" operator="equal">
      <formula>"FG (WFO)"</formula>
    </cfRule>
    <cfRule type="cellIs" dxfId="50192" priority="77856" operator="equal">
      <formula>"EE (WFO)"</formula>
    </cfRule>
    <cfRule type="cellIs" dxfId="50191" priority="77857" operator="equal">
      <formula>"EC (WFO)"</formula>
    </cfRule>
    <cfRule type="cellIs" dxfId="50190" priority="77858" operator="equal">
      <formula>"EA (WFO)"</formula>
    </cfRule>
    <cfRule type="cellIs" dxfId="50189" priority="77859" operator="equal">
      <formula>"EE(WFO)"</formula>
    </cfRule>
    <cfRule type="cellIs" dxfId="50188" priority="77860" operator="equal">
      <formula>"EC(WFO)"</formula>
    </cfRule>
    <cfRule type="cellIs" dxfId="50187" priority="77861" operator="equal">
      <formula>"EQ (WFO)"</formula>
    </cfRule>
    <cfRule type="cellIs" dxfId="50186" priority="77862" operator="equal">
      <formula>"FG (WFO)"</formula>
    </cfRule>
    <cfRule type="cellIs" dxfId="50185" priority="77863" operator="equal">
      <formula>"EO (WFO)"</formula>
    </cfRule>
    <cfRule type="cellIs" dxfId="50184" priority="77864" operator="equal">
      <formula>"EK (WFO)"</formula>
    </cfRule>
    <cfRule type="cellIs" dxfId="50183" priority="77865" operator="equal">
      <formula>"EE (WFO)"</formula>
    </cfRule>
    <cfRule type="cellIs" dxfId="50182" priority="77866" operator="equal">
      <formula>"EC (WFO)"</formula>
    </cfRule>
    <cfRule type="cellIs" dxfId="50181" priority="77867" operator="equal">
      <formula>"EA (WFO)"</formula>
    </cfRule>
    <cfRule type="cellIs" dxfId="50180" priority="77868" operator="equal">
      <formula>"EE(WFO)"</formula>
    </cfRule>
    <cfRule type="cellIs" dxfId="50179" priority="77869" operator="equal">
      <formula>"EC(WFO)"</formula>
    </cfRule>
  </conditionalFormatting>
  <conditionalFormatting sqref="K42:K46">
    <cfRule type="cellIs" dxfId="50178" priority="77852" operator="equal">
      <formula>"TDM"</formula>
    </cfRule>
  </conditionalFormatting>
  <conditionalFormatting sqref="K42:K46">
    <cfRule type="cellIs" dxfId="50177" priority="77850" operator="equal">
      <formula>"RS"</formula>
    </cfRule>
    <cfRule type="cellIs" dxfId="50176" priority="77851" operator="equal">
      <formula>"TR (WFO)"</formula>
    </cfRule>
  </conditionalFormatting>
  <conditionalFormatting sqref="K42:K46">
    <cfRule type="cellIs" dxfId="50175" priority="77843" operator="equal">
      <formula>"SCIK"</formula>
    </cfRule>
    <cfRule type="cellIs" dxfId="50174" priority="77844" operator="equal">
      <formula>"CT"</formula>
    </cfRule>
    <cfRule type="cellIs" dxfId="50173" priority="77845" operator="equal">
      <formula>"CT"</formula>
    </cfRule>
    <cfRule type="cellIs" dxfId="50172" priority="77846" operator="equal">
      <formula>"CT"</formula>
    </cfRule>
    <cfRule type="cellIs" dxfId="50171" priority="77847" operator="equal">
      <formula>"FG"</formula>
    </cfRule>
    <cfRule type="cellIs" dxfId="50170" priority="77848" operator="equal">
      <formula>"L"</formula>
    </cfRule>
    <cfRule type="cellIs" dxfId="50169" priority="77849" operator="equal">
      <formula>"EG (WFO)"</formula>
    </cfRule>
  </conditionalFormatting>
  <conditionalFormatting sqref="K42">
    <cfRule type="cellIs" dxfId="50168" priority="77833" operator="equal">
      <formula>"EE (WFO)"</formula>
    </cfRule>
    <cfRule type="cellIs" dxfId="50167" priority="77834" operator="equal">
      <formula>"EC (WFO)"</formula>
    </cfRule>
    <cfRule type="cellIs" dxfId="50166" priority="77835" operator="equal">
      <formula>"EA (WFO)"</formula>
    </cfRule>
    <cfRule type="cellIs" dxfId="50165" priority="77836" operator="equal">
      <formula>"EE(WFO)"</formula>
    </cfRule>
    <cfRule type="cellIs" dxfId="50164" priority="77837" operator="equal">
      <formula>"EC(WFO)"</formula>
    </cfRule>
    <cfRule type="cellIs" dxfId="50163" priority="77838" operator="equal">
      <formula>"EE (WFO)"</formula>
    </cfRule>
    <cfRule type="cellIs" dxfId="50162" priority="77839" operator="equal">
      <formula>"EC (WFO)"</formula>
    </cfRule>
    <cfRule type="cellIs" dxfId="50161" priority="77840" operator="equal">
      <formula>"EA (WFO)"</formula>
    </cfRule>
    <cfRule type="cellIs" dxfId="50160" priority="77841" operator="equal">
      <formula>"EE(WFO)"</formula>
    </cfRule>
    <cfRule type="cellIs" dxfId="50159" priority="77842" operator="equal">
      <formula>"EC(WFO)"</formula>
    </cfRule>
  </conditionalFormatting>
  <conditionalFormatting sqref="K48:K50">
    <cfRule type="cellIs" dxfId="50158" priority="77832" operator="equal">
      <formula>"TDM"</formula>
    </cfRule>
  </conditionalFormatting>
  <conditionalFormatting sqref="K48:K50">
    <cfRule type="cellIs" dxfId="50157" priority="77830" operator="equal">
      <formula>"RS"</formula>
    </cfRule>
    <cfRule type="cellIs" dxfId="50156" priority="77831" operator="equal">
      <formula>"TR (WFO)"</formula>
    </cfRule>
  </conditionalFormatting>
  <conditionalFormatting sqref="K48:K50">
    <cfRule type="cellIs" dxfId="50155" priority="77823" operator="equal">
      <formula>"SCIK"</formula>
    </cfRule>
    <cfRule type="cellIs" dxfId="50154" priority="77824" operator="equal">
      <formula>"CT"</formula>
    </cfRule>
    <cfRule type="cellIs" dxfId="50153" priority="77825" operator="equal">
      <formula>"CT"</formula>
    </cfRule>
    <cfRule type="cellIs" dxfId="50152" priority="77826" operator="equal">
      <formula>"CT"</formula>
    </cfRule>
    <cfRule type="cellIs" dxfId="50151" priority="77827" operator="equal">
      <formula>"FG"</formula>
    </cfRule>
    <cfRule type="cellIs" dxfId="50150" priority="77828" operator="equal">
      <formula>"L"</formula>
    </cfRule>
    <cfRule type="cellIs" dxfId="50149" priority="77829" operator="equal">
      <formula>"EG (WFO)"</formula>
    </cfRule>
  </conditionalFormatting>
  <conditionalFormatting sqref="K48:K50">
    <cfRule type="cellIs" dxfId="50148" priority="77813" operator="equal">
      <formula>"EE (WFO)"</formula>
    </cfRule>
    <cfRule type="cellIs" dxfId="50147" priority="77814" operator="equal">
      <formula>"EC (WFO)"</formula>
    </cfRule>
    <cfRule type="cellIs" dxfId="50146" priority="77815" operator="equal">
      <formula>"EA (WFO)"</formula>
    </cfRule>
    <cfRule type="cellIs" dxfId="50145" priority="77816" operator="equal">
      <formula>"EE(WFO)"</formula>
    </cfRule>
    <cfRule type="cellIs" dxfId="50144" priority="77817" operator="equal">
      <formula>"EC(WFO)"</formula>
    </cfRule>
    <cfRule type="cellIs" dxfId="50143" priority="77818" operator="equal">
      <formula>"EE (WFO)"</formula>
    </cfRule>
    <cfRule type="cellIs" dxfId="50142" priority="77819" operator="equal">
      <formula>"EC (WFO)"</formula>
    </cfRule>
    <cfRule type="cellIs" dxfId="50141" priority="77820" operator="equal">
      <formula>"EA (WFO)"</formula>
    </cfRule>
    <cfRule type="cellIs" dxfId="50140" priority="77821" operator="equal">
      <formula>"EE(WFO)"</formula>
    </cfRule>
    <cfRule type="cellIs" dxfId="50139" priority="77822" operator="equal">
      <formula>"EC(WFO)"</formula>
    </cfRule>
  </conditionalFormatting>
  <conditionalFormatting sqref="K53:K56">
    <cfRule type="cellIs" dxfId="50138" priority="77812" operator="equal">
      <formula>"TDM"</formula>
    </cfRule>
  </conditionalFormatting>
  <conditionalFormatting sqref="K53:K56">
    <cfRule type="cellIs" dxfId="50137" priority="77810" operator="equal">
      <formula>"RS"</formula>
    </cfRule>
    <cfRule type="cellIs" dxfId="50136" priority="77811" operator="equal">
      <formula>"TR (WFO)"</formula>
    </cfRule>
  </conditionalFormatting>
  <conditionalFormatting sqref="K53:K56">
    <cfRule type="cellIs" dxfId="50135" priority="77803" operator="equal">
      <formula>"SCIK"</formula>
    </cfRule>
    <cfRule type="cellIs" dxfId="50134" priority="77804" operator="equal">
      <formula>"CT"</formula>
    </cfRule>
    <cfRule type="cellIs" dxfId="50133" priority="77805" operator="equal">
      <formula>"CT"</formula>
    </cfRule>
    <cfRule type="cellIs" dxfId="50132" priority="77806" operator="equal">
      <formula>"CT"</formula>
    </cfRule>
    <cfRule type="cellIs" dxfId="50131" priority="77807" operator="equal">
      <formula>"FG"</formula>
    </cfRule>
    <cfRule type="cellIs" dxfId="50130" priority="77808" operator="equal">
      <formula>"L"</formula>
    </cfRule>
    <cfRule type="cellIs" dxfId="50129" priority="77809" operator="equal">
      <formula>"EG (WFO)"</formula>
    </cfRule>
  </conditionalFormatting>
  <conditionalFormatting sqref="K53:K56">
    <cfRule type="cellIs" dxfId="50128" priority="77793" operator="equal">
      <formula>"EE (WFO)"</formula>
    </cfRule>
    <cfRule type="cellIs" dxfId="50127" priority="77794" operator="equal">
      <formula>"EC (WFO)"</formula>
    </cfRule>
    <cfRule type="cellIs" dxfId="50126" priority="77795" operator="equal">
      <formula>"EA (WFO)"</formula>
    </cfRule>
    <cfRule type="cellIs" dxfId="50125" priority="77796" operator="equal">
      <formula>"EE(WFO)"</formula>
    </cfRule>
    <cfRule type="cellIs" dxfId="50124" priority="77797" operator="equal">
      <formula>"EC(WFO)"</formula>
    </cfRule>
    <cfRule type="cellIs" dxfId="50123" priority="77798" operator="equal">
      <formula>"EE (WFO)"</formula>
    </cfRule>
    <cfRule type="cellIs" dxfId="50122" priority="77799" operator="equal">
      <formula>"EC (WFO)"</formula>
    </cfRule>
    <cfRule type="cellIs" dxfId="50121" priority="77800" operator="equal">
      <formula>"EA (WFO)"</formula>
    </cfRule>
    <cfRule type="cellIs" dxfId="50120" priority="77801" operator="equal">
      <formula>"EE(WFO)"</formula>
    </cfRule>
    <cfRule type="cellIs" dxfId="50119" priority="77802" operator="equal">
      <formula>"EC(WFO)"</formula>
    </cfRule>
  </conditionalFormatting>
  <conditionalFormatting sqref="K58:K60">
    <cfRule type="cellIs" dxfId="50118" priority="77792" operator="equal">
      <formula>"TDM"</formula>
    </cfRule>
  </conditionalFormatting>
  <conditionalFormatting sqref="K58:K60">
    <cfRule type="cellIs" dxfId="50117" priority="77790" operator="equal">
      <formula>"RS"</formula>
    </cfRule>
    <cfRule type="cellIs" dxfId="50116" priority="77791" operator="equal">
      <formula>"TR (WFO)"</formula>
    </cfRule>
  </conditionalFormatting>
  <conditionalFormatting sqref="K58:K60">
    <cfRule type="cellIs" dxfId="50115" priority="77783" operator="equal">
      <formula>"SCIK"</formula>
    </cfRule>
    <cfRule type="cellIs" dxfId="50114" priority="77784" operator="equal">
      <formula>"CT"</formula>
    </cfRule>
    <cfRule type="cellIs" dxfId="50113" priority="77785" operator="equal">
      <formula>"CT"</formula>
    </cfRule>
    <cfRule type="cellIs" dxfId="50112" priority="77786" operator="equal">
      <formula>"CT"</formula>
    </cfRule>
    <cfRule type="cellIs" dxfId="50111" priority="77787" operator="equal">
      <formula>"FG"</formula>
    </cfRule>
    <cfRule type="cellIs" dxfId="50110" priority="77788" operator="equal">
      <formula>"L"</formula>
    </cfRule>
    <cfRule type="cellIs" dxfId="50109" priority="77789" operator="equal">
      <formula>"EG (WFO)"</formula>
    </cfRule>
  </conditionalFormatting>
  <conditionalFormatting sqref="K58:K60">
    <cfRule type="cellIs" dxfId="50108" priority="77773" operator="equal">
      <formula>"EE (WFO)"</formula>
    </cfRule>
    <cfRule type="cellIs" dxfId="50107" priority="77774" operator="equal">
      <formula>"EC (WFO)"</formula>
    </cfRule>
    <cfRule type="cellIs" dxfId="50106" priority="77775" operator="equal">
      <formula>"EA (WFO)"</formula>
    </cfRule>
    <cfRule type="cellIs" dxfId="50105" priority="77776" operator="equal">
      <formula>"EE(WFO)"</formula>
    </cfRule>
    <cfRule type="cellIs" dxfId="50104" priority="77777" operator="equal">
      <formula>"EC(WFO)"</formula>
    </cfRule>
    <cfRule type="cellIs" dxfId="50103" priority="77778" operator="equal">
      <formula>"EE (WFO)"</formula>
    </cfRule>
    <cfRule type="cellIs" dxfId="50102" priority="77779" operator="equal">
      <formula>"EC (WFO)"</formula>
    </cfRule>
    <cfRule type="cellIs" dxfId="50101" priority="77780" operator="equal">
      <formula>"EA (WFO)"</formula>
    </cfRule>
    <cfRule type="cellIs" dxfId="50100" priority="77781" operator="equal">
      <formula>"EE(WFO)"</formula>
    </cfRule>
    <cfRule type="cellIs" dxfId="50099" priority="77782" operator="equal">
      <formula>"EC(WFO)"</formula>
    </cfRule>
  </conditionalFormatting>
  <conditionalFormatting sqref="K64:K69">
    <cfRule type="cellIs" dxfId="50098" priority="77770" operator="equal">
      <formula>"EA (WFO)"</formula>
    </cfRule>
    <cfRule type="cellIs" dxfId="50097" priority="77771" operator="equal">
      <formula>"EQ (WFO)"</formula>
    </cfRule>
    <cfRule type="cellIs" dxfId="50096" priority="77772" operator="equal">
      <formula>"FG (WFO)"</formula>
    </cfRule>
  </conditionalFormatting>
  <conditionalFormatting sqref="K64:K69">
    <cfRule type="cellIs" dxfId="50095" priority="77769" operator="equal">
      <formula>"TDM"</formula>
    </cfRule>
  </conditionalFormatting>
  <conditionalFormatting sqref="K64:K69">
    <cfRule type="cellIs" dxfId="50094" priority="77767" operator="equal">
      <formula>"RS"</formula>
    </cfRule>
    <cfRule type="cellIs" dxfId="50093" priority="77768" operator="equal">
      <formula>"TR (WFO)"</formula>
    </cfRule>
  </conditionalFormatting>
  <conditionalFormatting sqref="K64:K69">
    <cfRule type="cellIs" dxfId="50092" priority="77760" operator="equal">
      <formula>"SCIK"</formula>
    </cfRule>
    <cfRule type="cellIs" dxfId="50091" priority="77761" operator="equal">
      <formula>"CT"</formula>
    </cfRule>
    <cfRule type="cellIs" dxfId="50090" priority="77762" operator="equal">
      <formula>"CT"</formula>
    </cfRule>
    <cfRule type="cellIs" dxfId="50089" priority="77763" operator="equal">
      <formula>"CT"</formula>
    </cfRule>
    <cfRule type="cellIs" dxfId="50088" priority="77764" operator="equal">
      <formula>"FG"</formula>
    </cfRule>
    <cfRule type="cellIs" dxfId="50087" priority="77765" operator="equal">
      <formula>"L"</formula>
    </cfRule>
    <cfRule type="cellIs" dxfId="50086" priority="77766" operator="equal">
      <formula>"EG (WFO)"</formula>
    </cfRule>
  </conditionalFormatting>
  <conditionalFormatting sqref="K64:K69">
    <cfRule type="cellIs" dxfId="50085" priority="77750" operator="equal">
      <formula>"EE (WFO)"</formula>
    </cfRule>
    <cfRule type="cellIs" dxfId="50084" priority="77751" operator="equal">
      <formula>"EC (WFO)"</formula>
    </cfRule>
    <cfRule type="cellIs" dxfId="50083" priority="77752" operator="equal">
      <formula>"EA (WFO)"</formula>
    </cfRule>
    <cfRule type="cellIs" dxfId="50082" priority="77753" operator="equal">
      <formula>"EE(WFO)"</formula>
    </cfRule>
    <cfRule type="cellIs" dxfId="50081" priority="77754" operator="equal">
      <formula>"EC(WFO)"</formula>
    </cfRule>
    <cfRule type="cellIs" dxfId="50080" priority="77755" operator="equal">
      <formula>"EE (WFO)"</formula>
    </cfRule>
    <cfRule type="cellIs" dxfId="50079" priority="77756" operator="equal">
      <formula>"EC (WFO)"</formula>
    </cfRule>
    <cfRule type="cellIs" dxfId="50078" priority="77757" operator="equal">
      <formula>"EA (WFO)"</formula>
    </cfRule>
    <cfRule type="cellIs" dxfId="50077" priority="77758" operator="equal">
      <formula>"EE(WFO)"</formula>
    </cfRule>
    <cfRule type="cellIs" dxfId="50076" priority="77759" operator="equal">
      <formula>"EC(WFO)"</formula>
    </cfRule>
  </conditionalFormatting>
  <conditionalFormatting sqref="K71">
    <cfRule type="cellIs" dxfId="50075" priority="77748" operator="equal">
      <formula>"EE(WFO)"</formula>
    </cfRule>
    <cfRule type="cellIs" dxfId="50074" priority="77749" operator="equal">
      <formula>"EC(WFO)"</formula>
    </cfRule>
  </conditionalFormatting>
  <conditionalFormatting sqref="K71">
    <cfRule type="cellIs" dxfId="50073" priority="77746" operator="equal">
      <formula>"RS"</formula>
    </cfRule>
    <cfRule type="cellIs" dxfId="50072" priority="77747" operator="equal">
      <formula>"TR (WFO)"</formula>
    </cfRule>
  </conditionalFormatting>
  <conditionalFormatting sqref="K71">
    <cfRule type="cellIs" dxfId="50071" priority="77745" operator="equal">
      <formula>"TDM"</formula>
    </cfRule>
  </conditionalFormatting>
  <conditionalFormatting sqref="K71">
    <cfRule type="cellIs" dxfId="50070" priority="77738" operator="equal">
      <formula>"SCIK"</formula>
    </cfRule>
    <cfRule type="cellIs" dxfId="50069" priority="77739" operator="equal">
      <formula>"CT"</formula>
    </cfRule>
    <cfRule type="cellIs" dxfId="50068" priority="77740" operator="equal">
      <formula>"CT"</formula>
    </cfRule>
    <cfRule type="cellIs" dxfId="50067" priority="77741" operator="equal">
      <formula>"CT"</formula>
    </cfRule>
    <cfRule type="cellIs" dxfId="50066" priority="77742" operator="equal">
      <formula>"FG"</formula>
    </cfRule>
    <cfRule type="cellIs" dxfId="50065" priority="77743" operator="equal">
      <formula>"L"</formula>
    </cfRule>
    <cfRule type="cellIs" dxfId="50064" priority="77744" operator="equal">
      <formula>"EG (WFO)"</formula>
    </cfRule>
  </conditionalFormatting>
  <conditionalFormatting sqref="K71">
    <cfRule type="cellIs" dxfId="50063" priority="77735" operator="equal">
      <formula>"EA (WFO)"</formula>
    </cfRule>
    <cfRule type="cellIs" dxfId="50062" priority="77736" operator="equal">
      <formula>"EQ (WFO)"</formula>
    </cfRule>
    <cfRule type="cellIs" dxfId="50061" priority="77737" operator="equal">
      <formula>"FG (WFO)"</formula>
    </cfRule>
  </conditionalFormatting>
  <conditionalFormatting sqref="K71">
    <cfRule type="cellIs" dxfId="50060" priority="77734" operator="equal">
      <formula>"TDM"</formula>
    </cfRule>
  </conditionalFormatting>
  <conditionalFormatting sqref="K71">
    <cfRule type="cellIs" dxfId="50059" priority="77732" operator="equal">
      <formula>"RS"</formula>
    </cfRule>
    <cfRule type="cellIs" dxfId="50058" priority="77733" operator="equal">
      <formula>"TR (WFO)"</formula>
    </cfRule>
  </conditionalFormatting>
  <conditionalFormatting sqref="K71">
    <cfRule type="cellIs" dxfId="50057" priority="77725" operator="equal">
      <formula>"SCIK"</formula>
    </cfRule>
    <cfRule type="cellIs" dxfId="50056" priority="77726" operator="equal">
      <formula>"CT"</formula>
    </cfRule>
    <cfRule type="cellIs" dxfId="50055" priority="77727" operator="equal">
      <formula>"CT"</formula>
    </cfRule>
    <cfRule type="cellIs" dxfId="50054" priority="77728" operator="equal">
      <formula>"CT"</formula>
    </cfRule>
    <cfRule type="cellIs" dxfId="50053" priority="77729" operator="equal">
      <formula>"FG"</formula>
    </cfRule>
    <cfRule type="cellIs" dxfId="50052" priority="77730" operator="equal">
      <formula>"L"</formula>
    </cfRule>
    <cfRule type="cellIs" dxfId="50051" priority="77731" operator="equal">
      <formula>"EG (WFO)"</formula>
    </cfRule>
  </conditionalFormatting>
  <conditionalFormatting sqref="K71">
    <cfRule type="cellIs" dxfId="50050" priority="77715" operator="equal">
      <formula>"EE (WFO)"</formula>
    </cfRule>
    <cfRule type="cellIs" dxfId="50049" priority="77716" operator="equal">
      <formula>"EC (WFO)"</formula>
    </cfRule>
    <cfRule type="cellIs" dxfId="50048" priority="77717" operator="equal">
      <formula>"EA (WFO)"</formula>
    </cfRule>
    <cfRule type="cellIs" dxfId="50047" priority="77718" operator="equal">
      <formula>"EE(WFO)"</formula>
    </cfRule>
    <cfRule type="cellIs" dxfId="50046" priority="77719" operator="equal">
      <formula>"EC(WFO)"</formula>
    </cfRule>
    <cfRule type="cellIs" dxfId="50045" priority="77720" operator="equal">
      <formula>"EE (WFO)"</formula>
    </cfRule>
    <cfRule type="cellIs" dxfId="50044" priority="77721" operator="equal">
      <formula>"EC (WFO)"</formula>
    </cfRule>
    <cfRule type="cellIs" dxfId="50043" priority="77722" operator="equal">
      <formula>"EA (WFO)"</formula>
    </cfRule>
    <cfRule type="cellIs" dxfId="50042" priority="77723" operator="equal">
      <formula>"EE(WFO)"</formula>
    </cfRule>
    <cfRule type="cellIs" dxfId="50041" priority="77724" operator="equal">
      <formula>"EC(WFO)"</formula>
    </cfRule>
  </conditionalFormatting>
  <conditionalFormatting sqref="K73:K75">
    <cfRule type="cellIs" dxfId="50040" priority="77710" operator="equal">
      <formula>"EE (WFO)"</formula>
    </cfRule>
    <cfRule type="cellIs" dxfId="50039" priority="77711" operator="equal">
      <formula>"EC (WFO)"</formula>
    </cfRule>
    <cfRule type="cellIs" dxfId="50038" priority="77712" operator="equal">
      <formula>"EA (WFO)"</formula>
    </cfRule>
    <cfRule type="cellIs" dxfId="50037" priority="77713" operator="equal">
      <formula>"EE(WFO)"</formula>
    </cfRule>
    <cfRule type="cellIs" dxfId="50036" priority="77714" operator="equal">
      <formula>"EC(WFO)"</formula>
    </cfRule>
  </conditionalFormatting>
  <conditionalFormatting sqref="K73:K75">
    <cfRule type="cellIs" dxfId="50035" priority="77706" operator="equal">
      <formula>"EQ (WFO)"</formula>
    </cfRule>
    <cfRule type="cellIs" dxfId="50034" priority="77707" operator="equal">
      <formula>"FG (WFO)"</formula>
    </cfRule>
    <cfRule type="cellIs" dxfId="50033" priority="77708" operator="equal">
      <formula>"EO (WFO)"</formula>
    </cfRule>
    <cfRule type="cellIs" dxfId="50032" priority="77709" operator="equal">
      <formula>"EK (WFO)"</formula>
    </cfRule>
  </conditionalFormatting>
  <conditionalFormatting sqref="K73:K75">
    <cfRule type="cellIs" dxfId="50031" priority="77704" operator="equal">
      <formula>"EE(WFO)"</formula>
    </cfRule>
    <cfRule type="cellIs" dxfId="50030" priority="77705" operator="equal">
      <formula>"EC(WFO)"</formula>
    </cfRule>
  </conditionalFormatting>
  <conditionalFormatting sqref="K73:K75">
    <cfRule type="cellIs" dxfId="50029" priority="77702" operator="equal">
      <formula>"RS"</formula>
    </cfRule>
    <cfRule type="cellIs" dxfId="50028" priority="77703" operator="equal">
      <formula>"TR (WFO)"</formula>
    </cfRule>
  </conditionalFormatting>
  <conditionalFormatting sqref="K73:K75">
    <cfRule type="cellIs" dxfId="50027" priority="77701" operator="equal">
      <formula>"TDM"</formula>
    </cfRule>
  </conditionalFormatting>
  <conditionalFormatting sqref="K73:K75">
    <cfRule type="cellIs" dxfId="50026" priority="77694" operator="equal">
      <formula>"SCIK"</formula>
    </cfRule>
    <cfRule type="cellIs" dxfId="50025" priority="77695" operator="equal">
      <formula>"CT"</formula>
    </cfRule>
    <cfRule type="cellIs" dxfId="50024" priority="77696" operator="equal">
      <formula>"CT"</formula>
    </cfRule>
    <cfRule type="cellIs" dxfId="50023" priority="77697" operator="equal">
      <formula>"CT"</formula>
    </cfRule>
    <cfRule type="cellIs" dxfId="50022" priority="77698" operator="equal">
      <formula>"FG"</formula>
    </cfRule>
    <cfRule type="cellIs" dxfId="50021" priority="77699" operator="equal">
      <formula>"L"</formula>
    </cfRule>
    <cfRule type="cellIs" dxfId="50020" priority="77700" operator="equal">
      <formula>"EG (WFO)"</formula>
    </cfRule>
  </conditionalFormatting>
  <conditionalFormatting sqref="K73:K75">
    <cfRule type="cellIs" dxfId="50019" priority="77691" operator="equal">
      <formula>"EA (WFO)"</formula>
    </cfRule>
    <cfRule type="cellIs" dxfId="50018" priority="77692" operator="equal">
      <formula>"EQ (WFO)"</formula>
    </cfRule>
    <cfRule type="cellIs" dxfId="50017" priority="77693" operator="equal">
      <formula>"FG (WFO)"</formula>
    </cfRule>
  </conditionalFormatting>
  <conditionalFormatting sqref="K73:K75">
    <cfRule type="cellIs" dxfId="50016" priority="77690" operator="equal">
      <formula>"TDM"</formula>
    </cfRule>
  </conditionalFormatting>
  <conditionalFormatting sqref="K73:K75">
    <cfRule type="cellIs" dxfId="50015" priority="77688" operator="equal">
      <formula>"RS"</formula>
    </cfRule>
    <cfRule type="cellIs" dxfId="50014" priority="77689" operator="equal">
      <formula>"TR (WFO)"</formula>
    </cfRule>
  </conditionalFormatting>
  <conditionalFormatting sqref="K73:K75">
    <cfRule type="cellIs" dxfId="50013" priority="77681" operator="equal">
      <formula>"SCIK"</formula>
    </cfRule>
    <cfRule type="cellIs" dxfId="50012" priority="77682" operator="equal">
      <formula>"CT"</formula>
    </cfRule>
    <cfRule type="cellIs" dxfId="50011" priority="77683" operator="equal">
      <formula>"CT"</formula>
    </cfRule>
    <cfRule type="cellIs" dxfId="50010" priority="77684" operator="equal">
      <formula>"CT"</formula>
    </cfRule>
    <cfRule type="cellIs" dxfId="50009" priority="77685" operator="equal">
      <formula>"FG"</formula>
    </cfRule>
    <cfRule type="cellIs" dxfId="50008" priority="77686" operator="equal">
      <formula>"L"</formula>
    </cfRule>
    <cfRule type="cellIs" dxfId="50007" priority="77687" operator="equal">
      <formula>"EG (WFO)"</formula>
    </cfRule>
  </conditionalFormatting>
  <conditionalFormatting sqref="K73:K75">
    <cfRule type="cellIs" dxfId="50006" priority="77671" operator="equal">
      <formula>"EE (WFO)"</formula>
    </cfRule>
    <cfRule type="cellIs" dxfId="50005" priority="77672" operator="equal">
      <formula>"EC (WFO)"</formula>
    </cfRule>
    <cfRule type="cellIs" dxfId="50004" priority="77673" operator="equal">
      <formula>"EA (WFO)"</formula>
    </cfRule>
    <cfRule type="cellIs" dxfId="50003" priority="77674" operator="equal">
      <formula>"EE(WFO)"</formula>
    </cfRule>
    <cfRule type="cellIs" dxfId="50002" priority="77675" operator="equal">
      <formula>"EC(WFO)"</formula>
    </cfRule>
    <cfRule type="cellIs" dxfId="50001" priority="77676" operator="equal">
      <formula>"EE (WFO)"</formula>
    </cfRule>
    <cfRule type="cellIs" dxfId="50000" priority="77677" operator="equal">
      <formula>"EC (WFO)"</formula>
    </cfRule>
    <cfRule type="cellIs" dxfId="49999" priority="77678" operator="equal">
      <formula>"EA (WFO)"</formula>
    </cfRule>
    <cfRule type="cellIs" dxfId="49998" priority="77679" operator="equal">
      <formula>"EE(WFO)"</formula>
    </cfRule>
    <cfRule type="cellIs" dxfId="49997" priority="77680" operator="equal">
      <formula>"EC(WFO)"</formula>
    </cfRule>
  </conditionalFormatting>
  <conditionalFormatting sqref="O57:P57">
    <cfRule type="cellIs" dxfId="49996" priority="77652" operator="equal">
      <formula>"EE (WFO)"</formula>
    </cfRule>
    <cfRule type="cellIs" dxfId="49995" priority="77653" operator="equal">
      <formula>"EC (WFO)"</formula>
    </cfRule>
    <cfRule type="cellIs" dxfId="49994" priority="77654" operator="equal">
      <formula>"EA (WFO)"</formula>
    </cfRule>
    <cfRule type="cellIs" dxfId="49993" priority="77655" operator="equal">
      <formula>"EE(WFO)"</formula>
    </cfRule>
    <cfRule type="cellIs" dxfId="49992" priority="77656" operator="equal">
      <formula>"EC(WFO)"</formula>
    </cfRule>
    <cfRule type="cellIs" dxfId="49991" priority="77657" operator="equal">
      <formula>"EE (WFO)"</formula>
    </cfRule>
    <cfRule type="cellIs" dxfId="49990" priority="77658" operator="equal">
      <formula>"EC (WFO)"</formula>
    </cfRule>
    <cfRule type="cellIs" dxfId="49989" priority="77659" operator="equal">
      <formula>"EA (WFO)"</formula>
    </cfRule>
    <cfRule type="cellIs" dxfId="49988" priority="77660" operator="equal">
      <formula>"EE(WFO)"</formula>
    </cfRule>
    <cfRule type="cellIs" dxfId="49987" priority="77661" operator="equal">
      <formula>"EC(WFO)"</formula>
    </cfRule>
    <cfRule type="cellIs" dxfId="49986" priority="77662" operator="equal">
      <formula>"EE (WFO)"</formula>
    </cfRule>
    <cfRule type="cellIs" dxfId="49985" priority="77663" operator="equal">
      <formula>"EC (WFO)"</formula>
    </cfRule>
    <cfRule type="cellIs" dxfId="49984" priority="77664" operator="equal">
      <formula>"EA (WFO)"</formula>
    </cfRule>
    <cfRule type="cellIs" dxfId="49983" priority="77665" operator="equal">
      <formula>"EE(WFO)"</formula>
    </cfRule>
    <cfRule type="cellIs" dxfId="49982" priority="77666" operator="equal">
      <formula>"EC(WFO)"</formula>
    </cfRule>
    <cfRule type="cellIs" dxfId="49981" priority="77667" operator="equal">
      <formula>"EE(WFO)"</formula>
    </cfRule>
    <cfRule type="cellIs" dxfId="49980" priority="77668" operator="equal">
      <formula>"EC(WFO)"</formula>
    </cfRule>
    <cfRule type="cellIs" dxfId="49979" priority="77669" operator="equal">
      <formula>"EE(WFO)"</formula>
    </cfRule>
    <cfRule type="cellIs" dxfId="49978" priority="77670" operator="equal">
      <formula>"EC(WFO)"</formula>
    </cfRule>
  </conditionalFormatting>
  <conditionalFormatting sqref="O57:P57">
    <cfRule type="cellIs" dxfId="49977" priority="77648" operator="equal">
      <formula>"EQ (WFO)"</formula>
    </cfRule>
    <cfRule type="cellIs" dxfId="49976" priority="77649" operator="equal">
      <formula>"FG (WFO)"</formula>
    </cfRule>
    <cfRule type="cellIs" dxfId="49975" priority="77650" operator="equal">
      <formula>"EO (WFO)"</formula>
    </cfRule>
    <cfRule type="cellIs" dxfId="49974" priority="77651" operator="equal">
      <formula>"EK (WFO)"</formula>
    </cfRule>
  </conditionalFormatting>
  <conditionalFormatting sqref="J53">
    <cfRule type="cellIs" dxfId="49973" priority="77643" operator="equal">
      <formula>"EE (WFO)"</formula>
    </cfRule>
    <cfRule type="cellIs" dxfId="49972" priority="77644" operator="equal">
      <formula>"EC (WFO)"</formula>
    </cfRule>
    <cfRule type="cellIs" dxfId="49971" priority="77645" operator="equal">
      <formula>"EA (WFO)"</formula>
    </cfRule>
    <cfRule type="cellIs" dxfId="49970" priority="77646" operator="equal">
      <formula>"EE(WFO)"</formula>
    </cfRule>
    <cfRule type="cellIs" dxfId="49969" priority="77647" operator="equal">
      <formula>"EC(WFO)"</formula>
    </cfRule>
  </conditionalFormatting>
  <conditionalFormatting sqref="J53">
    <cfRule type="cellIs" dxfId="49968" priority="77638" operator="equal">
      <formula>"EE (WFO)"</formula>
    </cfRule>
    <cfRule type="cellIs" dxfId="49967" priority="77639" operator="equal">
      <formula>"EC (WFO)"</formula>
    </cfRule>
    <cfRule type="cellIs" dxfId="49966" priority="77640" operator="equal">
      <formula>"EA (WFO)"</formula>
    </cfRule>
    <cfRule type="cellIs" dxfId="49965" priority="77641" operator="equal">
      <formula>"EE(WFO)"</formula>
    </cfRule>
    <cfRule type="cellIs" dxfId="49964" priority="77642" operator="equal">
      <formula>"EC(WFO)"</formula>
    </cfRule>
  </conditionalFormatting>
  <conditionalFormatting sqref="H73">
    <cfRule type="cellIs" dxfId="49963" priority="77633" operator="equal">
      <formula>"EE (WFO)"</formula>
    </cfRule>
    <cfRule type="cellIs" dxfId="49962" priority="77634" operator="equal">
      <formula>"EC (WFO)"</formula>
    </cfRule>
    <cfRule type="cellIs" dxfId="49961" priority="77635" operator="equal">
      <formula>"EA (WFO)"</formula>
    </cfRule>
    <cfRule type="cellIs" dxfId="49960" priority="77636" operator="equal">
      <formula>"EE(WFO)"</formula>
    </cfRule>
    <cfRule type="cellIs" dxfId="49959" priority="77637" operator="equal">
      <formula>"EC(WFO)"</formula>
    </cfRule>
  </conditionalFormatting>
  <conditionalFormatting sqref="R52:S52">
    <cfRule type="cellIs" dxfId="49958" priority="77632" operator="equal">
      <formula>"TDM"</formula>
    </cfRule>
  </conditionalFormatting>
  <conditionalFormatting sqref="R52:S52">
    <cfRule type="cellIs" dxfId="49957" priority="77630" operator="equal">
      <formula>"RS"</formula>
    </cfRule>
    <cfRule type="cellIs" dxfId="49956" priority="77631" operator="equal">
      <formula>"TR (WFO)"</formula>
    </cfRule>
  </conditionalFormatting>
  <conditionalFormatting sqref="R52">
    <cfRule type="cellIs" dxfId="49955" priority="77586" operator="equal">
      <formula>"EE (WFO)"</formula>
    </cfRule>
    <cfRule type="cellIs" dxfId="49954" priority="77587" operator="equal">
      <formula>"EC (WFO)"</formula>
    </cfRule>
    <cfRule type="cellIs" dxfId="49953" priority="77588" operator="equal">
      <formula>"EA (WFO)"</formula>
    </cfRule>
    <cfRule type="cellIs" dxfId="49952" priority="77589" operator="equal">
      <formula>"EE(WFO)"</formula>
    </cfRule>
    <cfRule type="cellIs" dxfId="49951" priority="77590" operator="equal">
      <formula>"EC(WFO)"</formula>
    </cfRule>
    <cfRule type="cellIs" dxfId="49950" priority="77591" operator="equal">
      <formula>"EE (WFO)"</formula>
    </cfRule>
    <cfRule type="cellIs" dxfId="49949" priority="77592" operator="equal">
      <formula>"EC (WFO)"</formula>
    </cfRule>
    <cfRule type="cellIs" dxfId="49948" priority="77593" operator="equal">
      <formula>"EA (WFO)"</formula>
    </cfRule>
    <cfRule type="cellIs" dxfId="49947" priority="77594" operator="equal">
      <formula>"EE(WFO)"</formula>
    </cfRule>
    <cfRule type="cellIs" dxfId="49946" priority="77595" operator="equal">
      <formula>"EC(WFO)"</formula>
    </cfRule>
    <cfRule type="cellIs" dxfId="49945" priority="77596" operator="equal">
      <formula>"EE (WFO)"</formula>
    </cfRule>
    <cfRule type="cellIs" dxfId="49944" priority="77597" operator="equal">
      <formula>"EC (WFO)"</formula>
    </cfRule>
    <cfRule type="cellIs" dxfId="49943" priority="77598" operator="equal">
      <formula>"EA (WFO)"</formula>
    </cfRule>
    <cfRule type="cellIs" dxfId="49942" priority="77599" operator="equal">
      <formula>"EE(WFO)"</formula>
    </cfRule>
    <cfRule type="cellIs" dxfId="49941" priority="77600" operator="equal">
      <formula>"EC(WFO)"</formula>
    </cfRule>
    <cfRule type="cellIs" dxfId="49940" priority="77601" operator="equal">
      <formula>"EE(WFO)"</formula>
    </cfRule>
    <cfRule type="cellIs" dxfId="49939" priority="77602" operator="equal">
      <formula>"EC(WFO)"</formula>
    </cfRule>
    <cfRule type="cellIs" dxfId="49938" priority="77603" operator="equal">
      <formula>"EE(WFO)"</formula>
    </cfRule>
    <cfRule type="cellIs" dxfId="49937" priority="77604" operator="equal">
      <formula>"EC(WFO)"</formula>
    </cfRule>
    <cfRule type="cellIs" dxfId="49936" priority="77605" operator="equal">
      <formula>"EE (WFO)"</formula>
    </cfRule>
    <cfRule type="cellIs" dxfId="49935" priority="77606" operator="equal">
      <formula>"EC (WFO)"</formula>
    </cfRule>
    <cfRule type="cellIs" dxfId="49934" priority="77607" operator="equal">
      <formula>"EA (WFO)"</formula>
    </cfRule>
    <cfRule type="cellIs" dxfId="49933" priority="77608" operator="equal">
      <formula>"EE(WFO)"</formula>
    </cfRule>
    <cfRule type="cellIs" dxfId="49932" priority="77609" operator="equal">
      <formula>"EC(WFO)"</formula>
    </cfRule>
    <cfRule type="cellIs" dxfId="49931" priority="77610" operator="equal">
      <formula>"EE (WFO)"</formula>
    </cfRule>
    <cfRule type="cellIs" dxfId="49930" priority="77611" operator="equal">
      <formula>"EC (WFO)"</formula>
    </cfRule>
    <cfRule type="cellIs" dxfId="49929" priority="77612" operator="equal">
      <formula>"EA (WFO)"</formula>
    </cfRule>
    <cfRule type="cellIs" dxfId="49928" priority="77613" operator="equal">
      <formula>"EE(WFO)"</formula>
    </cfRule>
    <cfRule type="cellIs" dxfId="49927" priority="77614" operator="equal">
      <formula>"EC(WFO)"</formula>
    </cfRule>
    <cfRule type="cellIs" dxfId="49926" priority="77615" operator="equal">
      <formula>"EA (WFO)"</formula>
    </cfRule>
    <cfRule type="cellIs" dxfId="49925" priority="77616" operator="equal">
      <formula>"EQ (WFO)"</formula>
    </cfRule>
    <cfRule type="cellIs" dxfId="49924" priority="77617" operator="equal">
      <formula>"FG (WFO)"</formula>
    </cfRule>
    <cfRule type="cellIs" dxfId="49923" priority="77618" operator="equal">
      <formula>"SCIK"</formula>
    </cfRule>
    <cfRule type="cellIs" dxfId="49922" priority="77619" operator="equal">
      <formula>"CT"</formula>
    </cfRule>
    <cfRule type="cellIs" dxfId="49921" priority="77620" operator="equal">
      <formula>"CT"</formula>
    </cfRule>
    <cfRule type="cellIs" dxfId="49920" priority="77621" operator="equal">
      <formula>"CT"</formula>
    </cfRule>
    <cfRule type="cellIs" dxfId="49919" priority="77622" operator="equal">
      <formula>"FG"</formula>
    </cfRule>
    <cfRule type="cellIs" dxfId="49918" priority="77623" operator="equal">
      <formula>"L"</formula>
    </cfRule>
    <cfRule type="cellIs" dxfId="49917" priority="77624" operator="equal">
      <formula>"EG (WFO)"</formula>
    </cfRule>
    <cfRule type="cellIs" dxfId="49916" priority="77625" operator="equal">
      <formula>"EE (WFO)"</formula>
    </cfRule>
    <cfRule type="cellIs" dxfId="49915" priority="77626" operator="equal">
      <formula>"EC (WFO)"</formula>
    </cfRule>
    <cfRule type="cellIs" dxfId="49914" priority="77627" operator="equal">
      <formula>"EA (WFO)"</formula>
    </cfRule>
    <cfRule type="cellIs" dxfId="49913" priority="77628" operator="equal">
      <formula>"EE(WFO)"</formula>
    </cfRule>
    <cfRule type="cellIs" dxfId="49912" priority="77629" operator="equal">
      <formula>"EC(WFO)"</formula>
    </cfRule>
  </conditionalFormatting>
  <conditionalFormatting sqref="R52:S52">
    <cfRule type="cellIs" dxfId="49911" priority="77335" operator="equal">
      <formula>"SCIK"</formula>
    </cfRule>
    <cfRule type="cellIs" dxfId="49910" priority="77336" operator="equal">
      <formula>"CT"</formula>
    </cfRule>
    <cfRule type="cellIs" dxfId="49909" priority="77337" operator="equal">
      <formula>"CT"</formula>
    </cfRule>
    <cfRule type="cellIs" dxfId="49908" priority="77338" operator="equal">
      <formula>"CT"</formula>
    </cfRule>
    <cfRule type="cellIs" dxfId="49907" priority="77339" operator="equal">
      <formula>"FG"</formula>
    </cfRule>
    <cfRule type="cellIs" dxfId="49906" priority="77340" operator="equal">
      <formula>"L"</formula>
    </cfRule>
    <cfRule type="cellIs" dxfId="49905" priority="77341" operator="equal">
      <formula>"EG (WFO)"</formula>
    </cfRule>
  </conditionalFormatting>
  <conditionalFormatting sqref="H88:U90">
    <cfRule type="cellIs" dxfId="49904" priority="77133" operator="equal">
      <formula>"CT"</formula>
    </cfRule>
    <cfRule type="cellIs" dxfId="49903" priority="77134" operator="equal">
      <formula>"L"</formula>
    </cfRule>
    <cfRule type="cellIs" dxfId="49902" priority="77172" operator="equal">
      <formula>"TDM"</formula>
    </cfRule>
  </conditionalFormatting>
  <conditionalFormatting sqref="H88:U89">
    <cfRule type="cellIs" dxfId="49901" priority="77170" operator="equal">
      <formula>"EE(WFO)"</formula>
    </cfRule>
    <cfRule type="cellIs" dxfId="49900" priority="77171" operator="equal">
      <formula>"EC(WFO)"</formula>
    </cfRule>
  </conditionalFormatting>
  <conditionalFormatting sqref="H88:U89">
    <cfRule type="cellIs" dxfId="49899" priority="77168" operator="equal">
      <formula>"RS"</formula>
    </cfRule>
    <cfRule type="cellIs" dxfId="49898" priority="77169" operator="equal">
      <formula>"TR (WFO)"</formula>
    </cfRule>
  </conditionalFormatting>
  <conditionalFormatting sqref="R90:T90">
    <cfRule type="cellIs" dxfId="49897" priority="77159" operator="equal">
      <formula>"EQ (WFO)"</formula>
    </cfRule>
    <cfRule type="cellIs" dxfId="49896" priority="77160" operator="equal">
      <formula>"FG (WFO)"</formula>
    </cfRule>
    <cfRule type="cellIs" dxfId="49895" priority="77161" operator="equal">
      <formula>"EO (WFO)"</formula>
    </cfRule>
    <cfRule type="cellIs" dxfId="49894" priority="77162" operator="equal">
      <formula>"EK (WFO)"</formula>
    </cfRule>
    <cfRule type="cellIs" dxfId="49893" priority="77163" operator="equal">
      <formula>"EE (WFO)"</formula>
    </cfRule>
    <cfRule type="cellIs" dxfId="49892" priority="77164" operator="equal">
      <formula>"EC (WFO)"</formula>
    </cfRule>
    <cfRule type="cellIs" dxfId="49891" priority="77165" operator="equal">
      <formula>"EA (WFO)"</formula>
    </cfRule>
    <cfRule type="cellIs" dxfId="49890" priority="77166" operator="equal">
      <formula>"EE(WFO)"</formula>
    </cfRule>
    <cfRule type="cellIs" dxfId="49889" priority="77167" operator="equal">
      <formula>"EC(WFO)"</formula>
    </cfRule>
  </conditionalFormatting>
  <conditionalFormatting sqref="H88:U90">
    <cfRule type="cellIs" dxfId="49888" priority="77158" operator="equal">
      <formula>"TR"</formula>
    </cfRule>
  </conditionalFormatting>
  <conditionalFormatting sqref="H90:U90">
    <cfRule type="cellIs" dxfId="49887" priority="77156" operator="equal">
      <formula>"RS"</formula>
    </cfRule>
    <cfRule type="cellIs" dxfId="49886" priority="77157" operator="equal">
      <formula>"TR (WFO)"</formula>
    </cfRule>
  </conditionalFormatting>
  <conditionalFormatting sqref="H88:U90">
    <cfRule type="cellIs" dxfId="49885" priority="77154" operator="equal">
      <formula>"EQ (WFO)"</formula>
    </cfRule>
    <cfRule type="cellIs" dxfId="49884" priority="77155" operator="equal">
      <formula>"EO (WFO)"</formula>
    </cfRule>
  </conditionalFormatting>
  <conditionalFormatting sqref="H88:U90">
    <cfRule type="cellIs" dxfId="49883" priority="77145" operator="equal">
      <formula>"EQ (WFO)"</formula>
    </cfRule>
    <cfRule type="cellIs" dxfId="49882" priority="77146" operator="equal">
      <formula>"EO (WFO)"</formula>
    </cfRule>
    <cfRule type="cellIs" dxfId="49881" priority="77147" operator="equal">
      <formula>"EO (WFO)"</formula>
    </cfRule>
    <cfRule type="cellIs" dxfId="49880" priority="77148" operator="equal">
      <formula>"EK (WFO)"</formula>
    </cfRule>
    <cfRule type="cellIs" dxfId="49879" priority="77149" operator="equal">
      <formula>"EG (WFO)"</formula>
    </cfRule>
    <cfRule type="cellIs" dxfId="49878" priority="77150" operator="equal">
      <formula>"EE (WFO)"</formula>
    </cfRule>
    <cfRule type="cellIs" dxfId="49877" priority="77151" operator="equal">
      <formula>"EC (WFO)"</formula>
    </cfRule>
    <cfRule type="cellIs" dxfId="49876" priority="77152" operator="equal">
      <formula>"EA (WFO)"</formula>
    </cfRule>
    <cfRule type="cellIs" dxfId="49875" priority="77153" operator="equal">
      <formula>"FG (WFO)"</formula>
    </cfRule>
  </conditionalFormatting>
  <conditionalFormatting sqref="H88:U89">
    <cfRule type="cellIs" dxfId="49874" priority="77143" operator="equal">
      <formula>"EG (WFO)"</formula>
    </cfRule>
    <cfRule type="cellIs" dxfId="49873" priority="77144" operator="equal">
      <formula>"EG ((WFO)"</formula>
    </cfRule>
  </conditionalFormatting>
  <conditionalFormatting sqref="U90 H90:Q90 H88:U89">
    <cfRule type="cellIs" dxfId="49872" priority="77140" operator="equal">
      <formula>"EA (WFO)"</formula>
    </cfRule>
    <cfRule type="cellIs" dxfId="49871" priority="77141" operator="equal">
      <formula>"EQ (WFO)"</formula>
    </cfRule>
    <cfRule type="cellIs" dxfId="49870" priority="77142" operator="equal">
      <formula>"FG (WFO)"</formula>
    </cfRule>
  </conditionalFormatting>
  <conditionalFormatting sqref="U90 H90:Q90 H88:U89">
    <cfRule type="cellIs" dxfId="49869" priority="77137" operator="equal">
      <formula>"EE (WFO)"</formula>
    </cfRule>
    <cfRule type="cellIs" dxfId="49868" priority="77138" operator="equal">
      <formula>"EC (WFO)"</formula>
    </cfRule>
    <cfRule type="cellIs" dxfId="49867" priority="77139" operator="equal">
      <formula>"EA (WFO)"</formula>
    </cfRule>
  </conditionalFormatting>
  <conditionalFormatting sqref="U90 H90:Q90">
    <cfRule type="cellIs" dxfId="49866" priority="77135" operator="equal">
      <formula>"EE(WFO)"</formula>
    </cfRule>
    <cfRule type="cellIs" dxfId="49865" priority="77136" operator="equal">
      <formula>"EC(WFO)"</formula>
    </cfRule>
  </conditionalFormatting>
  <conditionalFormatting sqref="H91:R91">
    <cfRule type="cellIs" dxfId="49864" priority="76656" operator="equal">
      <formula>"EG (WFO)"</formula>
    </cfRule>
    <cfRule type="cellIs" dxfId="49863" priority="76657" operator="equal">
      <formula>"EE (WFO)"</formula>
    </cfRule>
    <cfRule type="cellIs" dxfId="49862" priority="76658" operator="equal">
      <formula>"EC (WFO)"</formula>
    </cfRule>
  </conditionalFormatting>
  <conditionalFormatting sqref="O92:O94">
    <cfRule type="cellIs" dxfId="49861" priority="76629" operator="equal">
      <formula>"EG (WFO)"</formula>
    </cfRule>
    <cfRule type="cellIs" dxfId="49860" priority="76630" operator="equal">
      <formula>"EE (WFO)"</formula>
    </cfRule>
    <cfRule type="cellIs" dxfId="49859" priority="76631" operator="equal">
      <formula>"EC (WFO)"</formula>
    </cfRule>
  </conditionalFormatting>
  <conditionalFormatting sqref="H91:R94">
    <cfRule type="cellIs" dxfId="49858" priority="76633" operator="equal">
      <formula>"TR"</formula>
    </cfRule>
  </conditionalFormatting>
  <conditionalFormatting sqref="H91:R94">
    <cfRule type="cellIs" dxfId="49857" priority="76632" operator="equal">
      <formula>"TDM"</formula>
    </cfRule>
  </conditionalFormatting>
  <conditionalFormatting sqref="H92:R94">
    <cfRule type="cellIs" dxfId="49856" priority="76660" operator="equal">
      <formula>"EE (WFO)"</formula>
    </cfRule>
    <cfRule type="cellIs" dxfId="49855" priority="76661" operator="equal">
      <formula>"EC (WFO)"</formula>
    </cfRule>
  </conditionalFormatting>
  <conditionalFormatting sqref="H92:R94">
    <cfRule type="cellIs" dxfId="49854" priority="76659" operator="equal">
      <formula>"EG (WFO)"</formula>
    </cfRule>
  </conditionalFormatting>
  <conditionalFormatting sqref="H91:R94">
    <cfRule type="cellIs" dxfId="49853" priority="76637" operator="equal">
      <formula>"FG (WFO)"</formula>
    </cfRule>
    <cfRule type="cellIs" dxfId="49852" priority="76638" operator="equal">
      <formula>"EO (WFO)"</formula>
    </cfRule>
    <cfRule type="cellIs" dxfId="49851" priority="76639" operator="equal">
      <formula>"EK (WFO)"</formula>
    </cfRule>
  </conditionalFormatting>
  <conditionalFormatting sqref="H91:R94">
    <cfRule type="cellIs" dxfId="49850" priority="76652" operator="equal">
      <formula>"SCIK"</formula>
    </cfRule>
    <cfRule type="cellIs" dxfId="49849" priority="76653" operator="equal">
      <formula>"CT"</formula>
    </cfRule>
    <cfRule type="cellIs" dxfId="49848" priority="76654" operator="equal">
      <formula>"FG"</formula>
    </cfRule>
    <cfRule type="cellIs" dxfId="49847" priority="76655" operator="equal">
      <formula>"L"</formula>
    </cfRule>
  </conditionalFormatting>
  <conditionalFormatting sqref="S91:U94">
    <cfRule type="cellIs" dxfId="49846" priority="76448" operator="equal">
      <formula>"SCIK"</formula>
    </cfRule>
    <cfRule type="cellIs" dxfId="49845" priority="76449" operator="equal">
      <formula>"CT"</formula>
    </cfRule>
    <cfRule type="cellIs" dxfId="49844" priority="76450" operator="equal">
      <formula>"FG"</formula>
    </cfRule>
    <cfRule type="cellIs" dxfId="49843" priority="76451" operator="equal">
      <formula>"L"</formula>
    </cfRule>
    <cfRule type="cellIs" dxfId="49842" priority="76452" operator="equal">
      <formula>"EG (WFO)"</formula>
    </cfRule>
    <cfRule type="cellIs" dxfId="49841" priority="76453" operator="equal">
      <formula>"EE (WFO)"</formula>
    </cfRule>
    <cfRule type="cellIs" dxfId="49840" priority="76454" operator="equal">
      <formula>"EC (WFO)"</formula>
    </cfRule>
  </conditionalFormatting>
  <conditionalFormatting sqref="S91:U94">
    <cfRule type="cellIs" dxfId="49839" priority="76428" operator="equal">
      <formula>"TDM"</formula>
    </cfRule>
    <cfRule type="cellIs" dxfId="49838" priority="76429" operator="equal">
      <formula>"TR"</formula>
    </cfRule>
    <cfRule type="cellIs" dxfId="49837" priority="76430" operator="equal">
      <formula>"EK (WFO)"</formula>
    </cfRule>
    <cfRule type="cellIs" dxfId="49836" priority="76431" operator="equal">
      <formula>"EO (WFO)"</formula>
    </cfRule>
    <cfRule type="cellIs" dxfId="49835" priority="76432" operator="equal">
      <formula>"FG (WFO)"</formula>
    </cfRule>
  </conditionalFormatting>
  <conditionalFormatting sqref="U92:U94">
    <cfRule type="cellIs" dxfId="49834" priority="76407" operator="equal">
      <formula>"FG (WFO)"</formula>
    </cfRule>
    <cfRule type="cellIs" dxfId="49833" priority="76408" operator="equal">
      <formula>"EO (WFO)"</formula>
    </cfRule>
    <cfRule type="cellIs" dxfId="49832" priority="76409" operator="equal">
      <formula>"EK (WFO)"</formula>
    </cfRule>
    <cfRule type="cellIs" dxfId="49831" priority="76410" operator="equal">
      <formula>"EG (WFO)"</formula>
    </cfRule>
    <cfRule type="cellIs" dxfId="49830" priority="76411" operator="equal">
      <formula>"EE (WFO)"</formula>
    </cfRule>
    <cfRule type="cellIs" dxfId="49829" priority="76412" operator="equal">
      <formula>"EC (WFO)"</formula>
    </cfRule>
    <cfRule type="cellIs" dxfId="49828" priority="76413" operator="equal">
      <formula>"EG (WFO)"</formula>
    </cfRule>
    <cfRule type="cellIs" dxfId="49827" priority="76414" operator="equal">
      <formula>"EE (WFO)"</formula>
    </cfRule>
    <cfRule type="cellIs" dxfId="49826" priority="76415" operator="equal">
      <formula>"EC (WFO)"</formula>
    </cfRule>
  </conditionalFormatting>
  <conditionalFormatting sqref="H155:O155 H146:H148 N146:O148 H149:Q151">
    <cfRule type="expression" dxfId="49825" priority="74538">
      <formula>OR(H146="FI")</formula>
    </cfRule>
    <cfRule type="expression" dxfId="49824" priority="74539">
      <formula>OR(H146="OP",H146="RS",H146="RTS",H146="PRM",H146="CB")</formula>
    </cfRule>
    <cfRule type="expression" dxfId="49823" priority="74540">
      <formula>OR(H146="L",H146="OTG")</formula>
    </cfRule>
    <cfRule type="expression" dxfId="49822" priority="74541">
      <formula>OR(H146="FG")</formula>
    </cfRule>
    <cfRule type="expression" dxfId="49821" priority="74542">
      <formula>OR(H146="TR",H146="TDM",H146="PKT")</formula>
    </cfRule>
    <cfRule type="expression" dxfId="49820" priority="74543">
      <formula>OR(H146="CT",H146="SCIK",H146="CUMIL")</formula>
    </cfRule>
  </conditionalFormatting>
  <conditionalFormatting sqref="H146:H148 N146:O148 H149:Q151">
    <cfRule type="cellIs" dxfId="49819" priority="74535" operator="equal">
      <formula>"EG (WFO)"</formula>
    </cfRule>
    <cfRule type="cellIs" dxfId="49818" priority="74536" operator="equal">
      <formula>"EE (WFO)"</formula>
    </cfRule>
    <cfRule type="cellIs" dxfId="49817" priority="74537" operator="equal">
      <formula>"EC (WFO)"</formula>
    </cfRule>
  </conditionalFormatting>
  <conditionalFormatting sqref="X150:Y150">
    <cfRule type="expression" dxfId="49816" priority="74470">
      <formula>OR(X150="FI")</formula>
    </cfRule>
    <cfRule type="expression" dxfId="49815" priority="74471">
      <formula>OR(X150="OP",X150="RS",X150="RTS",X150="PRM",X150="CB")</formula>
    </cfRule>
    <cfRule type="expression" dxfId="49814" priority="74472">
      <formula>OR(X150="L",X150="OTG")</formula>
    </cfRule>
    <cfRule type="expression" dxfId="49813" priority="74473">
      <formula>OR(X150="FG")</formula>
    </cfRule>
    <cfRule type="expression" dxfId="49812" priority="74474">
      <formula>OR(X150="TR",X150="TDM",X150="PKT")</formula>
    </cfRule>
    <cfRule type="expression" dxfId="49811" priority="74475">
      <formula>OR(X150="CT",X150="SCIK",X150="CUMIL")</formula>
    </cfRule>
  </conditionalFormatting>
  <conditionalFormatting sqref="R150">
    <cfRule type="expression" dxfId="49810" priority="74550">
      <formula>OR(R150="FI")</formula>
    </cfRule>
    <cfRule type="expression" dxfId="49809" priority="74551">
      <formula>OR(R150="OP",R150="RS",R150="RTS",R150="PRM",R150="CB")</formula>
    </cfRule>
    <cfRule type="expression" dxfId="49808" priority="74552">
      <formula>OR(R150="L",R150="OTG")</formula>
    </cfRule>
    <cfRule type="expression" dxfId="49807" priority="74553">
      <formula>OR(R150="FG")</formula>
    </cfRule>
    <cfRule type="expression" dxfId="49806" priority="74554">
      <formula>OR(R150="TR",R150="TDM",R150="PKT")</formula>
    </cfRule>
    <cfRule type="expression" dxfId="49805" priority="74555">
      <formula>OR(R150="CT",R150="SCIK",R150="CUMIL")</formula>
    </cfRule>
  </conditionalFormatting>
  <conditionalFormatting sqref="R150">
    <cfRule type="cellIs" dxfId="49804" priority="74547" operator="equal">
      <formula>"EG (WFO)"</formula>
    </cfRule>
    <cfRule type="cellIs" dxfId="49803" priority="74548" operator="equal">
      <formula>"EE (WFO)"</formula>
    </cfRule>
    <cfRule type="cellIs" dxfId="49802" priority="74549" operator="equal">
      <formula>"EC (WFO)"</formula>
    </cfRule>
  </conditionalFormatting>
  <conditionalFormatting sqref="R150 H146:H148 N146:O148 H149:Q151">
    <cfRule type="cellIs" dxfId="49801" priority="74544" operator="equal">
      <formula>"FG (WFO)"</formula>
    </cfRule>
    <cfRule type="cellIs" dxfId="49800" priority="74545" operator="equal">
      <formula>"EO (WFO)"</formula>
    </cfRule>
    <cfRule type="cellIs" dxfId="49799" priority="74546" operator="equal">
      <formula>"EK (WFO)"</formula>
    </cfRule>
  </conditionalFormatting>
  <conditionalFormatting sqref="S150 W150">
    <cfRule type="expression" dxfId="49798" priority="74529">
      <formula>OR(S150="FI")</formula>
    </cfRule>
    <cfRule type="expression" dxfId="49797" priority="74530">
      <formula>OR(S150="OP",S150="RS",S150="RTS",S150="PRM",S150="CB")</formula>
    </cfRule>
    <cfRule type="expression" dxfId="49796" priority="74531">
      <formula>OR(S150="L",S150="OTG")</formula>
    </cfRule>
    <cfRule type="expression" dxfId="49795" priority="74532">
      <formula>OR(S150="FG")</formula>
    </cfRule>
    <cfRule type="expression" dxfId="49794" priority="74533">
      <formula>OR(S150="TR",S150="TDM",S150="PKT")</formula>
    </cfRule>
    <cfRule type="expression" dxfId="49793" priority="74534">
      <formula>OR(S150="CT",S150="SCIK",S150="CUMIL")</formula>
    </cfRule>
  </conditionalFormatting>
  <conditionalFormatting sqref="S150 W150">
    <cfRule type="cellIs" dxfId="49792" priority="74526" operator="equal">
      <formula>"EG (WFO)"</formula>
    </cfRule>
    <cfRule type="cellIs" dxfId="49791" priority="74527" operator="equal">
      <formula>"EE (WFO)"</formula>
    </cfRule>
    <cfRule type="cellIs" dxfId="49790" priority="74528" operator="equal">
      <formula>"EC (WFO)"</formula>
    </cfRule>
  </conditionalFormatting>
  <conditionalFormatting sqref="T150">
    <cfRule type="expression" dxfId="49789" priority="74520">
      <formula>OR(T150="FI")</formula>
    </cfRule>
    <cfRule type="expression" dxfId="49788" priority="74521">
      <formula>OR(T150="OP",T150="RS",T150="RTS",T150="PRM",T150="CB")</formula>
    </cfRule>
    <cfRule type="expression" dxfId="49787" priority="74522">
      <formula>OR(T150="L",T150="OTG")</formula>
    </cfRule>
    <cfRule type="expression" dxfId="49786" priority="74523">
      <formula>OR(T150="FG")</formula>
    </cfRule>
    <cfRule type="expression" dxfId="49785" priority="74524">
      <formula>OR(T150="TR",T150="TDM",T150="PKT")</formula>
    </cfRule>
    <cfRule type="expression" dxfId="49784" priority="74525">
      <formula>OR(T150="CT",T150="SCIK",T150="CUMIL")</formula>
    </cfRule>
  </conditionalFormatting>
  <conditionalFormatting sqref="T150">
    <cfRule type="cellIs" dxfId="49783" priority="74519" operator="equal">
      <formula>"L"</formula>
    </cfRule>
  </conditionalFormatting>
  <conditionalFormatting sqref="T150">
    <cfRule type="cellIs" dxfId="49782" priority="74505" operator="equal">
      <formula>"EC (WFO)"</formula>
    </cfRule>
    <cfRule type="cellIs" dxfId="49781" priority="74506" operator="equal">
      <formula>"EG (WFO)"</formula>
    </cfRule>
    <cfRule type="cellIs" dxfId="49780" priority="74507" operator="equal">
      <formula>"EE (WFO)"</formula>
    </cfRule>
    <cfRule type="cellIs" dxfId="49779" priority="74508" operator="equal">
      <formula>"EC (WFO)"</formula>
    </cfRule>
    <cfRule type="cellIs" dxfId="49778" priority="74517" operator="equal">
      <formula>"EE (WFO)"</formula>
    </cfRule>
    <cfRule type="cellIs" dxfId="49777" priority="74518" operator="equal">
      <formula>"EC (WFO)"</formula>
    </cfRule>
  </conditionalFormatting>
  <conditionalFormatting sqref="T150">
    <cfRule type="expression" dxfId="49776" priority="74511">
      <formula>OR(T150="FI")</formula>
    </cfRule>
    <cfRule type="expression" dxfId="49775" priority="74512">
      <formula>OR(T150="OP",T150="RS",T150="RTS",T150="PRM",T150="CB")</formula>
    </cfRule>
    <cfRule type="expression" dxfId="49774" priority="74513">
      <formula>OR(T150="L",T150="OTG")</formula>
    </cfRule>
    <cfRule type="expression" dxfId="49773" priority="74514">
      <formula>OR(T150="FG")</formula>
    </cfRule>
    <cfRule type="expression" dxfId="49772" priority="74515">
      <formula>OR(T150="TR",T150="TDM",T150="PKT")</formula>
    </cfRule>
    <cfRule type="expression" dxfId="49771" priority="74516">
      <formula>OR(T150="CT",T150="SCIK",T150="CUMIL")</formula>
    </cfRule>
  </conditionalFormatting>
  <conditionalFormatting sqref="T150">
    <cfRule type="cellIs" dxfId="49770" priority="74509" operator="equal">
      <formula>"FG"</formula>
    </cfRule>
    <cfRule type="cellIs" dxfId="49769" priority="74510" operator="equal">
      <formula>"L"</formula>
    </cfRule>
  </conditionalFormatting>
  <conditionalFormatting sqref="T150">
    <cfRule type="cellIs" dxfId="49768" priority="74503" operator="equal">
      <formula>"FG"</formula>
    </cfRule>
    <cfRule type="cellIs" dxfId="49767" priority="74504" operator="equal">
      <formula>"L"</formula>
    </cfRule>
  </conditionalFormatting>
  <conditionalFormatting sqref="T150">
    <cfRule type="cellIs" dxfId="49766" priority="74501" operator="equal">
      <formula>"FG"</formula>
    </cfRule>
    <cfRule type="cellIs" dxfId="49765" priority="74502" operator="equal">
      <formula>"L"</formula>
    </cfRule>
  </conditionalFormatting>
  <conditionalFormatting sqref="U150:V150">
    <cfRule type="expression" dxfId="49764" priority="74495">
      <formula>OR(U150="FI")</formula>
    </cfRule>
    <cfRule type="expression" dxfId="49763" priority="74496">
      <formula>OR(U150="OP",U150="RS",U150="RTS",U150="PRM",U150="CB")</formula>
    </cfRule>
    <cfRule type="expression" dxfId="49762" priority="74497">
      <formula>OR(U150="L",U150="OTG")</formula>
    </cfRule>
    <cfRule type="expression" dxfId="49761" priority="74498">
      <formula>OR(U150="FG")</formula>
    </cfRule>
    <cfRule type="expression" dxfId="49760" priority="74499">
      <formula>OR(U150="TR",U150="TDM",U150="PKT")</formula>
    </cfRule>
    <cfRule type="expression" dxfId="49759" priority="74500">
      <formula>OR(U150="CT",U150="SCIK",U150="CUMIL")</formula>
    </cfRule>
  </conditionalFormatting>
  <conditionalFormatting sqref="U150:V150">
    <cfRule type="cellIs" dxfId="49758" priority="74494" operator="equal">
      <formula>"L"</formula>
    </cfRule>
  </conditionalFormatting>
  <conditionalFormatting sqref="U150:V150">
    <cfRule type="cellIs" dxfId="49757" priority="74480" operator="equal">
      <formula>"EC (WFO)"</formula>
    </cfRule>
    <cfRule type="cellIs" dxfId="49756" priority="74481" operator="equal">
      <formula>"EG (WFO)"</formula>
    </cfRule>
    <cfRule type="cellIs" dxfId="49755" priority="74482" operator="equal">
      <formula>"EE (WFO)"</formula>
    </cfRule>
    <cfRule type="cellIs" dxfId="49754" priority="74483" operator="equal">
      <formula>"EC (WFO)"</formula>
    </cfRule>
    <cfRule type="cellIs" dxfId="49753" priority="74492" operator="equal">
      <formula>"EE (WFO)"</formula>
    </cfRule>
    <cfRule type="cellIs" dxfId="49752" priority="74493" operator="equal">
      <formula>"EC (WFO)"</formula>
    </cfRule>
  </conditionalFormatting>
  <conditionalFormatting sqref="U150:V150">
    <cfRule type="expression" dxfId="49751" priority="74486">
      <formula>OR(U150="FI")</formula>
    </cfRule>
    <cfRule type="expression" dxfId="49750" priority="74487">
      <formula>OR(U150="OP",U150="RS",U150="RTS",U150="PRM",U150="CB")</formula>
    </cfRule>
    <cfRule type="expression" dxfId="49749" priority="74488">
      <formula>OR(U150="L",U150="OTG")</formula>
    </cfRule>
    <cfRule type="expression" dxfId="49748" priority="74489">
      <formula>OR(U150="FG")</formula>
    </cfRule>
    <cfRule type="expression" dxfId="49747" priority="74490">
      <formula>OR(U150="TR",U150="TDM",U150="PKT")</formula>
    </cfRule>
    <cfRule type="expression" dxfId="49746" priority="74491">
      <formula>OR(U150="CT",U150="SCIK",U150="CUMIL")</formula>
    </cfRule>
  </conditionalFormatting>
  <conditionalFormatting sqref="U150:V150">
    <cfRule type="cellIs" dxfId="49745" priority="74484" operator="equal">
      <formula>"FG"</formula>
    </cfRule>
    <cfRule type="cellIs" dxfId="49744" priority="74485" operator="equal">
      <formula>"L"</formula>
    </cfRule>
  </conditionalFormatting>
  <conditionalFormatting sqref="U150:V150">
    <cfRule type="cellIs" dxfId="49743" priority="74478" operator="equal">
      <formula>"FG"</formula>
    </cfRule>
    <cfRule type="cellIs" dxfId="49742" priority="74479" operator="equal">
      <formula>"L"</formula>
    </cfRule>
  </conditionalFormatting>
  <conditionalFormatting sqref="U150:V150">
    <cfRule type="cellIs" dxfId="49741" priority="74476" operator="equal">
      <formula>"FG"</formula>
    </cfRule>
    <cfRule type="cellIs" dxfId="49740" priority="74477" operator="equal">
      <formula>"L"</formula>
    </cfRule>
  </conditionalFormatting>
  <conditionalFormatting sqref="X150:Y150">
    <cfRule type="cellIs" dxfId="49739" priority="74469" operator="equal">
      <formula>"L"</formula>
    </cfRule>
  </conditionalFormatting>
  <conditionalFormatting sqref="X150:Y150">
    <cfRule type="cellIs" dxfId="49738" priority="74455" operator="equal">
      <formula>"EC (WFO)"</formula>
    </cfRule>
    <cfRule type="cellIs" dxfId="49737" priority="74456" operator="equal">
      <formula>"EG (WFO)"</formula>
    </cfRule>
    <cfRule type="cellIs" dxfId="49736" priority="74457" operator="equal">
      <formula>"EE (WFO)"</formula>
    </cfRule>
    <cfRule type="cellIs" dxfId="49735" priority="74458" operator="equal">
      <formula>"EC (WFO)"</formula>
    </cfRule>
    <cfRule type="cellIs" dxfId="49734" priority="74467" operator="equal">
      <formula>"EE (WFO)"</formula>
    </cfRule>
    <cfRule type="cellIs" dxfId="49733" priority="74468" operator="equal">
      <formula>"EC (WFO)"</formula>
    </cfRule>
  </conditionalFormatting>
  <conditionalFormatting sqref="X150:Y150">
    <cfRule type="expression" dxfId="49732" priority="74461">
      <formula>OR(X150="FI")</formula>
    </cfRule>
    <cfRule type="expression" dxfId="49731" priority="74462">
      <formula>OR(X150="OP",X150="RS",X150="RTS",X150="PRM",X150="CB")</formula>
    </cfRule>
    <cfRule type="expression" dxfId="49730" priority="74463">
      <formula>OR(X150="L",X150="OTG")</formula>
    </cfRule>
    <cfRule type="expression" dxfId="49729" priority="74464">
      <formula>OR(X150="FG")</formula>
    </cfRule>
    <cfRule type="expression" dxfId="49728" priority="74465">
      <formula>OR(X150="TR",X150="TDM",X150="PKT")</formula>
    </cfRule>
    <cfRule type="expression" dxfId="49727" priority="74466">
      <formula>OR(X150="CT",X150="SCIK",X150="CUMIL")</formula>
    </cfRule>
  </conditionalFormatting>
  <conditionalFormatting sqref="X150:Y150">
    <cfRule type="cellIs" dxfId="49726" priority="74459" operator="equal">
      <formula>"FG"</formula>
    </cfRule>
    <cfRule type="cellIs" dxfId="49725" priority="74460" operator="equal">
      <formula>"L"</formula>
    </cfRule>
  </conditionalFormatting>
  <conditionalFormatting sqref="X150:Y150">
    <cfRule type="cellIs" dxfId="49724" priority="74453" operator="equal">
      <formula>"FG"</formula>
    </cfRule>
    <cfRule type="cellIs" dxfId="49723" priority="74454" operator="equal">
      <formula>"L"</formula>
    </cfRule>
  </conditionalFormatting>
  <conditionalFormatting sqref="X150:Y150">
    <cfRule type="cellIs" dxfId="49722" priority="74451" operator="equal">
      <formula>"FG"</formula>
    </cfRule>
    <cfRule type="cellIs" dxfId="49721" priority="74452" operator="equal">
      <formula>"L"</formula>
    </cfRule>
  </conditionalFormatting>
  <conditionalFormatting sqref="R155:S155">
    <cfRule type="expression" dxfId="49720" priority="74428">
      <formula>OR(R155="CT",R155="SCIK",R155="CUMIL")</formula>
    </cfRule>
    <cfRule type="expression" dxfId="49719" priority="74429">
      <formula>OR(R155="TR",R155="TDM",R155="PKT")</formula>
    </cfRule>
    <cfRule type="expression" dxfId="49718" priority="74430">
      <formula>OR(R155="OP",R155="RS",R155="RTS",R155="PRM",R155="CB")</formula>
    </cfRule>
    <cfRule type="expression" dxfId="49717" priority="74431">
      <formula>OR(R155="FG")</formula>
    </cfRule>
    <cfRule type="expression" dxfId="49716" priority="74432">
      <formula>OR(R155="L",R155="OTG")</formula>
    </cfRule>
  </conditionalFormatting>
  <conditionalFormatting sqref="R155:S155">
    <cfRule type="expression" dxfId="49715" priority="74446">
      <formula>OR(R155="CT",R155="SCIK",R155="CUMIL")</formula>
    </cfRule>
    <cfRule type="expression" dxfId="49714" priority="74447">
      <formula>OR(R155="TR",R155="TDM",R155="PKT")</formula>
    </cfRule>
    <cfRule type="expression" dxfId="49713" priority="74448">
      <formula>OR(R155="OP",R155="RS",R155="RTS",R155="PRM",R155="CB")</formula>
    </cfRule>
    <cfRule type="expression" dxfId="49712" priority="74449">
      <formula>OR(R155="FG")</formula>
    </cfRule>
    <cfRule type="expression" dxfId="49711" priority="74450">
      <formula>OR(R155="L",R155="OTG")</formula>
    </cfRule>
  </conditionalFormatting>
  <conditionalFormatting sqref="R155:S155">
    <cfRule type="cellIs" dxfId="49710" priority="74443" operator="equal">
      <formula>"EA (WFO)"</formula>
    </cfRule>
    <cfRule type="cellIs" dxfId="49709" priority="74444" operator="equal">
      <formula>"EC (WFO)"</formula>
    </cfRule>
    <cfRule type="cellIs" dxfId="49708" priority="74445" operator="equal">
      <formula>"EE (WFO)"</formula>
    </cfRule>
  </conditionalFormatting>
  <conditionalFormatting sqref="R155:S155">
    <cfRule type="expression" dxfId="49707" priority="74438">
      <formula>OR(R155="CT",R155="SCIK",R155="CUMIL")</formula>
    </cfRule>
    <cfRule type="expression" dxfId="49706" priority="74439">
      <formula>OR(R155="TR",R155="TDM",R155="PKT")</formula>
    </cfRule>
    <cfRule type="expression" dxfId="49705" priority="74440">
      <formula>OR(R155="OP",R155="RS",R155="RTS",R155="PRM",R155="CB")</formula>
    </cfRule>
    <cfRule type="expression" dxfId="49704" priority="74441">
      <formula>OR(R155="FG")</formula>
    </cfRule>
    <cfRule type="expression" dxfId="49703" priority="74442">
      <formula>OR(R155="L",R155="OTG")</formula>
    </cfRule>
  </conditionalFormatting>
  <conditionalFormatting sqref="R155:S155">
    <cfRule type="expression" dxfId="49702" priority="74433">
      <formula>OR(R155="CT",R155="SCIK",R155="CUMIL")</formula>
    </cfRule>
    <cfRule type="expression" dxfId="49701" priority="74434">
      <formula>OR(R155="TR",R155="TDM",R155="PKT")</formula>
    </cfRule>
    <cfRule type="expression" dxfId="49700" priority="74435">
      <formula>OR(R155="OP",R155="RS",R155="RTS",R155="PRM",R155="CB")</formula>
    </cfRule>
    <cfRule type="expression" dxfId="49699" priority="74436">
      <formula>OR(R155="FG")</formula>
    </cfRule>
    <cfRule type="expression" dxfId="49698" priority="74437">
      <formula>OR(R155="L",R155="OTG")</formula>
    </cfRule>
  </conditionalFormatting>
  <conditionalFormatting sqref="R155:S155">
    <cfRule type="cellIs" dxfId="49697" priority="74425" operator="equal">
      <formula>"EA (WFO)"</formula>
    </cfRule>
    <cfRule type="cellIs" dxfId="49696" priority="74426" operator="equal">
      <formula>"EC (WFO)"</formula>
    </cfRule>
    <cfRule type="cellIs" dxfId="49695" priority="74427" operator="equal">
      <formula>"EE (WFO)"</formula>
    </cfRule>
  </conditionalFormatting>
  <conditionalFormatting sqref="R155:S155">
    <cfRule type="expression" dxfId="49694" priority="74420">
      <formula>OR(R155="CT",R155="SCIK",R155="CUMIL")</formula>
    </cfRule>
    <cfRule type="expression" dxfId="49693" priority="74421">
      <formula>OR(R155="TR",R155="TDM",R155="PKT")</formula>
    </cfRule>
    <cfRule type="expression" dxfId="49692" priority="74422">
      <formula>OR(R155="OP",R155="RS",R155="RTS",R155="PRM",R155="CB")</formula>
    </cfRule>
    <cfRule type="expression" dxfId="49691" priority="74423">
      <formula>OR(R155="FG")</formula>
    </cfRule>
    <cfRule type="expression" dxfId="49690" priority="74424">
      <formula>OR(R155="L",R155="OTG")</formula>
    </cfRule>
  </conditionalFormatting>
  <conditionalFormatting sqref="R155:S155">
    <cfRule type="expression" dxfId="49689" priority="74415">
      <formula>OR(R155="CT",R155="SCIK",R155="CUMIL")</formula>
    </cfRule>
    <cfRule type="expression" dxfId="49688" priority="74416">
      <formula>OR(R155="TR",R155="TDM",R155="PKT")</formula>
    </cfRule>
    <cfRule type="expression" dxfId="49687" priority="74417">
      <formula>OR(R155="OP",R155="RS",R155="RTS",R155="PRM",R155="CB")</formula>
    </cfRule>
    <cfRule type="expression" dxfId="49686" priority="74418">
      <formula>OR(R155="FG")</formula>
    </cfRule>
    <cfRule type="expression" dxfId="49685" priority="74419">
      <formula>OR(R155="L",R155="OTG")</formula>
    </cfRule>
  </conditionalFormatting>
  <conditionalFormatting sqref="R155:S155">
    <cfRule type="cellIs" dxfId="49684" priority="74414" operator="equal">
      <formula>"EG (WFO)"</formula>
    </cfRule>
  </conditionalFormatting>
  <conditionalFormatting sqref="Z150:AA150">
    <cfRule type="expression" dxfId="49683" priority="74408">
      <formula>OR(Z150="FI")</formula>
    </cfRule>
    <cfRule type="expression" dxfId="49682" priority="74409">
      <formula>OR(Z150="OP",Z150="RS",Z150="RTS",Z150="PRM",Z150="CB")</formula>
    </cfRule>
    <cfRule type="expression" dxfId="49681" priority="74410">
      <formula>OR(Z150="L",Z150="OTG")</formula>
    </cfRule>
    <cfRule type="expression" dxfId="49680" priority="74411">
      <formula>OR(Z150="FG")</formula>
    </cfRule>
    <cfRule type="expression" dxfId="49679" priority="74412">
      <formula>OR(Z150="TR",Z150="TDM",Z150="PKT")</formula>
    </cfRule>
    <cfRule type="expression" dxfId="49678" priority="74413">
      <formula>OR(Z150="CT",Z150="SCIK",Z150="CUMIL")</formula>
    </cfRule>
  </conditionalFormatting>
  <conditionalFormatting sqref="Z150:AA150">
    <cfRule type="cellIs" dxfId="49677" priority="74405" operator="equal">
      <formula>"EG (WFO)"</formula>
    </cfRule>
    <cfRule type="cellIs" dxfId="49676" priority="74406" operator="equal">
      <formula>"EE (WFO)"</formula>
    </cfRule>
    <cfRule type="cellIs" dxfId="49675" priority="74407" operator="equal">
      <formula>"EC (WFO)"</formula>
    </cfRule>
  </conditionalFormatting>
  <conditionalFormatting sqref="T155:V155">
    <cfRule type="expression" dxfId="49674" priority="74399">
      <formula>OR(T155="FI")</formula>
    </cfRule>
    <cfRule type="expression" dxfId="49673" priority="74400">
      <formula>OR(T155="OP",T155="RS",T155="RTS",T155="PRM",T155="CB")</formula>
    </cfRule>
    <cfRule type="expression" dxfId="49672" priority="74401">
      <formula>OR(T155="L",T155="OTG")</formula>
    </cfRule>
    <cfRule type="expression" dxfId="49671" priority="74402">
      <formula>OR(T155="FG")</formula>
    </cfRule>
    <cfRule type="expression" dxfId="49670" priority="74403">
      <formula>OR(T155="TR",T155="TDM",T155="PKT")</formula>
    </cfRule>
    <cfRule type="expression" dxfId="49669" priority="74404">
      <formula>OR(T155="CT",T155="SCIK",T155="CUMIL")</formula>
    </cfRule>
  </conditionalFormatting>
  <conditionalFormatting sqref="T155:V155">
    <cfRule type="cellIs" dxfId="49668" priority="74396" operator="equal">
      <formula>"EG (WFO)"</formula>
    </cfRule>
    <cfRule type="cellIs" dxfId="49667" priority="74397" operator="equal">
      <formula>"EE (WFO)"</formula>
    </cfRule>
    <cfRule type="cellIs" dxfId="49666" priority="74398" operator="equal">
      <formula>"EC (WFO)"</formula>
    </cfRule>
  </conditionalFormatting>
  <conditionalFormatting sqref="Y155">
    <cfRule type="expression" dxfId="49665" priority="74390">
      <formula>OR(Y155="FI")</formula>
    </cfRule>
    <cfRule type="expression" dxfId="49664" priority="74391">
      <formula>OR(Y155="OP",Y155="RS",Y155="RTS",Y155="PRM",Y155="CB")</formula>
    </cfRule>
    <cfRule type="expression" dxfId="49663" priority="74392">
      <formula>OR(Y155="L",Y155="OTG")</formula>
    </cfRule>
    <cfRule type="expression" dxfId="49662" priority="74393">
      <formula>OR(Y155="FG")</formula>
    </cfRule>
    <cfRule type="expression" dxfId="49661" priority="74394">
      <formula>OR(Y155="TR",Y155="TDM",Y155="PKT")</formula>
    </cfRule>
    <cfRule type="expression" dxfId="49660" priority="74395">
      <formula>OR(Y155="CT",Y155="SCIK",Y155="CUMIL")</formula>
    </cfRule>
  </conditionalFormatting>
  <conditionalFormatting sqref="Y155">
    <cfRule type="cellIs" dxfId="49659" priority="74387" operator="equal">
      <formula>"EG (WFO)"</formula>
    </cfRule>
    <cfRule type="cellIs" dxfId="49658" priority="74388" operator="equal">
      <formula>"EE (WFO)"</formula>
    </cfRule>
    <cfRule type="cellIs" dxfId="49657" priority="74389" operator="equal">
      <formula>"EC (WFO)"</formula>
    </cfRule>
  </conditionalFormatting>
  <conditionalFormatting sqref="Y155">
    <cfRule type="expression" dxfId="49656" priority="74381">
      <formula>OR(Y155="FI")</formula>
    </cfRule>
    <cfRule type="expression" dxfId="49655" priority="74382">
      <formula>OR(Y155="OP",Y155="RS",Y155="RTS",Y155="PRM",Y155="CB")</formula>
    </cfRule>
    <cfRule type="expression" dxfId="49654" priority="74383">
      <formula>OR(Y155="L",Y155="OTG")</formula>
    </cfRule>
    <cfRule type="expression" dxfId="49653" priority="74384">
      <formula>OR(Y155="FG")</formula>
    </cfRule>
    <cfRule type="expression" dxfId="49652" priority="74385">
      <formula>OR(Y155="TR",Y155="TDM",Y155="PKT")</formula>
    </cfRule>
    <cfRule type="expression" dxfId="49651" priority="74386">
      <formula>OR(Y155="CT",Y155="SCIK",Y155="CUMIL")</formula>
    </cfRule>
  </conditionalFormatting>
  <conditionalFormatting sqref="Y155">
    <cfRule type="cellIs" dxfId="49650" priority="74378" operator="equal">
      <formula>"EG (WFO)"</formula>
    </cfRule>
    <cfRule type="cellIs" dxfId="49649" priority="74379" operator="equal">
      <formula>"EE (WFO)"</formula>
    </cfRule>
    <cfRule type="cellIs" dxfId="49648" priority="74380" operator="equal">
      <formula>"EC (WFO)"</formula>
    </cfRule>
  </conditionalFormatting>
  <conditionalFormatting sqref="S150:AA150 Y155 R155:V155">
    <cfRule type="cellIs" dxfId="49647" priority="74376" operator="equal">
      <formula>"EK (WFO)"</formula>
    </cfRule>
    <cfRule type="cellIs" dxfId="49646" priority="74377" operator="equal">
      <formula>"EO (WFO)"</formula>
    </cfRule>
  </conditionalFormatting>
  <conditionalFormatting sqref="V165">
    <cfRule type="expression" dxfId="49645" priority="74268">
      <formula>OR(V165="FI")</formula>
    </cfRule>
    <cfRule type="expression" dxfId="49644" priority="74269">
      <formula>OR(V165="OP",V165="RS",V165="RTS",V165="PRM",V165="CB")</formula>
    </cfRule>
    <cfRule type="expression" dxfId="49643" priority="74270">
      <formula>OR(V165="L",V165="OTG")</formula>
    </cfRule>
    <cfRule type="expression" dxfId="49642" priority="74271">
      <formula>OR(V165="FG")</formula>
    </cfRule>
    <cfRule type="expression" dxfId="49641" priority="74272">
      <formula>OR(V165="TR",V165="TDM",V165="PKT")</formula>
    </cfRule>
    <cfRule type="expression" dxfId="49640" priority="74273">
      <formula>OR(V165="CT",V165="SCIK",V165="CUMIL")</formula>
    </cfRule>
  </conditionalFormatting>
  <conditionalFormatting sqref="X155">
    <cfRule type="expression" dxfId="49639" priority="74329">
      <formula>OR(X155="FI")</formula>
    </cfRule>
    <cfRule type="expression" dxfId="49638" priority="74330">
      <formula>OR(X155="OP",X155="RS",X155="RTS",X155="PRM",X155="CB")</formula>
    </cfRule>
    <cfRule type="expression" dxfId="49637" priority="74331">
      <formula>OR(X155="L",X155="OTG")</formula>
    </cfRule>
    <cfRule type="expression" dxfId="49636" priority="74332">
      <formula>OR(X155="FG")</formula>
    </cfRule>
    <cfRule type="expression" dxfId="49635" priority="74333">
      <formula>OR(X155="TR",X155="TDM",X155="PKT")</formula>
    </cfRule>
    <cfRule type="expression" dxfId="49634" priority="74334">
      <formula>OR(X155="CT",X155="SCIK",X155="CUMIL")</formula>
    </cfRule>
  </conditionalFormatting>
  <conditionalFormatting sqref="X155">
    <cfRule type="cellIs" dxfId="49633" priority="74326" operator="equal">
      <formula>"EG (WFO)"</formula>
    </cfRule>
    <cfRule type="cellIs" dxfId="49632" priority="74327" operator="equal">
      <formula>"EE (WFO)"</formula>
    </cfRule>
    <cfRule type="cellIs" dxfId="49631" priority="74328" operator="equal">
      <formula>"EC (WFO)"</formula>
    </cfRule>
  </conditionalFormatting>
  <conditionalFormatting sqref="W155">
    <cfRule type="expression" dxfId="49630" priority="74370">
      <formula>OR(W155="FI")</formula>
    </cfRule>
    <cfRule type="expression" dxfId="49629" priority="74371">
      <formula>OR(W155="OP",W155="RS",W155="RTS",W155="PRM",W155="CB")</formula>
    </cfRule>
    <cfRule type="expression" dxfId="49628" priority="74372">
      <formula>OR(W155="L",W155="OTG")</formula>
    </cfRule>
    <cfRule type="expression" dxfId="49627" priority="74373">
      <formula>OR(W155="FG")</formula>
    </cfRule>
    <cfRule type="expression" dxfId="49626" priority="74374">
      <formula>OR(W155="TR",W155="TDM",W155="PKT")</formula>
    </cfRule>
    <cfRule type="expression" dxfId="49625" priority="74375">
      <formula>OR(W155="CT",W155="SCIK",W155="CUMIL")</formula>
    </cfRule>
  </conditionalFormatting>
  <conditionalFormatting sqref="W155">
    <cfRule type="cellIs" dxfId="49624" priority="74367" operator="equal">
      <formula>"EG (WFO)"</formula>
    </cfRule>
    <cfRule type="cellIs" dxfId="49623" priority="74368" operator="equal">
      <formula>"EE (WFO)"</formula>
    </cfRule>
    <cfRule type="cellIs" dxfId="49622" priority="74369" operator="equal">
      <formula>"EC (WFO)"</formula>
    </cfRule>
  </conditionalFormatting>
  <conditionalFormatting sqref="W155:X155">
    <cfRule type="cellIs" dxfId="49621" priority="74364" operator="equal">
      <formula>"FG (WFO)"</formula>
    </cfRule>
    <cfRule type="cellIs" dxfId="49620" priority="74365" operator="equal">
      <formula>"EO (WFO)"</formula>
    </cfRule>
    <cfRule type="cellIs" dxfId="49619" priority="74366" operator="equal">
      <formula>"EK (WFO)"</formula>
    </cfRule>
  </conditionalFormatting>
  <conditionalFormatting sqref="W155">
    <cfRule type="expression" dxfId="49618" priority="74358">
      <formula>OR(W155="FI")</formula>
    </cfRule>
    <cfRule type="expression" dxfId="49617" priority="74359">
      <formula>OR(W155="OP",W155="RS",W155="RTS",W155="PRM",W155="CB")</formula>
    </cfRule>
    <cfRule type="expression" dxfId="49616" priority="74360">
      <formula>OR(W155="L",W155="OTG")</formula>
    </cfRule>
    <cfRule type="expression" dxfId="49615" priority="74361">
      <formula>OR(W155="FG")</formula>
    </cfRule>
    <cfRule type="expression" dxfId="49614" priority="74362">
      <formula>OR(W155="TR",W155="TDM",W155="PKT")</formula>
    </cfRule>
    <cfRule type="expression" dxfId="49613" priority="74363">
      <formula>OR(W155="CT",W155="SCIK",W155="CUMIL")</formula>
    </cfRule>
  </conditionalFormatting>
  <conditionalFormatting sqref="W155">
    <cfRule type="cellIs" dxfId="49612" priority="74355" operator="equal">
      <formula>"EG (WFO)"</formula>
    </cfRule>
    <cfRule type="cellIs" dxfId="49611" priority="74356" operator="equal">
      <formula>"EE (WFO)"</formula>
    </cfRule>
    <cfRule type="cellIs" dxfId="49610" priority="74357" operator="equal">
      <formula>"EC (WFO)"</formula>
    </cfRule>
  </conditionalFormatting>
  <conditionalFormatting sqref="X155">
    <cfRule type="expression" dxfId="49609" priority="74349">
      <formula>OR(X155="FI")</formula>
    </cfRule>
    <cfRule type="expression" dxfId="49608" priority="74350">
      <formula>OR(X155="OP",X155="RS",X155="RTS",X155="PRM",X155="CB")</formula>
    </cfRule>
    <cfRule type="expression" dxfId="49607" priority="74351">
      <formula>OR(X155="L",X155="OTG")</formula>
    </cfRule>
    <cfRule type="expression" dxfId="49606" priority="74352">
      <formula>OR(X155="FG")</formula>
    </cfRule>
    <cfRule type="expression" dxfId="49605" priority="74353">
      <formula>OR(X155="TR",X155="TDM",X155="PKT")</formula>
    </cfRule>
    <cfRule type="expression" dxfId="49604" priority="74354">
      <formula>OR(X155="CT",X155="SCIK",X155="CUMIL")</formula>
    </cfRule>
  </conditionalFormatting>
  <conditionalFormatting sqref="X155">
    <cfRule type="cellIs" dxfId="49603" priority="74346" operator="equal">
      <formula>"EG (WFO)"</formula>
    </cfRule>
    <cfRule type="cellIs" dxfId="49602" priority="74347" operator="equal">
      <formula>"EE (WFO)"</formula>
    </cfRule>
    <cfRule type="cellIs" dxfId="49601" priority="74348" operator="equal">
      <formula>"EC (WFO)"</formula>
    </cfRule>
  </conditionalFormatting>
  <conditionalFormatting sqref="W155:X155">
    <cfRule type="expression" dxfId="49600" priority="74340">
      <formula>OR(W155="FI")</formula>
    </cfRule>
    <cfRule type="expression" dxfId="49599" priority="74341">
      <formula>OR(W155="OP",W155="RS",W155="RTS",W155="PRM",W155="CB")</formula>
    </cfRule>
    <cfRule type="expression" dxfId="49598" priority="74342">
      <formula>OR(W155="L",W155="OTG")</formula>
    </cfRule>
    <cfRule type="expression" dxfId="49597" priority="74343">
      <formula>OR(W155="FG",W155="FG (WFO)")</formula>
    </cfRule>
    <cfRule type="expression" dxfId="49596" priority="74344">
      <formula>OR(W155="TR",W155="TDM",W155="PKT")</formula>
    </cfRule>
    <cfRule type="expression" dxfId="49595" priority="74345">
      <formula>OR(W155="CT",W155="SCIK",W155="CUMIL")</formula>
    </cfRule>
  </conditionalFormatting>
  <conditionalFormatting sqref="W155:X155">
    <cfRule type="cellIs" dxfId="49594" priority="74337" operator="equal">
      <formula>"EG (WFO)"</formula>
    </cfRule>
    <cfRule type="cellIs" dxfId="49593" priority="74338" operator="equal">
      <formula>"EE (WFO)"</formula>
    </cfRule>
    <cfRule type="cellIs" dxfId="49592" priority="74339" operator="equal">
      <formula>"EC (WFO)"</formula>
    </cfRule>
  </conditionalFormatting>
  <conditionalFormatting sqref="W155:X155">
    <cfRule type="cellIs" dxfId="49591" priority="74335" operator="equal">
      <formula>"FG (WFO)"</formula>
    </cfRule>
    <cfRule type="expression" dxfId="49590" priority="74336">
      <formula>" =OR(AJ28=""FG"",AJ28=""FG (WFO)"")"</formula>
    </cfRule>
  </conditionalFormatting>
  <conditionalFormatting sqref="R165:T165">
    <cfRule type="expression" dxfId="49589" priority="74320">
      <formula>OR(R165="FI")</formula>
    </cfRule>
    <cfRule type="expression" dxfId="49588" priority="74321">
      <formula>OR(R165="OP",R165="RS",R165="RTS",R165="PRM",R165="CB")</formula>
    </cfRule>
    <cfRule type="expression" dxfId="49587" priority="74322">
      <formula>OR(R165="L",R165="OTG")</formula>
    </cfRule>
    <cfRule type="expression" dxfId="49586" priority="74323">
      <formula>OR(R165="FG")</formula>
    </cfRule>
    <cfRule type="expression" dxfId="49585" priority="74324">
      <formula>OR(R165="TR",R165="TDM",R165="PKT")</formula>
    </cfRule>
    <cfRule type="expression" dxfId="49584" priority="74325">
      <formula>OR(R165="CT",R165="SCIK",R165="CUMIL")</formula>
    </cfRule>
  </conditionalFormatting>
  <conditionalFormatting sqref="R165:V165">
    <cfRule type="cellIs" dxfId="49583" priority="74311" operator="equal">
      <formula>"EG (WFO)"</formula>
    </cfRule>
    <cfRule type="cellIs" dxfId="49582" priority="74318" operator="equal">
      <formula>"EE (WFO)"</formula>
    </cfRule>
    <cfRule type="cellIs" dxfId="49581" priority="74319" operator="equal">
      <formula>"EC (WFO)"</formula>
    </cfRule>
  </conditionalFormatting>
  <conditionalFormatting sqref="S165">
    <cfRule type="expression" dxfId="49580" priority="74312">
      <formula>OR(S165="FI")</formula>
    </cfRule>
    <cfRule type="expression" dxfId="49579" priority="74313">
      <formula>OR(S165="OP",S165="RS",S165="RTS",S165="PRM",S165="CB")</formula>
    </cfRule>
    <cfRule type="expression" dxfId="49578" priority="74314">
      <formula>OR(S165="L",S165="OTG")</formula>
    </cfRule>
    <cfRule type="expression" dxfId="49577" priority="74315">
      <formula>OR(S165="FG")</formula>
    </cfRule>
    <cfRule type="expression" dxfId="49576" priority="74316">
      <formula>OR(S165="TR",S165="TDM",S165="PKT")</formula>
    </cfRule>
    <cfRule type="expression" dxfId="49575" priority="74317">
      <formula>OR(S165="CT",S165="SCIK",S165="CUMIL")</formula>
    </cfRule>
  </conditionalFormatting>
  <conditionalFormatting sqref="R165">
    <cfRule type="expression" dxfId="49574" priority="74305">
      <formula>OR(R165="FI")</formula>
    </cfRule>
    <cfRule type="expression" dxfId="49573" priority="74306">
      <formula>OR(R165="OP",R165="RS",R165="RTS",R165="PRM",R165="CB")</formula>
    </cfRule>
    <cfRule type="expression" dxfId="49572" priority="74307">
      <formula>OR(R165="L",R165="OTG")</formula>
    </cfRule>
    <cfRule type="expression" dxfId="49571" priority="74308">
      <formula>OR(R165="FG")</formula>
    </cfRule>
    <cfRule type="expression" dxfId="49570" priority="74309">
      <formula>OR(R165="TR",R165="TDM",R165="PKT")</formula>
    </cfRule>
    <cfRule type="expression" dxfId="49569" priority="74310">
      <formula>OR(R165="CT",R165="SCIK",R165="CUMIL")</formula>
    </cfRule>
  </conditionalFormatting>
  <conditionalFormatting sqref="U165">
    <cfRule type="expression" dxfId="49568" priority="74299">
      <formula>OR(U165="FI")</formula>
    </cfRule>
    <cfRule type="expression" dxfId="49567" priority="74300">
      <formula>OR(U165="OP",U165="RS",U165="RTS",U165="PRM",U165="CB")</formula>
    </cfRule>
    <cfRule type="expression" dxfId="49566" priority="74301">
      <formula>OR(U165="L",U165="OTG")</formula>
    </cfRule>
    <cfRule type="expression" dxfId="49565" priority="74302">
      <formula>OR(U165="FG")</formula>
    </cfRule>
    <cfRule type="expression" dxfId="49564" priority="74303">
      <formula>OR(U165="TR",U165="TDM",U165="PKT")</formula>
    </cfRule>
    <cfRule type="expression" dxfId="49563" priority="74304">
      <formula>OR(U165="CT",U165="SCIK",U165="CUMIL")</formula>
    </cfRule>
  </conditionalFormatting>
  <conditionalFormatting sqref="U165">
    <cfRule type="cellIs" dxfId="49562" priority="74298" operator="equal">
      <formula>"L"</formula>
    </cfRule>
  </conditionalFormatting>
  <conditionalFormatting sqref="U165">
    <cfRule type="cellIs" dxfId="49561" priority="74284" operator="equal">
      <formula>"EC (WFO)"</formula>
    </cfRule>
    <cfRule type="cellIs" dxfId="49560" priority="74285" operator="equal">
      <formula>"EG (WFO)"</formula>
    </cfRule>
    <cfRule type="cellIs" dxfId="49559" priority="74286" operator="equal">
      <formula>"EE (WFO)"</formula>
    </cfRule>
    <cfRule type="cellIs" dxfId="49558" priority="74287" operator="equal">
      <formula>"EC (WFO)"</formula>
    </cfRule>
    <cfRule type="cellIs" dxfId="49557" priority="74296" operator="equal">
      <formula>"EE (WFO)"</formula>
    </cfRule>
    <cfRule type="cellIs" dxfId="49556" priority="74297" operator="equal">
      <formula>"EC (WFO)"</formula>
    </cfRule>
  </conditionalFormatting>
  <conditionalFormatting sqref="U165">
    <cfRule type="expression" dxfId="49555" priority="74290">
      <formula>OR(U165="FI")</formula>
    </cfRule>
    <cfRule type="expression" dxfId="49554" priority="74291">
      <formula>OR(U165="OP",U165="RS",U165="RTS",U165="PRM",U165="CB")</formula>
    </cfRule>
    <cfRule type="expression" dxfId="49553" priority="74292">
      <formula>OR(U165="L",U165="OTG")</formula>
    </cfRule>
    <cfRule type="expression" dxfId="49552" priority="74293">
      <formula>OR(U165="FG")</formula>
    </cfRule>
    <cfRule type="expression" dxfId="49551" priority="74294">
      <formula>OR(U165="TR",U165="TDM",U165="PKT")</formula>
    </cfRule>
    <cfRule type="expression" dxfId="49550" priority="74295">
      <formula>OR(U165="CT",U165="SCIK",U165="CUMIL")</formula>
    </cfRule>
  </conditionalFormatting>
  <conditionalFormatting sqref="U165">
    <cfRule type="cellIs" dxfId="49549" priority="74288" operator="equal">
      <formula>"FG"</formula>
    </cfRule>
    <cfRule type="cellIs" dxfId="49548" priority="74289" operator="equal">
      <formula>"L"</formula>
    </cfRule>
  </conditionalFormatting>
  <conditionalFormatting sqref="U165">
    <cfRule type="cellIs" dxfId="49547" priority="74282" operator="equal">
      <formula>"FG"</formula>
    </cfRule>
    <cfRule type="cellIs" dxfId="49546" priority="74283" operator="equal">
      <formula>"L"</formula>
    </cfRule>
  </conditionalFormatting>
  <conditionalFormatting sqref="U165">
    <cfRule type="cellIs" dxfId="49545" priority="74280" operator="equal">
      <formula>"FG"</formula>
    </cfRule>
    <cfRule type="cellIs" dxfId="49544" priority="74281" operator="equal">
      <formula>"L"</formula>
    </cfRule>
  </conditionalFormatting>
  <conditionalFormatting sqref="R165">
    <cfRule type="expression" dxfId="49543" priority="74274">
      <formula>OR(R165="FI")</formula>
    </cfRule>
    <cfRule type="expression" dxfId="49542" priority="74275">
      <formula>OR(R165="OP",R165="RS",R165="RTS",R165="PRM",R165="CB")</formula>
    </cfRule>
    <cfRule type="expression" dxfId="49541" priority="74276">
      <formula>OR(R165="L",R165="OTG")</formula>
    </cfRule>
    <cfRule type="expression" dxfId="49540" priority="74277">
      <formula>OR(R165="FG")</formula>
    </cfRule>
    <cfRule type="expression" dxfId="49539" priority="74278">
      <formula>OR(R165="TR",R165="TDM",R165="PKT")</formula>
    </cfRule>
    <cfRule type="expression" dxfId="49538" priority="74279">
      <formula>OR(R165="CT",R165="SCIK",R165="CUMIL")</formula>
    </cfRule>
  </conditionalFormatting>
  <conditionalFormatting sqref="V165">
    <cfRule type="cellIs" dxfId="49537" priority="74265" operator="equal">
      <formula>"EG (WFO)"</formula>
    </cfRule>
    <cfRule type="cellIs" dxfId="49536" priority="74266" operator="equal">
      <formula>"EE (WFO)"</formula>
    </cfRule>
    <cfRule type="cellIs" dxfId="49535" priority="74267" operator="equal">
      <formula>"EC (WFO)"</formula>
    </cfRule>
  </conditionalFormatting>
  <conditionalFormatting sqref="R165:V165">
    <cfRule type="cellIs" dxfId="49534" priority="74262" operator="equal">
      <formula>"FG (WFO)"</formula>
    </cfRule>
    <cfRule type="cellIs" dxfId="49533" priority="74263" operator="equal">
      <formula>"EO (WFO)"</formula>
    </cfRule>
    <cfRule type="cellIs" dxfId="49532" priority="74264" operator="equal">
      <formula>"EK (WFO)"</formula>
    </cfRule>
  </conditionalFormatting>
  <conditionalFormatting sqref="R165:V165">
    <cfRule type="expression" dxfId="49531" priority="74256">
      <formula>OR(R165="FI")</formula>
    </cfRule>
    <cfRule type="expression" dxfId="49530" priority="74257">
      <formula>OR(R165="OP",R165="RS",R165="RTS",R165="PRM",R165="CB")</formula>
    </cfRule>
    <cfRule type="expression" dxfId="49529" priority="74258">
      <formula>OR(R165="L",R165="OTG")</formula>
    </cfRule>
    <cfRule type="expression" dxfId="49528" priority="74259">
      <formula>OR(R165="FG")</formula>
    </cfRule>
    <cfRule type="expression" dxfId="49527" priority="74260">
      <formula>OR(R165="TR",R165="TDM",R165="PKT")</formula>
    </cfRule>
    <cfRule type="expression" dxfId="49526" priority="74261">
      <formula>OR(R165="CT",R165="SCIK",R165="CUMIL")</formula>
    </cfRule>
  </conditionalFormatting>
  <conditionalFormatting sqref="X165:AA165">
    <cfRule type="expression" dxfId="49525" priority="74250">
      <formula>OR(X165="FI")</formula>
    </cfRule>
    <cfRule type="expression" dxfId="49524" priority="74251">
      <formula>OR(X165="OP",X165="RS",X165="RTS",X165="PRM",X165="CB")</formula>
    </cfRule>
    <cfRule type="expression" dxfId="49523" priority="74252">
      <formula>OR(X165="L",X165="OTG")</formula>
    </cfRule>
    <cfRule type="expression" dxfId="49522" priority="74253">
      <formula>OR(X165="FG")</formula>
    </cfRule>
    <cfRule type="expression" dxfId="49521" priority="74254">
      <formula>OR(X165="TR",X165="TDM",X165="PKT")</formula>
    </cfRule>
    <cfRule type="expression" dxfId="49520" priority="74255">
      <formula>OR(X165="CT",X165="SCIK",X165="CUMIL")</formula>
    </cfRule>
  </conditionalFormatting>
  <conditionalFormatting sqref="X165:AA165">
    <cfRule type="cellIs" dxfId="49519" priority="74241" operator="equal">
      <formula>"EG (WFO)"</formula>
    </cfRule>
    <cfRule type="cellIs" dxfId="49518" priority="74248" operator="equal">
      <formula>"EE (WFO)"</formula>
    </cfRule>
    <cfRule type="cellIs" dxfId="49517" priority="74249" operator="equal">
      <formula>"EC (WFO)"</formula>
    </cfRule>
  </conditionalFormatting>
  <conditionalFormatting sqref="Z165">
    <cfRule type="expression" dxfId="49516" priority="74242">
      <formula>OR(Z165="FI")</formula>
    </cfRule>
    <cfRule type="expression" dxfId="49515" priority="74243">
      <formula>OR(Z165="OP",Z165="RS",Z165="RTS",Z165="PRM",Z165="CB")</formula>
    </cfRule>
    <cfRule type="expression" dxfId="49514" priority="74244">
      <formula>OR(Z165="L",Z165="OTG")</formula>
    </cfRule>
    <cfRule type="expression" dxfId="49513" priority="74245">
      <formula>OR(Z165="FG")</formula>
    </cfRule>
    <cfRule type="expression" dxfId="49512" priority="74246">
      <formula>OR(Z165="TR",Z165="TDM",Z165="PKT")</formula>
    </cfRule>
    <cfRule type="expression" dxfId="49511" priority="74247">
      <formula>OR(Z165="CT",Z165="SCIK",Z165="CUMIL")</formula>
    </cfRule>
  </conditionalFormatting>
  <conditionalFormatting sqref="X165:Y165">
    <cfRule type="expression" dxfId="49510" priority="74235">
      <formula>OR(X165="FI")</formula>
    </cfRule>
    <cfRule type="expression" dxfId="49509" priority="74236">
      <formula>OR(X165="OP",X165="RS",X165="RTS",X165="PRM",X165="CB")</formula>
    </cfRule>
    <cfRule type="expression" dxfId="49508" priority="74237">
      <formula>OR(X165="L",X165="OTG")</formula>
    </cfRule>
    <cfRule type="expression" dxfId="49507" priority="74238">
      <formula>OR(X165="FG")</formula>
    </cfRule>
    <cfRule type="expression" dxfId="49506" priority="74239">
      <formula>OR(X165="TR",X165="TDM",X165="PKT")</formula>
    </cfRule>
    <cfRule type="expression" dxfId="49505" priority="74240">
      <formula>OR(X165="CT",X165="SCIK",X165="CUMIL")</formula>
    </cfRule>
  </conditionalFormatting>
  <conditionalFormatting sqref="X165:Y165">
    <cfRule type="expression" dxfId="49504" priority="74229">
      <formula>OR(X165="FI")</formula>
    </cfRule>
    <cfRule type="expression" dxfId="49503" priority="74230">
      <formula>OR(X165="OP",X165="RS",X165="RTS",X165="PRM",X165="CB")</formula>
    </cfRule>
    <cfRule type="expression" dxfId="49502" priority="74231">
      <formula>OR(X165="L",X165="OTG")</formula>
    </cfRule>
    <cfRule type="expression" dxfId="49501" priority="74232">
      <formula>OR(X165="FG")</formula>
    </cfRule>
    <cfRule type="expression" dxfId="49500" priority="74233">
      <formula>OR(X165="TR",X165="TDM",X165="PKT")</formula>
    </cfRule>
    <cfRule type="expression" dxfId="49499" priority="74234">
      <formula>OR(X165="CT",X165="SCIK",X165="CUMIL")</formula>
    </cfRule>
  </conditionalFormatting>
  <conditionalFormatting sqref="W165:X165">
    <cfRule type="expression" dxfId="49498" priority="74223">
      <formula>OR(W165="FI")</formula>
    </cfRule>
    <cfRule type="expression" dxfId="49497" priority="74224">
      <formula>OR(W165="OP",W165="RS",W165="RTS",W165="PRM",W165="CB")</formula>
    </cfRule>
    <cfRule type="expression" dxfId="49496" priority="74225">
      <formula>OR(W165="L",W165="OTG")</formula>
    </cfRule>
    <cfRule type="expression" dxfId="49495" priority="74226">
      <formula>OR(W165="FG")</formula>
    </cfRule>
    <cfRule type="expression" dxfId="49494" priority="74227">
      <formula>OR(W165="TR",W165="TDM",W165="PKT")</formula>
    </cfRule>
    <cfRule type="expression" dxfId="49493" priority="74228">
      <formula>OR(W165="CT",W165="SCIK",W165="CUMIL")</formula>
    </cfRule>
  </conditionalFormatting>
  <conditionalFormatting sqref="W165:X165">
    <cfRule type="cellIs" dxfId="49492" priority="74220" operator="equal">
      <formula>"EG (WFO)"</formula>
    </cfRule>
    <cfRule type="cellIs" dxfId="49491" priority="74221" operator="equal">
      <formula>"EE (WFO)"</formula>
    </cfRule>
    <cfRule type="cellIs" dxfId="49490" priority="74222" operator="equal">
      <formula>"EC (WFO)"</formula>
    </cfRule>
  </conditionalFormatting>
  <conditionalFormatting sqref="W165:AA165">
    <cfRule type="cellIs" dxfId="49489" priority="74217" operator="equal">
      <formula>"FG (WFO)"</formula>
    </cfRule>
    <cfRule type="cellIs" dxfId="49488" priority="74218" operator="equal">
      <formula>"EO (WFO)"</formula>
    </cfRule>
    <cfRule type="cellIs" dxfId="49487" priority="74219" operator="equal">
      <formula>"EK (WFO)"</formula>
    </cfRule>
  </conditionalFormatting>
  <conditionalFormatting sqref="Y165:AA165">
    <cfRule type="expression" dxfId="49486" priority="74211">
      <formula>OR(Y165="FI")</formula>
    </cfRule>
    <cfRule type="expression" dxfId="49485" priority="74212">
      <formula>OR(Y165="OP",Y165="RS",Y165="RTS",Y165="PRM",Y165="CB")</formula>
    </cfRule>
    <cfRule type="expression" dxfId="49484" priority="74213">
      <formula>OR(Y165="L",Y165="OTG")</formula>
    </cfRule>
    <cfRule type="expression" dxfId="49483" priority="74214">
      <formula>OR(Y165="FG")</formula>
    </cfRule>
    <cfRule type="expression" dxfId="49482" priority="74215">
      <formula>OR(Y165="TR",Y165="TDM",Y165="PKT")</formula>
    </cfRule>
    <cfRule type="expression" dxfId="49481" priority="74216">
      <formula>OR(Y165="CT",Y165="SCIK",Y165="CUMIL")</formula>
    </cfRule>
  </conditionalFormatting>
  <conditionalFormatting sqref="R166">
    <cfRule type="expression" dxfId="49480" priority="74116">
      <formula>OR(R166="FI")</formula>
    </cfRule>
    <cfRule type="expression" dxfId="49479" priority="74117">
      <formula>OR(R166="OP",R166="RS",R166="RTS",R166="PRM",R166="CB")</formula>
    </cfRule>
    <cfRule type="expression" dxfId="49478" priority="74118">
      <formula>OR(R166="L",R166="OTG")</formula>
    </cfRule>
    <cfRule type="expression" dxfId="49477" priority="74119">
      <formula>OR(R166="FG")</formula>
    </cfRule>
    <cfRule type="expression" dxfId="49476" priority="74120">
      <formula>OR(R166="TR",R166="TDM",R166="PKT")</formula>
    </cfRule>
    <cfRule type="expression" dxfId="49475" priority="74121">
      <formula>OR(R166="CT",R166="SCIK",R166="CUMIL")</formula>
    </cfRule>
  </conditionalFormatting>
  <conditionalFormatting sqref="AA166">
    <cfRule type="expression" dxfId="49474" priority="74196">
      <formula>OR(AA166="FI")</formula>
    </cfRule>
    <cfRule type="expression" dxfId="49473" priority="74197">
      <formula>OR(AA166="OP",AA166="RS",AA166="RTS",AA166="PRM",AA166="CB")</formula>
    </cfRule>
    <cfRule type="expression" dxfId="49472" priority="74198">
      <formula>OR(AA166="L",AA166="OTG")</formula>
    </cfRule>
    <cfRule type="expression" dxfId="49471" priority="74199">
      <formula>OR(AA166="FG")</formula>
    </cfRule>
    <cfRule type="expression" dxfId="49470" priority="74200">
      <formula>OR(AA166="TR",AA166="TDM",AA166="PKT")</formula>
    </cfRule>
    <cfRule type="expression" dxfId="49469" priority="74201">
      <formula>OR(AA166="CT",AA166="SCIK",AA166="CUMIL")</formula>
    </cfRule>
  </conditionalFormatting>
  <conditionalFormatting sqref="U166">
    <cfRule type="expression" dxfId="49468" priority="74205">
      <formula>OR(U166="FI")</formula>
    </cfRule>
    <cfRule type="expression" dxfId="49467" priority="74206">
      <formula>OR(U166="OP",U166="RS",U166="RTS",U166="PRM",U166="CB")</formula>
    </cfRule>
    <cfRule type="expression" dxfId="49466" priority="74207">
      <formula>OR(U166="L",U166="OTG")</formula>
    </cfRule>
    <cfRule type="expression" dxfId="49465" priority="74208">
      <formula>OR(U166="FG")</formula>
    </cfRule>
    <cfRule type="expression" dxfId="49464" priority="74209">
      <formula>OR(U166="TR",U166="TDM",U166="PKT")</formula>
    </cfRule>
    <cfRule type="expression" dxfId="49463" priority="74210">
      <formula>OR(U166="CT",U166="SCIK",U166="CUMIL")</formula>
    </cfRule>
  </conditionalFormatting>
  <conditionalFormatting sqref="U166">
    <cfRule type="cellIs" dxfId="49462" priority="74202" operator="equal">
      <formula>"EG (WFO)"</formula>
    </cfRule>
    <cfRule type="cellIs" dxfId="49461" priority="74203" operator="equal">
      <formula>"EE (WFO)"</formula>
    </cfRule>
    <cfRule type="cellIs" dxfId="49460" priority="74204" operator="equal">
      <formula>"EC (WFO)"</formula>
    </cfRule>
  </conditionalFormatting>
  <conditionalFormatting sqref="AA166">
    <cfRule type="cellIs" dxfId="49459" priority="74193" operator="equal">
      <formula>"EG (WFO)"</formula>
    </cfRule>
    <cfRule type="cellIs" dxfId="49458" priority="74194" operator="equal">
      <formula>"EE (WFO)"</formula>
    </cfRule>
    <cfRule type="cellIs" dxfId="49457" priority="74195" operator="equal">
      <formula>"EC (WFO)"</formula>
    </cfRule>
  </conditionalFormatting>
  <conditionalFormatting sqref="Z166">
    <cfRule type="expression" dxfId="49456" priority="74187">
      <formula>OR(Z166="FI")</formula>
    </cfRule>
    <cfRule type="expression" dxfId="49455" priority="74188">
      <formula>OR(Z166="OP",Z166="RS",Z166="RTS",Z166="PRM",Z166="CB")</formula>
    </cfRule>
    <cfRule type="expression" dxfId="49454" priority="74189">
      <formula>OR(Z166="L",Z166="OTG")</formula>
    </cfRule>
    <cfRule type="expression" dxfId="49453" priority="74190">
      <formula>OR(Z166="FG")</formula>
    </cfRule>
    <cfRule type="expression" dxfId="49452" priority="74191">
      <formula>OR(Z166="TR",Z166="TDM",Z166="PKT")</formula>
    </cfRule>
    <cfRule type="expression" dxfId="49451" priority="74192">
      <formula>OR(Z166="CT",Z166="SCIK",Z166="CUMIL")</formula>
    </cfRule>
  </conditionalFormatting>
  <conditionalFormatting sqref="Z166">
    <cfRule type="cellIs" dxfId="49450" priority="74184" operator="equal">
      <formula>"EG (WFO)"</formula>
    </cfRule>
    <cfRule type="cellIs" dxfId="49449" priority="74185" operator="equal">
      <formula>"EE (WFO)"</formula>
    </cfRule>
    <cfRule type="cellIs" dxfId="49448" priority="74186" operator="equal">
      <formula>"EC (WFO)"</formula>
    </cfRule>
  </conditionalFormatting>
  <conditionalFormatting sqref="Y166">
    <cfRule type="expression" dxfId="49447" priority="74178">
      <formula>OR(Y166="FI")</formula>
    </cfRule>
    <cfRule type="expression" dxfId="49446" priority="74179">
      <formula>OR(Y166="OP",Y166="RS",Y166="RTS",Y166="PRM",Y166="CB")</formula>
    </cfRule>
    <cfRule type="expression" dxfId="49445" priority="74180">
      <formula>OR(Y166="L",Y166="OTG")</formula>
    </cfRule>
    <cfRule type="expression" dxfId="49444" priority="74181">
      <formula>OR(Y166="FG")</formula>
    </cfRule>
    <cfRule type="expression" dxfId="49443" priority="74182">
      <formula>OR(Y166="TR",Y166="TDM",Y166="PKT")</formula>
    </cfRule>
    <cfRule type="expression" dxfId="49442" priority="74183">
      <formula>OR(Y166="CT",Y166="SCIK",Y166="CUMIL")</formula>
    </cfRule>
  </conditionalFormatting>
  <conditionalFormatting sqref="Y166">
    <cfRule type="cellIs" dxfId="49441" priority="74175" operator="equal">
      <formula>"EG (WFO)"</formula>
    </cfRule>
    <cfRule type="cellIs" dxfId="49440" priority="74176" operator="equal">
      <formula>"EE (WFO)"</formula>
    </cfRule>
    <cfRule type="cellIs" dxfId="49439" priority="74177" operator="equal">
      <formula>"EC (WFO)"</formula>
    </cfRule>
  </conditionalFormatting>
  <conditionalFormatting sqref="R166:T166">
    <cfRule type="expression" dxfId="49438" priority="74169">
      <formula>OR(R166="FI")</formula>
    </cfRule>
    <cfRule type="expression" dxfId="49437" priority="74170">
      <formula>OR(R166="OP",R166="RS",R166="RTS",R166="PRM",R166="CB")</formula>
    </cfRule>
    <cfRule type="expression" dxfId="49436" priority="74171">
      <formula>OR(R166="L",R166="OTG")</formula>
    </cfRule>
    <cfRule type="expression" dxfId="49435" priority="74172">
      <formula>OR(R166="FG")</formula>
    </cfRule>
    <cfRule type="expression" dxfId="49434" priority="74173">
      <formula>OR(R166="TR",R166="TDM",R166="PKT")</formula>
    </cfRule>
    <cfRule type="expression" dxfId="49433" priority="74174">
      <formula>OR(R166="CT",R166="SCIK",R166="CUMIL")</formula>
    </cfRule>
  </conditionalFormatting>
  <conditionalFormatting sqref="R166:T166">
    <cfRule type="cellIs" dxfId="49432" priority="74166" operator="equal">
      <formula>"EG (WFO)"</formula>
    </cfRule>
    <cfRule type="cellIs" dxfId="49431" priority="74167" operator="equal">
      <formula>"EE (WFO)"</formula>
    </cfRule>
    <cfRule type="cellIs" dxfId="49430" priority="74168" operator="equal">
      <formula>"EC (WFO)"</formula>
    </cfRule>
  </conditionalFormatting>
  <conditionalFormatting sqref="V166">
    <cfRule type="expression" dxfId="49429" priority="74160">
      <formula>OR(V166="FI")</formula>
    </cfRule>
    <cfRule type="expression" dxfId="49428" priority="74161">
      <formula>OR(V166="OP",V166="RS",V166="RTS",V166="PRM",V166="CB")</formula>
    </cfRule>
    <cfRule type="expression" dxfId="49427" priority="74162">
      <formula>OR(V166="L",V166="OTG")</formula>
    </cfRule>
    <cfRule type="expression" dxfId="49426" priority="74163">
      <formula>OR(V166="FG")</formula>
    </cfRule>
    <cfRule type="expression" dxfId="49425" priority="74164">
      <formula>OR(V166="TR",V166="TDM",V166="PKT")</formula>
    </cfRule>
    <cfRule type="expression" dxfId="49424" priority="74165">
      <formula>OR(V166="CT",V166="SCIK",V166="CUMIL")</formula>
    </cfRule>
  </conditionalFormatting>
  <conditionalFormatting sqref="V166">
    <cfRule type="cellIs" dxfId="49423" priority="74157" operator="equal">
      <formula>"EG (WFO)"</formula>
    </cfRule>
    <cfRule type="cellIs" dxfId="49422" priority="74158" operator="equal">
      <formula>"EE (WFO)"</formula>
    </cfRule>
    <cfRule type="cellIs" dxfId="49421" priority="74159" operator="equal">
      <formula>"EC (WFO)"</formula>
    </cfRule>
  </conditionalFormatting>
  <conditionalFormatting sqref="R166:V166 Y166:AA166">
    <cfRule type="cellIs" dxfId="49420" priority="74155" operator="equal">
      <formula>"EK (WFO)"</formula>
    </cfRule>
    <cfRule type="cellIs" dxfId="49419" priority="74156" operator="equal">
      <formula>"EO (WFO)"</formula>
    </cfRule>
  </conditionalFormatting>
  <conditionalFormatting sqref="Y166">
    <cfRule type="expression" dxfId="49418" priority="74149">
      <formula>OR(Y166="FI")</formula>
    </cfRule>
    <cfRule type="expression" dxfId="49417" priority="74150">
      <formula>OR(Y166="OP",Y166="RS",Y166="RTS",Y166="PRM",Y166="CB")</formula>
    </cfRule>
    <cfRule type="expression" dxfId="49416" priority="74151">
      <formula>OR(Y166="L",Y166="OTG")</formula>
    </cfRule>
    <cfRule type="expression" dxfId="49415" priority="74152">
      <formula>OR(Y166="FG")</formula>
    </cfRule>
    <cfRule type="expression" dxfId="49414" priority="74153">
      <formula>OR(Y166="TR",Y166="TDM",Y166="PKT")</formula>
    </cfRule>
    <cfRule type="expression" dxfId="49413" priority="74154">
      <formula>OR(Y166="CT",Y166="SCIK",Y166="CUMIL")</formula>
    </cfRule>
  </conditionalFormatting>
  <conditionalFormatting sqref="Y166">
    <cfRule type="cellIs" dxfId="49412" priority="74140" operator="equal">
      <formula>"EG (WFO)"</formula>
    </cfRule>
    <cfRule type="cellIs" dxfId="49411" priority="74147" operator="equal">
      <formula>"EE (WFO)"</formula>
    </cfRule>
    <cfRule type="cellIs" dxfId="49410" priority="74148" operator="equal">
      <formula>"EC (WFO)"</formula>
    </cfRule>
  </conditionalFormatting>
  <conditionalFormatting sqref="Y166">
    <cfRule type="expression" dxfId="49409" priority="74141">
      <formula>OR(Y166="FI")</formula>
    </cfRule>
    <cfRule type="expression" dxfId="49408" priority="74142">
      <formula>OR(Y166="OP",Y166="RS",Y166="RTS",Y166="PRM",Y166="CB")</formula>
    </cfRule>
    <cfRule type="expression" dxfId="49407" priority="74143">
      <formula>OR(Y166="L",Y166="OTG")</formula>
    </cfRule>
    <cfRule type="expression" dxfId="49406" priority="74144">
      <formula>OR(Y166="FG")</formula>
    </cfRule>
    <cfRule type="expression" dxfId="49405" priority="74145">
      <formula>OR(Y166="TR",Y166="TDM",Y166="PKT")</formula>
    </cfRule>
    <cfRule type="expression" dxfId="49404" priority="74146">
      <formula>OR(Y166="CT",Y166="SCIK",Y166="CUMIL")</formula>
    </cfRule>
  </conditionalFormatting>
  <conditionalFormatting sqref="R166">
    <cfRule type="expression" dxfId="49403" priority="74134">
      <formula>OR(R166="FI")</formula>
    </cfRule>
    <cfRule type="expression" dxfId="49402" priority="74135">
      <formula>OR(R166="OP",R166="RS",R166="RTS",R166="PRM",R166="CB")</formula>
    </cfRule>
    <cfRule type="expression" dxfId="49401" priority="74136">
      <formula>OR(R166="L",R166="OTG")</formula>
    </cfRule>
    <cfRule type="expression" dxfId="49400" priority="74137">
      <formula>OR(R166="FG")</formula>
    </cfRule>
    <cfRule type="expression" dxfId="49399" priority="74138">
      <formula>OR(R166="TR",R166="TDM",R166="PKT")</formula>
    </cfRule>
    <cfRule type="expression" dxfId="49398" priority="74139">
      <formula>OR(R166="CT",R166="SCIK",R166="CUMIL")</formula>
    </cfRule>
  </conditionalFormatting>
  <conditionalFormatting sqref="R166">
    <cfRule type="cellIs" dxfId="49397" priority="74131" operator="equal">
      <formula>"EG (WFO)"</formula>
    </cfRule>
    <cfRule type="cellIs" dxfId="49396" priority="74132" operator="equal">
      <formula>"EE (WFO)"</formula>
    </cfRule>
    <cfRule type="cellIs" dxfId="49395" priority="74133" operator="equal">
      <formula>"EC (WFO)"</formula>
    </cfRule>
  </conditionalFormatting>
  <conditionalFormatting sqref="R166">
    <cfRule type="expression" dxfId="49394" priority="74125">
      <formula>OR(R166="FI")</formula>
    </cfRule>
    <cfRule type="expression" dxfId="49393" priority="74126">
      <formula>OR(R166="OP",R166="RS",R166="RTS",R166="PRM",R166="CB")</formula>
    </cfRule>
    <cfRule type="expression" dxfId="49392" priority="74127">
      <formula>OR(R166="L",R166="OTG")</formula>
    </cfRule>
    <cfRule type="expression" dxfId="49391" priority="74128">
      <formula>OR(R166="FG")</formula>
    </cfRule>
    <cfRule type="expression" dxfId="49390" priority="74129">
      <formula>OR(R166="TR",R166="TDM",R166="PKT")</formula>
    </cfRule>
    <cfRule type="expression" dxfId="49389" priority="74130">
      <formula>OR(R166="CT",R166="SCIK",R166="CUMIL")</formula>
    </cfRule>
  </conditionalFormatting>
  <conditionalFormatting sqref="R166">
    <cfRule type="cellIs" dxfId="49388" priority="74124" operator="equal">
      <formula>"L"</formula>
    </cfRule>
  </conditionalFormatting>
  <conditionalFormatting sqref="R166">
    <cfRule type="cellIs" dxfId="49387" priority="74110" operator="equal">
      <formula>"EC (WFO)"</formula>
    </cfRule>
    <cfRule type="cellIs" dxfId="49386" priority="74111" operator="equal">
      <formula>"EG (WFO)"</formula>
    </cfRule>
    <cfRule type="cellIs" dxfId="49385" priority="74112" operator="equal">
      <formula>"EE (WFO)"</formula>
    </cfRule>
    <cfRule type="cellIs" dxfId="49384" priority="74113" operator="equal">
      <formula>"EC (WFO)"</formula>
    </cfRule>
    <cfRule type="cellIs" dxfId="49383" priority="74122" operator="equal">
      <formula>"EE (WFO)"</formula>
    </cfRule>
    <cfRule type="cellIs" dxfId="49382" priority="74123" operator="equal">
      <formula>"EC (WFO)"</formula>
    </cfRule>
  </conditionalFormatting>
  <conditionalFormatting sqref="R166">
    <cfRule type="cellIs" dxfId="49381" priority="74114" operator="equal">
      <formula>"FG"</formula>
    </cfRule>
    <cfRule type="cellIs" dxfId="49380" priority="74115" operator="equal">
      <formula>"L"</formula>
    </cfRule>
  </conditionalFormatting>
  <conditionalFormatting sqref="R166">
    <cfRule type="cellIs" dxfId="49379" priority="74108" operator="equal">
      <formula>"FG"</formula>
    </cfRule>
    <cfRule type="cellIs" dxfId="49378" priority="74109" operator="equal">
      <formula>"L"</formula>
    </cfRule>
  </conditionalFormatting>
  <conditionalFormatting sqref="R166">
    <cfRule type="cellIs" dxfId="49377" priority="74106" operator="equal">
      <formula>"FG"</formula>
    </cfRule>
    <cfRule type="cellIs" dxfId="49376" priority="74107" operator="equal">
      <formula>"L"</formula>
    </cfRule>
  </conditionalFormatting>
  <conditionalFormatting sqref="X166">
    <cfRule type="expression" dxfId="49375" priority="74059">
      <formula>OR(X166="FI")</formula>
    </cfRule>
    <cfRule type="expression" dxfId="49374" priority="74060">
      <formula>OR(X166="OP",X166="RS",X166="RTS",X166="PRM",X166="CB")</formula>
    </cfRule>
    <cfRule type="expression" dxfId="49373" priority="74061">
      <formula>OR(X166="L",X166="OTG")</formula>
    </cfRule>
    <cfRule type="expression" dxfId="49372" priority="74062">
      <formula>OR(X166="FG")</formula>
    </cfRule>
    <cfRule type="expression" dxfId="49371" priority="74063">
      <formula>OR(X166="TR",X166="TDM",X166="PKT")</formula>
    </cfRule>
    <cfRule type="expression" dxfId="49370" priority="74064">
      <formula>OR(X166="CT",X166="SCIK",X166="CUMIL")</formula>
    </cfRule>
  </conditionalFormatting>
  <conditionalFormatting sqref="X166">
    <cfRule type="cellIs" dxfId="49369" priority="74056" operator="equal">
      <formula>"EG (WFO)"</formula>
    </cfRule>
    <cfRule type="cellIs" dxfId="49368" priority="74057" operator="equal">
      <formula>"EE (WFO)"</formula>
    </cfRule>
    <cfRule type="cellIs" dxfId="49367" priority="74058" operator="equal">
      <formula>"EC (WFO)"</formula>
    </cfRule>
  </conditionalFormatting>
  <conditionalFormatting sqref="W166">
    <cfRule type="expression" dxfId="49366" priority="74100">
      <formula>OR(W166="FI")</formula>
    </cfRule>
    <cfRule type="expression" dxfId="49365" priority="74101">
      <formula>OR(W166="OP",W166="RS",W166="RTS",W166="PRM",W166="CB")</formula>
    </cfRule>
    <cfRule type="expression" dxfId="49364" priority="74102">
      <formula>OR(W166="L",W166="OTG")</formula>
    </cfRule>
    <cfRule type="expression" dxfId="49363" priority="74103">
      <formula>OR(W166="FG")</formula>
    </cfRule>
    <cfRule type="expression" dxfId="49362" priority="74104">
      <formula>OR(W166="TR",W166="TDM",W166="PKT")</formula>
    </cfRule>
    <cfRule type="expression" dxfId="49361" priority="74105">
      <formula>OR(W166="CT",W166="SCIK",W166="CUMIL")</formula>
    </cfRule>
  </conditionalFormatting>
  <conditionalFormatting sqref="W166">
    <cfRule type="cellIs" dxfId="49360" priority="74097" operator="equal">
      <formula>"EG (WFO)"</formula>
    </cfRule>
    <cfRule type="cellIs" dxfId="49359" priority="74098" operator="equal">
      <formula>"EE (WFO)"</formula>
    </cfRule>
    <cfRule type="cellIs" dxfId="49358" priority="74099" operator="equal">
      <formula>"EC (WFO)"</formula>
    </cfRule>
  </conditionalFormatting>
  <conditionalFormatting sqref="W166:X166">
    <cfRule type="cellIs" dxfId="49357" priority="74094" operator="equal">
      <formula>"FG (WFO)"</formula>
    </cfRule>
    <cfRule type="cellIs" dxfId="49356" priority="74095" operator="equal">
      <formula>"EO (WFO)"</formula>
    </cfRule>
    <cfRule type="cellIs" dxfId="49355" priority="74096" operator="equal">
      <formula>"EK (WFO)"</formula>
    </cfRule>
  </conditionalFormatting>
  <conditionalFormatting sqref="W166">
    <cfRule type="expression" dxfId="49354" priority="74088">
      <formula>OR(W166="FI")</formula>
    </cfRule>
    <cfRule type="expression" dxfId="49353" priority="74089">
      <formula>OR(W166="OP",W166="RS",W166="RTS",W166="PRM",W166="CB")</formula>
    </cfRule>
    <cfRule type="expression" dxfId="49352" priority="74090">
      <formula>OR(W166="L",W166="OTG")</formula>
    </cfRule>
    <cfRule type="expression" dxfId="49351" priority="74091">
      <formula>OR(W166="FG")</formula>
    </cfRule>
    <cfRule type="expression" dxfId="49350" priority="74092">
      <formula>OR(W166="TR",W166="TDM",W166="PKT")</formula>
    </cfRule>
    <cfRule type="expression" dxfId="49349" priority="74093">
      <formula>OR(W166="CT",W166="SCIK",W166="CUMIL")</formula>
    </cfRule>
  </conditionalFormatting>
  <conditionalFormatting sqref="W166">
    <cfRule type="cellIs" dxfId="49348" priority="74085" operator="equal">
      <formula>"EG (WFO)"</formula>
    </cfRule>
    <cfRule type="cellIs" dxfId="49347" priority="74086" operator="equal">
      <formula>"EE (WFO)"</formula>
    </cfRule>
    <cfRule type="cellIs" dxfId="49346" priority="74087" operator="equal">
      <formula>"EC (WFO)"</formula>
    </cfRule>
  </conditionalFormatting>
  <conditionalFormatting sqref="X166">
    <cfRule type="expression" dxfId="49345" priority="74079">
      <formula>OR(X166="FI")</formula>
    </cfRule>
    <cfRule type="expression" dxfId="49344" priority="74080">
      <formula>OR(X166="OP",X166="RS",X166="RTS",X166="PRM",X166="CB")</formula>
    </cfRule>
    <cfRule type="expression" dxfId="49343" priority="74081">
      <formula>OR(X166="L",X166="OTG")</formula>
    </cfRule>
    <cfRule type="expression" dxfId="49342" priority="74082">
      <formula>OR(X166="FG")</formula>
    </cfRule>
    <cfRule type="expression" dxfId="49341" priority="74083">
      <formula>OR(X166="TR",X166="TDM",X166="PKT")</formula>
    </cfRule>
    <cfRule type="expression" dxfId="49340" priority="74084">
      <formula>OR(X166="CT",X166="SCIK",X166="CUMIL")</formula>
    </cfRule>
  </conditionalFormatting>
  <conditionalFormatting sqref="X166">
    <cfRule type="cellIs" dxfId="49339" priority="74076" operator="equal">
      <formula>"EG (WFO)"</formula>
    </cfRule>
    <cfRule type="cellIs" dxfId="49338" priority="74077" operator="equal">
      <formula>"EE (WFO)"</formula>
    </cfRule>
    <cfRule type="cellIs" dxfId="49337" priority="74078" operator="equal">
      <formula>"EC (WFO)"</formula>
    </cfRule>
  </conditionalFormatting>
  <conditionalFormatting sqref="W166:X166">
    <cfRule type="expression" dxfId="49336" priority="74070">
      <formula>OR(W166="FI")</formula>
    </cfRule>
    <cfRule type="expression" dxfId="49335" priority="74071">
      <formula>OR(W166="OP",W166="RS",W166="RTS",W166="PRM",W166="CB")</formula>
    </cfRule>
    <cfRule type="expression" dxfId="49334" priority="74072">
      <formula>OR(W166="L",W166="OTG")</formula>
    </cfRule>
    <cfRule type="expression" dxfId="49333" priority="74073">
      <formula>OR(W166="FG",W166="FG (WFO)")</formula>
    </cfRule>
    <cfRule type="expression" dxfId="49332" priority="74074">
      <formula>OR(W166="TR",W166="TDM",W166="PKT")</formula>
    </cfRule>
    <cfRule type="expression" dxfId="49331" priority="74075">
      <formula>OR(W166="CT",W166="SCIK",W166="CUMIL")</formula>
    </cfRule>
  </conditionalFormatting>
  <conditionalFormatting sqref="W166:X166">
    <cfRule type="cellIs" dxfId="49330" priority="74067" operator="equal">
      <formula>"EG (WFO)"</formula>
    </cfRule>
    <cfRule type="cellIs" dxfId="49329" priority="74068" operator="equal">
      <formula>"EE (WFO)"</formula>
    </cfRule>
    <cfRule type="cellIs" dxfId="49328" priority="74069" operator="equal">
      <formula>"EC (WFO)"</formula>
    </cfRule>
  </conditionalFormatting>
  <conditionalFormatting sqref="W166:X166">
    <cfRule type="cellIs" dxfId="49327" priority="74065" operator="equal">
      <formula>"FG (WFO)"</formula>
    </cfRule>
    <cfRule type="expression" dxfId="49326" priority="74066">
      <formula>" =OR(AJ28=""FG"",AJ28=""FG (WFO)"")"</formula>
    </cfRule>
  </conditionalFormatting>
  <conditionalFormatting sqref="R167:X167 AA167">
    <cfRule type="cellIs" dxfId="49325" priority="74054" operator="equal">
      <formula>"EE (WFO)"</formula>
    </cfRule>
    <cfRule type="cellIs" dxfId="49324" priority="74055" operator="equal">
      <formula>"EC (WFO)"</formula>
    </cfRule>
  </conditionalFormatting>
  <conditionalFormatting sqref="R167:X167 AA167">
    <cfRule type="cellIs" dxfId="49323" priority="74053" operator="equal">
      <formula>"EG (WFO)"</formula>
    </cfRule>
  </conditionalFormatting>
  <conditionalFormatting sqref="R167:X167 AA167">
    <cfRule type="cellIs" dxfId="49322" priority="74050" operator="equal">
      <formula>"CT"</formula>
    </cfRule>
    <cfRule type="cellIs" dxfId="49321" priority="74051" operator="equal">
      <formula>"FG"</formula>
    </cfRule>
    <cfRule type="cellIs" dxfId="49320" priority="74052" operator="equal">
      <formula>"L"</formula>
    </cfRule>
  </conditionalFormatting>
  <conditionalFormatting sqref="R167:X167 AA167">
    <cfRule type="cellIs" dxfId="49319" priority="74049" operator="equal">
      <formula>"SCIK"</formula>
    </cfRule>
  </conditionalFormatting>
  <conditionalFormatting sqref="S167:T167">
    <cfRule type="cellIs" dxfId="49318" priority="74046" operator="equal">
      <formula>"FG (WFO)"</formula>
    </cfRule>
    <cfRule type="cellIs" dxfId="49317" priority="74047" operator="equal">
      <formula>"EO (WFO)"</formula>
    </cfRule>
    <cfRule type="cellIs" dxfId="49316" priority="74048" operator="equal">
      <formula>"EK (WFO)"</formula>
    </cfRule>
  </conditionalFormatting>
  <conditionalFormatting sqref="R167:X167 AA167">
    <cfRule type="cellIs" dxfId="49315" priority="74043" operator="equal">
      <formula>"EK (WFO)"</formula>
    </cfRule>
    <cfRule type="cellIs" dxfId="49314" priority="74044" operator="equal">
      <formula>"EO (WFO)"</formula>
    </cfRule>
    <cfRule type="cellIs" dxfId="49313" priority="74045" operator="equal">
      <formula>"FG (WFO)"</formula>
    </cfRule>
  </conditionalFormatting>
  <conditionalFormatting sqref="R167:X167 AA167">
    <cfRule type="cellIs" dxfId="49312" priority="74042" operator="equal">
      <formula>"TR"</formula>
    </cfRule>
  </conditionalFormatting>
  <conditionalFormatting sqref="R167:X167 AA167">
    <cfRule type="cellIs" dxfId="49311" priority="74041" operator="equal">
      <formula>"TDM"</formula>
    </cfRule>
  </conditionalFormatting>
  <conditionalFormatting sqref="W167:X167">
    <cfRule type="cellIs" dxfId="49310" priority="74038" operator="equal">
      <formula>"FG (WFO)"</formula>
    </cfRule>
    <cfRule type="cellIs" dxfId="49309" priority="74039" operator="equal">
      <formula>"EO (WFO)"</formula>
    </cfRule>
    <cfRule type="cellIs" dxfId="49308" priority="74040" operator="equal">
      <formula>"EK (WFO)"</formula>
    </cfRule>
  </conditionalFormatting>
  <conditionalFormatting sqref="W167:X167">
    <cfRule type="cellIs" dxfId="49307" priority="74035" operator="equal">
      <formula>"EK (WFO)"</formula>
    </cfRule>
    <cfRule type="cellIs" dxfId="49306" priority="74036" operator="equal">
      <formula>"EO (WFO)"</formula>
    </cfRule>
    <cfRule type="cellIs" dxfId="49305" priority="74037" operator="equal">
      <formula>"FG (WFO)"</formula>
    </cfRule>
  </conditionalFormatting>
  <conditionalFormatting sqref="Z149">
    <cfRule type="expression" dxfId="49304" priority="73990">
      <formula>OR(Z149="FI")</formula>
    </cfRule>
    <cfRule type="expression" dxfId="49303" priority="73991">
      <formula>OR(Z149="OP",Z149="RS",Z149="RTS",Z149="PRM",Z149="CB")</formula>
    </cfRule>
    <cfRule type="expression" dxfId="49302" priority="73992">
      <formula>OR(Z149="L",Z149="OTG")</formula>
    </cfRule>
    <cfRule type="expression" dxfId="49301" priority="73993">
      <formula>OR(Z149="FG")</formula>
    </cfRule>
    <cfRule type="expression" dxfId="49300" priority="73994">
      <formula>OR(Z149="TR",Z149="TDM",Z149="PKT")</formula>
    </cfRule>
    <cfRule type="expression" dxfId="49299" priority="73995">
      <formula>OR(Z149="CT",Z149="SCIK",Z149="CUMIL")</formula>
    </cfRule>
  </conditionalFormatting>
  <conditionalFormatting sqref="U149:V149">
    <cfRule type="expression" dxfId="49298" priority="73972">
      <formula>OR(U149="FI")</formula>
    </cfRule>
    <cfRule type="expression" dxfId="49297" priority="73973">
      <formula>OR(U149="OP",U149="RS",U149="RTS",U149="PRM",U149="CB")</formula>
    </cfRule>
    <cfRule type="expression" dxfId="49296" priority="73974">
      <formula>OR(U149="L",U149="OTG")</formula>
    </cfRule>
    <cfRule type="expression" dxfId="49295" priority="73975">
      <formula>OR(U149="FG")</formula>
    </cfRule>
    <cfRule type="expression" dxfId="49294" priority="73976">
      <formula>OR(U149="TR",U149="TDM",U149="PKT")</formula>
    </cfRule>
    <cfRule type="expression" dxfId="49293" priority="73977">
      <formula>OR(U149="CT",U149="SCIK",U149="CUMIL")</formula>
    </cfRule>
  </conditionalFormatting>
  <conditionalFormatting sqref="H166:O167 H165 N165:O165 H156 N156:O156 M163:O164 H162:O162 R149 R147:S147 Q162:Q167 Q155:Q156">
    <cfRule type="expression" dxfId="49292" priority="74029">
      <formula>OR(H147="FI")</formula>
    </cfRule>
    <cfRule type="expression" dxfId="49291" priority="74030">
      <formula>OR(H147="OP",H147="RS",H147="RTS",H147="PRM",H147="CB")</formula>
    </cfRule>
    <cfRule type="expression" dxfId="49290" priority="74031">
      <formula>OR(H147="L",H147="OTG")</formula>
    </cfRule>
    <cfRule type="expression" dxfId="49289" priority="74032">
      <formula>OR(H147="FG")</formula>
    </cfRule>
    <cfRule type="expression" dxfId="49288" priority="74033">
      <formula>OR(H147="TR",H147="TDM",H147="PKT")</formula>
    </cfRule>
    <cfRule type="expression" dxfId="49287" priority="74034">
      <formula>OR(H147="CT",H147="SCIK",H147="CUMIL")</formula>
    </cfRule>
  </conditionalFormatting>
  <conditionalFormatting sqref="R147:S147 O162:P167 O155:P156">
    <cfRule type="expression" dxfId="49286" priority="74023">
      <formula>OR(O147="FI")</formula>
    </cfRule>
    <cfRule type="expression" dxfId="49285" priority="74024">
      <formula>OR(O147="OP",O147="RS",O147="RTS",O147="PRM",O147="CB")</formula>
    </cfRule>
    <cfRule type="expression" dxfId="49284" priority="74025">
      <formula>OR(O147="L",O147="OTG")</formula>
    </cfRule>
    <cfRule type="expression" dxfId="49283" priority="74026">
      <formula>OR(O147="FG")</formula>
    </cfRule>
    <cfRule type="expression" dxfId="49282" priority="74027">
      <formula>OR(O147="TR",O147="TDM",O147="PKT")</formula>
    </cfRule>
    <cfRule type="expression" dxfId="49281" priority="74028">
      <formula>OR(O147="CT",O147="SCIK",O147="CUMIL")</formula>
    </cfRule>
  </conditionalFormatting>
  <conditionalFormatting sqref="H166:Q167 H165 N165:Q165 H156 N156:Q156 H155:Q155 M163:Q164 H162:Q162 R149 R147:S147">
    <cfRule type="cellIs" dxfId="49280" priority="74020" operator="equal">
      <formula>"EG (WFO)"</formula>
    </cfRule>
    <cfRule type="cellIs" dxfId="49279" priority="74021" operator="equal">
      <formula>"EE (WFO)"</formula>
    </cfRule>
    <cfRule type="cellIs" dxfId="49278" priority="74022" operator="equal">
      <formula>"EC (WFO)"</formula>
    </cfRule>
  </conditionalFormatting>
  <conditionalFormatting sqref="H166:Q167 H165 N165:Q165 H156 N156:Q156 H155:Q155 M163:Q164 H162:Q162 R149 R147:S147">
    <cfRule type="cellIs" dxfId="49277" priority="74017" operator="equal">
      <formula>"FG (WFO)"</formula>
    </cfRule>
    <cfRule type="cellIs" dxfId="49276" priority="74018" operator="equal">
      <formula>"EO (WFO)"</formula>
    </cfRule>
    <cfRule type="cellIs" dxfId="49275" priority="74019" operator="equal">
      <formula>"EK (WFO)"</formula>
    </cfRule>
  </conditionalFormatting>
  <conditionalFormatting sqref="U149:AA149">
    <cfRule type="expression" dxfId="49274" priority="74011">
      <formula>OR(U149="FI")</formula>
    </cfRule>
    <cfRule type="expression" dxfId="49273" priority="74012">
      <formula>OR(U149="OP",U149="RS",U149="RTS",U149="PRM",U149="CB")</formula>
    </cfRule>
    <cfRule type="expression" dxfId="49272" priority="74013">
      <formula>OR(U149="L",U149="OTG")</formula>
    </cfRule>
    <cfRule type="expression" dxfId="49271" priority="74014">
      <formula>OR(U149="FG")</formula>
    </cfRule>
    <cfRule type="expression" dxfId="49270" priority="74015">
      <formula>OR(U149="TR",U149="TDM",U149="PKT")</formula>
    </cfRule>
    <cfRule type="expression" dxfId="49269" priority="74016">
      <formula>OR(U149="CT",U149="SCIK",U149="CUMIL")</formula>
    </cfRule>
  </conditionalFormatting>
  <conditionalFormatting sqref="T149">
    <cfRule type="expression" dxfId="49268" priority="74005">
      <formula>OR(T149="FI")</formula>
    </cfRule>
    <cfRule type="expression" dxfId="49267" priority="74006">
      <formula>OR(T149="OP",T149="RS",T149="RTS",T149="PRM",T149="CB")</formula>
    </cfRule>
    <cfRule type="expression" dxfId="49266" priority="74007">
      <formula>OR(T149="L",T149="OTG")</formula>
    </cfRule>
    <cfRule type="expression" dxfId="49265" priority="74008">
      <formula>OR(T149="FG")</formula>
    </cfRule>
    <cfRule type="expression" dxfId="49264" priority="74009">
      <formula>OR(T149="TR",T149="TDM",T149="PKT")</formula>
    </cfRule>
    <cfRule type="expression" dxfId="49263" priority="74010">
      <formula>OR(T149="CT",T149="SCIK",T149="CUMIL")</formula>
    </cfRule>
  </conditionalFormatting>
  <conditionalFormatting sqref="S149">
    <cfRule type="expression" dxfId="49262" priority="73999">
      <formula>OR(S149="FI")</formula>
    </cfRule>
    <cfRule type="expression" dxfId="49261" priority="74000">
      <formula>OR(S149="OP",S149="RS",S149="RTS",S149="PRM",S149="CB")</formula>
    </cfRule>
    <cfRule type="expression" dxfId="49260" priority="74001">
      <formula>OR(S149="L",S149="OTG")</formula>
    </cfRule>
    <cfRule type="expression" dxfId="49259" priority="74002">
      <formula>OR(S149="FG")</formula>
    </cfRule>
    <cfRule type="expression" dxfId="49258" priority="74003">
      <formula>OR(S149="TR",S149="TDM",S149="PKT")</formula>
    </cfRule>
    <cfRule type="expression" dxfId="49257" priority="74004">
      <formula>OR(S149="CT",S149="SCIK",S149="CUMIL")</formula>
    </cfRule>
  </conditionalFormatting>
  <conditionalFormatting sqref="S149:AA149">
    <cfRule type="cellIs" dxfId="49256" priority="73996" operator="equal">
      <formula>"EG (WFO)"</formula>
    </cfRule>
    <cfRule type="cellIs" dxfId="49255" priority="73997" operator="equal">
      <formula>"EE (WFO)"</formula>
    </cfRule>
    <cfRule type="cellIs" dxfId="49254" priority="73998" operator="equal">
      <formula>"EC (WFO)"</formula>
    </cfRule>
  </conditionalFormatting>
  <conditionalFormatting sqref="Z149">
    <cfRule type="cellIs" dxfId="49253" priority="73987" operator="equal">
      <formula>"EG (WFO)"</formula>
    </cfRule>
    <cfRule type="cellIs" dxfId="49252" priority="73988" operator="equal">
      <formula>"EE (WFO)"</formula>
    </cfRule>
    <cfRule type="cellIs" dxfId="49251" priority="73989" operator="equal">
      <formula>"EC (WFO)"</formula>
    </cfRule>
  </conditionalFormatting>
  <conditionalFormatting sqref="Y149:Z149">
    <cfRule type="expression" dxfId="49250" priority="73981">
      <formula>OR(Y149="FI")</formula>
    </cfRule>
    <cfRule type="expression" dxfId="49249" priority="73982">
      <formula>OR(Y149="OP",Y149="RS",Y149="RTS",Y149="PRM",Y149="CB")</formula>
    </cfRule>
    <cfRule type="expression" dxfId="49248" priority="73983">
      <formula>OR(Y149="L",Y149="OTG")</formula>
    </cfRule>
    <cfRule type="expression" dxfId="49247" priority="73984">
      <formula>OR(Y149="FG")</formula>
    </cfRule>
    <cfRule type="expression" dxfId="49246" priority="73985">
      <formula>OR(Y149="TR",Y149="TDM",Y149="PKT")</formula>
    </cfRule>
    <cfRule type="expression" dxfId="49245" priority="73986">
      <formula>OR(Y149="CT",Y149="SCIK",Y149="CUMIL")</formula>
    </cfRule>
  </conditionalFormatting>
  <conditionalFormatting sqref="Y149:Z149">
    <cfRule type="cellIs" dxfId="49244" priority="73978" operator="equal">
      <formula>"EG (WFO)"</formula>
    </cfRule>
    <cfRule type="cellIs" dxfId="49243" priority="73979" operator="equal">
      <formula>"EE (WFO)"</formula>
    </cfRule>
    <cfRule type="cellIs" dxfId="49242" priority="73980" operator="equal">
      <formula>"EC (WFO)"</formula>
    </cfRule>
  </conditionalFormatting>
  <conditionalFormatting sqref="S149:AA149">
    <cfRule type="cellIs" dxfId="49241" priority="73970" operator="equal">
      <formula>"EK (WFO)"</formula>
    </cfRule>
    <cfRule type="cellIs" dxfId="49240" priority="73971" operator="equal">
      <formula>"EO (WFO)"</formula>
    </cfRule>
  </conditionalFormatting>
  <conditionalFormatting sqref="S146">
    <cfRule type="expression" dxfId="49239" priority="73964">
      <formula>OR(S146="FI")</formula>
    </cfRule>
    <cfRule type="expression" dxfId="49238" priority="73965">
      <formula>OR(S146="OP",S146="RS",S146="RTS",S146="PRM",S146="CB")</formula>
    </cfRule>
    <cfRule type="expression" dxfId="49237" priority="73966">
      <formula>OR(S146="L",S146="OTG")</formula>
    </cfRule>
    <cfRule type="expression" dxfId="49236" priority="73967">
      <formula>OR(S146="FG")</formula>
    </cfRule>
    <cfRule type="expression" dxfId="49235" priority="73968">
      <formula>OR(S146="TR",S146="TDM",S146="PKT")</formula>
    </cfRule>
    <cfRule type="expression" dxfId="49234" priority="73969">
      <formula>OR(S146="CT",S146="SCIK",S146="CUMIL")</formula>
    </cfRule>
  </conditionalFormatting>
  <conditionalFormatting sqref="X146:AA146">
    <cfRule type="cellIs" dxfId="49233" priority="73884" operator="equal">
      <formula>"EG (WFO)"</formula>
    </cfRule>
    <cfRule type="cellIs" dxfId="49232" priority="73885" operator="equal">
      <formula>"EE (WFO)"</formula>
    </cfRule>
    <cfRule type="cellIs" dxfId="49231" priority="73886" operator="equal">
      <formula>"EC (WFO)"</formula>
    </cfRule>
  </conditionalFormatting>
  <conditionalFormatting sqref="X146:AA146">
    <cfRule type="expression" dxfId="49230" priority="73878">
      <formula>OR(X146="FI")</formula>
    </cfRule>
    <cfRule type="expression" dxfId="49229" priority="73879">
      <formula>OR(X146="OP",X146="RS",X146="RTS",X146="PRM",X146="CB")</formula>
    </cfRule>
    <cfRule type="expression" dxfId="49228" priority="73880">
      <formula>OR(X146="L",X146="OTG")</formula>
    </cfRule>
    <cfRule type="expression" dxfId="49227" priority="73881">
      <formula>OR(X146="FG")</formula>
    </cfRule>
    <cfRule type="expression" dxfId="49226" priority="73882">
      <formula>OR(X146="TR",X146="TDM",X146="PKT")</formula>
    </cfRule>
    <cfRule type="expression" dxfId="49225" priority="73883">
      <formula>OR(X146="CT",X146="SCIK",X146="CUMIL")</formula>
    </cfRule>
  </conditionalFormatting>
  <conditionalFormatting sqref="X146:AA146">
    <cfRule type="expression" dxfId="49224" priority="73854">
      <formula>OR(X146="FI")</formula>
    </cfRule>
    <cfRule type="expression" dxfId="49223" priority="73855">
      <formula>OR(X146="OP",X146="RS",X146="RTS",X146="PRM",X146="CB")</formula>
    </cfRule>
    <cfRule type="expression" dxfId="49222" priority="73856">
      <formula>OR(X146="L",X146="OTG")</formula>
    </cfRule>
    <cfRule type="expression" dxfId="49221" priority="73857">
      <formula>OR(X146="FG")</formula>
    </cfRule>
    <cfRule type="expression" dxfId="49220" priority="73858">
      <formula>OR(X146="TR",X146="TDM",X146="PKT")</formula>
    </cfRule>
    <cfRule type="expression" dxfId="49219" priority="73859">
      <formula>OR(X146="CT",X146="SCIK",X146="CUMIL")</formula>
    </cfRule>
  </conditionalFormatting>
  <conditionalFormatting sqref="W146">
    <cfRule type="expression" dxfId="49218" priority="73949">
      <formula>OR(W146="FI")</formula>
    </cfRule>
    <cfRule type="expression" dxfId="49217" priority="73950">
      <formula>OR(W146="OP",W146="RS",W146="RTS",W146="PRM",W146="CB")</formula>
    </cfRule>
    <cfRule type="expression" dxfId="49216" priority="73951">
      <formula>OR(W146="L",W146="OTG")</formula>
    </cfRule>
    <cfRule type="expression" dxfId="49215" priority="73952">
      <formula>OR(W146="FG")</formula>
    </cfRule>
    <cfRule type="expression" dxfId="49214" priority="73953">
      <formula>OR(W146="TR",W146="TDM",W146="PKT")</formula>
    </cfRule>
    <cfRule type="expression" dxfId="49213" priority="73954">
      <formula>OR(W146="CT",W146="SCIK",W146="CUMIL")</formula>
    </cfRule>
  </conditionalFormatting>
  <conditionalFormatting sqref="X146:AA146">
    <cfRule type="cellIs" dxfId="49212" priority="73940" operator="equal">
      <formula>"EG (WFO)"</formula>
    </cfRule>
    <cfRule type="cellIs" dxfId="49211" priority="73941" operator="equal">
      <formula>"EE (WFO)"</formula>
    </cfRule>
    <cfRule type="cellIs" dxfId="49210" priority="73942" operator="equal">
      <formula>"EC (WFO)"</formula>
    </cfRule>
  </conditionalFormatting>
  <conditionalFormatting sqref="S146">
    <cfRule type="expression" dxfId="49209" priority="73931">
      <formula>OR(S146="FI")</formula>
    </cfRule>
    <cfRule type="expression" dxfId="49208" priority="73932">
      <formula>OR(S146="OP",S146="RS",S146="RTS",S146="PRM",S146="CB")</formula>
    </cfRule>
    <cfRule type="expression" dxfId="49207" priority="73933">
      <formula>OR(S146="L",S146="OTG")</formula>
    </cfRule>
    <cfRule type="expression" dxfId="49206" priority="73934">
      <formula>OR(S146="FG")</formula>
    </cfRule>
    <cfRule type="expression" dxfId="49205" priority="73935">
      <formula>OR(S146="TR",S146="TDM",S146="PKT")</formula>
    </cfRule>
    <cfRule type="expression" dxfId="49204" priority="73936">
      <formula>OR(S146="CT",S146="SCIK",S146="CUMIL")</formula>
    </cfRule>
  </conditionalFormatting>
  <conditionalFormatting sqref="X146:AA146">
    <cfRule type="expression" dxfId="49203" priority="73943">
      <formula>OR(X146="FI")</formula>
    </cfRule>
    <cfRule type="expression" dxfId="49202" priority="73944">
      <formula>OR(X146="OP",X146="RS",X146="RTS",X146="PRM",X146="CB")</formula>
    </cfRule>
    <cfRule type="expression" dxfId="49201" priority="73945">
      <formula>OR(X146="L",X146="OTG")</formula>
    </cfRule>
    <cfRule type="expression" dxfId="49200" priority="73946">
      <formula>OR(X146="FG")</formula>
    </cfRule>
    <cfRule type="expression" dxfId="49199" priority="73947">
      <formula>OR(X146="TR",X146="TDM",X146="PKT")</formula>
    </cfRule>
    <cfRule type="expression" dxfId="49198" priority="73948">
      <formula>OR(X146="CT",X146="SCIK",X146="CUMIL")</formula>
    </cfRule>
  </conditionalFormatting>
  <conditionalFormatting sqref="T146:V146">
    <cfRule type="expression" dxfId="49197" priority="73896">
      <formula>OR(T146="FI")</formula>
    </cfRule>
    <cfRule type="expression" dxfId="49196" priority="73897">
      <formula>OR(T146="OP",T146="RS",T146="RTS",T146="PRM",T146="CB")</formula>
    </cfRule>
    <cfRule type="expression" dxfId="49195" priority="73898">
      <formula>OR(T146="L",T146="OTG")</formula>
    </cfRule>
    <cfRule type="expression" dxfId="49194" priority="73899">
      <formula>OR(T146="FG")</formula>
    </cfRule>
    <cfRule type="expression" dxfId="49193" priority="73900">
      <formula>OR(T146="TR",T146="TDM",T146="PKT")</formula>
    </cfRule>
    <cfRule type="expression" dxfId="49192" priority="73901">
      <formula>OR(T146="CT",T146="SCIK",T146="CUMIL")</formula>
    </cfRule>
  </conditionalFormatting>
  <conditionalFormatting sqref="T146:W146">
    <cfRule type="cellIs" dxfId="49191" priority="73893" operator="equal">
      <formula>"EG (WFO)"</formula>
    </cfRule>
    <cfRule type="cellIs" dxfId="49190" priority="73894" operator="equal">
      <formula>"EE (WFO)"</formula>
    </cfRule>
    <cfRule type="cellIs" dxfId="49189" priority="73895" operator="equal">
      <formula>"EC (WFO)"</formula>
    </cfRule>
  </conditionalFormatting>
  <conditionalFormatting sqref="R146:V146">
    <cfRule type="expression" dxfId="49188" priority="73958">
      <formula>OR(R146="FI")</formula>
    </cfRule>
    <cfRule type="expression" dxfId="49187" priority="73959">
      <formula>OR(R146="OP",R146="RS",R146="RTS",R146="PRM",R146="CB")</formula>
    </cfRule>
    <cfRule type="expression" dxfId="49186" priority="73960">
      <formula>OR(R146="L",R146="OTG")</formula>
    </cfRule>
    <cfRule type="expression" dxfId="49185" priority="73961">
      <formula>OR(R146="FG")</formula>
    </cfRule>
    <cfRule type="expression" dxfId="49184" priority="73962">
      <formula>OR(R146="TR",R146="TDM",R146="PKT")</formula>
    </cfRule>
    <cfRule type="expression" dxfId="49183" priority="73963">
      <formula>OR(R146="CT",R146="SCIK",R146="CUMIL")</formula>
    </cfRule>
  </conditionalFormatting>
  <conditionalFormatting sqref="R146:V146">
    <cfRule type="cellIs" dxfId="49182" priority="73955" operator="equal">
      <formula>"EG (WFO)"</formula>
    </cfRule>
    <cfRule type="cellIs" dxfId="49181" priority="73956" operator="equal">
      <formula>"EE (WFO)"</formula>
    </cfRule>
    <cfRule type="cellIs" dxfId="49180" priority="73957" operator="equal">
      <formula>"EC (WFO)"</formula>
    </cfRule>
  </conditionalFormatting>
  <conditionalFormatting sqref="R146:AA146">
    <cfRule type="cellIs" dxfId="49179" priority="73937" operator="equal">
      <formula>"FG (WFO)"</formula>
    </cfRule>
    <cfRule type="cellIs" dxfId="49178" priority="73938" operator="equal">
      <formula>"EO (WFO)"</formula>
    </cfRule>
    <cfRule type="cellIs" dxfId="49177" priority="73939" operator="equal">
      <formula>"EK (WFO)"</formula>
    </cfRule>
  </conditionalFormatting>
  <conditionalFormatting sqref="R146:V146">
    <cfRule type="expression" dxfId="49176" priority="73925">
      <formula>OR(R146="FI")</formula>
    </cfRule>
    <cfRule type="expression" dxfId="49175" priority="73926">
      <formula>OR(R146="OP",R146="RS",R146="RTS",R146="PRM",R146="CB")</formula>
    </cfRule>
    <cfRule type="expression" dxfId="49174" priority="73927">
      <formula>OR(R146="L",R146="OTG")</formula>
    </cfRule>
    <cfRule type="expression" dxfId="49173" priority="73928">
      <formula>OR(R146="FG")</formula>
    </cfRule>
    <cfRule type="expression" dxfId="49172" priority="73929">
      <formula>OR(R146="TR",R146="TDM",R146="PKT")</formula>
    </cfRule>
    <cfRule type="expression" dxfId="49171" priority="73930">
      <formula>OR(R146="CT",R146="SCIK",R146="CUMIL")</formula>
    </cfRule>
  </conditionalFormatting>
  <conditionalFormatting sqref="R146:V146">
    <cfRule type="cellIs" dxfId="49170" priority="73922" operator="equal">
      <formula>"EG (WFO)"</formula>
    </cfRule>
    <cfRule type="cellIs" dxfId="49169" priority="73923" operator="equal">
      <formula>"EE (WFO)"</formula>
    </cfRule>
    <cfRule type="cellIs" dxfId="49168" priority="73924" operator="equal">
      <formula>"EC (WFO)"</formula>
    </cfRule>
  </conditionalFormatting>
  <conditionalFormatting sqref="T146">
    <cfRule type="expression" dxfId="49167" priority="73916">
      <formula>OR(T146="FI")</formula>
    </cfRule>
    <cfRule type="expression" dxfId="49166" priority="73917">
      <formula>OR(T146="OP",T146="RS",T146="RTS",T146="PRM",T146="CB")</formula>
    </cfRule>
    <cfRule type="expression" dxfId="49165" priority="73918">
      <formula>OR(T146="L",T146="OTG")</formula>
    </cfRule>
    <cfRule type="expression" dxfId="49164" priority="73919">
      <formula>OR(T146="FG")</formula>
    </cfRule>
    <cfRule type="expression" dxfId="49163" priority="73920">
      <formula>OR(T146="TR",T146="TDM",T146="PKT")</formula>
    </cfRule>
    <cfRule type="expression" dxfId="49162" priority="73921">
      <formula>OR(T146="CT",T146="SCIK",T146="CUMIL")</formula>
    </cfRule>
  </conditionalFormatting>
  <conditionalFormatting sqref="T146">
    <cfRule type="cellIs" dxfId="49161" priority="73913" operator="equal">
      <formula>"EG (WFO)"</formula>
    </cfRule>
    <cfRule type="cellIs" dxfId="49160" priority="73914" operator="equal">
      <formula>"EE (WFO)"</formula>
    </cfRule>
    <cfRule type="cellIs" dxfId="49159" priority="73915" operator="equal">
      <formula>"EC (WFO)"</formula>
    </cfRule>
  </conditionalFormatting>
  <conditionalFormatting sqref="R146:V146">
    <cfRule type="expression" dxfId="49158" priority="73907">
      <formula>OR(R146="FI")</formula>
    </cfRule>
    <cfRule type="expression" dxfId="49157" priority="73908">
      <formula>OR(R146="OP",R146="RS",R146="RTS",R146="PRM",R146="CB")</formula>
    </cfRule>
    <cfRule type="expression" dxfId="49156" priority="73909">
      <formula>OR(R146="L",R146="OTG")</formula>
    </cfRule>
    <cfRule type="expression" dxfId="49155" priority="73910">
      <formula>OR(R146="FG",R146="FG (WFO)")</formula>
    </cfRule>
    <cfRule type="expression" dxfId="49154" priority="73911">
      <formula>OR(R146="TR",R146="TDM",R146="PKT")</formula>
    </cfRule>
    <cfRule type="expression" dxfId="49153" priority="73912">
      <formula>OR(R146="CT",R146="SCIK",R146="CUMIL")</formula>
    </cfRule>
  </conditionalFormatting>
  <conditionalFormatting sqref="R146:V146">
    <cfRule type="cellIs" dxfId="49152" priority="73904" operator="equal">
      <formula>"EG (WFO)"</formula>
    </cfRule>
    <cfRule type="cellIs" dxfId="49151" priority="73905" operator="equal">
      <formula>"EE (WFO)"</formula>
    </cfRule>
    <cfRule type="cellIs" dxfId="49150" priority="73906" operator="equal">
      <formula>"EC (WFO)"</formula>
    </cfRule>
  </conditionalFormatting>
  <conditionalFormatting sqref="R146:AA146">
    <cfRule type="cellIs" dxfId="49149" priority="73902" operator="equal">
      <formula>"FG (WFO)"</formula>
    </cfRule>
    <cfRule type="expression" dxfId="49148" priority="73903">
      <formula>" =OR(AJ28=""FG"",AJ28=""FG (WFO)"")"</formula>
    </cfRule>
  </conditionalFormatting>
  <conditionalFormatting sqref="X146:AA146">
    <cfRule type="expression" dxfId="49147" priority="73887">
      <formula>OR(X146="FI")</formula>
    </cfRule>
    <cfRule type="expression" dxfId="49146" priority="73888">
      <formula>OR(X146="OP",X146="RS",X146="RTS",X146="PRM",X146="CB")</formula>
    </cfRule>
    <cfRule type="expression" dxfId="49145" priority="73889">
      <formula>OR(X146="L",X146="OTG")</formula>
    </cfRule>
    <cfRule type="expression" dxfId="49144" priority="73890">
      <formula>OR(X146="FG")</formula>
    </cfRule>
    <cfRule type="expression" dxfId="49143" priority="73891">
      <formula>OR(X146="TR",X146="TDM",X146="PKT")</formula>
    </cfRule>
    <cfRule type="expression" dxfId="49142" priority="73892">
      <formula>OR(X146="CT",X146="SCIK",X146="CUMIL")</formula>
    </cfRule>
  </conditionalFormatting>
  <conditionalFormatting sqref="X147:AA147">
    <cfRule type="cellIs" dxfId="49141" priority="73717" operator="equal">
      <formula>"EG (WFO)"</formula>
    </cfRule>
    <cfRule type="cellIs" dxfId="49140" priority="73718" operator="equal">
      <formula>"EE (WFO)"</formula>
    </cfRule>
    <cfRule type="cellIs" dxfId="49139" priority="73719" operator="equal">
      <formula>"EC (WFO)"</formula>
    </cfRule>
  </conditionalFormatting>
  <conditionalFormatting sqref="X147:AA147">
    <cfRule type="expression" dxfId="49138" priority="73711">
      <formula>OR(X147="FI")</formula>
    </cfRule>
    <cfRule type="expression" dxfId="49137" priority="73712">
      <formula>OR(X147="OP",X147="RS",X147="RTS",X147="PRM",X147="CB")</formula>
    </cfRule>
    <cfRule type="expression" dxfId="49136" priority="73713">
      <formula>OR(X147="L",X147="OTG")</formula>
    </cfRule>
    <cfRule type="expression" dxfId="49135" priority="73714">
      <formula>OR(X147="FG")</formula>
    </cfRule>
    <cfRule type="expression" dxfId="49134" priority="73715">
      <formula>OR(X147="TR",X147="TDM",X147="PKT")</formula>
    </cfRule>
    <cfRule type="expression" dxfId="49133" priority="73716">
      <formula>OR(X147="CT",X147="SCIK",X147="CUMIL")</formula>
    </cfRule>
  </conditionalFormatting>
  <conditionalFormatting sqref="X146:AA146">
    <cfRule type="cellIs" dxfId="49132" priority="73875" operator="equal">
      <formula>"EG (WFO)"</formula>
    </cfRule>
    <cfRule type="cellIs" dxfId="49131" priority="73876" operator="equal">
      <formula>"EE (WFO)"</formula>
    </cfRule>
    <cfRule type="cellIs" dxfId="49130" priority="73877" operator="equal">
      <formula>"EC (WFO)"</formula>
    </cfRule>
  </conditionalFormatting>
  <conditionalFormatting sqref="X146:AA146">
    <cfRule type="expression" dxfId="49129" priority="73863">
      <formula>OR(X146="FI")</formula>
    </cfRule>
    <cfRule type="expression" dxfId="49128" priority="73864">
      <formula>OR(X146="OP",X146="RS",X146="RTS",X146="PRM",X146="CB")</formula>
    </cfRule>
    <cfRule type="expression" dxfId="49127" priority="73865">
      <formula>OR(X146="L",X146="OTG")</formula>
    </cfRule>
    <cfRule type="expression" dxfId="49126" priority="73866">
      <formula>OR(X146="FG")</formula>
    </cfRule>
    <cfRule type="expression" dxfId="49125" priority="73867">
      <formula>OR(X146="TR",X146="TDM",X146="PKT")</formula>
    </cfRule>
    <cfRule type="expression" dxfId="49124" priority="73868">
      <formula>OR(X146="CT",X146="SCIK",X146="CUMIL")</formula>
    </cfRule>
  </conditionalFormatting>
  <conditionalFormatting sqref="X146:AA146">
    <cfRule type="cellIs" dxfId="49123" priority="73860" operator="equal">
      <formula>"EG (WFO)"</formula>
    </cfRule>
    <cfRule type="cellIs" dxfId="49122" priority="73861" operator="equal">
      <formula>"EE (WFO)"</formula>
    </cfRule>
    <cfRule type="cellIs" dxfId="49121" priority="73862" operator="equal">
      <formula>"EC (WFO)"</formula>
    </cfRule>
  </conditionalFormatting>
  <conditionalFormatting sqref="X146">
    <cfRule type="expression" dxfId="49120" priority="73869">
      <formula>OR(X146="FI")</formula>
    </cfRule>
    <cfRule type="expression" dxfId="49119" priority="73870">
      <formula>OR(X146="OP",X146="RS",X146="RTS",X146="PRM",X146="CB")</formula>
    </cfRule>
    <cfRule type="expression" dxfId="49118" priority="73871">
      <formula>OR(X146="L",X146="OTG")</formula>
    </cfRule>
    <cfRule type="expression" dxfId="49117" priority="73872">
      <formula>OR(X146="FG")</formula>
    </cfRule>
    <cfRule type="expression" dxfId="49116" priority="73873">
      <formula>OR(X146="TR",X146="TDM",X146="PKT")</formula>
    </cfRule>
    <cfRule type="expression" dxfId="49115" priority="73874">
      <formula>OR(X146="CT",X146="SCIK",X146="CUMIL")</formula>
    </cfRule>
  </conditionalFormatting>
  <conditionalFormatting sqref="X147:AA147">
    <cfRule type="expression" dxfId="49114" priority="73687">
      <formula>OR(X147="FI")</formula>
    </cfRule>
    <cfRule type="expression" dxfId="49113" priority="73688">
      <formula>OR(X147="OP",X147="RS",X147="RTS",X147="PRM",X147="CB")</formula>
    </cfRule>
    <cfRule type="expression" dxfId="49112" priority="73689">
      <formula>OR(X147="L",X147="OTG")</formula>
    </cfRule>
    <cfRule type="expression" dxfId="49111" priority="73690">
      <formula>OR(X147="FG")</formula>
    </cfRule>
    <cfRule type="expression" dxfId="49110" priority="73691">
      <formula>OR(X147="TR",X147="TDM",X147="PKT")</formula>
    </cfRule>
    <cfRule type="expression" dxfId="49109" priority="73692">
      <formula>OR(X147="CT",X147="SCIK",X147="CUMIL")</formula>
    </cfRule>
  </conditionalFormatting>
  <conditionalFormatting sqref="X146">
    <cfRule type="expression" dxfId="49108" priority="73848">
      <formula>OR(X146="FI")</formula>
    </cfRule>
    <cfRule type="expression" dxfId="49107" priority="73849">
      <formula>OR(X146="OP",X146="RS",X146="RTS",X146="PRM",X146="CB")</formula>
    </cfRule>
    <cfRule type="expression" dxfId="49106" priority="73850">
      <formula>OR(X146="L",X146="OTG")</formula>
    </cfRule>
    <cfRule type="expression" dxfId="49105" priority="73851">
      <formula>OR(X146="FG")</formula>
    </cfRule>
    <cfRule type="expression" dxfId="49104" priority="73852">
      <formula>OR(X146="TR",X146="TDM",X146="PKT")</formula>
    </cfRule>
    <cfRule type="expression" dxfId="49103" priority="73853">
      <formula>OR(X146="CT",X146="SCIK",X146="CUMIL")</formula>
    </cfRule>
  </conditionalFormatting>
  <conditionalFormatting sqref="X146">
    <cfRule type="cellIs" dxfId="49102" priority="73845" operator="equal">
      <formula>"EG (WFO)"</formula>
    </cfRule>
    <cfRule type="cellIs" dxfId="49101" priority="73846" operator="equal">
      <formula>"EE (WFO)"</formula>
    </cfRule>
    <cfRule type="cellIs" dxfId="49100" priority="73847" operator="equal">
      <formula>"EC (WFO)"</formula>
    </cfRule>
  </conditionalFormatting>
  <conditionalFormatting sqref="X146:AA146">
    <cfRule type="expression" dxfId="49099" priority="73839">
      <formula>OR(X146="FI")</formula>
    </cfRule>
    <cfRule type="expression" dxfId="49098" priority="73840">
      <formula>OR(X146="OP",X146="RS",X146="RTS",X146="PRM",X146="CB")</formula>
    </cfRule>
    <cfRule type="expression" dxfId="49097" priority="73841">
      <formula>OR(X146="L",X146="OTG")</formula>
    </cfRule>
    <cfRule type="expression" dxfId="49096" priority="73842">
      <formula>OR(X146="FG")</formula>
    </cfRule>
    <cfRule type="expression" dxfId="49095" priority="73843">
      <formula>OR(X146="TR",X146="TDM",X146="PKT")</formula>
    </cfRule>
    <cfRule type="expression" dxfId="49094" priority="73844">
      <formula>OR(X146="CT",X146="SCIK",X146="CUMIL")</formula>
    </cfRule>
  </conditionalFormatting>
  <conditionalFormatting sqref="X146:AA146">
    <cfRule type="expression" dxfId="49093" priority="73833">
      <formula>OR(X146="FI")</formula>
    </cfRule>
    <cfRule type="expression" dxfId="49092" priority="73834">
      <formula>OR(X146="OP",X146="RS",X146="RTS",X146="PRM",X146="CB")</formula>
    </cfRule>
    <cfRule type="expression" dxfId="49091" priority="73835">
      <formula>OR(X146="L",X146="OTG")</formula>
    </cfRule>
    <cfRule type="expression" dxfId="49090" priority="73836">
      <formula>OR(X146="FG")</formula>
    </cfRule>
    <cfRule type="expression" dxfId="49089" priority="73837">
      <formula>OR(X146="TR",X146="TDM",X146="PKT")</formula>
    </cfRule>
    <cfRule type="expression" dxfId="49088" priority="73838">
      <formula>OR(X146="CT",X146="SCIK",X146="CUMIL")</formula>
    </cfRule>
  </conditionalFormatting>
  <conditionalFormatting sqref="X146:AA146">
    <cfRule type="expression" dxfId="49087" priority="73827">
      <formula>OR(X146="FI")</formula>
    </cfRule>
    <cfRule type="expression" dxfId="49086" priority="73828">
      <formula>OR(X146="OP",X146="RS",X146="RTS",X146="PRM",X146="CB")</formula>
    </cfRule>
    <cfRule type="expression" dxfId="49085" priority="73829">
      <formula>OR(X146="L",X146="OTG")</formula>
    </cfRule>
    <cfRule type="expression" dxfId="49084" priority="73830">
      <formula>OR(X146="FG")</formula>
    </cfRule>
    <cfRule type="expression" dxfId="49083" priority="73831">
      <formula>OR(X146="TR",X146="TDM",X146="PKT")</formula>
    </cfRule>
    <cfRule type="expression" dxfId="49082" priority="73832">
      <formula>OR(X146="CT",X146="SCIK",X146="CUMIL")</formula>
    </cfRule>
  </conditionalFormatting>
  <conditionalFormatting sqref="X146:AA146">
    <cfRule type="expression" dxfId="49081" priority="73821">
      <formula>OR(X146="FI")</formula>
    </cfRule>
    <cfRule type="expression" dxfId="49080" priority="73822">
      <formula>OR(X146="OP",X146="RS",X146="RTS",X146="PRM",X146="CB")</formula>
    </cfRule>
    <cfRule type="expression" dxfId="49079" priority="73823">
      <formula>OR(X146="L",X146="OTG")</formula>
    </cfRule>
    <cfRule type="expression" dxfId="49078" priority="73824">
      <formula>OR(X146="FG")</formula>
    </cfRule>
    <cfRule type="expression" dxfId="49077" priority="73825">
      <formula>OR(X146="TR",X146="TDM",X146="PKT")</formula>
    </cfRule>
    <cfRule type="expression" dxfId="49076" priority="73826">
      <formula>OR(X146="CT",X146="SCIK",X146="CUMIL")</formula>
    </cfRule>
  </conditionalFormatting>
  <conditionalFormatting sqref="X146:AA146">
    <cfRule type="cellIs" dxfId="49075" priority="73818" operator="equal">
      <formula>"EG (WFO)"</formula>
    </cfRule>
    <cfRule type="cellIs" dxfId="49074" priority="73819" operator="equal">
      <formula>"EE (WFO)"</formula>
    </cfRule>
    <cfRule type="cellIs" dxfId="49073" priority="73820" operator="equal">
      <formula>"EC (WFO)"</formula>
    </cfRule>
  </conditionalFormatting>
  <conditionalFormatting sqref="X146:AA146">
    <cfRule type="expression" dxfId="49072" priority="73812">
      <formula>OR(X146="FI")</formula>
    </cfRule>
    <cfRule type="expression" dxfId="49071" priority="73813">
      <formula>OR(X146="OP",X146="RS",X146="RTS",X146="PRM",X146="CB")</formula>
    </cfRule>
    <cfRule type="expression" dxfId="49070" priority="73814">
      <formula>OR(X146="L",X146="OTG")</formula>
    </cfRule>
    <cfRule type="expression" dxfId="49069" priority="73815">
      <formula>OR(X146="FG")</formula>
    </cfRule>
    <cfRule type="expression" dxfId="49068" priority="73816">
      <formula>OR(X146="TR",X146="TDM",X146="PKT")</formula>
    </cfRule>
    <cfRule type="expression" dxfId="49067" priority="73817">
      <formula>OR(X146="CT",X146="SCIK",X146="CUMIL")</formula>
    </cfRule>
  </conditionalFormatting>
  <conditionalFormatting sqref="X146:AA146">
    <cfRule type="expression" dxfId="49066" priority="73806">
      <formula>OR(X146="FI")</formula>
    </cfRule>
    <cfRule type="expression" dxfId="49065" priority="73807">
      <formula>OR(X146="OP",X146="RS",X146="RTS",X146="PRM",X146="CB")</formula>
    </cfRule>
    <cfRule type="expression" dxfId="49064" priority="73808">
      <formula>OR(X146="L",X146="OTG")</formula>
    </cfRule>
    <cfRule type="expression" dxfId="49063" priority="73809">
      <formula>OR(X146="FG")</formula>
    </cfRule>
    <cfRule type="expression" dxfId="49062" priority="73810">
      <formula>OR(X146="TR",X146="TDM",X146="PKT")</formula>
    </cfRule>
    <cfRule type="expression" dxfId="49061" priority="73811">
      <formula>OR(X146="CT",X146="SCIK",X146="CUMIL")</formula>
    </cfRule>
  </conditionalFormatting>
  <conditionalFormatting sqref="X146:AA146">
    <cfRule type="expression" dxfId="49060" priority="73800">
      <formula>OR(X146="FI")</formula>
    </cfRule>
    <cfRule type="expression" dxfId="49059" priority="73801">
      <formula>OR(X146="OP",X146="RS",X146="RTS",X146="PRM",X146="CB")</formula>
    </cfRule>
    <cfRule type="expression" dxfId="49058" priority="73802">
      <formula>OR(X146="L",X146="OTG")</formula>
    </cfRule>
    <cfRule type="expression" dxfId="49057" priority="73803">
      <formula>OR(X146="FG")</formula>
    </cfRule>
    <cfRule type="expression" dxfId="49056" priority="73804">
      <formula>OR(X146="TR",X146="TDM",X146="PKT")</formula>
    </cfRule>
    <cfRule type="expression" dxfId="49055" priority="73805">
      <formula>OR(X146="CT",X146="SCIK",X146="CUMIL")</formula>
    </cfRule>
  </conditionalFormatting>
  <conditionalFormatting sqref="X146:AA146">
    <cfRule type="cellIs" dxfId="49054" priority="73797" operator="equal">
      <formula>"EG (WFO)"</formula>
    </cfRule>
    <cfRule type="cellIs" dxfId="49053" priority="73798" operator="equal">
      <formula>"EE (WFO)"</formula>
    </cfRule>
    <cfRule type="cellIs" dxfId="49052" priority="73799" operator="equal">
      <formula>"EC (WFO)"</formula>
    </cfRule>
  </conditionalFormatting>
  <conditionalFormatting sqref="X146:AA146">
    <cfRule type="expression" dxfId="49051" priority="73791">
      <formula>OR(X146="FI")</formula>
    </cfRule>
    <cfRule type="expression" dxfId="49050" priority="73792">
      <formula>OR(X146="OP",X146="RS",X146="RTS",X146="PRM",X146="CB")</formula>
    </cfRule>
    <cfRule type="expression" dxfId="49049" priority="73793">
      <formula>OR(X146="L",X146="OTG")</formula>
    </cfRule>
    <cfRule type="expression" dxfId="49048" priority="73794">
      <formula>OR(X146="FG")</formula>
    </cfRule>
    <cfRule type="expression" dxfId="49047" priority="73795">
      <formula>OR(X146="TR",X146="TDM",X146="PKT")</formula>
    </cfRule>
    <cfRule type="expression" dxfId="49046" priority="73796">
      <formula>OR(X146="CT",X146="SCIK",X146="CUMIL")</formula>
    </cfRule>
  </conditionalFormatting>
  <conditionalFormatting sqref="W147">
    <cfRule type="expression" dxfId="49045" priority="73776">
      <formula>OR(W147="FI")</formula>
    </cfRule>
    <cfRule type="expression" dxfId="49044" priority="73777">
      <formula>OR(W147="OP",W147="RS",W147="RTS",W147="PRM",W147="CB")</formula>
    </cfRule>
    <cfRule type="expression" dxfId="49043" priority="73778">
      <formula>OR(W147="L",W147="OTG")</formula>
    </cfRule>
    <cfRule type="expression" dxfId="49042" priority="73779">
      <formula>OR(W147="FG")</formula>
    </cfRule>
    <cfRule type="expression" dxfId="49041" priority="73780">
      <formula>OR(W147="TR",W147="TDM",W147="PKT")</formula>
    </cfRule>
    <cfRule type="expression" dxfId="49040" priority="73781">
      <formula>OR(W147="CT",W147="SCIK",W147="CUMIL")</formula>
    </cfRule>
  </conditionalFormatting>
  <conditionalFormatting sqref="X147:AA147">
    <cfRule type="cellIs" dxfId="49039" priority="73767" operator="equal">
      <formula>"EG (WFO)"</formula>
    </cfRule>
    <cfRule type="cellIs" dxfId="49038" priority="73768" operator="equal">
      <formula>"EE (WFO)"</formula>
    </cfRule>
    <cfRule type="cellIs" dxfId="49037" priority="73769" operator="equal">
      <formula>"EC (WFO)"</formula>
    </cfRule>
  </conditionalFormatting>
  <conditionalFormatting sqref="X147:AA147">
    <cfRule type="expression" dxfId="49036" priority="73770">
      <formula>OR(X147="FI")</formula>
    </cfRule>
    <cfRule type="expression" dxfId="49035" priority="73771">
      <formula>OR(X147="OP",X147="RS",X147="RTS",X147="PRM",X147="CB")</formula>
    </cfRule>
    <cfRule type="expression" dxfId="49034" priority="73772">
      <formula>OR(X147="L",X147="OTG")</formula>
    </cfRule>
    <cfRule type="expression" dxfId="49033" priority="73773">
      <formula>OR(X147="FG")</formula>
    </cfRule>
    <cfRule type="expression" dxfId="49032" priority="73774">
      <formula>OR(X147="TR",X147="TDM",X147="PKT")</formula>
    </cfRule>
    <cfRule type="expression" dxfId="49031" priority="73775">
      <formula>OR(X147="CT",X147="SCIK",X147="CUMIL")</formula>
    </cfRule>
  </conditionalFormatting>
  <conditionalFormatting sqref="T147 V147">
    <cfRule type="expression" dxfId="49030" priority="73729">
      <formula>OR(T147="FI")</formula>
    </cfRule>
    <cfRule type="expression" dxfId="49029" priority="73730">
      <formula>OR(T147="OP",T147="RS",T147="RTS",T147="PRM",T147="CB")</formula>
    </cfRule>
    <cfRule type="expression" dxfId="49028" priority="73731">
      <formula>OR(T147="L",T147="OTG")</formula>
    </cfRule>
    <cfRule type="expression" dxfId="49027" priority="73732">
      <formula>OR(T147="FG")</formula>
    </cfRule>
    <cfRule type="expression" dxfId="49026" priority="73733">
      <formula>OR(T147="TR",T147="TDM",T147="PKT")</formula>
    </cfRule>
    <cfRule type="expression" dxfId="49025" priority="73734">
      <formula>OR(T147="CT",T147="SCIK",T147="CUMIL")</formula>
    </cfRule>
  </conditionalFormatting>
  <conditionalFormatting sqref="T147 V147:W147">
    <cfRule type="cellIs" dxfId="49024" priority="73726" operator="equal">
      <formula>"EG (WFO)"</formula>
    </cfRule>
    <cfRule type="cellIs" dxfId="49023" priority="73727" operator="equal">
      <formula>"EE (WFO)"</formula>
    </cfRule>
    <cfRule type="cellIs" dxfId="49022" priority="73728" operator="equal">
      <formula>"EC (WFO)"</formula>
    </cfRule>
  </conditionalFormatting>
  <conditionalFormatting sqref="T147 V147">
    <cfRule type="expression" dxfId="49021" priority="73785">
      <formula>OR(T147="FI")</formula>
    </cfRule>
    <cfRule type="expression" dxfId="49020" priority="73786">
      <formula>OR(T147="OP",T147="RS",T147="RTS",T147="PRM",T147="CB")</formula>
    </cfRule>
    <cfRule type="expression" dxfId="49019" priority="73787">
      <formula>OR(T147="L",T147="OTG")</formula>
    </cfRule>
    <cfRule type="expression" dxfId="49018" priority="73788">
      <formula>OR(T147="FG")</formula>
    </cfRule>
    <cfRule type="expression" dxfId="49017" priority="73789">
      <formula>OR(T147="TR",T147="TDM",T147="PKT")</formula>
    </cfRule>
    <cfRule type="expression" dxfId="49016" priority="73790">
      <formula>OR(T147="CT",T147="SCIK",T147="CUMIL")</formula>
    </cfRule>
  </conditionalFormatting>
  <conditionalFormatting sqref="T147 V147">
    <cfRule type="cellIs" dxfId="49015" priority="73782" operator="equal">
      <formula>"EG (WFO)"</formula>
    </cfRule>
    <cfRule type="cellIs" dxfId="49014" priority="73783" operator="equal">
      <formula>"EE (WFO)"</formula>
    </cfRule>
    <cfRule type="cellIs" dxfId="49013" priority="73784" operator="equal">
      <formula>"EC (WFO)"</formula>
    </cfRule>
  </conditionalFormatting>
  <conditionalFormatting sqref="T147 V147:AA147">
    <cfRule type="cellIs" dxfId="49012" priority="73764" operator="equal">
      <formula>"FG (WFO)"</formula>
    </cfRule>
    <cfRule type="cellIs" dxfId="49011" priority="73765" operator="equal">
      <formula>"EO (WFO)"</formula>
    </cfRule>
    <cfRule type="cellIs" dxfId="49010" priority="73766" operator="equal">
      <formula>"EK (WFO)"</formula>
    </cfRule>
  </conditionalFormatting>
  <conditionalFormatting sqref="T147 V147">
    <cfRule type="expression" dxfId="49009" priority="73758">
      <formula>OR(T147="FI")</formula>
    </cfRule>
    <cfRule type="expression" dxfId="49008" priority="73759">
      <formula>OR(T147="OP",T147="RS",T147="RTS",T147="PRM",T147="CB")</formula>
    </cfRule>
    <cfRule type="expression" dxfId="49007" priority="73760">
      <formula>OR(T147="L",T147="OTG")</formula>
    </cfRule>
    <cfRule type="expression" dxfId="49006" priority="73761">
      <formula>OR(T147="FG")</formula>
    </cfRule>
    <cfRule type="expression" dxfId="49005" priority="73762">
      <formula>OR(T147="TR",T147="TDM",T147="PKT")</formula>
    </cfRule>
    <cfRule type="expression" dxfId="49004" priority="73763">
      <formula>OR(T147="CT",T147="SCIK",T147="CUMIL")</formula>
    </cfRule>
  </conditionalFormatting>
  <conditionalFormatting sqref="T147 V147">
    <cfRule type="cellIs" dxfId="49003" priority="73755" operator="equal">
      <formula>"EG (WFO)"</formula>
    </cfRule>
    <cfRule type="cellIs" dxfId="49002" priority="73756" operator="equal">
      <formula>"EE (WFO)"</formula>
    </cfRule>
    <cfRule type="cellIs" dxfId="49001" priority="73757" operator="equal">
      <formula>"EC (WFO)"</formula>
    </cfRule>
  </conditionalFormatting>
  <conditionalFormatting sqref="T147">
    <cfRule type="expression" dxfId="49000" priority="73749">
      <formula>OR(T147="FI")</formula>
    </cfRule>
    <cfRule type="expression" dxfId="48999" priority="73750">
      <formula>OR(T147="OP",T147="RS",T147="RTS",T147="PRM",T147="CB")</formula>
    </cfRule>
    <cfRule type="expression" dxfId="48998" priority="73751">
      <formula>OR(T147="L",T147="OTG")</formula>
    </cfRule>
    <cfRule type="expression" dxfId="48997" priority="73752">
      <formula>OR(T147="FG")</formula>
    </cfRule>
    <cfRule type="expression" dxfId="48996" priority="73753">
      <formula>OR(T147="TR",T147="TDM",T147="PKT")</formula>
    </cfRule>
    <cfRule type="expression" dxfId="48995" priority="73754">
      <formula>OR(T147="CT",T147="SCIK",T147="CUMIL")</formula>
    </cfRule>
  </conditionalFormatting>
  <conditionalFormatting sqref="T147">
    <cfRule type="cellIs" dxfId="48994" priority="73746" operator="equal">
      <formula>"EG (WFO)"</formula>
    </cfRule>
    <cfRule type="cellIs" dxfId="48993" priority="73747" operator="equal">
      <formula>"EE (WFO)"</formula>
    </cfRule>
    <cfRule type="cellIs" dxfId="48992" priority="73748" operator="equal">
      <formula>"EC (WFO)"</formula>
    </cfRule>
  </conditionalFormatting>
  <conditionalFormatting sqref="T147 V147">
    <cfRule type="expression" dxfId="48991" priority="73740">
      <formula>OR(T147="FI")</formula>
    </cfRule>
    <cfRule type="expression" dxfId="48990" priority="73741">
      <formula>OR(T147="OP",T147="RS",T147="RTS",T147="PRM",T147="CB")</formula>
    </cfRule>
    <cfRule type="expression" dxfId="48989" priority="73742">
      <formula>OR(T147="L",T147="OTG")</formula>
    </cfRule>
    <cfRule type="expression" dxfId="48988" priority="73743">
      <formula>OR(T147="FG",T147="FG (WFO)")</formula>
    </cfRule>
    <cfRule type="expression" dxfId="48987" priority="73744">
      <formula>OR(T147="TR",T147="TDM",T147="PKT")</formula>
    </cfRule>
    <cfRule type="expression" dxfId="48986" priority="73745">
      <formula>OR(T147="CT",T147="SCIK",T147="CUMIL")</formula>
    </cfRule>
  </conditionalFormatting>
  <conditionalFormatting sqref="T147 V147">
    <cfRule type="cellIs" dxfId="48985" priority="73737" operator="equal">
      <formula>"EG (WFO)"</formula>
    </cfRule>
    <cfRule type="cellIs" dxfId="48984" priority="73738" operator="equal">
      <formula>"EE (WFO)"</formula>
    </cfRule>
    <cfRule type="cellIs" dxfId="48983" priority="73739" operator="equal">
      <formula>"EC (WFO)"</formula>
    </cfRule>
  </conditionalFormatting>
  <conditionalFormatting sqref="T147 V147:AA147">
    <cfRule type="cellIs" dxfId="48982" priority="73735" operator="equal">
      <formula>"FG (WFO)"</formula>
    </cfRule>
    <cfRule type="expression" dxfId="48981" priority="73736">
      <formula>" =OR(AJ28=""FG"",AJ28=""FG (WFO)"")"</formula>
    </cfRule>
  </conditionalFormatting>
  <conditionalFormatting sqref="X147:AA147">
    <cfRule type="expression" dxfId="48980" priority="73720">
      <formula>OR(X147="FI")</formula>
    </cfRule>
    <cfRule type="expression" dxfId="48979" priority="73721">
      <formula>OR(X147="OP",X147="RS",X147="RTS",X147="PRM",X147="CB")</formula>
    </cfRule>
    <cfRule type="expression" dxfId="48978" priority="73722">
      <formula>OR(X147="L",X147="OTG")</formula>
    </cfRule>
    <cfRule type="expression" dxfId="48977" priority="73723">
      <formula>OR(X147="FG")</formula>
    </cfRule>
    <cfRule type="expression" dxfId="48976" priority="73724">
      <formula>OR(X147="TR",X147="TDM",X147="PKT")</formula>
    </cfRule>
    <cfRule type="expression" dxfId="48975" priority="73725">
      <formula>OR(X147="CT",X147="SCIK",X147="CUMIL")</formula>
    </cfRule>
  </conditionalFormatting>
  <conditionalFormatting sqref="X147:AA147">
    <cfRule type="cellIs" dxfId="48974" priority="73708" operator="equal">
      <formula>"EG (WFO)"</formula>
    </cfRule>
    <cfRule type="cellIs" dxfId="48973" priority="73709" operator="equal">
      <formula>"EE (WFO)"</formula>
    </cfRule>
    <cfRule type="cellIs" dxfId="48972" priority="73710" operator="equal">
      <formula>"EC (WFO)"</formula>
    </cfRule>
  </conditionalFormatting>
  <conditionalFormatting sqref="X147:AA147">
    <cfRule type="expression" dxfId="48971" priority="73696">
      <formula>OR(X147="FI")</formula>
    </cfRule>
    <cfRule type="expression" dxfId="48970" priority="73697">
      <formula>OR(X147="OP",X147="RS",X147="RTS",X147="PRM",X147="CB")</formula>
    </cfRule>
    <cfRule type="expression" dxfId="48969" priority="73698">
      <formula>OR(X147="L",X147="OTG")</formula>
    </cfRule>
    <cfRule type="expression" dxfId="48968" priority="73699">
      <formula>OR(X147="FG")</formula>
    </cfRule>
    <cfRule type="expression" dxfId="48967" priority="73700">
      <formula>OR(X147="TR",X147="TDM",X147="PKT")</formula>
    </cfRule>
    <cfRule type="expression" dxfId="48966" priority="73701">
      <formula>OR(X147="CT",X147="SCIK",X147="CUMIL")</formula>
    </cfRule>
  </conditionalFormatting>
  <conditionalFormatting sqref="X147:AA147">
    <cfRule type="cellIs" dxfId="48965" priority="73693" operator="equal">
      <formula>"EG (WFO)"</formula>
    </cfRule>
    <cfRule type="cellIs" dxfId="48964" priority="73694" operator="equal">
      <formula>"EE (WFO)"</formula>
    </cfRule>
    <cfRule type="cellIs" dxfId="48963" priority="73695" operator="equal">
      <formula>"EC (WFO)"</formula>
    </cfRule>
  </conditionalFormatting>
  <conditionalFormatting sqref="X147">
    <cfRule type="expression" dxfId="48962" priority="73702">
      <formula>OR(X147="FI")</formula>
    </cfRule>
    <cfRule type="expression" dxfId="48961" priority="73703">
      <formula>OR(X147="OP",X147="RS",X147="RTS",X147="PRM",X147="CB")</formula>
    </cfRule>
    <cfRule type="expression" dxfId="48960" priority="73704">
      <formula>OR(X147="L",X147="OTG")</formula>
    </cfRule>
    <cfRule type="expression" dxfId="48959" priority="73705">
      <formula>OR(X147="FG")</formula>
    </cfRule>
    <cfRule type="expression" dxfId="48958" priority="73706">
      <formula>OR(X147="TR",X147="TDM",X147="PKT")</formula>
    </cfRule>
    <cfRule type="expression" dxfId="48957" priority="73707">
      <formula>OR(X147="CT",X147="SCIK",X147="CUMIL")</formula>
    </cfRule>
  </conditionalFormatting>
  <conditionalFormatting sqref="X147">
    <cfRule type="expression" dxfId="48956" priority="73681">
      <formula>OR(X147="FI")</formula>
    </cfRule>
    <cfRule type="expression" dxfId="48955" priority="73682">
      <formula>OR(X147="OP",X147="RS",X147="RTS",X147="PRM",X147="CB")</formula>
    </cfRule>
    <cfRule type="expression" dxfId="48954" priority="73683">
      <formula>OR(X147="L",X147="OTG")</formula>
    </cfRule>
    <cfRule type="expression" dxfId="48953" priority="73684">
      <formula>OR(X147="FG")</formula>
    </cfRule>
    <cfRule type="expression" dxfId="48952" priority="73685">
      <formula>OR(X147="TR",X147="TDM",X147="PKT")</formula>
    </cfRule>
    <cfRule type="expression" dxfId="48951" priority="73686">
      <formula>OR(X147="CT",X147="SCIK",X147="CUMIL")</formula>
    </cfRule>
  </conditionalFormatting>
  <conditionalFormatting sqref="X147">
    <cfRule type="cellIs" dxfId="48950" priority="73678" operator="equal">
      <formula>"EG (WFO)"</formula>
    </cfRule>
    <cfRule type="cellIs" dxfId="48949" priority="73679" operator="equal">
      <formula>"EE (WFO)"</formula>
    </cfRule>
    <cfRule type="cellIs" dxfId="48948" priority="73680" operator="equal">
      <formula>"EC (WFO)"</formula>
    </cfRule>
  </conditionalFormatting>
  <conditionalFormatting sqref="X147:AA147">
    <cfRule type="expression" dxfId="48947" priority="73672">
      <formula>OR(X147="FI")</formula>
    </cfRule>
    <cfRule type="expression" dxfId="48946" priority="73673">
      <formula>OR(X147="OP",X147="RS",X147="RTS",X147="PRM",X147="CB")</formula>
    </cfRule>
    <cfRule type="expression" dxfId="48945" priority="73674">
      <formula>OR(X147="L",X147="OTG")</formula>
    </cfRule>
    <cfRule type="expression" dxfId="48944" priority="73675">
      <formula>OR(X147="FG")</formula>
    </cfRule>
    <cfRule type="expression" dxfId="48943" priority="73676">
      <formula>OR(X147="TR",X147="TDM",X147="PKT")</formula>
    </cfRule>
    <cfRule type="expression" dxfId="48942" priority="73677">
      <formula>OR(X147="CT",X147="SCIK",X147="CUMIL")</formula>
    </cfRule>
  </conditionalFormatting>
  <conditionalFormatting sqref="X147:AA147">
    <cfRule type="expression" dxfId="48941" priority="73666">
      <formula>OR(X147="FI")</formula>
    </cfRule>
    <cfRule type="expression" dxfId="48940" priority="73667">
      <formula>OR(X147="OP",X147="RS",X147="RTS",X147="PRM",X147="CB")</formula>
    </cfRule>
    <cfRule type="expression" dxfId="48939" priority="73668">
      <formula>OR(X147="L",X147="OTG")</formula>
    </cfRule>
    <cfRule type="expression" dxfId="48938" priority="73669">
      <formula>OR(X147="FG")</formula>
    </cfRule>
    <cfRule type="expression" dxfId="48937" priority="73670">
      <formula>OR(X147="TR",X147="TDM",X147="PKT")</formula>
    </cfRule>
    <cfRule type="expression" dxfId="48936" priority="73671">
      <formula>OR(X147="CT",X147="SCIK",X147="CUMIL")</formula>
    </cfRule>
  </conditionalFormatting>
  <conditionalFormatting sqref="X147:AA147">
    <cfRule type="expression" dxfId="48935" priority="73660">
      <formula>OR(X147="FI")</formula>
    </cfRule>
    <cfRule type="expression" dxfId="48934" priority="73661">
      <formula>OR(X147="OP",X147="RS",X147="RTS",X147="PRM",X147="CB")</formula>
    </cfRule>
    <cfRule type="expression" dxfId="48933" priority="73662">
      <formula>OR(X147="L",X147="OTG")</formula>
    </cfRule>
    <cfRule type="expression" dxfId="48932" priority="73663">
      <formula>OR(X147="FG")</formula>
    </cfRule>
    <cfRule type="expression" dxfId="48931" priority="73664">
      <formula>OR(X147="TR",X147="TDM",X147="PKT")</formula>
    </cfRule>
    <cfRule type="expression" dxfId="48930" priority="73665">
      <formula>OR(X147="CT",X147="SCIK",X147="CUMIL")</formula>
    </cfRule>
  </conditionalFormatting>
  <conditionalFormatting sqref="X147:AA147">
    <cfRule type="expression" dxfId="48929" priority="73654">
      <formula>OR(X147="FI")</formula>
    </cfRule>
    <cfRule type="expression" dxfId="48928" priority="73655">
      <formula>OR(X147="OP",X147="RS",X147="RTS",X147="PRM",X147="CB")</formula>
    </cfRule>
    <cfRule type="expression" dxfId="48927" priority="73656">
      <formula>OR(X147="L",X147="OTG")</formula>
    </cfRule>
    <cfRule type="expression" dxfId="48926" priority="73657">
      <formula>OR(X147="FG")</formula>
    </cfRule>
    <cfRule type="expression" dxfId="48925" priority="73658">
      <formula>OR(X147="TR",X147="TDM",X147="PKT")</formula>
    </cfRule>
    <cfRule type="expression" dxfId="48924" priority="73659">
      <formula>OR(X147="CT",X147="SCIK",X147="CUMIL")</formula>
    </cfRule>
  </conditionalFormatting>
  <conditionalFormatting sqref="X147:AA147">
    <cfRule type="cellIs" dxfId="48923" priority="73651" operator="equal">
      <formula>"EG (WFO)"</formula>
    </cfRule>
    <cfRule type="cellIs" dxfId="48922" priority="73652" operator="equal">
      <formula>"EE (WFO)"</formula>
    </cfRule>
    <cfRule type="cellIs" dxfId="48921" priority="73653" operator="equal">
      <formula>"EC (WFO)"</formula>
    </cfRule>
  </conditionalFormatting>
  <conditionalFormatting sqref="X147:AA147">
    <cfRule type="expression" dxfId="48920" priority="73645">
      <formula>OR(X147="FI")</formula>
    </cfRule>
    <cfRule type="expression" dxfId="48919" priority="73646">
      <formula>OR(X147="OP",X147="RS",X147="RTS",X147="PRM",X147="CB")</formula>
    </cfRule>
    <cfRule type="expression" dxfId="48918" priority="73647">
      <formula>OR(X147="L",X147="OTG")</formula>
    </cfRule>
    <cfRule type="expression" dxfId="48917" priority="73648">
      <formula>OR(X147="FG")</formula>
    </cfRule>
    <cfRule type="expression" dxfId="48916" priority="73649">
      <formula>OR(X147="TR",X147="TDM",X147="PKT")</formula>
    </cfRule>
    <cfRule type="expression" dxfId="48915" priority="73650">
      <formula>OR(X147="CT",X147="SCIK",X147="CUMIL")</formula>
    </cfRule>
  </conditionalFormatting>
  <conditionalFormatting sqref="X147:AA147">
    <cfRule type="expression" dxfId="48914" priority="73639">
      <formula>OR(X147="FI")</formula>
    </cfRule>
    <cfRule type="expression" dxfId="48913" priority="73640">
      <formula>OR(X147="OP",X147="RS",X147="RTS",X147="PRM",X147="CB")</formula>
    </cfRule>
    <cfRule type="expression" dxfId="48912" priority="73641">
      <formula>OR(X147="L",X147="OTG")</formula>
    </cfRule>
    <cfRule type="expression" dxfId="48911" priority="73642">
      <formula>OR(X147="FG")</formula>
    </cfRule>
    <cfRule type="expression" dxfId="48910" priority="73643">
      <formula>OR(X147="TR",X147="TDM",X147="PKT")</formula>
    </cfRule>
    <cfRule type="expression" dxfId="48909" priority="73644">
      <formula>OR(X147="CT",X147="SCIK",X147="CUMIL")</formula>
    </cfRule>
  </conditionalFormatting>
  <conditionalFormatting sqref="X147:AA147">
    <cfRule type="expression" dxfId="48908" priority="73633">
      <formula>OR(X147="FI")</formula>
    </cfRule>
    <cfRule type="expression" dxfId="48907" priority="73634">
      <formula>OR(X147="OP",X147="RS",X147="RTS",X147="PRM",X147="CB")</formula>
    </cfRule>
    <cfRule type="expression" dxfId="48906" priority="73635">
      <formula>OR(X147="L",X147="OTG")</formula>
    </cfRule>
    <cfRule type="expression" dxfId="48905" priority="73636">
      <formula>OR(X147="FG")</formula>
    </cfRule>
    <cfRule type="expression" dxfId="48904" priority="73637">
      <formula>OR(X147="TR",X147="TDM",X147="PKT")</formula>
    </cfRule>
    <cfRule type="expression" dxfId="48903" priority="73638">
      <formula>OR(X147="CT",X147="SCIK",X147="CUMIL")</formula>
    </cfRule>
  </conditionalFormatting>
  <conditionalFormatting sqref="X147:AA147">
    <cfRule type="cellIs" dxfId="48902" priority="73630" operator="equal">
      <formula>"EG (WFO)"</formula>
    </cfRule>
    <cfRule type="cellIs" dxfId="48901" priority="73631" operator="equal">
      <formula>"EE (WFO)"</formula>
    </cfRule>
    <cfRule type="cellIs" dxfId="48900" priority="73632" operator="equal">
      <formula>"EC (WFO)"</formula>
    </cfRule>
  </conditionalFormatting>
  <conditionalFormatting sqref="X147:AA147">
    <cfRule type="expression" dxfId="48899" priority="73624">
      <formula>OR(X147="FI")</formula>
    </cfRule>
    <cfRule type="expression" dxfId="48898" priority="73625">
      <formula>OR(X147="OP",X147="RS",X147="RTS",X147="PRM",X147="CB")</formula>
    </cfRule>
    <cfRule type="expression" dxfId="48897" priority="73626">
      <formula>OR(X147="L",X147="OTG")</formula>
    </cfRule>
    <cfRule type="expression" dxfId="48896" priority="73627">
      <formula>OR(X147="FG")</formula>
    </cfRule>
    <cfRule type="expression" dxfId="48895" priority="73628">
      <formula>OR(X147="TR",X147="TDM",X147="PKT")</formula>
    </cfRule>
    <cfRule type="expression" dxfId="48894" priority="73629">
      <formula>OR(X147="CT",X147="SCIK",X147="CUMIL")</formula>
    </cfRule>
  </conditionalFormatting>
  <conditionalFormatting sqref="S148">
    <cfRule type="expression" dxfId="48893" priority="73618">
      <formula>OR(S148="FI")</formula>
    </cfRule>
    <cfRule type="expression" dxfId="48892" priority="73619">
      <formula>OR(S148="OP",S148="RS",S148="RTS",S148="PRM",S148="CB")</formula>
    </cfRule>
    <cfRule type="expression" dxfId="48891" priority="73620">
      <formula>OR(S148="L",S148="OTG")</formula>
    </cfRule>
    <cfRule type="expression" dxfId="48890" priority="73621">
      <formula>OR(S148="FG")</formula>
    </cfRule>
    <cfRule type="expression" dxfId="48889" priority="73622">
      <formula>OR(S148="TR",S148="TDM",S148="PKT")</formula>
    </cfRule>
    <cfRule type="expression" dxfId="48888" priority="73623">
      <formula>OR(S148="CT",S148="SCIK",S148="CUMIL")</formula>
    </cfRule>
  </conditionalFormatting>
  <conditionalFormatting sqref="X148 AA148">
    <cfRule type="expression" dxfId="48887" priority="73532">
      <formula>OR(X148="FI")</formula>
    </cfRule>
    <cfRule type="expression" dxfId="48886" priority="73533">
      <formula>OR(X148="OP",X148="RS",X148="RTS",X148="PRM",X148="CB")</formula>
    </cfRule>
    <cfRule type="expression" dxfId="48885" priority="73534">
      <formula>OR(X148="L",X148="OTG")</formula>
    </cfRule>
    <cfRule type="expression" dxfId="48884" priority="73535">
      <formula>OR(X148="FG")</formula>
    </cfRule>
    <cfRule type="expression" dxfId="48883" priority="73536">
      <formula>OR(X148="TR",X148="TDM",X148="PKT")</formula>
    </cfRule>
    <cfRule type="expression" dxfId="48882" priority="73537">
      <formula>OR(X148="CT",X148="SCIK",X148="CUMIL")</formula>
    </cfRule>
  </conditionalFormatting>
  <conditionalFormatting sqref="X148 AA148">
    <cfRule type="cellIs" dxfId="48881" priority="73538" operator="equal">
      <formula>"EG (WFO)"</formula>
    </cfRule>
    <cfRule type="cellIs" dxfId="48880" priority="73539" operator="equal">
      <formula>"EE (WFO)"</formula>
    </cfRule>
    <cfRule type="cellIs" dxfId="48879" priority="73540" operator="equal">
      <formula>"EC (WFO)"</formula>
    </cfRule>
  </conditionalFormatting>
  <conditionalFormatting sqref="X148 AA148">
    <cfRule type="expression" dxfId="48878" priority="73508">
      <formula>OR(X148="FI")</formula>
    </cfRule>
    <cfRule type="expression" dxfId="48877" priority="73509">
      <formula>OR(X148="OP",X148="RS",X148="RTS",X148="PRM",X148="CB")</formula>
    </cfRule>
    <cfRule type="expression" dxfId="48876" priority="73510">
      <formula>OR(X148="L",X148="OTG")</formula>
    </cfRule>
    <cfRule type="expression" dxfId="48875" priority="73511">
      <formula>OR(X148="FG")</formula>
    </cfRule>
    <cfRule type="expression" dxfId="48874" priority="73512">
      <formula>OR(X148="TR",X148="TDM",X148="PKT")</formula>
    </cfRule>
    <cfRule type="expression" dxfId="48873" priority="73513">
      <formula>OR(X148="CT",X148="SCIK",X148="CUMIL")</formula>
    </cfRule>
  </conditionalFormatting>
  <conditionalFormatting sqref="S148">
    <cfRule type="expression" dxfId="48872" priority="73585">
      <formula>OR(S148="FI")</formula>
    </cfRule>
    <cfRule type="expression" dxfId="48871" priority="73586">
      <formula>OR(S148="OP",S148="RS",S148="RTS",S148="PRM",S148="CB")</formula>
    </cfRule>
    <cfRule type="expression" dxfId="48870" priority="73587">
      <formula>OR(S148="L",S148="OTG")</formula>
    </cfRule>
    <cfRule type="expression" dxfId="48869" priority="73588">
      <formula>OR(S148="FG")</formula>
    </cfRule>
    <cfRule type="expression" dxfId="48868" priority="73589">
      <formula>OR(S148="TR",S148="TDM",S148="PKT")</formula>
    </cfRule>
    <cfRule type="expression" dxfId="48867" priority="73590">
      <formula>OR(S148="CT",S148="SCIK",S148="CUMIL")</formula>
    </cfRule>
  </conditionalFormatting>
  <conditionalFormatting sqref="R148:V148">
    <cfRule type="expression" dxfId="48866" priority="73612">
      <formula>OR(R148="FI")</formula>
    </cfRule>
    <cfRule type="expression" dxfId="48865" priority="73613">
      <formula>OR(R148="OP",R148="RS",R148="RTS",R148="PRM",R148="CB")</formula>
    </cfRule>
    <cfRule type="expression" dxfId="48864" priority="73614">
      <formula>OR(R148="L",R148="OTG")</formula>
    </cfRule>
    <cfRule type="expression" dxfId="48863" priority="73615">
      <formula>OR(R148="FG")</formula>
    </cfRule>
    <cfRule type="expression" dxfId="48862" priority="73616">
      <formula>OR(R148="TR",R148="TDM",R148="PKT")</formula>
    </cfRule>
    <cfRule type="expression" dxfId="48861" priority="73617">
      <formula>OR(R148="CT",R148="SCIK",R148="CUMIL")</formula>
    </cfRule>
  </conditionalFormatting>
  <conditionalFormatting sqref="R148:V148">
    <cfRule type="cellIs" dxfId="48860" priority="73609" operator="equal">
      <formula>"EG (WFO)"</formula>
    </cfRule>
    <cfRule type="cellIs" dxfId="48859" priority="73610" operator="equal">
      <formula>"EE (WFO)"</formula>
    </cfRule>
    <cfRule type="cellIs" dxfId="48858" priority="73611" operator="equal">
      <formula>"EC (WFO)"</formula>
    </cfRule>
  </conditionalFormatting>
  <conditionalFormatting sqref="W148">
    <cfRule type="expression" dxfId="48857" priority="73603">
      <formula>OR(W148="FI")</formula>
    </cfRule>
    <cfRule type="expression" dxfId="48856" priority="73604">
      <formula>OR(W148="OP",W148="RS",W148="RTS",W148="PRM",W148="CB")</formula>
    </cfRule>
    <cfRule type="expression" dxfId="48855" priority="73605">
      <formula>OR(W148="L",W148="OTG")</formula>
    </cfRule>
    <cfRule type="expression" dxfId="48854" priority="73606">
      <formula>OR(W148="FG")</formula>
    </cfRule>
    <cfRule type="expression" dxfId="48853" priority="73607">
      <formula>OR(W148="TR",W148="TDM",W148="PKT")</formula>
    </cfRule>
    <cfRule type="expression" dxfId="48852" priority="73608">
      <formula>OR(W148="CT",W148="SCIK",W148="CUMIL")</formula>
    </cfRule>
  </conditionalFormatting>
  <conditionalFormatting sqref="X148 AA148">
    <cfRule type="expression" dxfId="48851" priority="73597">
      <formula>OR(X148="FI")</formula>
    </cfRule>
    <cfRule type="expression" dxfId="48850" priority="73598">
      <formula>OR(X148="OP",X148="RS",X148="RTS",X148="PRM",X148="CB")</formula>
    </cfRule>
    <cfRule type="expression" dxfId="48849" priority="73599">
      <formula>OR(X148="L",X148="OTG")</formula>
    </cfRule>
    <cfRule type="expression" dxfId="48848" priority="73600">
      <formula>OR(X148="FG")</formula>
    </cfRule>
    <cfRule type="expression" dxfId="48847" priority="73601">
      <formula>OR(X148="TR",X148="TDM",X148="PKT")</formula>
    </cfRule>
    <cfRule type="expression" dxfId="48846" priority="73602">
      <formula>OR(X148="CT",X148="SCIK",X148="CUMIL")</formula>
    </cfRule>
  </conditionalFormatting>
  <conditionalFormatting sqref="X148 AA148">
    <cfRule type="cellIs" dxfId="48845" priority="73594" operator="equal">
      <formula>"EG (WFO)"</formula>
    </cfRule>
    <cfRule type="cellIs" dxfId="48844" priority="73595" operator="equal">
      <formula>"EE (WFO)"</formula>
    </cfRule>
    <cfRule type="cellIs" dxfId="48843" priority="73596" operator="equal">
      <formula>"EC (WFO)"</formula>
    </cfRule>
  </conditionalFormatting>
  <conditionalFormatting sqref="R148:X148 AA148">
    <cfRule type="cellIs" dxfId="48842" priority="73591" operator="equal">
      <formula>"FG (WFO)"</formula>
    </cfRule>
    <cfRule type="cellIs" dxfId="48841" priority="73592" operator="equal">
      <formula>"EO (WFO)"</formula>
    </cfRule>
    <cfRule type="cellIs" dxfId="48840" priority="73593" operator="equal">
      <formula>"EK (WFO)"</formula>
    </cfRule>
  </conditionalFormatting>
  <conditionalFormatting sqref="R148:V148">
    <cfRule type="expression" dxfId="48839" priority="73579">
      <formula>OR(R148="FI")</formula>
    </cfRule>
    <cfRule type="expression" dxfId="48838" priority="73580">
      <formula>OR(R148="OP",R148="RS",R148="RTS",R148="PRM",R148="CB")</formula>
    </cfRule>
    <cfRule type="expression" dxfId="48837" priority="73581">
      <formula>OR(R148="L",R148="OTG")</formula>
    </cfRule>
    <cfRule type="expression" dxfId="48836" priority="73582">
      <formula>OR(R148="FG")</formula>
    </cfRule>
    <cfRule type="expression" dxfId="48835" priority="73583">
      <formula>OR(R148="TR",R148="TDM",R148="PKT")</formula>
    </cfRule>
    <cfRule type="expression" dxfId="48834" priority="73584">
      <formula>OR(R148="CT",R148="SCIK",R148="CUMIL")</formula>
    </cfRule>
  </conditionalFormatting>
  <conditionalFormatting sqref="R148:V148">
    <cfRule type="cellIs" dxfId="48833" priority="73576" operator="equal">
      <formula>"EG (WFO)"</formula>
    </cfRule>
    <cfRule type="cellIs" dxfId="48832" priority="73577" operator="equal">
      <formula>"EE (WFO)"</formula>
    </cfRule>
    <cfRule type="cellIs" dxfId="48831" priority="73578" operator="equal">
      <formula>"EC (WFO)"</formula>
    </cfRule>
  </conditionalFormatting>
  <conditionalFormatting sqref="T148">
    <cfRule type="expression" dxfId="48830" priority="73570">
      <formula>OR(T148="FI")</formula>
    </cfRule>
    <cfRule type="expression" dxfId="48829" priority="73571">
      <formula>OR(T148="OP",T148="RS",T148="RTS",T148="PRM",T148="CB")</formula>
    </cfRule>
    <cfRule type="expression" dxfId="48828" priority="73572">
      <formula>OR(T148="L",T148="OTG")</formula>
    </cfRule>
    <cfRule type="expression" dxfId="48827" priority="73573">
      <formula>OR(T148="FG")</formula>
    </cfRule>
    <cfRule type="expression" dxfId="48826" priority="73574">
      <formula>OR(T148="TR",T148="TDM",T148="PKT")</formula>
    </cfRule>
    <cfRule type="expression" dxfId="48825" priority="73575">
      <formula>OR(T148="CT",T148="SCIK",T148="CUMIL")</formula>
    </cfRule>
  </conditionalFormatting>
  <conditionalFormatting sqref="T148">
    <cfRule type="cellIs" dxfId="48824" priority="73567" operator="equal">
      <formula>"EG (WFO)"</formula>
    </cfRule>
    <cfRule type="cellIs" dxfId="48823" priority="73568" operator="equal">
      <formula>"EE (WFO)"</formula>
    </cfRule>
    <cfRule type="cellIs" dxfId="48822" priority="73569" operator="equal">
      <formula>"EC (WFO)"</formula>
    </cfRule>
  </conditionalFormatting>
  <conditionalFormatting sqref="R148:V148">
    <cfRule type="expression" dxfId="48821" priority="73561">
      <formula>OR(R148="FI")</formula>
    </cfRule>
    <cfRule type="expression" dxfId="48820" priority="73562">
      <formula>OR(R148="OP",R148="RS",R148="RTS",R148="PRM",R148="CB")</formula>
    </cfRule>
    <cfRule type="expression" dxfId="48819" priority="73563">
      <formula>OR(R148="L",R148="OTG")</formula>
    </cfRule>
    <cfRule type="expression" dxfId="48818" priority="73564">
      <formula>OR(R148="FG",R148="FG (WFO)")</formula>
    </cfRule>
    <cfRule type="expression" dxfId="48817" priority="73565">
      <formula>OR(R148="TR",R148="TDM",R148="PKT")</formula>
    </cfRule>
    <cfRule type="expression" dxfId="48816" priority="73566">
      <formula>OR(R148="CT",R148="SCIK",R148="CUMIL")</formula>
    </cfRule>
  </conditionalFormatting>
  <conditionalFormatting sqref="R148:V148">
    <cfRule type="cellIs" dxfId="48815" priority="73558" operator="equal">
      <formula>"EG (WFO)"</formula>
    </cfRule>
    <cfRule type="cellIs" dxfId="48814" priority="73559" operator="equal">
      <formula>"EE (WFO)"</formula>
    </cfRule>
    <cfRule type="cellIs" dxfId="48813" priority="73560" operator="equal">
      <formula>"EC (WFO)"</formula>
    </cfRule>
  </conditionalFormatting>
  <conditionalFormatting sqref="R148:X148 AA148">
    <cfRule type="cellIs" dxfId="48812" priority="73556" operator="equal">
      <formula>"FG (WFO)"</formula>
    </cfRule>
    <cfRule type="expression" dxfId="48811" priority="73557">
      <formula>" =OR(AJ28=""FG"",AJ28=""FG (WFO)"")"</formula>
    </cfRule>
  </conditionalFormatting>
  <conditionalFormatting sqref="X148 AA148">
    <cfRule type="cellIs" dxfId="48810" priority="73529" operator="equal">
      <formula>"EG (WFO)"</formula>
    </cfRule>
    <cfRule type="cellIs" dxfId="48809" priority="73530" operator="equal">
      <formula>"EE (WFO)"</formula>
    </cfRule>
    <cfRule type="cellIs" dxfId="48808" priority="73531" operator="equal">
      <formula>"EC (WFO)"</formula>
    </cfRule>
  </conditionalFormatting>
  <conditionalFormatting sqref="X148 AA148">
    <cfRule type="expression" dxfId="48807" priority="73517">
      <formula>OR(X148="FI")</formula>
    </cfRule>
    <cfRule type="expression" dxfId="48806" priority="73518">
      <formula>OR(X148="OP",X148="RS",X148="RTS",X148="PRM",X148="CB")</formula>
    </cfRule>
    <cfRule type="expression" dxfId="48805" priority="73519">
      <formula>OR(X148="L",X148="OTG")</formula>
    </cfRule>
    <cfRule type="expression" dxfId="48804" priority="73520">
      <formula>OR(X148="FG")</formula>
    </cfRule>
    <cfRule type="expression" dxfId="48803" priority="73521">
      <formula>OR(X148="TR",X148="TDM",X148="PKT")</formula>
    </cfRule>
    <cfRule type="expression" dxfId="48802" priority="73522">
      <formula>OR(X148="CT",X148="SCIK",X148="CUMIL")</formula>
    </cfRule>
  </conditionalFormatting>
  <conditionalFormatting sqref="X148 AA148">
    <cfRule type="cellIs" dxfId="48801" priority="73514" operator="equal">
      <formula>"EG (WFO)"</formula>
    </cfRule>
    <cfRule type="cellIs" dxfId="48800" priority="73515" operator="equal">
      <formula>"EE (WFO)"</formula>
    </cfRule>
    <cfRule type="cellIs" dxfId="48799" priority="73516" operator="equal">
      <formula>"EC (WFO)"</formula>
    </cfRule>
  </conditionalFormatting>
  <conditionalFormatting sqref="X148">
    <cfRule type="expression" dxfId="48798" priority="73523">
      <formula>OR(X148="FI")</formula>
    </cfRule>
    <cfRule type="expression" dxfId="48797" priority="73524">
      <formula>OR(X148="OP",X148="RS",X148="RTS",X148="PRM",X148="CB")</formula>
    </cfRule>
    <cfRule type="expression" dxfId="48796" priority="73525">
      <formula>OR(X148="L",X148="OTG")</formula>
    </cfRule>
    <cfRule type="expression" dxfId="48795" priority="73526">
      <formula>OR(X148="FG")</formula>
    </cfRule>
    <cfRule type="expression" dxfId="48794" priority="73527">
      <formula>OR(X148="TR",X148="TDM",X148="PKT")</formula>
    </cfRule>
    <cfRule type="expression" dxfId="48793" priority="73528">
      <formula>OR(X148="CT",X148="SCIK",X148="CUMIL")</formula>
    </cfRule>
  </conditionalFormatting>
  <conditionalFormatting sqref="X148 AA148">
    <cfRule type="expression" dxfId="48792" priority="73475">
      <formula>OR(X148="FI")</formula>
    </cfRule>
    <cfRule type="expression" dxfId="48791" priority="73476">
      <formula>OR(X148="OP",X148="RS",X148="RTS",X148="PRM",X148="CB")</formula>
    </cfRule>
    <cfRule type="expression" dxfId="48790" priority="73477">
      <formula>OR(X148="L",X148="OTG")</formula>
    </cfRule>
    <cfRule type="expression" dxfId="48789" priority="73478">
      <formula>OR(X148="FG")</formula>
    </cfRule>
    <cfRule type="expression" dxfId="48788" priority="73479">
      <formula>OR(X148="TR",X148="TDM",X148="PKT")</formula>
    </cfRule>
    <cfRule type="expression" dxfId="48787" priority="73480">
      <formula>OR(X148="CT",X148="SCIK",X148="CUMIL")</formula>
    </cfRule>
  </conditionalFormatting>
  <conditionalFormatting sqref="X148 AA148">
    <cfRule type="cellIs" dxfId="48786" priority="73472" operator="equal">
      <formula>"EG (WFO)"</formula>
    </cfRule>
    <cfRule type="cellIs" dxfId="48785" priority="73473" operator="equal">
      <formula>"EE (WFO)"</formula>
    </cfRule>
    <cfRule type="cellIs" dxfId="48784" priority="73474" operator="equal">
      <formula>"EC (WFO)"</formula>
    </cfRule>
  </conditionalFormatting>
  <conditionalFormatting sqref="X148 AA148">
    <cfRule type="expression" dxfId="48783" priority="73460">
      <formula>OR(X148="FI")</formula>
    </cfRule>
    <cfRule type="expression" dxfId="48782" priority="73461">
      <formula>OR(X148="OP",X148="RS",X148="RTS",X148="PRM",X148="CB")</formula>
    </cfRule>
    <cfRule type="expression" dxfId="48781" priority="73462">
      <formula>OR(X148="L",X148="OTG")</formula>
    </cfRule>
    <cfRule type="expression" dxfId="48780" priority="73463">
      <formula>OR(X148="FG")</formula>
    </cfRule>
    <cfRule type="expression" dxfId="48779" priority="73464">
      <formula>OR(X148="TR",X148="TDM",X148="PKT")</formula>
    </cfRule>
    <cfRule type="expression" dxfId="48778" priority="73465">
      <formula>OR(X148="CT",X148="SCIK",X148="CUMIL")</formula>
    </cfRule>
  </conditionalFormatting>
  <conditionalFormatting sqref="X148 AA148">
    <cfRule type="expression" dxfId="48777" priority="73454">
      <formula>OR(X148="FI")</formula>
    </cfRule>
    <cfRule type="expression" dxfId="48776" priority="73455">
      <formula>OR(X148="OP",X148="RS",X148="RTS",X148="PRM",X148="CB")</formula>
    </cfRule>
    <cfRule type="expression" dxfId="48775" priority="73456">
      <formula>OR(X148="L",X148="OTG")</formula>
    </cfRule>
    <cfRule type="expression" dxfId="48774" priority="73457">
      <formula>OR(X148="FG")</formula>
    </cfRule>
    <cfRule type="expression" dxfId="48773" priority="73458">
      <formula>OR(X148="TR",X148="TDM",X148="PKT")</formula>
    </cfRule>
    <cfRule type="expression" dxfId="48772" priority="73459">
      <formula>OR(X148="CT",X148="SCIK",X148="CUMIL")</formula>
    </cfRule>
  </conditionalFormatting>
  <conditionalFormatting sqref="X148 AA148">
    <cfRule type="cellIs" dxfId="48771" priority="73451" operator="equal">
      <formula>"EG (WFO)"</formula>
    </cfRule>
    <cfRule type="cellIs" dxfId="48770" priority="73452" operator="equal">
      <formula>"EE (WFO)"</formula>
    </cfRule>
    <cfRule type="cellIs" dxfId="48769" priority="73453" operator="equal">
      <formula>"EC (WFO)"</formula>
    </cfRule>
  </conditionalFormatting>
  <conditionalFormatting sqref="X148 AA148">
    <cfRule type="expression" dxfId="48768" priority="73445">
      <formula>OR(X148="FI")</formula>
    </cfRule>
    <cfRule type="expression" dxfId="48767" priority="73446">
      <formula>OR(X148="OP",X148="RS",X148="RTS",X148="PRM",X148="CB")</formula>
    </cfRule>
    <cfRule type="expression" dxfId="48766" priority="73447">
      <formula>OR(X148="L",X148="OTG")</formula>
    </cfRule>
    <cfRule type="expression" dxfId="48765" priority="73448">
      <formula>OR(X148="FG")</formula>
    </cfRule>
    <cfRule type="expression" dxfId="48764" priority="73449">
      <formula>OR(X148="TR",X148="TDM",X148="PKT")</formula>
    </cfRule>
    <cfRule type="expression" dxfId="48763" priority="73450">
      <formula>OR(X148="CT",X148="SCIK",X148="CUMIL")</formula>
    </cfRule>
  </conditionalFormatting>
  <conditionalFormatting sqref="X148 AA148">
    <cfRule type="expression" dxfId="48762" priority="73541">
      <formula>OR(X148="FI")</formula>
    </cfRule>
    <cfRule type="expression" dxfId="48761" priority="73542">
      <formula>OR(X148="OP",X148="RS",X148="RTS",X148="PRM",X148="CB")</formula>
    </cfRule>
    <cfRule type="expression" dxfId="48760" priority="73543">
      <formula>OR(X148="L",X148="OTG")</formula>
    </cfRule>
    <cfRule type="expression" dxfId="48759" priority="73544">
      <formula>OR(X148="FG")</formula>
    </cfRule>
    <cfRule type="expression" dxfId="48758" priority="73545">
      <formula>OR(X148="TR",X148="TDM",X148="PKT")</formula>
    </cfRule>
    <cfRule type="expression" dxfId="48757" priority="73546">
      <formula>OR(X148="CT",X148="SCIK",X148="CUMIL")</formula>
    </cfRule>
  </conditionalFormatting>
  <conditionalFormatting sqref="T148:V148">
    <cfRule type="expression" dxfId="48756" priority="73550">
      <formula>OR(T148="FI")</formula>
    </cfRule>
    <cfRule type="expression" dxfId="48755" priority="73551">
      <formula>OR(T148="OP",T148="RS",T148="RTS",T148="PRM",T148="CB")</formula>
    </cfRule>
    <cfRule type="expression" dxfId="48754" priority="73552">
      <formula>OR(T148="L",T148="OTG")</formula>
    </cfRule>
    <cfRule type="expression" dxfId="48753" priority="73553">
      <formula>OR(T148="FG")</formula>
    </cfRule>
    <cfRule type="expression" dxfId="48752" priority="73554">
      <formula>OR(T148="TR",T148="TDM",T148="PKT")</formula>
    </cfRule>
    <cfRule type="expression" dxfId="48751" priority="73555">
      <formula>OR(T148="CT",T148="SCIK",T148="CUMIL")</formula>
    </cfRule>
  </conditionalFormatting>
  <conditionalFormatting sqref="T148:W148">
    <cfRule type="cellIs" dxfId="48750" priority="73547" operator="equal">
      <formula>"EG (WFO)"</formula>
    </cfRule>
    <cfRule type="cellIs" dxfId="48749" priority="73548" operator="equal">
      <formula>"EE (WFO)"</formula>
    </cfRule>
    <cfRule type="cellIs" dxfId="48748" priority="73549" operator="equal">
      <formula>"EC (WFO)"</formula>
    </cfRule>
  </conditionalFormatting>
  <conditionalFormatting sqref="X148">
    <cfRule type="expression" dxfId="48747" priority="73502">
      <formula>OR(X148="FI")</formula>
    </cfRule>
    <cfRule type="expression" dxfId="48746" priority="73503">
      <formula>OR(X148="OP",X148="RS",X148="RTS",X148="PRM",X148="CB")</formula>
    </cfRule>
    <cfRule type="expression" dxfId="48745" priority="73504">
      <formula>OR(X148="L",X148="OTG")</formula>
    </cfRule>
    <cfRule type="expression" dxfId="48744" priority="73505">
      <formula>OR(X148="FG")</formula>
    </cfRule>
    <cfRule type="expression" dxfId="48743" priority="73506">
      <formula>OR(X148="TR",X148="TDM",X148="PKT")</formula>
    </cfRule>
    <cfRule type="expression" dxfId="48742" priority="73507">
      <formula>OR(X148="CT",X148="SCIK",X148="CUMIL")</formula>
    </cfRule>
  </conditionalFormatting>
  <conditionalFormatting sqref="X148">
    <cfRule type="cellIs" dxfId="48741" priority="73499" operator="equal">
      <formula>"EG (WFO)"</formula>
    </cfRule>
    <cfRule type="cellIs" dxfId="48740" priority="73500" operator="equal">
      <formula>"EE (WFO)"</formula>
    </cfRule>
    <cfRule type="cellIs" dxfId="48739" priority="73501" operator="equal">
      <formula>"EC (WFO)"</formula>
    </cfRule>
  </conditionalFormatting>
  <conditionalFormatting sqref="X148 AA148">
    <cfRule type="expression" dxfId="48738" priority="73493">
      <formula>OR(X148="FI")</formula>
    </cfRule>
    <cfRule type="expression" dxfId="48737" priority="73494">
      <formula>OR(X148="OP",X148="RS",X148="RTS",X148="PRM",X148="CB")</formula>
    </cfRule>
    <cfRule type="expression" dxfId="48736" priority="73495">
      <formula>OR(X148="L",X148="OTG")</formula>
    </cfRule>
    <cfRule type="expression" dxfId="48735" priority="73496">
      <formula>OR(X148="FG")</formula>
    </cfRule>
    <cfRule type="expression" dxfId="48734" priority="73497">
      <formula>OR(X148="TR",X148="TDM",X148="PKT")</formula>
    </cfRule>
    <cfRule type="expression" dxfId="48733" priority="73498">
      <formula>OR(X148="CT",X148="SCIK",X148="CUMIL")</formula>
    </cfRule>
  </conditionalFormatting>
  <conditionalFormatting sqref="X148 AA148">
    <cfRule type="expression" dxfId="48732" priority="73487">
      <formula>OR(X148="FI")</formula>
    </cfRule>
    <cfRule type="expression" dxfId="48731" priority="73488">
      <formula>OR(X148="OP",X148="RS",X148="RTS",X148="PRM",X148="CB")</formula>
    </cfRule>
    <cfRule type="expression" dxfId="48730" priority="73489">
      <formula>OR(X148="L",X148="OTG")</formula>
    </cfRule>
    <cfRule type="expression" dxfId="48729" priority="73490">
      <formula>OR(X148="FG")</formula>
    </cfRule>
    <cfRule type="expression" dxfId="48728" priority="73491">
      <formula>OR(X148="TR",X148="TDM",X148="PKT")</formula>
    </cfRule>
    <cfRule type="expression" dxfId="48727" priority="73492">
      <formula>OR(X148="CT",X148="SCIK",X148="CUMIL")</formula>
    </cfRule>
  </conditionalFormatting>
  <conditionalFormatting sqref="X148 AA148">
    <cfRule type="expression" dxfId="48726" priority="73481">
      <formula>OR(X148="FI")</formula>
    </cfRule>
    <cfRule type="expression" dxfId="48725" priority="73482">
      <formula>OR(X148="OP",X148="RS",X148="RTS",X148="PRM",X148="CB")</formula>
    </cfRule>
    <cfRule type="expression" dxfId="48724" priority="73483">
      <formula>OR(X148="L",X148="OTG")</formula>
    </cfRule>
    <cfRule type="expression" dxfId="48723" priority="73484">
      <formula>OR(X148="FG")</formula>
    </cfRule>
    <cfRule type="expression" dxfId="48722" priority="73485">
      <formula>OR(X148="TR",X148="TDM",X148="PKT")</formula>
    </cfRule>
    <cfRule type="expression" dxfId="48721" priority="73486">
      <formula>OR(X148="CT",X148="SCIK",X148="CUMIL")</formula>
    </cfRule>
  </conditionalFormatting>
  <conditionalFormatting sqref="X148 AA148">
    <cfRule type="expression" dxfId="48720" priority="73466">
      <formula>OR(X148="FI")</formula>
    </cfRule>
    <cfRule type="expression" dxfId="48719" priority="73467">
      <formula>OR(X148="OP",X148="RS",X148="RTS",X148="PRM",X148="CB")</formula>
    </cfRule>
    <cfRule type="expression" dxfId="48718" priority="73468">
      <formula>OR(X148="L",X148="OTG")</formula>
    </cfRule>
    <cfRule type="expression" dxfId="48717" priority="73469">
      <formula>OR(X148="FG")</formula>
    </cfRule>
    <cfRule type="expression" dxfId="48716" priority="73470">
      <formula>OR(X148="TR",X148="TDM",X148="PKT")</formula>
    </cfRule>
    <cfRule type="expression" dxfId="48715" priority="73471">
      <formula>OR(X148="CT",X148="SCIK",X148="CUMIL")</formula>
    </cfRule>
  </conditionalFormatting>
  <conditionalFormatting sqref="T151:W151 AA151">
    <cfRule type="expression" dxfId="48714" priority="73439">
      <formula>OR(T151="FI")</formula>
    </cfRule>
    <cfRule type="expression" dxfId="48713" priority="73440">
      <formula>OR(T151="OP",T151="RS",T151="RTS",T151="PRM",T151="CB")</formula>
    </cfRule>
    <cfRule type="expression" dxfId="48712" priority="73441">
      <formula>OR(T151="L",T151="OTG")</formula>
    </cfRule>
    <cfRule type="expression" dxfId="48711" priority="73442">
      <formula>OR(T151="FG")</formula>
    </cfRule>
    <cfRule type="expression" dxfId="48710" priority="73443">
      <formula>OR(T151="TR",T151="TDM",T151="PKT")</formula>
    </cfRule>
    <cfRule type="expression" dxfId="48709" priority="73444">
      <formula>OR(T151="CT",T151="SCIK",T151="CUMIL")</formula>
    </cfRule>
  </conditionalFormatting>
  <conditionalFormatting sqref="R151:T151">
    <cfRule type="expression" dxfId="48708" priority="73433">
      <formula>OR(R151="FI")</formula>
    </cfRule>
    <cfRule type="expression" dxfId="48707" priority="73434">
      <formula>OR(R151="OP",R151="RS",R151="RTS",R151="PRM",R151="CB")</formula>
    </cfRule>
    <cfRule type="expression" dxfId="48706" priority="73435">
      <formula>OR(R151="L",R151="OTG")</formula>
    </cfRule>
    <cfRule type="expression" dxfId="48705" priority="73436">
      <formula>OR(R151="FG")</formula>
    </cfRule>
    <cfRule type="expression" dxfId="48704" priority="73437">
      <formula>OR(R151="TR",R151="TDM",R151="PKT")</formula>
    </cfRule>
    <cfRule type="expression" dxfId="48703" priority="73438">
      <formula>OR(R151="CT",R151="SCIK",R151="CUMIL")</formula>
    </cfRule>
  </conditionalFormatting>
  <conditionalFormatting sqref="R151:W151 AA151">
    <cfRule type="cellIs" dxfId="48702" priority="73430" operator="equal">
      <formula>"EG (WFO)"</formula>
    </cfRule>
    <cfRule type="cellIs" dxfId="48701" priority="73431" operator="equal">
      <formula>"EE (WFO)"</formula>
    </cfRule>
    <cfRule type="cellIs" dxfId="48700" priority="73432" operator="equal">
      <formula>"EC (WFO)"</formula>
    </cfRule>
  </conditionalFormatting>
  <conditionalFormatting sqref="R151:W151 AA151">
    <cfRule type="cellIs" dxfId="48699" priority="73428" operator="equal">
      <formula>"EK (WFO)"</formula>
    </cfRule>
    <cfRule type="cellIs" dxfId="48698" priority="73429" operator="equal">
      <formula>"EO (WFO)"</formula>
    </cfRule>
  </conditionalFormatting>
  <conditionalFormatting sqref="T152">
    <cfRule type="expression" dxfId="48697" priority="73374">
      <formula>OR(T152="FI")</formula>
    </cfRule>
    <cfRule type="expression" dxfId="48696" priority="73375">
      <formula>OR(T152="OP",T152="RS",T152="RTS",T152="PRM",T152="CB")</formula>
    </cfRule>
    <cfRule type="expression" dxfId="48695" priority="73376">
      <formula>OR(T152="L",T152="OTG")</formula>
    </cfRule>
    <cfRule type="expression" dxfId="48694" priority="73377">
      <formula>OR(T152="FG")</formula>
    </cfRule>
    <cfRule type="expression" dxfId="48693" priority="73378">
      <formula>OR(T152="TR",T152="TDM",T152="PKT")</formula>
    </cfRule>
    <cfRule type="expression" dxfId="48692" priority="73379">
      <formula>OR(T152="CT",T152="SCIK",T152="CUMIL")</formula>
    </cfRule>
  </conditionalFormatting>
  <conditionalFormatting sqref="R152:V152">
    <cfRule type="expression" dxfId="48691" priority="73383">
      <formula>OR(R152="FI")</formula>
    </cfRule>
    <cfRule type="expression" dxfId="48690" priority="73384">
      <formula>OR(R152="OP",R152="RS",R152="RTS",R152="PRM",R152="CB")</formula>
    </cfRule>
    <cfRule type="expression" dxfId="48689" priority="73385">
      <formula>OR(R152="L",R152="OTG")</formula>
    </cfRule>
    <cfRule type="expression" dxfId="48688" priority="73386">
      <formula>OR(R152="FG")</formula>
    </cfRule>
    <cfRule type="expression" dxfId="48687" priority="73387">
      <formula>OR(R152="TR",R152="TDM",R152="PKT")</formula>
    </cfRule>
    <cfRule type="expression" dxfId="48686" priority="73388">
      <formula>OR(R152="CT",R152="SCIK",R152="CUMIL")</formula>
    </cfRule>
  </conditionalFormatting>
  <conditionalFormatting sqref="R152:V152">
    <cfRule type="cellIs" dxfId="48685" priority="73380" operator="equal">
      <formula>"EG (WFO)"</formula>
    </cfRule>
    <cfRule type="cellIs" dxfId="48684" priority="73381" operator="equal">
      <formula>"EE (WFO)"</formula>
    </cfRule>
    <cfRule type="cellIs" dxfId="48683" priority="73382" operator="equal">
      <formula>"EC (WFO)"</formula>
    </cfRule>
  </conditionalFormatting>
  <conditionalFormatting sqref="T152">
    <cfRule type="cellIs" dxfId="48682" priority="73371" operator="equal">
      <formula>"EG (WFO)"</formula>
    </cfRule>
    <cfRule type="cellIs" dxfId="48681" priority="73372" operator="equal">
      <formula>"EE (WFO)"</formula>
    </cfRule>
    <cfRule type="cellIs" dxfId="48680" priority="73373" operator="equal">
      <formula>"EC (WFO)"</formula>
    </cfRule>
  </conditionalFormatting>
  <conditionalFormatting sqref="X152:AA152">
    <cfRule type="expression" dxfId="48679" priority="73285">
      <formula>OR(X152="FI")</formula>
    </cfRule>
    <cfRule type="expression" dxfId="48678" priority="73286">
      <formula>OR(X152="OP",X152="RS",X152="RTS",X152="PRM",X152="CB")</formula>
    </cfRule>
    <cfRule type="expression" dxfId="48677" priority="73287">
      <formula>OR(X152="L",X152="OTG")</formula>
    </cfRule>
    <cfRule type="expression" dxfId="48676" priority="73288">
      <formula>OR(X152="FG")</formula>
    </cfRule>
    <cfRule type="expression" dxfId="48675" priority="73289">
      <formula>OR(X152="TR",X152="TDM",X152="PKT")</formula>
    </cfRule>
    <cfRule type="expression" dxfId="48674" priority="73290">
      <formula>OR(X152="CT",X152="SCIK",X152="CUMIL")</formula>
    </cfRule>
  </conditionalFormatting>
  <conditionalFormatting sqref="X152:AA152">
    <cfRule type="expression" dxfId="48673" priority="73279">
      <formula>OR(X152="FI")</formula>
    </cfRule>
    <cfRule type="expression" dxfId="48672" priority="73280">
      <formula>OR(X152="OP",X152="RS",X152="RTS",X152="PRM",X152="CB")</formula>
    </cfRule>
    <cfRule type="expression" dxfId="48671" priority="73281">
      <formula>OR(X152="L",X152="OTG")</formula>
    </cfRule>
    <cfRule type="expression" dxfId="48670" priority="73282">
      <formula>OR(X152="FG")</formula>
    </cfRule>
    <cfRule type="expression" dxfId="48669" priority="73283">
      <formula>OR(X152="TR",X152="TDM",X152="PKT")</formula>
    </cfRule>
    <cfRule type="expression" dxfId="48668" priority="73284">
      <formula>OR(X152="CT",X152="SCIK",X152="CUMIL")</formula>
    </cfRule>
  </conditionalFormatting>
  <conditionalFormatting sqref="X152:AA152">
    <cfRule type="cellIs" dxfId="48667" priority="73276" operator="equal">
      <formula>"EG (WFO)"</formula>
    </cfRule>
    <cfRule type="cellIs" dxfId="48666" priority="73277" operator="equal">
      <formula>"EE (WFO)"</formula>
    </cfRule>
    <cfRule type="cellIs" dxfId="48665" priority="73278" operator="equal">
      <formula>"EC (WFO)"</formula>
    </cfRule>
  </conditionalFormatting>
  <conditionalFormatting sqref="X152:AA152">
    <cfRule type="expression" dxfId="48664" priority="73270">
      <formula>OR(X152="FI")</formula>
    </cfRule>
    <cfRule type="expression" dxfId="48663" priority="73271">
      <formula>OR(X152="OP",X152="RS",X152="RTS",X152="PRM",X152="CB")</formula>
    </cfRule>
    <cfRule type="expression" dxfId="48662" priority="73272">
      <formula>OR(X152="L",X152="OTG")</formula>
    </cfRule>
    <cfRule type="expression" dxfId="48661" priority="73273">
      <formula>OR(X152="FG")</formula>
    </cfRule>
    <cfRule type="expression" dxfId="48660" priority="73274">
      <formula>OR(X152="TR",X152="TDM",X152="PKT")</formula>
    </cfRule>
    <cfRule type="expression" dxfId="48659" priority="73275">
      <formula>OR(X152="CT",X152="SCIK",X152="CUMIL")</formula>
    </cfRule>
  </conditionalFormatting>
  <conditionalFormatting sqref="X152:AA152">
    <cfRule type="expression" dxfId="48658" priority="73264">
      <formula>OR(X152="FI")</formula>
    </cfRule>
    <cfRule type="expression" dxfId="48657" priority="73265">
      <formula>OR(X152="OP",X152="RS",X152="RTS",X152="PRM",X152="CB")</formula>
    </cfRule>
    <cfRule type="expression" dxfId="48656" priority="73266">
      <formula>OR(X152="L",X152="OTG")</formula>
    </cfRule>
    <cfRule type="expression" dxfId="48655" priority="73267">
      <formula>OR(X152="FG")</formula>
    </cfRule>
    <cfRule type="expression" dxfId="48654" priority="73268">
      <formula>OR(X152="TR",X152="TDM",X152="PKT")</formula>
    </cfRule>
    <cfRule type="expression" dxfId="48653" priority="73269">
      <formula>OR(X152="CT",X152="SCIK",X152="CUMIL")</formula>
    </cfRule>
  </conditionalFormatting>
  <conditionalFormatting sqref="X152:AA152">
    <cfRule type="expression" dxfId="48652" priority="73258">
      <formula>OR(X152="FI")</formula>
    </cfRule>
    <cfRule type="expression" dxfId="48651" priority="73259">
      <formula>OR(X152="OP",X152="RS",X152="RTS",X152="PRM",X152="CB")</formula>
    </cfRule>
    <cfRule type="expression" dxfId="48650" priority="73260">
      <formula>OR(X152="L",X152="OTG")</formula>
    </cfRule>
    <cfRule type="expression" dxfId="48649" priority="73261">
      <formula>OR(X152="FG")</formula>
    </cfRule>
    <cfRule type="expression" dxfId="48648" priority="73262">
      <formula>OR(X152="TR",X152="TDM",X152="PKT")</formula>
    </cfRule>
    <cfRule type="expression" dxfId="48647" priority="73263">
      <formula>OR(X152="CT",X152="SCIK",X152="CUMIL")</formula>
    </cfRule>
  </conditionalFormatting>
  <conditionalFormatting sqref="T152:V152">
    <cfRule type="expression" dxfId="48646" priority="73354">
      <formula>OR(T152="FI")</formula>
    </cfRule>
    <cfRule type="expression" dxfId="48645" priority="73355">
      <formula>OR(T152="OP",T152="RS",T152="RTS",T152="PRM",T152="CB")</formula>
    </cfRule>
    <cfRule type="expression" dxfId="48644" priority="73356">
      <formula>OR(T152="L",T152="OTG")</formula>
    </cfRule>
    <cfRule type="expression" dxfId="48643" priority="73357">
      <formula>OR(T152="FG")</formula>
    </cfRule>
    <cfRule type="expression" dxfId="48642" priority="73358">
      <formula>OR(T152="TR",T152="TDM",T152="PKT")</formula>
    </cfRule>
    <cfRule type="expression" dxfId="48641" priority="73359">
      <formula>OR(T152="CT",T152="SCIK",T152="CUMIL")</formula>
    </cfRule>
  </conditionalFormatting>
  <conditionalFormatting sqref="T152:W152">
    <cfRule type="cellIs" dxfId="48640" priority="73351" operator="equal">
      <formula>"EG (WFO)"</formula>
    </cfRule>
    <cfRule type="cellIs" dxfId="48639" priority="73352" operator="equal">
      <formula>"EE (WFO)"</formula>
    </cfRule>
    <cfRule type="cellIs" dxfId="48638" priority="73353" operator="equal">
      <formula>"EC (WFO)"</formula>
    </cfRule>
  </conditionalFormatting>
  <conditionalFormatting sqref="S152">
    <cfRule type="expression" dxfId="48637" priority="73422">
      <formula>OR(S152="FI")</formula>
    </cfRule>
    <cfRule type="expression" dxfId="48636" priority="73423">
      <formula>OR(S152="OP",S152="RS",S152="RTS",S152="PRM",S152="CB")</formula>
    </cfRule>
    <cfRule type="expression" dxfId="48635" priority="73424">
      <formula>OR(S152="L",S152="OTG")</formula>
    </cfRule>
    <cfRule type="expression" dxfId="48634" priority="73425">
      <formula>OR(S152="FG")</formula>
    </cfRule>
    <cfRule type="expression" dxfId="48633" priority="73426">
      <formula>OR(S152="TR",S152="TDM",S152="PKT")</formula>
    </cfRule>
    <cfRule type="expression" dxfId="48632" priority="73427">
      <formula>OR(S152="CT",S152="SCIK",S152="CUMIL")</formula>
    </cfRule>
  </conditionalFormatting>
  <conditionalFormatting sqref="R152:V152">
    <cfRule type="expression" dxfId="48631" priority="73416">
      <formula>OR(R152="FI")</formula>
    </cfRule>
    <cfRule type="expression" dxfId="48630" priority="73417">
      <formula>OR(R152="OP",R152="RS",R152="RTS",R152="PRM",R152="CB")</formula>
    </cfRule>
    <cfRule type="expression" dxfId="48629" priority="73418">
      <formula>OR(R152="L",R152="OTG")</formula>
    </cfRule>
    <cfRule type="expression" dxfId="48628" priority="73419">
      <formula>OR(R152="FG")</formula>
    </cfRule>
    <cfRule type="expression" dxfId="48627" priority="73420">
      <formula>OR(R152="TR",R152="TDM",R152="PKT")</formula>
    </cfRule>
    <cfRule type="expression" dxfId="48626" priority="73421">
      <formula>OR(R152="CT",R152="SCIK",R152="CUMIL")</formula>
    </cfRule>
  </conditionalFormatting>
  <conditionalFormatting sqref="R152:V152">
    <cfRule type="cellIs" dxfId="48625" priority="73413" operator="equal">
      <formula>"EG (WFO)"</formula>
    </cfRule>
    <cfRule type="cellIs" dxfId="48624" priority="73414" operator="equal">
      <formula>"EE (WFO)"</formula>
    </cfRule>
    <cfRule type="cellIs" dxfId="48623" priority="73415" operator="equal">
      <formula>"EC (WFO)"</formula>
    </cfRule>
  </conditionalFormatting>
  <conditionalFormatting sqref="W152">
    <cfRule type="expression" dxfId="48622" priority="73407">
      <formula>OR(W152="FI")</formula>
    </cfRule>
    <cfRule type="expression" dxfId="48621" priority="73408">
      <formula>OR(W152="OP",W152="RS",W152="RTS",W152="PRM",W152="CB")</formula>
    </cfRule>
    <cfRule type="expression" dxfId="48620" priority="73409">
      <formula>OR(W152="L",W152="OTG")</formula>
    </cfRule>
    <cfRule type="expression" dxfId="48619" priority="73410">
      <formula>OR(W152="FG")</formula>
    </cfRule>
    <cfRule type="expression" dxfId="48618" priority="73411">
      <formula>OR(W152="TR",W152="TDM",W152="PKT")</formula>
    </cfRule>
    <cfRule type="expression" dxfId="48617" priority="73412">
      <formula>OR(W152="CT",W152="SCIK",W152="CUMIL")</formula>
    </cfRule>
  </conditionalFormatting>
  <conditionalFormatting sqref="X152:AA152">
    <cfRule type="expression" dxfId="48616" priority="73401">
      <formula>OR(X152="FI")</formula>
    </cfRule>
    <cfRule type="expression" dxfId="48615" priority="73402">
      <formula>OR(X152="OP",X152="RS",X152="RTS",X152="PRM",X152="CB")</formula>
    </cfRule>
    <cfRule type="expression" dxfId="48614" priority="73403">
      <formula>OR(X152="L",X152="OTG")</formula>
    </cfRule>
    <cfRule type="expression" dxfId="48613" priority="73404">
      <formula>OR(X152="FG")</formula>
    </cfRule>
    <cfRule type="expression" dxfId="48612" priority="73405">
      <formula>OR(X152="TR",X152="TDM",X152="PKT")</formula>
    </cfRule>
    <cfRule type="expression" dxfId="48611" priority="73406">
      <formula>OR(X152="CT",X152="SCIK",X152="CUMIL")</formula>
    </cfRule>
  </conditionalFormatting>
  <conditionalFormatting sqref="X152:AA152">
    <cfRule type="cellIs" dxfId="48610" priority="73398" operator="equal">
      <formula>"EG (WFO)"</formula>
    </cfRule>
    <cfRule type="cellIs" dxfId="48609" priority="73399" operator="equal">
      <formula>"EE (WFO)"</formula>
    </cfRule>
    <cfRule type="cellIs" dxfId="48608" priority="73400" operator="equal">
      <formula>"EC (WFO)"</formula>
    </cfRule>
  </conditionalFormatting>
  <conditionalFormatting sqref="R152:AA152">
    <cfRule type="cellIs" dxfId="48607" priority="73395" operator="equal">
      <formula>"FG (WFO)"</formula>
    </cfRule>
    <cfRule type="cellIs" dxfId="48606" priority="73396" operator="equal">
      <formula>"EO (WFO)"</formula>
    </cfRule>
    <cfRule type="cellIs" dxfId="48605" priority="73397" operator="equal">
      <formula>"EK (WFO)"</formula>
    </cfRule>
  </conditionalFormatting>
  <conditionalFormatting sqref="S152">
    <cfRule type="expression" dxfId="48604" priority="73389">
      <formula>OR(S152="FI")</formula>
    </cfRule>
    <cfRule type="expression" dxfId="48603" priority="73390">
      <formula>OR(S152="OP",S152="RS",S152="RTS",S152="PRM",S152="CB")</formula>
    </cfRule>
    <cfRule type="expression" dxfId="48602" priority="73391">
      <formula>OR(S152="L",S152="OTG")</formula>
    </cfRule>
    <cfRule type="expression" dxfId="48601" priority="73392">
      <formula>OR(S152="FG")</formula>
    </cfRule>
    <cfRule type="expression" dxfId="48600" priority="73393">
      <formula>OR(S152="TR",S152="TDM",S152="PKT")</formula>
    </cfRule>
    <cfRule type="expression" dxfId="48599" priority="73394">
      <formula>OR(S152="CT",S152="SCIK",S152="CUMIL")</formula>
    </cfRule>
  </conditionalFormatting>
  <conditionalFormatting sqref="R152:V152">
    <cfRule type="expression" dxfId="48598" priority="73365">
      <formula>OR(R152="FI")</formula>
    </cfRule>
    <cfRule type="expression" dxfId="48597" priority="73366">
      <formula>OR(R152="OP",R152="RS",R152="RTS",R152="PRM",R152="CB")</formula>
    </cfRule>
    <cfRule type="expression" dxfId="48596" priority="73367">
      <formula>OR(R152="L",R152="OTG")</formula>
    </cfRule>
    <cfRule type="expression" dxfId="48595" priority="73368">
      <formula>OR(R152="FG",R152="FG (WFO)")</formula>
    </cfRule>
    <cfRule type="expression" dxfId="48594" priority="73369">
      <formula>OR(R152="TR",R152="TDM",R152="PKT")</formula>
    </cfRule>
    <cfRule type="expression" dxfId="48593" priority="73370">
      <formula>OR(R152="CT",R152="SCIK",R152="CUMIL")</formula>
    </cfRule>
  </conditionalFormatting>
  <conditionalFormatting sqref="R152:V152">
    <cfRule type="cellIs" dxfId="48592" priority="73362" operator="equal">
      <formula>"EG (WFO)"</formula>
    </cfRule>
    <cfRule type="cellIs" dxfId="48591" priority="73363" operator="equal">
      <formula>"EE (WFO)"</formula>
    </cfRule>
    <cfRule type="cellIs" dxfId="48590" priority="73364" operator="equal">
      <formula>"EC (WFO)"</formula>
    </cfRule>
  </conditionalFormatting>
  <conditionalFormatting sqref="R152:AA152">
    <cfRule type="cellIs" dxfId="48589" priority="73360" operator="equal">
      <formula>"FG (WFO)"</formula>
    </cfRule>
    <cfRule type="expression" dxfId="48588" priority="73361">
      <formula>" =OR(AJ28=""FG"",AJ28=""FG (WFO)"")"</formula>
    </cfRule>
  </conditionalFormatting>
  <conditionalFormatting sqref="X152:AA152">
    <cfRule type="expression" dxfId="48587" priority="73345">
      <formula>OR(X152="FI")</formula>
    </cfRule>
    <cfRule type="expression" dxfId="48586" priority="73346">
      <formula>OR(X152="OP",X152="RS",X152="RTS",X152="PRM",X152="CB")</formula>
    </cfRule>
    <cfRule type="expression" dxfId="48585" priority="73347">
      <formula>OR(X152="L",X152="OTG")</formula>
    </cfRule>
    <cfRule type="expression" dxfId="48584" priority="73348">
      <formula>OR(X152="FG")</formula>
    </cfRule>
    <cfRule type="expression" dxfId="48583" priority="73349">
      <formula>OR(X152="TR",X152="TDM",X152="PKT")</formula>
    </cfRule>
    <cfRule type="expression" dxfId="48582" priority="73350">
      <formula>OR(X152="CT",X152="SCIK",X152="CUMIL")</formula>
    </cfRule>
  </conditionalFormatting>
  <conditionalFormatting sqref="X152:AA152">
    <cfRule type="cellIs" dxfId="48581" priority="73342" operator="equal">
      <formula>"EG (WFO)"</formula>
    </cfRule>
    <cfRule type="cellIs" dxfId="48580" priority="73343" operator="equal">
      <formula>"EE (WFO)"</formula>
    </cfRule>
    <cfRule type="cellIs" dxfId="48579" priority="73344" operator="equal">
      <formula>"EC (WFO)"</formula>
    </cfRule>
  </conditionalFormatting>
  <conditionalFormatting sqref="X152:AA152">
    <cfRule type="expression" dxfId="48578" priority="73336">
      <formula>OR(X152="FI")</formula>
    </cfRule>
    <cfRule type="expression" dxfId="48577" priority="73337">
      <formula>OR(X152="OP",X152="RS",X152="RTS",X152="PRM",X152="CB")</formula>
    </cfRule>
    <cfRule type="expression" dxfId="48576" priority="73338">
      <formula>OR(X152="L",X152="OTG")</formula>
    </cfRule>
    <cfRule type="expression" dxfId="48575" priority="73339">
      <formula>OR(X152="FG")</formula>
    </cfRule>
    <cfRule type="expression" dxfId="48574" priority="73340">
      <formula>OR(X152="TR",X152="TDM",X152="PKT")</formula>
    </cfRule>
    <cfRule type="expression" dxfId="48573" priority="73341">
      <formula>OR(X152="CT",X152="SCIK",X152="CUMIL")</formula>
    </cfRule>
  </conditionalFormatting>
  <conditionalFormatting sqref="X152:AA152">
    <cfRule type="cellIs" dxfId="48572" priority="73333" operator="equal">
      <formula>"EG (WFO)"</formula>
    </cfRule>
    <cfRule type="cellIs" dxfId="48571" priority="73334" operator="equal">
      <formula>"EE (WFO)"</formula>
    </cfRule>
    <cfRule type="cellIs" dxfId="48570" priority="73335" operator="equal">
      <formula>"EC (WFO)"</formula>
    </cfRule>
  </conditionalFormatting>
  <conditionalFormatting sqref="X152:AA152">
    <cfRule type="expression" dxfId="48569" priority="73321">
      <formula>OR(X152="FI")</formula>
    </cfRule>
    <cfRule type="expression" dxfId="48568" priority="73322">
      <formula>OR(X152="OP",X152="RS",X152="RTS",X152="PRM",X152="CB")</formula>
    </cfRule>
    <cfRule type="expression" dxfId="48567" priority="73323">
      <formula>OR(X152="L",X152="OTG")</formula>
    </cfRule>
    <cfRule type="expression" dxfId="48566" priority="73324">
      <formula>OR(X152="FG")</formula>
    </cfRule>
    <cfRule type="expression" dxfId="48565" priority="73325">
      <formula>OR(X152="TR",X152="TDM",X152="PKT")</formula>
    </cfRule>
    <cfRule type="expression" dxfId="48564" priority="73326">
      <formula>OR(X152="CT",X152="SCIK",X152="CUMIL")</formula>
    </cfRule>
  </conditionalFormatting>
  <conditionalFormatting sqref="X152:AA152">
    <cfRule type="cellIs" dxfId="48563" priority="73318" operator="equal">
      <formula>"EG (WFO)"</formula>
    </cfRule>
    <cfRule type="cellIs" dxfId="48562" priority="73319" operator="equal">
      <formula>"EE (WFO)"</formula>
    </cfRule>
    <cfRule type="cellIs" dxfId="48561" priority="73320" operator="equal">
      <formula>"EC (WFO)"</formula>
    </cfRule>
  </conditionalFormatting>
  <conditionalFormatting sqref="X152">
    <cfRule type="expression" dxfId="48560" priority="73327">
      <formula>OR(X152="FI")</formula>
    </cfRule>
    <cfRule type="expression" dxfId="48559" priority="73328">
      <formula>OR(X152="OP",X152="RS",X152="RTS",X152="PRM",X152="CB")</formula>
    </cfRule>
    <cfRule type="expression" dxfId="48558" priority="73329">
      <formula>OR(X152="L",X152="OTG")</formula>
    </cfRule>
    <cfRule type="expression" dxfId="48557" priority="73330">
      <formula>OR(X152="FG")</formula>
    </cfRule>
    <cfRule type="expression" dxfId="48556" priority="73331">
      <formula>OR(X152="TR",X152="TDM",X152="PKT")</formula>
    </cfRule>
    <cfRule type="expression" dxfId="48555" priority="73332">
      <formula>OR(X152="CT",X152="SCIK",X152="CUMIL")</formula>
    </cfRule>
  </conditionalFormatting>
  <conditionalFormatting sqref="X152:AA152">
    <cfRule type="expression" dxfId="48554" priority="73312">
      <formula>OR(X152="FI")</formula>
    </cfRule>
    <cfRule type="expression" dxfId="48553" priority="73313">
      <formula>OR(X152="OP",X152="RS",X152="RTS",X152="PRM",X152="CB")</formula>
    </cfRule>
    <cfRule type="expression" dxfId="48552" priority="73314">
      <formula>OR(X152="L",X152="OTG")</formula>
    </cfRule>
    <cfRule type="expression" dxfId="48551" priority="73315">
      <formula>OR(X152="FG")</formula>
    </cfRule>
    <cfRule type="expression" dxfId="48550" priority="73316">
      <formula>OR(X152="TR",X152="TDM",X152="PKT")</formula>
    </cfRule>
    <cfRule type="expression" dxfId="48549" priority="73317">
      <formula>OR(X152="CT",X152="SCIK",X152="CUMIL")</formula>
    </cfRule>
  </conditionalFormatting>
  <conditionalFormatting sqref="X152">
    <cfRule type="expression" dxfId="48548" priority="73306">
      <formula>OR(X152="FI")</formula>
    </cfRule>
    <cfRule type="expression" dxfId="48547" priority="73307">
      <formula>OR(X152="OP",X152="RS",X152="RTS",X152="PRM",X152="CB")</formula>
    </cfRule>
    <cfRule type="expression" dxfId="48546" priority="73308">
      <formula>OR(X152="L",X152="OTG")</formula>
    </cfRule>
    <cfRule type="expression" dxfId="48545" priority="73309">
      <formula>OR(X152="FG")</formula>
    </cfRule>
    <cfRule type="expression" dxfId="48544" priority="73310">
      <formula>OR(X152="TR",X152="TDM",X152="PKT")</formula>
    </cfRule>
    <cfRule type="expression" dxfId="48543" priority="73311">
      <formula>OR(X152="CT",X152="SCIK",X152="CUMIL")</formula>
    </cfRule>
  </conditionalFormatting>
  <conditionalFormatting sqref="X152">
    <cfRule type="cellIs" dxfId="48542" priority="73303" operator="equal">
      <formula>"EG (WFO)"</formula>
    </cfRule>
    <cfRule type="cellIs" dxfId="48541" priority="73304" operator="equal">
      <formula>"EE (WFO)"</formula>
    </cfRule>
    <cfRule type="cellIs" dxfId="48540" priority="73305" operator="equal">
      <formula>"EC (WFO)"</formula>
    </cfRule>
  </conditionalFormatting>
  <conditionalFormatting sqref="X152:AA152">
    <cfRule type="expression" dxfId="48539" priority="73297">
      <formula>OR(X152="FI")</formula>
    </cfRule>
    <cfRule type="expression" dxfId="48538" priority="73298">
      <formula>OR(X152="OP",X152="RS",X152="RTS",X152="PRM",X152="CB")</formula>
    </cfRule>
    <cfRule type="expression" dxfId="48537" priority="73299">
      <formula>OR(X152="L",X152="OTG")</formula>
    </cfRule>
    <cfRule type="expression" dxfId="48536" priority="73300">
      <formula>OR(X152="FG")</formula>
    </cfRule>
    <cfRule type="expression" dxfId="48535" priority="73301">
      <formula>OR(X152="TR",X152="TDM",X152="PKT")</formula>
    </cfRule>
    <cfRule type="expression" dxfId="48534" priority="73302">
      <formula>OR(X152="CT",X152="SCIK",X152="CUMIL")</formula>
    </cfRule>
  </conditionalFormatting>
  <conditionalFormatting sqref="X152:AA152">
    <cfRule type="expression" dxfId="48533" priority="73291">
      <formula>OR(X152="FI")</formula>
    </cfRule>
    <cfRule type="expression" dxfId="48532" priority="73292">
      <formula>OR(X152="OP",X152="RS",X152="RTS",X152="PRM",X152="CB")</formula>
    </cfRule>
    <cfRule type="expression" dxfId="48531" priority="73293">
      <formula>OR(X152="L",X152="OTG")</formula>
    </cfRule>
    <cfRule type="expression" dxfId="48530" priority="73294">
      <formula>OR(X152="FG")</formula>
    </cfRule>
    <cfRule type="expression" dxfId="48529" priority="73295">
      <formula>OR(X152="TR",X152="TDM",X152="PKT")</formula>
    </cfRule>
    <cfRule type="expression" dxfId="48528" priority="73296">
      <formula>OR(X152="CT",X152="SCIK",X152="CUMIL")</formula>
    </cfRule>
  </conditionalFormatting>
  <conditionalFormatting sqref="X152:AA152">
    <cfRule type="cellIs" dxfId="48527" priority="73255" operator="equal">
      <formula>"EG (WFO)"</formula>
    </cfRule>
    <cfRule type="cellIs" dxfId="48526" priority="73256" operator="equal">
      <formula>"EE (WFO)"</formula>
    </cfRule>
    <cfRule type="cellIs" dxfId="48525" priority="73257" operator="equal">
      <formula>"EC (WFO)"</formula>
    </cfRule>
  </conditionalFormatting>
  <conditionalFormatting sqref="X152:AA152">
    <cfRule type="expression" dxfId="48524" priority="73249">
      <formula>OR(X152="FI")</formula>
    </cfRule>
    <cfRule type="expression" dxfId="48523" priority="73250">
      <formula>OR(X152="OP",X152="RS",X152="RTS",X152="PRM",X152="CB")</formula>
    </cfRule>
    <cfRule type="expression" dxfId="48522" priority="73251">
      <formula>OR(X152="L",X152="OTG")</formula>
    </cfRule>
    <cfRule type="expression" dxfId="48521" priority="73252">
      <formula>OR(X152="FG")</formula>
    </cfRule>
    <cfRule type="expression" dxfId="48520" priority="73253">
      <formula>OR(X152="TR",X152="TDM",X152="PKT")</formula>
    </cfRule>
    <cfRule type="expression" dxfId="48519" priority="73254">
      <formula>OR(X152="CT",X152="SCIK",X152="CUMIL")</formula>
    </cfRule>
  </conditionalFormatting>
  <conditionalFormatting sqref="X153 AA153">
    <cfRule type="expression" dxfId="48518" priority="73079">
      <formula>OR(X153="FI")</formula>
    </cfRule>
    <cfRule type="expression" dxfId="48517" priority="73080">
      <formula>OR(X153="OP",X153="RS",X153="RTS",X153="PRM",X153="CB")</formula>
    </cfRule>
    <cfRule type="expression" dxfId="48516" priority="73081">
      <formula>OR(X153="L",X153="OTG")</formula>
    </cfRule>
    <cfRule type="expression" dxfId="48515" priority="73082">
      <formula>OR(X153="FG")</formula>
    </cfRule>
    <cfRule type="expression" dxfId="48514" priority="73083">
      <formula>OR(X153="TR",X153="TDM",X153="PKT")</formula>
    </cfRule>
    <cfRule type="expression" dxfId="48513" priority="73084">
      <formula>OR(X153="CT",X153="SCIK",X153="CUMIL")</formula>
    </cfRule>
  </conditionalFormatting>
  <conditionalFormatting sqref="T153">
    <cfRule type="expression" dxfId="48512" priority="73195">
      <formula>OR(T153="FI")</formula>
    </cfRule>
    <cfRule type="expression" dxfId="48511" priority="73196">
      <formula>OR(T153="OP",T153="RS",T153="RTS",T153="PRM",T153="CB")</formula>
    </cfRule>
    <cfRule type="expression" dxfId="48510" priority="73197">
      <formula>OR(T153="L",T153="OTG")</formula>
    </cfRule>
    <cfRule type="expression" dxfId="48509" priority="73198">
      <formula>OR(T153="FG")</formula>
    </cfRule>
    <cfRule type="expression" dxfId="48508" priority="73199">
      <formula>OR(T153="TR",T153="TDM",T153="PKT")</formula>
    </cfRule>
    <cfRule type="expression" dxfId="48507" priority="73200">
      <formula>OR(T153="CT",T153="SCIK",T153="CUMIL")</formula>
    </cfRule>
  </conditionalFormatting>
  <conditionalFormatting sqref="R153:V153">
    <cfRule type="expression" dxfId="48506" priority="73204">
      <formula>OR(R153="FI")</formula>
    </cfRule>
    <cfRule type="expression" dxfId="48505" priority="73205">
      <formula>OR(R153="OP",R153="RS",R153="RTS",R153="PRM",R153="CB")</formula>
    </cfRule>
    <cfRule type="expression" dxfId="48504" priority="73206">
      <formula>OR(R153="L",R153="OTG")</formula>
    </cfRule>
    <cfRule type="expression" dxfId="48503" priority="73207">
      <formula>OR(R153="FG")</formula>
    </cfRule>
    <cfRule type="expression" dxfId="48502" priority="73208">
      <formula>OR(R153="TR",R153="TDM",R153="PKT")</formula>
    </cfRule>
    <cfRule type="expression" dxfId="48501" priority="73209">
      <formula>OR(R153="CT",R153="SCIK",R153="CUMIL")</formula>
    </cfRule>
  </conditionalFormatting>
  <conditionalFormatting sqref="R153:V153">
    <cfRule type="cellIs" dxfId="48500" priority="73201" operator="equal">
      <formula>"EG (WFO)"</formula>
    </cfRule>
    <cfRule type="cellIs" dxfId="48499" priority="73202" operator="equal">
      <formula>"EE (WFO)"</formula>
    </cfRule>
    <cfRule type="cellIs" dxfId="48498" priority="73203" operator="equal">
      <formula>"EC (WFO)"</formula>
    </cfRule>
  </conditionalFormatting>
  <conditionalFormatting sqref="T153">
    <cfRule type="cellIs" dxfId="48497" priority="73192" operator="equal">
      <formula>"EG (WFO)"</formula>
    </cfRule>
    <cfRule type="cellIs" dxfId="48496" priority="73193" operator="equal">
      <formula>"EE (WFO)"</formula>
    </cfRule>
    <cfRule type="cellIs" dxfId="48495" priority="73194" operator="equal">
      <formula>"EC (WFO)"</formula>
    </cfRule>
  </conditionalFormatting>
  <conditionalFormatting sqref="X153 AA153">
    <cfRule type="expression" dxfId="48494" priority="73106">
      <formula>OR(X153="FI")</formula>
    </cfRule>
    <cfRule type="expression" dxfId="48493" priority="73107">
      <formula>OR(X153="OP",X153="RS",X153="RTS",X153="PRM",X153="CB")</formula>
    </cfRule>
    <cfRule type="expression" dxfId="48492" priority="73108">
      <formula>OR(X153="L",X153="OTG")</formula>
    </cfRule>
    <cfRule type="expression" dxfId="48491" priority="73109">
      <formula>OR(X153="FG")</formula>
    </cfRule>
    <cfRule type="expression" dxfId="48490" priority="73110">
      <formula>OR(X153="TR",X153="TDM",X153="PKT")</formula>
    </cfRule>
    <cfRule type="expression" dxfId="48489" priority="73111">
      <formula>OR(X153="CT",X153="SCIK",X153="CUMIL")</formula>
    </cfRule>
  </conditionalFormatting>
  <conditionalFormatting sqref="X153 AA153">
    <cfRule type="expression" dxfId="48488" priority="73100">
      <formula>OR(X153="FI")</formula>
    </cfRule>
    <cfRule type="expression" dxfId="48487" priority="73101">
      <formula>OR(X153="OP",X153="RS",X153="RTS",X153="PRM",X153="CB")</formula>
    </cfRule>
    <cfRule type="expression" dxfId="48486" priority="73102">
      <formula>OR(X153="L",X153="OTG")</formula>
    </cfRule>
    <cfRule type="expression" dxfId="48485" priority="73103">
      <formula>OR(X153="FG")</formula>
    </cfRule>
    <cfRule type="expression" dxfId="48484" priority="73104">
      <formula>OR(X153="TR",X153="TDM",X153="PKT")</formula>
    </cfRule>
    <cfRule type="expression" dxfId="48483" priority="73105">
      <formula>OR(X153="CT",X153="SCIK",X153="CUMIL")</formula>
    </cfRule>
  </conditionalFormatting>
  <conditionalFormatting sqref="X153 AA153">
    <cfRule type="cellIs" dxfId="48482" priority="73097" operator="equal">
      <formula>"EG (WFO)"</formula>
    </cfRule>
    <cfRule type="cellIs" dxfId="48481" priority="73098" operator="equal">
      <formula>"EE (WFO)"</formula>
    </cfRule>
    <cfRule type="cellIs" dxfId="48480" priority="73099" operator="equal">
      <formula>"EC (WFO)"</formula>
    </cfRule>
  </conditionalFormatting>
  <conditionalFormatting sqref="X153 AA153">
    <cfRule type="expression" dxfId="48479" priority="73091">
      <formula>OR(X153="FI")</formula>
    </cfRule>
    <cfRule type="expression" dxfId="48478" priority="73092">
      <formula>OR(X153="OP",X153="RS",X153="RTS",X153="PRM",X153="CB")</formula>
    </cfRule>
    <cfRule type="expression" dxfId="48477" priority="73093">
      <formula>OR(X153="L",X153="OTG")</formula>
    </cfRule>
    <cfRule type="expression" dxfId="48476" priority="73094">
      <formula>OR(X153="FG")</formula>
    </cfRule>
    <cfRule type="expression" dxfId="48475" priority="73095">
      <formula>OR(X153="TR",X153="TDM",X153="PKT")</formula>
    </cfRule>
    <cfRule type="expression" dxfId="48474" priority="73096">
      <formula>OR(X153="CT",X153="SCIK",X153="CUMIL")</formula>
    </cfRule>
  </conditionalFormatting>
  <conditionalFormatting sqref="X153 AA153">
    <cfRule type="expression" dxfId="48473" priority="73085">
      <formula>OR(X153="FI")</formula>
    </cfRule>
    <cfRule type="expression" dxfId="48472" priority="73086">
      <formula>OR(X153="OP",X153="RS",X153="RTS",X153="PRM",X153="CB")</formula>
    </cfRule>
    <cfRule type="expression" dxfId="48471" priority="73087">
      <formula>OR(X153="L",X153="OTG")</formula>
    </cfRule>
    <cfRule type="expression" dxfId="48470" priority="73088">
      <formula>OR(X153="FG")</formula>
    </cfRule>
    <cfRule type="expression" dxfId="48469" priority="73089">
      <formula>OR(X153="TR",X153="TDM",X153="PKT")</formula>
    </cfRule>
    <cfRule type="expression" dxfId="48468" priority="73090">
      <formula>OR(X153="CT",X153="SCIK",X153="CUMIL")</formula>
    </cfRule>
  </conditionalFormatting>
  <conditionalFormatting sqref="T153:V153">
    <cfRule type="expression" dxfId="48467" priority="73175">
      <formula>OR(T153="FI")</formula>
    </cfRule>
    <cfRule type="expression" dxfId="48466" priority="73176">
      <formula>OR(T153="OP",T153="RS",T153="RTS",T153="PRM",T153="CB")</formula>
    </cfRule>
    <cfRule type="expression" dxfId="48465" priority="73177">
      <formula>OR(T153="L",T153="OTG")</formula>
    </cfRule>
    <cfRule type="expression" dxfId="48464" priority="73178">
      <formula>OR(T153="FG")</formula>
    </cfRule>
    <cfRule type="expression" dxfId="48463" priority="73179">
      <formula>OR(T153="TR",T153="TDM",T153="PKT")</formula>
    </cfRule>
    <cfRule type="expression" dxfId="48462" priority="73180">
      <formula>OR(T153="CT",T153="SCIK",T153="CUMIL")</formula>
    </cfRule>
  </conditionalFormatting>
  <conditionalFormatting sqref="T153:W153">
    <cfRule type="cellIs" dxfId="48461" priority="73172" operator="equal">
      <formula>"EG (WFO)"</formula>
    </cfRule>
    <cfRule type="cellIs" dxfId="48460" priority="73173" operator="equal">
      <formula>"EE (WFO)"</formula>
    </cfRule>
    <cfRule type="cellIs" dxfId="48459" priority="73174" operator="equal">
      <formula>"EC (WFO)"</formula>
    </cfRule>
  </conditionalFormatting>
  <conditionalFormatting sqref="S153">
    <cfRule type="expression" dxfId="48458" priority="73243">
      <formula>OR(S153="FI")</formula>
    </cfRule>
    <cfRule type="expression" dxfId="48457" priority="73244">
      <formula>OR(S153="OP",S153="RS",S153="RTS",S153="PRM",S153="CB")</formula>
    </cfRule>
    <cfRule type="expression" dxfId="48456" priority="73245">
      <formula>OR(S153="L",S153="OTG")</formula>
    </cfRule>
    <cfRule type="expression" dxfId="48455" priority="73246">
      <formula>OR(S153="FG")</formula>
    </cfRule>
    <cfRule type="expression" dxfId="48454" priority="73247">
      <formula>OR(S153="TR",S153="TDM",S153="PKT")</formula>
    </cfRule>
    <cfRule type="expression" dxfId="48453" priority="73248">
      <formula>OR(S153="CT",S153="SCIK",S153="CUMIL")</formula>
    </cfRule>
  </conditionalFormatting>
  <conditionalFormatting sqref="R153:V153">
    <cfRule type="expression" dxfId="48452" priority="73237">
      <formula>OR(R153="FI")</formula>
    </cfRule>
    <cfRule type="expression" dxfId="48451" priority="73238">
      <formula>OR(R153="OP",R153="RS",R153="RTS",R153="PRM",R153="CB")</formula>
    </cfRule>
    <cfRule type="expression" dxfId="48450" priority="73239">
      <formula>OR(R153="L",R153="OTG")</formula>
    </cfRule>
    <cfRule type="expression" dxfId="48449" priority="73240">
      <formula>OR(R153="FG")</formula>
    </cfRule>
    <cfRule type="expression" dxfId="48448" priority="73241">
      <formula>OR(R153="TR",R153="TDM",R153="PKT")</formula>
    </cfRule>
    <cfRule type="expression" dxfId="48447" priority="73242">
      <formula>OR(R153="CT",R153="SCIK",R153="CUMIL")</formula>
    </cfRule>
  </conditionalFormatting>
  <conditionalFormatting sqref="R153:V153">
    <cfRule type="cellIs" dxfId="48446" priority="73234" operator="equal">
      <formula>"EG (WFO)"</formula>
    </cfRule>
    <cfRule type="cellIs" dxfId="48445" priority="73235" operator="equal">
      <formula>"EE (WFO)"</formula>
    </cfRule>
    <cfRule type="cellIs" dxfId="48444" priority="73236" operator="equal">
      <formula>"EC (WFO)"</formula>
    </cfRule>
  </conditionalFormatting>
  <conditionalFormatting sqref="W153">
    <cfRule type="expression" dxfId="48443" priority="73228">
      <formula>OR(W153="FI")</formula>
    </cfRule>
    <cfRule type="expression" dxfId="48442" priority="73229">
      <formula>OR(W153="OP",W153="RS",W153="RTS",W153="PRM",W153="CB")</formula>
    </cfRule>
    <cfRule type="expression" dxfId="48441" priority="73230">
      <formula>OR(W153="L",W153="OTG")</formula>
    </cfRule>
    <cfRule type="expression" dxfId="48440" priority="73231">
      <formula>OR(W153="FG")</formula>
    </cfRule>
    <cfRule type="expression" dxfId="48439" priority="73232">
      <formula>OR(W153="TR",W153="TDM",W153="PKT")</formula>
    </cfRule>
    <cfRule type="expression" dxfId="48438" priority="73233">
      <formula>OR(W153="CT",W153="SCIK",W153="CUMIL")</formula>
    </cfRule>
  </conditionalFormatting>
  <conditionalFormatting sqref="X153 AA153">
    <cfRule type="expression" dxfId="48437" priority="73222">
      <formula>OR(X153="FI")</formula>
    </cfRule>
    <cfRule type="expression" dxfId="48436" priority="73223">
      <formula>OR(X153="OP",X153="RS",X153="RTS",X153="PRM",X153="CB")</formula>
    </cfRule>
    <cfRule type="expression" dxfId="48435" priority="73224">
      <formula>OR(X153="L",X153="OTG")</formula>
    </cfRule>
    <cfRule type="expression" dxfId="48434" priority="73225">
      <formula>OR(X153="FG")</formula>
    </cfRule>
    <cfRule type="expression" dxfId="48433" priority="73226">
      <formula>OR(X153="TR",X153="TDM",X153="PKT")</formula>
    </cfRule>
    <cfRule type="expression" dxfId="48432" priority="73227">
      <formula>OR(X153="CT",X153="SCIK",X153="CUMIL")</formula>
    </cfRule>
  </conditionalFormatting>
  <conditionalFormatting sqref="X153 AA153">
    <cfRule type="cellIs" dxfId="48431" priority="73219" operator="equal">
      <formula>"EG (WFO)"</formula>
    </cfRule>
    <cfRule type="cellIs" dxfId="48430" priority="73220" operator="equal">
      <formula>"EE (WFO)"</formula>
    </cfRule>
    <cfRule type="cellIs" dxfId="48429" priority="73221" operator="equal">
      <formula>"EC (WFO)"</formula>
    </cfRule>
  </conditionalFormatting>
  <conditionalFormatting sqref="R153:X153 AA153">
    <cfRule type="cellIs" dxfId="48428" priority="73216" operator="equal">
      <formula>"FG (WFO)"</formula>
    </cfRule>
    <cfRule type="cellIs" dxfId="48427" priority="73217" operator="equal">
      <formula>"EO (WFO)"</formula>
    </cfRule>
    <cfRule type="cellIs" dxfId="48426" priority="73218" operator="equal">
      <formula>"EK (WFO)"</formula>
    </cfRule>
  </conditionalFormatting>
  <conditionalFormatting sqref="S153">
    <cfRule type="expression" dxfId="48425" priority="73210">
      <formula>OR(S153="FI")</formula>
    </cfRule>
    <cfRule type="expression" dxfId="48424" priority="73211">
      <formula>OR(S153="OP",S153="RS",S153="RTS",S153="PRM",S153="CB")</formula>
    </cfRule>
    <cfRule type="expression" dxfId="48423" priority="73212">
      <formula>OR(S153="L",S153="OTG")</formula>
    </cfRule>
    <cfRule type="expression" dxfId="48422" priority="73213">
      <formula>OR(S153="FG")</formula>
    </cfRule>
    <cfRule type="expression" dxfId="48421" priority="73214">
      <formula>OR(S153="TR",S153="TDM",S153="PKT")</formula>
    </cfRule>
    <cfRule type="expression" dxfId="48420" priority="73215">
      <formula>OR(S153="CT",S153="SCIK",S153="CUMIL")</formula>
    </cfRule>
  </conditionalFormatting>
  <conditionalFormatting sqref="R153:V153">
    <cfRule type="expression" dxfId="48419" priority="73186">
      <formula>OR(R153="FI")</formula>
    </cfRule>
    <cfRule type="expression" dxfId="48418" priority="73187">
      <formula>OR(R153="OP",R153="RS",R153="RTS",R153="PRM",R153="CB")</formula>
    </cfRule>
    <cfRule type="expression" dxfId="48417" priority="73188">
      <formula>OR(R153="L",R153="OTG")</formula>
    </cfRule>
    <cfRule type="expression" dxfId="48416" priority="73189">
      <formula>OR(R153="FG",R153="FG (WFO)")</formula>
    </cfRule>
    <cfRule type="expression" dxfId="48415" priority="73190">
      <formula>OR(R153="TR",R153="TDM",R153="PKT")</formula>
    </cfRule>
    <cfRule type="expression" dxfId="48414" priority="73191">
      <formula>OR(R153="CT",R153="SCIK",R153="CUMIL")</formula>
    </cfRule>
  </conditionalFormatting>
  <conditionalFormatting sqref="R153:V153">
    <cfRule type="cellIs" dxfId="48413" priority="73183" operator="equal">
      <formula>"EG (WFO)"</formula>
    </cfRule>
    <cfRule type="cellIs" dxfId="48412" priority="73184" operator="equal">
      <formula>"EE (WFO)"</formula>
    </cfRule>
    <cfRule type="cellIs" dxfId="48411" priority="73185" operator="equal">
      <formula>"EC (WFO)"</formula>
    </cfRule>
  </conditionalFormatting>
  <conditionalFormatting sqref="R153:X153 AA153">
    <cfRule type="cellIs" dxfId="48410" priority="73181" operator="equal">
      <formula>"FG (WFO)"</formula>
    </cfRule>
    <cfRule type="expression" dxfId="48409" priority="73182">
      <formula>" =OR(AJ28=""FG"",AJ28=""FG (WFO)"")"</formula>
    </cfRule>
  </conditionalFormatting>
  <conditionalFormatting sqref="X153 AA153">
    <cfRule type="expression" dxfId="48408" priority="73166">
      <formula>OR(X153="FI")</formula>
    </cfRule>
    <cfRule type="expression" dxfId="48407" priority="73167">
      <formula>OR(X153="OP",X153="RS",X153="RTS",X153="PRM",X153="CB")</formula>
    </cfRule>
    <cfRule type="expression" dxfId="48406" priority="73168">
      <formula>OR(X153="L",X153="OTG")</formula>
    </cfRule>
    <cfRule type="expression" dxfId="48405" priority="73169">
      <formula>OR(X153="FG")</formula>
    </cfRule>
    <cfRule type="expression" dxfId="48404" priority="73170">
      <formula>OR(X153="TR",X153="TDM",X153="PKT")</formula>
    </cfRule>
    <cfRule type="expression" dxfId="48403" priority="73171">
      <formula>OR(X153="CT",X153="SCIK",X153="CUMIL")</formula>
    </cfRule>
  </conditionalFormatting>
  <conditionalFormatting sqref="X153 AA153">
    <cfRule type="cellIs" dxfId="48402" priority="73163" operator="equal">
      <formula>"EG (WFO)"</formula>
    </cfRule>
    <cfRule type="cellIs" dxfId="48401" priority="73164" operator="equal">
      <formula>"EE (WFO)"</formula>
    </cfRule>
    <cfRule type="cellIs" dxfId="48400" priority="73165" operator="equal">
      <formula>"EC (WFO)"</formula>
    </cfRule>
  </conditionalFormatting>
  <conditionalFormatting sqref="X153 AA153">
    <cfRule type="expression" dxfId="48399" priority="73157">
      <formula>OR(X153="FI")</formula>
    </cfRule>
    <cfRule type="expression" dxfId="48398" priority="73158">
      <formula>OR(X153="OP",X153="RS",X153="RTS",X153="PRM",X153="CB")</formula>
    </cfRule>
    <cfRule type="expression" dxfId="48397" priority="73159">
      <formula>OR(X153="L",X153="OTG")</formula>
    </cfRule>
    <cfRule type="expression" dxfId="48396" priority="73160">
      <formula>OR(X153="FG")</formula>
    </cfRule>
    <cfRule type="expression" dxfId="48395" priority="73161">
      <formula>OR(X153="TR",X153="TDM",X153="PKT")</formula>
    </cfRule>
    <cfRule type="expression" dxfId="48394" priority="73162">
      <formula>OR(X153="CT",X153="SCIK",X153="CUMIL")</formula>
    </cfRule>
  </conditionalFormatting>
  <conditionalFormatting sqref="X153 AA153">
    <cfRule type="cellIs" dxfId="48393" priority="73154" operator="equal">
      <formula>"EG (WFO)"</formula>
    </cfRule>
    <cfRule type="cellIs" dxfId="48392" priority="73155" operator="equal">
      <formula>"EE (WFO)"</formula>
    </cfRule>
    <cfRule type="cellIs" dxfId="48391" priority="73156" operator="equal">
      <formula>"EC (WFO)"</formula>
    </cfRule>
  </conditionalFormatting>
  <conditionalFormatting sqref="X153 AA153">
    <cfRule type="expression" dxfId="48390" priority="73142">
      <formula>OR(X153="FI")</formula>
    </cfRule>
    <cfRule type="expression" dxfId="48389" priority="73143">
      <formula>OR(X153="OP",X153="RS",X153="RTS",X153="PRM",X153="CB")</formula>
    </cfRule>
    <cfRule type="expression" dxfId="48388" priority="73144">
      <formula>OR(X153="L",X153="OTG")</formula>
    </cfRule>
    <cfRule type="expression" dxfId="48387" priority="73145">
      <formula>OR(X153="FG")</formula>
    </cfRule>
    <cfRule type="expression" dxfId="48386" priority="73146">
      <formula>OR(X153="TR",X153="TDM",X153="PKT")</formula>
    </cfRule>
    <cfRule type="expression" dxfId="48385" priority="73147">
      <formula>OR(X153="CT",X153="SCIK",X153="CUMIL")</formula>
    </cfRule>
  </conditionalFormatting>
  <conditionalFormatting sqref="X153 AA153">
    <cfRule type="cellIs" dxfId="48384" priority="73139" operator="equal">
      <formula>"EG (WFO)"</formula>
    </cfRule>
    <cfRule type="cellIs" dxfId="48383" priority="73140" operator="equal">
      <formula>"EE (WFO)"</formula>
    </cfRule>
    <cfRule type="cellIs" dxfId="48382" priority="73141" operator="equal">
      <formula>"EC (WFO)"</formula>
    </cfRule>
  </conditionalFormatting>
  <conditionalFormatting sqref="X153">
    <cfRule type="expression" dxfId="48381" priority="73148">
      <formula>OR(X153="FI")</formula>
    </cfRule>
    <cfRule type="expression" dxfId="48380" priority="73149">
      <formula>OR(X153="OP",X153="RS",X153="RTS",X153="PRM",X153="CB")</formula>
    </cfRule>
    <cfRule type="expression" dxfId="48379" priority="73150">
      <formula>OR(X153="L",X153="OTG")</formula>
    </cfRule>
    <cfRule type="expression" dxfId="48378" priority="73151">
      <formula>OR(X153="FG")</formula>
    </cfRule>
    <cfRule type="expression" dxfId="48377" priority="73152">
      <formula>OR(X153="TR",X153="TDM",X153="PKT")</formula>
    </cfRule>
    <cfRule type="expression" dxfId="48376" priority="73153">
      <formula>OR(X153="CT",X153="SCIK",X153="CUMIL")</formula>
    </cfRule>
  </conditionalFormatting>
  <conditionalFormatting sqref="X153 AA153">
    <cfRule type="expression" dxfId="48375" priority="73133">
      <formula>OR(X153="FI")</formula>
    </cfRule>
    <cfRule type="expression" dxfId="48374" priority="73134">
      <formula>OR(X153="OP",X153="RS",X153="RTS",X153="PRM",X153="CB")</formula>
    </cfRule>
    <cfRule type="expression" dxfId="48373" priority="73135">
      <formula>OR(X153="L",X153="OTG")</formula>
    </cfRule>
    <cfRule type="expression" dxfId="48372" priority="73136">
      <formula>OR(X153="FG")</formula>
    </cfRule>
    <cfRule type="expression" dxfId="48371" priority="73137">
      <formula>OR(X153="TR",X153="TDM",X153="PKT")</formula>
    </cfRule>
    <cfRule type="expression" dxfId="48370" priority="73138">
      <formula>OR(X153="CT",X153="SCIK",X153="CUMIL")</formula>
    </cfRule>
  </conditionalFormatting>
  <conditionalFormatting sqref="X153">
    <cfRule type="expression" dxfId="48369" priority="73127">
      <formula>OR(X153="FI")</formula>
    </cfRule>
    <cfRule type="expression" dxfId="48368" priority="73128">
      <formula>OR(X153="OP",X153="RS",X153="RTS",X153="PRM",X153="CB")</formula>
    </cfRule>
    <cfRule type="expression" dxfId="48367" priority="73129">
      <formula>OR(X153="L",X153="OTG")</formula>
    </cfRule>
    <cfRule type="expression" dxfId="48366" priority="73130">
      <formula>OR(X153="FG")</formula>
    </cfRule>
    <cfRule type="expression" dxfId="48365" priority="73131">
      <formula>OR(X153="TR",X153="TDM",X153="PKT")</formula>
    </cfRule>
    <cfRule type="expression" dxfId="48364" priority="73132">
      <formula>OR(X153="CT",X153="SCIK",X153="CUMIL")</formula>
    </cfRule>
  </conditionalFormatting>
  <conditionalFormatting sqref="X153">
    <cfRule type="cellIs" dxfId="48363" priority="73124" operator="equal">
      <formula>"EG (WFO)"</formula>
    </cfRule>
    <cfRule type="cellIs" dxfId="48362" priority="73125" operator="equal">
      <formula>"EE (WFO)"</formula>
    </cfRule>
    <cfRule type="cellIs" dxfId="48361" priority="73126" operator="equal">
      <formula>"EC (WFO)"</formula>
    </cfRule>
  </conditionalFormatting>
  <conditionalFormatting sqref="X153 AA153">
    <cfRule type="expression" dxfId="48360" priority="73118">
      <formula>OR(X153="FI")</formula>
    </cfRule>
    <cfRule type="expression" dxfId="48359" priority="73119">
      <formula>OR(X153="OP",X153="RS",X153="RTS",X153="PRM",X153="CB")</formula>
    </cfRule>
    <cfRule type="expression" dxfId="48358" priority="73120">
      <formula>OR(X153="L",X153="OTG")</formula>
    </cfRule>
    <cfRule type="expression" dxfId="48357" priority="73121">
      <formula>OR(X153="FG")</formula>
    </cfRule>
    <cfRule type="expression" dxfId="48356" priority="73122">
      <formula>OR(X153="TR",X153="TDM",X153="PKT")</formula>
    </cfRule>
    <cfRule type="expression" dxfId="48355" priority="73123">
      <formula>OR(X153="CT",X153="SCIK",X153="CUMIL")</formula>
    </cfRule>
  </conditionalFormatting>
  <conditionalFormatting sqref="X153 AA153">
    <cfRule type="expression" dxfId="48354" priority="73112">
      <formula>OR(X153="FI")</formula>
    </cfRule>
    <cfRule type="expression" dxfId="48353" priority="73113">
      <formula>OR(X153="OP",X153="RS",X153="RTS",X153="PRM",X153="CB")</formula>
    </cfRule>
    <cfRule type="expression" dxfId="48352" priority="73114">
      <formula>OR(X153="L",X153="OTG")</formula>
    </cfRule>
    <cfRule type="expression" dxfId="48351" priority="73115">
      <formula>OR(X153="FG")</formula>
    </cfRule>
    <cfRule type="expression" dxfId="48350" priority="73116">
      <formula>OR(X153="TR",X153="TDM",X153="PKT")</formula>
    </cfRule>
    <cfRule type="expression" dxfId="48349" priority="73117">
      <formula>OR(X153="CT",X153="SCIK",X153="CUMIL")</formula>
    </cfRule>
  </conditionalFormatting>
  <conditionalFormatting sqref="X153 AA153">
    <cfRule type="cellIs" dxfId="48348" priority="73076" operator="equal">
      <formula>"EG (WFO)"</formula>
    </cfRule>
    <cfRule type="cellIs" dxfId="48347" priority="73077" operator="equal">
      <formula>"EE (WFO)"</formula>
    </cfRule>
    <cfRule type="cellIs" dxfId="48346" priority="73078" operator="equal">
      <formula>"EC (WFO)"</formula>
    </cfRule>
  </conditionalFormatting>
  <conditionalFormatting sqref="X153 AA153">
    <cfRule type="expression" dxfId="48345" priority="73070">
      <formula>OR(X153="FI")</formula>
    </cfRule>
    <cfRule type="expression" dxfId="48344" priority="73071">
      <formula>OR(X153="OP",X153="RS",X153="RTS",X153="PRM",X153="CB")</formula>
    </cfRule>
    <cfRule type="expression" dxfId="48343" priority="73072">
      <formula>OR(X153="L",X153="OTG")</formula>
    </cfRule>
    <cfRule type="expression" dxfId="48342" priority="73073">
      <formula>OR(X153="FG")</formula>
    </cfRule>
    <cfRule type="expression" dxfId="48341" priority="73074">
      <formula>OR(X153="TR",X153="TDM",X153="PKT")</formula>
    </cfRule>
    <cfRule type="expression" dxfId="48340" priority="73075">
      <formula>OR(X153="CT",X153="SCIK",X153="CUMIL")</formula>
    </cfRule>
  </conditionalFormatting>
  <conditionalFormatting sqref="T154:V154">
    <cfRule type="expression" dxfId="48339" priority="73037">
      <formula>OR(T154="FI")</formula>
    </cfRule>
    <cfRule type="expression" dxfId="48338" priority="73038">
      <formula>OR(T154="OP",T154="RS",T154="RTS",T154="PRM",T154="CB")</formula>
    </cfRule>
    <cfRule type="expression" dxfId="48337" priority="73039">
      <formula>OR(T154="L",T154="OTG")</formula>
    </cfRule>
    <cfRule type="expression" dxfId="48336" priority="73040">
      <formula>OR(T154="FG")</formula>
    </cfRule>
    <cfRule type="expression" dxfId="48335" priority="73041">
      <formula>OR(T154="TR",T154="TDM",T154="PKT")</formula>
    </cfRule>
    <cfRule type="expression" dxfId="48334" priority="73042">
      <formula>OR(T154="CT",T154="SCIK",T154="CUMIL")</formula>
    </cfRule>
  </conditionalFormatting>
  <conditionalFormatting sqref="T154:V154">
    <cfRule type="cellIs" dxfId="48333" priority="73034" operator="equal">
      <formula>"EG (WFO)"</formula>
    </cfRule>
    <cfRule type="cellIs" dxfId="48332" priority="73035" operator="equal">
      <formula>"EE (WFO)"</formula>
    </cfRule>
    <cfRule type="cellIs" dxfId="48331" priority="73036" operator="equal">
      <formula>"EC (WFO)"</formula>
    </cfRule>
  </conditionalFormatting>
  <conditionalFormatting sqref="T154:V154">
    <cfRule type="expression" dxfId="48330" priority="73028">
      <formula>OR(T154="FI")</formula>
    </cfRule>
    <cfRule type="expression" dxfId="48329" priority="73029">
      <formula>OR(T154="OP",T154="RS",T154="RTS",T154="PRM",T154="CB")</formula>
    </cfRule>
    <cfRule type="expression" dxfId="48328" priority="73030">
      <formula>OR(T154="L",T154="OTG")</formula>
    </cfRule>
    <cfRule type="expression" dxfId="48327" priority="73031">
      <formula>OR(T154="FG")</formula>
    </cfRule>
    <cfRule type="expression" dxfId="48326" priority="73032">
      <formula>OR(T154="TR",T154="TDM",T154="PKT")</formula>
    </cfRule>
    <cfRule type="expression" dxfId="48325" priority="73033">
      <formula>OR(T154="CT",T154="SCIK",T154="CUMIL")</formula>
    </cfRule>
  </conditionalFormatting>
  <conditionalFormatting sqref="T154:V154">
    <cfRule type="cellIs" dxfId="48324" priority="73025" operator="equal">
      <formula>"EG (WFO)"</formula>
    </cfRule>
    <cfRule type="cellIs" dxfId="48323" priority="73026" operator="equal">
      <formula>"EE (WFO)"</formula>
    </cfRule>
    <cfRule type="cellIs" dxfId="48322" priority="73027" operator="equal">
      <formula>"EC (WFO)"</formula>
    </cfRule>
  </conditionalFormatting>
  <conditionalFormatting sqref="X154:AA154">
    <cfRule type="expression" dxfId="48321" priority="72939">
      <formula>OR(X154="FI")</formula>
    </cfRule>
    <cfRule type="expression" dxfId="48320" priority="72940">
      <formula>OR(X154="OP",X154="RS",X154="RTS",X154="PRM",X154="CB")</formula>
    </cfRule>
    <cfRule type="expression" dxfId="48319" priority="72941">
      <formula>OR(X154="L",X154="OTG")</formula>
    </cfRule>
    <cfRule type="expression" dxfId="48318" priority="72942">
      <formula>OR(X154="FG")</formula>
    </cfRule>
    <cfRule type="expression" dxfId="48317" priority="72943">
      <formula>OR(X154="TR",X154="TDM",X154="PKT")</formula>
    </cfRule>
    <cfRule type="expression" dxfId="48316" priority="72944">
      <formula>OR(X154="CT",X154="SCIK",X154="CUMIL")</formula>
    </cfRule>
  </conditionalFormatting>
  <conditionalFormatting sqref="X154:AA154">
    <cfRule type="expression" dxfId="48315" priority="72933">
      <formula>OR(X154="FI")</formula>
    </cfRule>
    <cfRule type="expression" dxfId="48314" priority="72934">
      <formula>OR(X154="OP",X154="RS",X154="RTS",X154="PRM",X154="CB")</formula>
    </cfRule>
    <cfRule type="expression" dxfId="48313" priority="72935">
      <formula>OR(X154="L",X154="OTG")</formula>
    </cfRule>
    <cfRule type="expression" dxfId="48312" priority="72936">
      <formula>OR(X154="FG")</formula>
    </cfRule>
    <cfRule type="expression" dxfId="48311" priority="72937">
      <formula>OR(X154="TR",X154="TDM",X154="PKT")</formula>
    </cfRule>
    <cfRule type="expression" dxfId="48310" priority="72938">
      <formula>OR(X154="CT",X154="SCIK",X154="CUMIL")</formula>
    </cfRule>
  </conditionalFormatting>
  <conditionalFormatting sqref="X154:AA154">
    <cfRule type="cellIs" dxfId="48309" priority="72930" operator="equal">
      <formula>"EG (WFO)"</formula>
    </cfRule>
    <cfRule type="cellIs" dxfId="48308" priority="72931" operator="equal">
      <formula>"EE (WFO)"</formula>
    </cfRule>
    <cfRule type="cellIs" dxfId="48307" priority="72932" operator="equal">
      <formula>"EC (WFO)"</formula>
    </cfRule>
  </conditionalFormatting>
  <conditionalFormatting sqref="X154:AA154">
    <cfRule type="expression" dxfId="48306" priority="72924">
      <formula>OR(X154="FI")</formula>
    </cfRule>
    <cfRule type="expression" dxfId="48305" priority="72925">
      <formula>OR(X154="OP",X154="RS",X154="RTS",X154="PRM",X154="CB")</formula>
    </cfRule>
    <cfRule type="expression" dxfId="48304" priority="72926">
      <formula>OR(X154="L",X154="OTG")</formula>
    </cfRule>
    <cfRule type="expression" dxfId="48303" priority="72927">
      <formula>OR(X154="FG")</formula>
    </cfRule>
    <cfRule type="expression" dxfId="48302" priority="72928">
      <formula>OR(X154="TR",X154="TDM",X154="PKT")</formula>
    </cfRule>
    <cfRule type="expression" dxfId="48301" priority="72929">
      <formula>OR(X154="CT",X154="SCIK",X154="CUMIL")</formula>
    </cfRule>
  </conditionalFormatting>
  <conditionalFormatting sqref="X154:AA154">
    <cfRule type="expression" dxfId="48300" priority="72918">
      <formula>OR(X154="FI")</formula>
    </cfRule>
    <cfRule type="expression" dxfId="48299" priority="72919">
      <formula>OR(X154="OP",X154="RS",X154="RTS",X154="PRM",X154="CB")</formula>
    </cfRule>
    <cfRule type="expression" dxfId="48298" priority="72920">
      <formula>OR(X154="L",X154="OTG")</formula>
    </cfRule>
    <cfRule type="expression" dxfId="48297" priority="72921">
      <formula>OR(X154="FG")</formula>
    </cfRule>
    <cfRule type="expression" dxfId="48296" priority="72922">
      <formula>OR(X154="TR",X154="TDM",X154="PKT")</formula>
    </cfRule>
    <cfRule type="expression" dxfId="48295" priority="72923">
      <formula>OR(X154="CT",X154="SCIK",X154="CUMIL")</formula>
    </cfRule>
  </conditionalFormatting>
  <conditionalFormatting sqref="X154:AA154">
    <cfRule type="expression" dxfId="48294" priority="72912">
      <formula>OR(X154="FI")</formula>
    </cfRule>
    <cfRule type="expression" dxfId="48293" priority="72913">
      <formula>OR(X154="OP",X154="RS",X154="RTS",X154="PRM",X154="CB")</formula>
    </cfRule>
    <cfRule type="expression" dxfId="48292" priority="72914">
      <formula>OR(X154="L",X154="OTG")</formula>
    </cfRule>
    <cfRule type="expression" dxfId="48291" priority="72915">
      <formula>OR(X154="FG")</formula>
    </cfRule>
    <cfRule type="expression" dxfId="48290" priority="72916">
      <formula>OR(X154="TR",X154="TDM",X154="PKT")</formula>
    </cfRule>
    <cfRule type="expression" dxfId="48289" priority="72917">
      <formula>OR(X154="CT",X154="SCIK",X154="CUMIL")</formula>
    </cfRule>
  </conditionalFormatting>
  <conditionalFormatting sqref="T154:V154">
    <cfRule type="expression" dxfId="48288" priority="73008">
      <formula>OR(T154="FI")</formula>
    </cfRule>
    <cfRule type="expression" dxfId="48287" priority="73009">
      <formula>OR(T154="OP",T154="RS",T154="RTS",T154="PRM",T154="CB")</formula>
    </cfRule>
    <cfRule type="expression" dxfId="48286" priority="73010">
      <formula>OR(T154="L",T154="OTG")</formula>
    </cfRule>
    <cfRule type="expression" dxfId="48285" priority="73011">
      <formula>OR(T154="FG")</formula>
    </cfRule>
    <cfRule type="expression" dxfId="48284" priority="73012">
      <formula>OR(T154="TR",T154="TDM",T154="PKT")</formula>
    </cfRule>
    <cfRule type="expression" dxfId="48283" priority="73013">
      <formula>OR(T154="CT",T154="SCIK",T154="CUMIL")</formula>
    </cfRule>
  </conditionalFormatting>
  <conditionalFormatting sqref="T154:W154">
    <cfRule type="cellIs" dxfId="48282" priority="73005" operator="equal">
      <formula>"EG (WFO)"</formula>
    </cfRule>
    <cfRule type="cellIs" dxfId="48281" priority="73006" operator="equal">
      <formula>"EE (WFO)"</formula>
    </cfRule>
    <cfRule type="cellIs" dxfId="48280" priority="73007" operator="equal">
      <formula>"EC (WFO)"</formula>
    </cfRule>
  </conditionalFormatting>
  <conditionalFormatting sqref="T154:V154">
    <cfRule type="expression" dxfId="48279" priority="73064">
      <formula>OR(T154="FI")</formula>
    </cfRule>
    <cfRule type="expression" dxfId="48278" priority="73065">
      <formula>OR(T154="OP",T154="RS",T154="RTS",T154="PRM",T154="CB")</formula>
    </cfRule>
    <cfRule type="expression" dxfId="48277" priority="73066">
      <formula>OR(T154="L",T154="OTG")</formula>
    </cfRule>
    <cfRule type="expression" dxfId="48276" priority="73067">
      <formula>OR(T154="FG")</formula>
    </cfRule>
    <cfRule type="expression" dxfId="48275" priority="73068">
      <formula>OR(T154="TR",T154="TDM",T154="PKT")</formula>
    </cfRule>
    <cfRule type="expression" dxfId="48274" priority="73069">
      <formula>OR(T154="CT",T154="SCIK",T154="CUMIL")</formula>
    </cfRule>
  </conditionalFormatting>
  <conditionalFormatting sqref="T154:V154">
    <cfRule type="cellIs" dxfId="48273" priority="73061" operator="equal">
      <formula>"EG (WFO)"</formula>
    </cfRule>
    <cfRule type="cellIs" dxfId="48272" priority="73062" operator="equal">
      <formula>"EE (WFO)"</formula>
    </cfRule>
    <cfRule type="cellIs" dxfId="48271" priority="73063" operator="equal">
      <formula>"EC (WFO)"</formula>
    </cfRule>
  </conditionalFormatting>
  <conditionalFormatting sqref="W154">
    <cfRule type="expression" dxfId="48270" priority="73055">
      <formula>OR(W154="FI")</formula>
    </cfRule>
    <cfRule type="expression" dxfId="48269" priority="73056">
      <formula>OR(W154="OP",W154="RS",W154="RTS",W154="PRM",W154="CB")</formula>
    </cfRule>
    <cfRule type="expression" dxfId="48268" priority="73057">
      <formula>OR(W154="L",W154="OTG")</formula>
    </cfRule>
    <cfRule type="expression" dxfId="48267" priority="73058">
      <formula>OR(W154="FG")</formula>
    </cfRule>
    <cfRule type="expression" dxfId="48266" priority="73059">
      <formula>OR(W154="TR",W154="TDM",W154="PKT")</formula>
    </cfRule>
    <cfRule type="expression" dxfId="48265" priority="73060">
      <formula>OR(W154="CT",W154="SCIK",W154="CUMIL")</formula>
    </cfRule>
  </conditionalFormatting>
  <conditionalFormatting sqref="X154:AA154">
    <cfRule type="expression" dxfId="48264" priority="73049">
      <formula>OR(X154="FI")</formula>
    </cfRule>
    <cfRule type="expression" dxfId="48263" priority="73050">
      <formula>OR(X154="OP",X154="RS",X154="RTS",X154="PRM",X154="CB")</formula>
    </cfRule>
    <cfRule type="expression" dxfId="48262" priority="73051">
      <formula>OR(X154="L",X154="OTG")</formula>
    </cfRule>
    <cfRule type="expression" dxfId="48261" priority="73052">
      <formula>OR(X154="FG")</formula>
    </cfRule>
    <cfRule type="expression" dxfId="48260" priority="73053">
      <formula>OR(X154="TR",X154="TDM",X154="PKT")</formula>
    </cfRule>
    <cfRule type="expression" dxfId="48259" priority="73054">
      <formula>OR(X154="CT",X154="SCIK",X154="CUMIL")</formula>
    </cfRule>
  </conditionalFormatting>
  <conditionalFormatting sqref="X154:AA154">
    <cfRule type="cellIs" dxfId="48258" priority="73046" operator="equal">
      <formula>"EG (WFO)"</formula>
    </cfRule>
    <cfRule type="cellIs" dxfId="48257" priority="73047" operator="equal">
      <formula>"EE (WFO)"</formula>
    </cfRule>
    <cfRule type="cellIs" dxfId="48256" priority="73048" operator="equal">
      <formula>"EC (WFO)"</formula>
    </cfRule>
  </conditionalFormatting>
  <conditionalFormatting sqref="T154:AA154">
    <cfRule type="cellIs" dxfId="48255" priority="73043" operator="equal">
      <formula>"FG (WFO)"</formula>
    </cfRule>
    <cfRule type="cellIs" dxfId="48254" priority="73044" operator="equal">
      <formula>"EO (WFO)"</formula>
    </cfRule>
    <cfRule type="cellIs" dxfId="48253" priority="73045" operator="equal">
      <formula>"EK (WFO)"</formula>
    </cfRule>
  </conditionalFormatting>
  <conditionalFormatting sqref="T154:V154">
    <cfRule type="expression" dxfId="48252" priority="73019">
      <formula>OR(T154="FI")</formula>
    </cfRule>
    <cfRule type="expression" dxfId="48251" priority="73020">
      <formula>OR(T154="OP",T154="RS",T154="RTS",T154="PRM",T154="CB")</formula>
    </cfRule>
    <cfRule type="expression" dxfId="48250" priority="73021">
      <formula>OR(T154="L",T154="OTG")</formula>
    </cfRule>
    <cfRule type="expression" dxfId="48249" priority="73022">
      <formula>OR(T154="FG",T154="FG (WFO)")</formula>
    </cfRule>
    <cfRule type="expression" dxfId="48248" priority="73023">
      <formula>OR(T154="TR",T154="TDM",T154="PKT")</formula>
    </cfRule>
    <cfRule type="expression" dxfId="48247" priority="73024">
      <formula>OR(T154="CT",T154="SCIK",T154="CUMIL")</formula>
    </cfRule>
  </conditionalFormatting>
  <conditionalFormatting sqref="T154:V154">
    <cfRule type="cellIs" dxfId="48246" priority="73016" operator="equal">
      <formula>"EG (WFO)"</formula>
    </cfRule>
    <cfRule type="cellIs" dxfId="48245" priority="73017" operator="equal">
      <formula>"EE (WFO)"</formula>
    </cfRule>
    <cfRule type="cellIs" dxfId="48244" priority="73018" operator="equal">
      <formula>"EC (WFO)"</formula>
    </cfRule>
  </conditionalFormatting>
  <conditionalFormatting sqref="T154:AA154">
    <cfRule type="cellIs" dxfId="48243" priority="73014" operator="equal">
      <formula>"FG (WFO)"</formula>
    </cfRule>
    <cfRule type="expression" dxfId="48242" priority="73015">
      <formula>" =OR(AJ28=""FG"",AJ28=""FG (WFO)"")"</formula>
    </cfRule>
  </conditionalFormatting>
  <conditionalFormatting sqref="X154:AA154">
    <cfRule type="expression" dxfId="48241" priority="72999">
      <formula>OR(X154="FI")</formula>
    </cfRule>
    <cfRule type="expression" dxfId="48240" priority="73000">
      <formula>OR(X154="OP",X154="RS",X154="RTS",X154="PRM",X154="CB")</formula>
    </cfRule>
    <cfRule type="expression" dxfId="48239" priority="73001">
      <formula>OR(X154="L",X154="OTG")</formula>
    </cfRule>
    <cfRule type="expression" dxfId="48238" priority="73002">
      <formula>OR(X154="FG")</formula>
    </cfRule>
    <cfRule type="expression" dxfId="48237" priority="73003">
      <formula>OR(X154="TR",X154="TDM",X154="PKT")</formula>
    </cfRule>
    <cfRule type="expression" dxfId="48236" priority="73004">
      <formula>OR(X154="CT",X154="SCIK",X154="CUMIL")</formula>
    </cfRule>
  </conditionalFormatting>
  <conditionalFormatting sqref="X154:AA154">
    <cfRule type="cellIs" dxfId="48235" priority="72996" operator="equal">
      <formula>"EG (WFO)"</formula>
    </cfRule>
    <cfRule type="cellIs" dxfId="48234" priority="72997" operator="equal">
      <formula>"EE (WFO)"</formula>
    </cfRule>
    <cfRule type="cellIs" dxfId="48233" priority="72998" operator="equal">
      <formula>"EC (WFO)"</formula>
    </cfRule>
  </conditionalFormatting>
  <conditionalFormatting sqref="X154:AA154">
    <cfRule type="expression" dxfId="48232" priority="72990">
      <formula>OR(X154="FI")</formula>
    </cfRule>
    <cfRule type="expression" dxfId="48231" priority="72991">
      <formula>OR(X154="OP",X154="RS",X154="RTS",X154="PRM",X154="CB")</formula>
    </cfRule>
    <cfRule type="expression" dxfId="48230" priority="72992">
      <formula>OR(X154="L",X154="OTG")</formula>
    </cfRule>
    <cfRule type="expression" dxfId="48229" priority="72993">
      <formula>OR(X154="FG")</formula>
    </cfRule>
    <cfRule type="expression" dxfId="48228" priority="72994">
      <formula>OR(X154="TR",X154="TDM",X154="PKT")</formula>
    </cfRule>
    <cfRule type="expression" dxfId="48227" priority="72995">
      <formula>OR(X154="CT",X154="SCIK",X154="CUMIL")</formula>
    </cfRule>
  </conditionalFormatting>
  <conditionalFormatting sqref="X154:AA154">
    <cfRule type="cellIs" dxfId="48226" priority="72987" operator="equal">
      <formula>"EG (WFO)"</formula>
    </cfRule>
    <cfRule type="cellIs" dxfId="48225" priority="72988" operator="equal">
      <formula>"EE (WFO)"</formula>
    </cfRule>
    <cfRule type="cellIs" dxfId="48224" priority="72989" operator="equal">
      <formula>"EC (WFO)"</formula>
    </cfRule>
  </conditionalFormatting>
  <conditionalFormatting sqref="X154:AA154">
    <cfRule type="expression" dxfId="48223" priority="72975">
      <formula>OR(X154="FI")</formula>
    </cfRule>
    <cfRule type="expression" dxfId="48222" priority="72976">
      <formula>OR(X154="OP",X154="RS",X154="RTS",X154="PRM",X154="CB")</formula>
    </cfRule>
    <cfRule type="expression" dxfId="48221" priority="72977">
      <formula>OR(X154="L",X154="OTG")</formula>
    </cfRule>
    <cfRule type="expression" dxfId="48220" priority="72978">
      <formula>OR(X154="FG")</formula>
    </cfRule>
    <cfRule type="expression" dxfId="48219" priority="72979">
      <formula>OR(X154="TR",X154="TDM",X154="PKT")</formula>
    </cfRule>
    <cfRule type="expression" dxfId="48218" priority="72980">
      <formula>OR(X154="CT",X154="SCIK",X154="CUMIL")</formula>
    </cfRule>
  </conditionalFormatting>
  <conditionalFormatting sqref="X154:AA154">
    <cfRule type="cellIs" dxfId="48217" priority="72972" operator="equal">
      <formula>"EG (WFO)"</formula>
    </cfRule>
    <cfRule type="cellIs" dxfId="48216" priority="72973" operator="equal">
      <formula>"EE (WFO)"</formula>
    </cfRule>
    <cfRule type="cellIs" dxfId="48215" priority="72974" operator="equal">
      <formula>"EC (WFO)"</formula>
    </cfRule>
  </conditionalFormatting>
  <conditionalFormatting sqref="X154">
    <cfRule type="expression" dxfId="48214" priority="72981">
      <formula>OR(X154="FI")</formula>
    </cfRule>
    <cfRule type="expression" dxfId="48213" priority="72982">
      <formula>OR(X154="OP",X154="RS",X154="RTS",X154="PRM",X154="CB")</formula>
    </cfRule>
    <cfRule type="expression" dxfId="48212" priority="72983">
      <formula>OR(X154="L",X154="OTG")</formula>
    </cfRule>
    <cfRule type="expression" dxfId="48211" priority="72984">
      <formula>OR(X154="FG")</formula>
    </cfRule>
    <cfRule type="expression" dxfId="48210" priority="72985">
      <formula>OR(X154="TR",X154="TDM",X154="PKT")</formula>
    </cfRule>
    <cfRule type="expression" dxfId="48209" priority="72986">
      <formula>OR(X154="CT",X154="SCIK",X154="CUMIL")</formula>
    </cfRule>
  </conditionalFormatting>
  <conditionalFormatting sqref="X154:AA154">
    <cfRule type="expression" dxfId="48208" priority="72966">
      <formula>OR(X154="FI")</formula>
    </cfRule>
    <cfRule type="expression" dxfId="48207" priority="72967">
      <formula>OR(X154="OP",X154="RS",X154="RTS",X154="PRM",X154="CB")</formula>
    </cfRule>
    <cfRule type="expression" dxfId="48206" priority="72968">
      <formula>OR(X154="L",X154="OTG")</formula>
    </cfRule>
    <cfRule type="expression" dxfId="48205" priority="72969">
      <formula>OR(X154="FG")</formula>
    </cfRule>
    <cfRule type="expression" dxfId="48204" priority="72970">
      <formula>OR(X154="TR",X154="TDM",X154="PKT")</formula>
    </cfRule>
    <cfRule type="expression" dxfId="48203" priority="72971">
      <formula>OR(X154="CT",X154="SCIK",X154="CUMIL")</formula>
    </cfRule>
  </conditionalFormatting>
  <conditionalFormatting sqref="X154">
    <cfRule type="expression" dxfId="48202" priority="72960">
      <formula>OR(X154="FI")</formula>
    </cfRule>
    <cfRule type="expression" dxfId="48201" priority="72961">
      <formula>OR(X154="OP",X154="RS",X154="RTS",X154="PRM",X154="CB")</formula>
    </cfRule>
    <cfRule type="expression" dxfId="48200" priority="72962">
      <formula>OR(X154="L",X154="OTG")</formula>
    </cfRule>
    <cfRule type="expression" dxfId="48199" priority="72963">
      <formula>OR(X154="FG")</formula>
    </cfRule>
    <cfRule type="expression" dxfId="48198" priority="72964">
      <formula>OR(X154="TR",X154="TDM",X154="PKT")</formula>
    </cfRule>
    <cfRule type="expression" dxfId="48197" priority="72965">
      <formula>OR(X154="CT",X154="SCIK",X154="CUMIL")</formula>
    </cfRule>
  </conditionalFormatting>
  <conditionalFormatting sqref="X154">
    <cfRule type="cellIs" dxfId="48196" priority="72957" operator="equal">
      <formula>"EG (WFO)"</formula>
    </cfRule>
    <cfRule type="cellIs" dxfId="48195" priority="72958" operator="equal">
      <formula>"EE (WFO)"</formula>
    </cfRule>
    <cfRule type="cellIs" dxfId="48194" priority="72959" operator="equal">
      <formula>"EC (WFO)"</formula>
    </cfRule>
  </conditionalFormatting>
  <conditionalFormatting sqref="X154:AA154">
    <cfRule type="expression" dxfId="48193" priority="72951">
      <formula>OR(X154="FI")</formula>
    </cfRule>
    <cfRule type="expression" dxfId="48192" priority="72952">
      <formula>OR(X154="OP",X154="RS",X154="RTS",X154="PRM",X154="CB")</formula>
    </cfRule>
    <cfRule type="expression" dxfId="48191" priority="72953">
      <formula>OR(X154="L",X154="OTG")</formula>
    </cfRule>
    <cfRule type="expression" dxfId="48190" priority="72954">
      <formula>OR(X154="FG")</formula>
    </cfRule>
    <cfRule type="expression" dxfId="48189" priority="72955">
      <formula>OR(X154="TR",X154="TDM",X154="PKT")</formula>
    </cfRule>
    <cfRule type="expression" dxfId="48188" priority="72956">
      <formula>OR(X154="CT",X154="SCIK",X154="CUMIL")</formula>
    </cfRule>
  </conditionalFormatting>
  <conditionalFormatting sqref="X154:AA154">
    <cfRule type="expression" dxfId="48187" priority="72945">
      <formula>OR(X154="FI")</formula>
    </cfRule>
    <cfRule type="expression" dxfId="48186" priority="72946">
      <formula>OR(X154="OP",X154="RS",X154="RTS",X154="PRM",X154="CB")</formula>
    </cfRule>
    <cfRule type="expression" dxfId="48185" priority="72947">
      <formula>OR(X154="L",X154="OTG")</formula>
    </cfRule>
    <cfRule type="expression" dxfId="48184" priority="72948">
      <formula>OR(X154="FG")</formula>
    </cfRule>
    <cfRule type="expression" dxfId="48183" priority="72949">
      <formula>OR(X154="TR",X154="TDM",X154="PKT")</formula>
    </cfRule>
    <cfRule type="expression" dxfId="48182" priority="72950">
      <formula>OR(X154="CT",X154="SCIK",X154="CUMIL")</formula>
    </cfRule>
  </conditionalFormatting>
  <conditionalFormatting sqref="X154:AA154">
    <cfRule type="cellIs" dxfId="48181" priority="72909" operator="equal">
      <formula>"EG (WFO)"</formula>
    </cfRule>
    <cfRule type="cellIs" dxfId="48180" priority="72910" operator="equal">
      <formula>"EE (WFO)"</formula>
    </cfRule>
    <cfRule type="cellIs" dxfId="48179" priority="72911" operator="equal">
      <formula>"EC (WFO)"</formula>
    </cfRule>
  </conditionalFormatting>
  <conditionalFormatting sqref="X154:AA154">
    <cfRule type="expression" dxfId="48178" priority="72903">
      <formula>OR(X154="FI")</formula>
    </cfRule>
    <cfRule type="expression" dxfId="48177" priority="72904">
      <formula>OR(X154="OP",X154="RS",X154="RTS",X154="PRM",X154="CB")</formula>
    </cfRule>
    <cfRule type="expression" dxfId="48176" priority="72905">
      <formula>OR(X154="L",X154="OTG")</formula>
    </cfRule>
    <cfRule type="expression" dxfId="48175" priority="72906">
      <formula>OR(X154="FG")</formula>
    </cfRule>
    <cfRule type="expression" dxfId="48174" priority="72907">
      <formula>OR(X154="TR",X154="TDM",X154="PKT")</formula>
    </cfRule>
    <cfRule type="expression" dxfId="48173" priority="72908">
      <formula>OR(X154="CT",X154="SCIK",X154="CUMIL")</formula>
    </cfRule>
  </conditionalFormatting>
  <conditionalFormatting sqref="R156:Y156">
    <cfRule type="expression" dxfId="48172" priority="72897">
      <formula>OR(R156="FI")</formula>
    </cfRule>
    <cfRule type="expression" dxfId="48171" priority="72898">
      <formula>OR(R156="OP",R156="RS",R156="RTS",R156="PRM",R156="CB")</formula>
    </cfRule>
    <cfRule type="expression" dxfId="48170" priority="72899">
      <formula>OR(R156="L",R156="OTG")</formula>
    </cfRule>
    <cfRule type="expression" dxfId="48169" priority="72900">
      <formula>OR(R156="FG")</formula>
    </cfRule>
    <cfRule type="expression" dxfId="48168" priority="72901">
      <formula>OR(R156="TR",R156="TDM",R156="PKT")</formula>
    </cfRule>
    <cfRule type="expression" dxfId="48167" priority="72902">
      <formula>OR(R156="CT",R156="SCIK",R156="CUMIL")</formula>
    </cfRule>
  </conditionalFormatting>
  <conditionalFormatting sqref="R156:Y156">
    <cfRule type="cellIs" dxfId="48166" priority="72894" operator="equal">
      <formula>"EG (WFO)"</formula>
    </cfRule>
    <cfRule type="cellIs" dxfId="48165" priority="72895" operator="equal">
      <formula>"EE (WFO)"</formula>
    </cfRule>
    <cfRule type="cellIs" dxfId="48164" priority="72896" operator="equal">
      <formula>"EC (WFO)"</formula>
    </cfRule>
  </conditionalFormatting>
  <conditionalFormatting sqref="V156:W156">
    <cfRule type="expression" dxfId="48163" priority="72888">
      <formula>OR(V156="FI")</formula>
    </cfRule>
    <cfRule type="expression" dxfId="48162" priority="72889">
      <formula>OR(V156="OP",V156="RS",V156="RTS",V156="PRM",V156="CB")</formula>
    </cfRule>
    <cfRule type="expression" dxfId="48161" priority="72890">
      <formula>OR(V156="L",V156="OTG")</formula>
    </cfRule>
    <cfRule type="expression" dxfId="48160" priority="72891">
      <formula>OR(V156="FG")</formula>
    </cfRule>
    <cfRule type="expression" dxfId="48159" priority="72892">
      <formula>OR(V156="TR",V156="TDM",V156="PKT")</formula>
    </cfRule>
    <cfRule type="expression" dxfId="48158" priority="72893">
      <formula>OR(V156="CT",V156="SCIK",V156="CUMIL")</formula>
    </cfRule>
  </conditionalFormatting>
  <conditionalFormatting sqref="Z156:AA156">
    <cfRule type="expression" dxfId="48157" priority="72882">
      <formula>OR(Z156="FI")</formula>
    </cfRule>
    <cfRule type="expression" dxfId="48156" priority="72883">
      <formula>OR(Z156="OP",Z156="RS",Z156="RTS",Z156="PRM",Z156="CB")</formula>
    </cfRule>
    <cfRule type="expression" dxfId="48155" priority="72884">
      <formula>OR(Z156="L",Z156="OTG")</formula>
    </cfRule>
    <cfRule type="expression" dxfId="48154" priority="72885">
      <formula>OR(Z156="FG")</formula>
    </cfRule>
    <cfRule type="expression" dxfId="48153" priority="72886">
      <formula>OR(Z156="TR",Z156="TDM",Z156="PKT")</formula>
    </cfRule>
    <cfRule type="expression" dxfId="48152" priority="72887">
      <formula>OR(Z156="CT",Z156="SCIK",Z156="CUMIL")</formula>
    </cfRule>
  </conditionalFormatting>
  <conditionalFormatting sqref="Z156:AA156">
    <cfRule type="cellIs" dxfId="48151" priority="72881" operator="equal">
      <formula>"L"</formula>
    </cfRule>
  </conditionalFormatting>
  <conditionalFormatting sqref="Z156:AA156">
    <cfRule type="cellIs" dxfId="48150" priority="72867" operator="equal">
      <formula>"EC (WFO)"</formula>
    </cfRule>
    <cfRule type="cellIs" dxfId="48149" priority="72868" operator="equal">
      <formula>"EG (WFO)"</formula>
    </cfRule>
    <cfRule type="cellIs" dxfId="48148" priority="72869" operator="equal">
      <formula>"EE (WFO)"</formula>
    </cfRule>
    <cfRule type="cellIs" dxfId="48147" priority="72870" operator="equal">
      <formula>"EC (WFO)"</formula>
    </cfRule>
    <cfRule type="cellIs" dxfId="48146" priority="72879" operator="equal">
      <formula>"EE (WFO)"</formula>
    </cfRule>
    <cfRule type="cellIs" dxfId="48145" priority="72880" operator="equal">
      <formula>"EC (WFO)"</formula>
    </cfRule>
  </conditionalFormatting>
  <conditionalFormatting sqref="Z156:AA156">
    <cfRule type="expression" dxfId="48144" priority="72873">
      <formula>OR(Z156="FI")</formula>
    </cfRule>
    <cfRule type="expression" dxfId="48143" priority="72874">
      <formula>OR(Z156="OP",Z156="RS",Z156="RTS",Z156="PRM",Z156="CB")</formula>
    </cfRule>
    <cfRule type="expression" dxfId="48142" priority="72875">
      <formula>OR(Z156="L",Z156="OTG")</formula>
    </cfRule>
    <cfRule type="expression" dxfId="48141" priority="72876">
      <formula>OR(Z156="FG")</formula>
    </cfRule>
    <cfRule type="expression" dxfId="48140" priority="72877">
      <formula>OR(Z156="TR",Z156="TDM",Z156="PKT")</formula>
    </cfRule>
    <cfRule type="expression" dxfId="48139" priority="72878">
      <formula>OR(Z156="CT",Z156="SCIK",Z156="CUMIL")</formula>
    </cfRule>
  </conditionalFormatting>
  <conditionalFormatting sqref="Z156:AA156">
    <cfRule type="cellIs" dxfId="48138" priority="72871" operator="equal">
      <formula>"FG"</formula>
    </cfRule>
    <cfRule type="cellIs" dxfId="48137" priority="72872" operator="equal">
      <formula>"L"</formula>
    </cfRule>
  </conditionalFormatting>
  <conditionalFormatting sqref="Z156:AA156">
    <cfRule type="cellIs" dxfId="48136" priority="72865" operator="equal">
      <formula>"FG"</formula>
    </cfRule>
    <cfRule type="cellIs" dxfId="48135" priority="72866" operator="equal">
      <formula>"L"</formula>
    </cfRule>
  </conditionalFormatting>
  <conditionalFormatting sqref="Z156:AA156">
    <cfRule type="cellIs" dxfId="48134" priority="72863" operator="equal">
      <formula>"FG"</formula>
    </cfRule>
    <cfRule type="cellIs" dxfId="48133" priority="72864" operator="equal">
      <formula>"L"</formula>
    </cfRule>
  </conditionalFormatting>
  <conditionalFormatting sqref="R156:AA156">
    <cfRule type="cellIs" dxfId="48132" priority="72861" operator="equal">
      <formula>"EK (WFO)"</formula>
    </cfRule>
    <cfRule type="cellIs" dxfId="48131" priority="72862" operator="equal">
      <formula>"EO (WFO)"</formula>
    </cfRule>
  </conditionalFormatting>
  <conditionalFormatting sqref="T162:V162">
    <cfRule type="expression" dxfId="48130" priority="72787">
      <formula>OR(T162="FI")</formula>
    </cfRule>
    <cfRule type="expression" dxfId="48129" priority="72788">
      <formula>OR(T162="OP",T162="RS",T162="RTS",T162="PRM",T162="CB")</formula>
    </cfRule>
    <cfRule type="expression" dxfId="48128" priority="72789">
      <formula>OR(T162="L",T162="OTG")</formula>
    </cfRule>
    <cfRule type="expression" dxfId="48127" priority="72790">
      <formula>OR(T162="FG")</formula>
    </cfRule>
    <cfRule type="expression" dxfId="48126" priority="72791">
      <formula>OR(T162="TR",T162="TDM",T162="PKT")</formula>
    </cfRule>
    <cfRule type="expression" dxfId="48125" priority="72792">
      <formula>OR(T162="CT",T162="SCIK",T162="CUMIL")</formula>
    </cfRule>
  </conditionalFormatting>
  <conditionalFormatting sqref="T162:W162">
    <cfRule type="cellIs" dxfId="48124" priority="72784" operator="equal">
      <formula>"EG (WFO)"</formula>
    </cfRule>
    <cfRule type="cellIs" dxfId="48123" priority="72785" operator="equal">
      <formula>"EE (WFO)"</formula>
    </cfRule>
    <cfRule type="cellIs" dxfId="48122" priority="72786" operator="equal">
      <formula>"EC (WFO)"</formula>
    </cfRule>
  </conditionalFormatting>
  <conditionalFormatting sqref="S162">
    <cfRule type="expression" dxfId="48121" priority="72855">
      <formula>OR(S162="FI")</formula>
    </cfRule>
    <cfRule type="expression" dxfId="48120" priority="72856">
      <formula>OR(S162="OP",S162="RS",S162="RTS",S162="PRM",S162="CB")</formula>
    </cfRule>
    <cfRule type="expression" dxfId="48119" priority="72857">
      <formula>OR(S162="L",S162="OTG")</formula>
    </cfRule>
    <cfRule type="expression" dxfId="48118" priority="72858">
      <formula>OR(S162="FG")</formula>
    </cfRule>
    <cfRule type="expression" dxfId="48117" priority="72859">
      <formula>OR(S162="TR",S162="TDM",S162="PKT")</formula>
    </cfRule>
    <cfRule type="expression" dxfId="48116" priority="72860">
      <formula>OR(S162="CT",S162="SCIK",S162="CUMIL")</formula>
    </cfRule>
  </conditionalFormatting>
  <conditionalFormatting sqref="R162:V162">
    <cfRule type="expression" dxfId="48115" priority="72849">
      <formula>OR(R162="FI")</formula>
    </cfRule>
    <cfRule type="expression" dxfId="48114" priority="72850">
      <formula>OR(R162="OP",R162="RS",R162="RTS",R162="PRM",R162="CB")</formula>
    </cfRule>
    <cfRule type="expression" dxfId="48113" priority="72851">
      <formula>OR(R162="L",R162="OTG")</formula>
    </cfRule>
    <cfRule type="expression" dxfId="48112" priority="72852">
      <formula>OR(R162="FG")</formula>
    </cfRule>
    <cfRule type="expression" dxfId="48111" priority="72853">
      <formula>OR(R162="TR",R162="TDM",R162="PKT")</formula>
    </cfRule>
    <cfRule type="expression" dxfId="48110" priority="72854">
      <formula>OR(R162="CT",R162="SCIK",R162="CUMIL")</formula>
    </cfRule>
  </conditionalFormatting>
  <conditionalFormatting sqref="R162:V162">
    <cfRule type="cellIs" dxfId="48109" priority="72846" operator="equal">
      <formula>"EG (WFO)"</formula>
    </cfRule>
    <cfRule type="cellIs" dxfId="48108" priority="72847" operator="equal">
      <formula>"EE (WFO)"</formula>
    </cfRule>
    <cfRule type="cellIs" dxfId="48107" priority="72848" operator="equal">
      <formula>"EC (WFO)"</formula>
    </cfRule>
  </conditionalFormatting>
  <conditionalFormatting sqref="W162">
    <cfRule type="expression" dxfId="48106" priority="72840">
      <formula>OR(W162="FI")</formula>
    </cfRule>
    <cfRule type="expression" dxfId="48105" priority="72841">
      <formula>OR(W162="OP",W162="RS",W162="RTS",W162="PRM",W162="CB")</formula>
    </cfRule>
    <cfRule type="expression" dxfId="48104" priority="72842">
      <formula>OR(W162="L",W162="OTG")</formula>
    </cfRule>
    <cfRule type="expression" dxfId="48103" priority="72843">
      <formula>OR(W162="FG")</formula>
    </cfRule>
    <cfRule type="expression" dxfId="48102" priority="72844">
      <formula>OR(W162="TR",W162="TDM",W162="PKT")</formula>
    </cfRule>
    <cfRule type="expression" dxfId="48101" priority="72845">
      <formula>OR(W162="CT",W162="SCIK",W162="CUMIL")</formula>
    </cfRule>
  </conditionalFormatting>
  <conditionalFormatting sqref="X162:AA162">
    <cfRule type="expression" dxfId="48100" priority="72834">
      <formula>OR(X162="FI")</formula>
    </cfRule>
    <cfRule type="expression" dxfId="48099" priority="72835">
      <formula>OR(X162="OP",X162="RS",X162="RTS",X162="PRM",X162="CB")</formula>
    </cfRule>
    <cfRule type="expression" dxfId="48098" priority="72836">
      <formula>OR(X162="L",X162="OTG")</formula>
    </cfRule>
    <cfRule type="expression" dxfId="48097" priority="72837">
      <formula>OR(X162="FG")</formula>
    </cfRule>
    <cfRule type="expression" dxfId="48096" priority="72838">
      <formula>OR(X162="TR",X162="TDM",X162="PKT")</formula>
    </cfRule>
    <cfRule type="expression" dxfId="48095" priority="72839">
      <formula>OR(X162="CT",X162="SCIK",X162="CUMIL")</formula>
    </cfRule>
  </conditionalFormatting>
  <conditionalFormatting sqref="X162:AA162">
    <cfRule type="cellIs" dxfId="48094" priority="72831" operator="equal">
      <formula>"EG (WFO)"</formula>
    </cfRule>
    <cfRule type="cellIs" dxfId="48093" priority="72832" operator="equal">
      <formula>"EE (WFO)"</formula>
    </cfRule>
    <cfRule type="cellIs" dxfId="48092" priority="72833" operator="equal">
      <formula>"EC (WFO)"</formula>
    </cfRule>
  </conditionalFormatting>
  <conditionalFormatting sqref="R162:AA162">
    <cfRule type="cellIs" dxfId="48091" priority="72828" operator="equal">
      <formula>"FG (WFO)"</formula>
    </cfRule>
    <cfRule type="cellIs" dxfId="48090" priority="72829" operator="equal">
      <formula>"EO (WFO)"</formula>
    </cfRule>
    <cfRule type="cellIs" dxfId="48089" priority="72830" operator="equal">
      <formula>"EK (WFO)"</formula>
    </cfRule>
  </conditionalFormatting>
  <conditionalFormatting sqref="S162">
    <cfRule type="expression" dxfId="48088" priority="72822">
      <formula>OR(S162="FI")</formula>
    </cfRule>
    <cfRule type="expression" dxfId="48087" priority="72823">
      <formula>OR(S162="OP",S162="RS",S162="RTS",S162="PRM",S162="CB")</formula>
    </cfRule>
    <cfRule type="expression" dxfId="48086" priority="72824">
      <formula>OR(S162="L",S162="OTG")</formula>
    </cfRule>
    <cfRule type="expression" dxfId="48085" priority="72825">
      <formula>OR(S162="FG")</formula>
    </cfRule>
    <cfRule type="expression" dxfId="48084" priority="72826">
      <formula>OR(S162="TR",S162="TDM",S162="PKT")</formula>
    </cfRule>
    <cfRule type="expression" dxfId="48083" priority="72827">
      <formula>OR(S162="CT",S162="SCIK",S162="CUMIL")</formula>
    </cfRule>
  </conditionalFormatting>
  <conditionalFormatting sqref="R162:V162">
    <cfRule type="expression" dxfId="48082" priority="72816">
      <formula>OR(R162="FI")</formula>
    </cfRule>
    <cfRule type="expression" dxfId="48081" priority="72817">
      <formula>OR(R162="OP",R162="RS",R162="RTS",R162="PRM",R162="CB")</formula>
    </cfRule>
    <cfRule type="expression" dxfId="48080" priority="72818">
      <formula>OR(R162="L",R162="OTG")</formula>
    </cfRule>
    <cfRule type="expression" dxfId="48079" priority="72819">
      <formula>OR(R162="FG")</formula>
    </cfRule>
    <cfRule type="expression" dxfId="48078" priority="72820">
      <formula>OR(R162="TR",R162="TDM",R162="PKT")</formula>
    </cfRule>
    <cfRule type="expression" dxfId="48077" priority="72821">
      <formula>OR(R162="CT",R162="SCIK",R162="CUMIL")</formula>
    </cfRule>
  </conditionalFormatting>
  <conditionalFormatting sqref="R162:V162">
    <cfRule type="cellIs" dxfId="48076" priority="72813" operator="equal">
      <formula>"EG (WFO)"</formula>
    </cfRule>
    <cfRule type="cellIs" dxfId="48075" priority="72814" operator="equal">
      <formula>"EE (WFO)"</formula>
    </cfRule>
    <cfRule type="cellIs" dxfId="48074" priority="72815" operator="equal">
      <formula>"EC (WFO)"</formula>
    </cfRule>
  </conditionalFormatting>
  <conditionalFormatting sqref="T162">
    <cfRule type="expression" dxfId="48073" priority="72807">
      <formula>OR(T162="FI")</formula>
    </cfRule>
    <cfRule type="expression" dxfId="48072" priority="72808">
      <formula>OR(T162="OP",T162="RS",T162="RTS",T162="PRM",T162="CB")</formula>
    </cfRule>
    <cfRule type="expression" dxfId="48071" priority="72809">
      <formula>OR(T162="L",T162="OTG")</formula>
    </cfRule>
    <cfRule type="expression" dxfId="48070" priority="72810">
      <formula>OR(T162="FG")</formula>
    </cfRule>
    <cfRule type="expression" dxfId="48069" priority="72811">
      <formula>OR(T162="TR",T162="TDM",T162="PKT")</formula>
    </cfRule>
    <cfRule type="expression" dxfId="48068" priority="72812">
      <formula>OR(T162="CT",T162="SCIK",T162="CUMIL")</formula>
    </cfRule>
  </conditionalFormatting>
  <conditionalFormatting sqref="T162">
    <cfRule type="cellIs" dxfId="48067" priority="72804" operator="equal">
      <formula>"EG (WFO)"</formula>
    </cfRule>
    <cfRule type="cellIs" dxfId="48066" priority="72805" operator="equal">
      <formula>"EE (WFO)"</formula>
    </cfRule>
    <cfRule type="cellIs" dxfId="48065" priority="72806" operator="equal">
      <formula>"EC (WFO)"</formula>
    </cfRule>
  </conditionalFormatting>
  <conditionalFormatting sqref="R162:V162">
    <cfRule type="expression" dxfId="48064" priority="72798">
      <formula>OR(R162="FI")</formula>
    </cfRule>
    <cfRule type="expression" dxfId="48063" priority="72799">
      <formula>OR(R162="OP",R162="RS",R162="RTS",R162="PRM",R162="CB")</formula>
    </cfRule>
    <cfRule type="expression" dxfId="48062" priority="72800">
      <formula>OR(R162="L",R162="OTG")</formula>
    </cfRule>
    <cfRule type="expression" dxfId="48061" priority="72801">
      <formula>OR(R162="FG",R162="FG (WFO)")</formula>
    </cfRule>
    <cfRule type="expression" dxfId="48060" priority="72802">
      <formula>OR(R162="TR",R162="TDM",R162="PKT")</formula>
    </cfRule>
    <cfRule type="expression" dxfId="48059" priority="72803">
      <formula>OR(R162="CT",R162="SCIK",R162="CUMIL")</formula>
    </cfRule>
  </conditionalFormatting>
  <conditionalFormatting sqref="R162:V162">
    <cfRule type="cellIs" dxfId="48058" priority="72795" operator="equal">
      <formula>"EG (WFO)"</formula>
    </cfRule>
    <cfRule type="cellIs" dxfId="48057" priority="72796" operator="equal">
      <formula>"EE (WFO)"</formula>
    </cfRule>
    <cfRule type="cellIs" dxfId="48056" priority="72797" operator="equal">
      <formula>"EC (WFO)"</formula>
    </cfRule>
  </conditionalFormatting>
  <conditionalFormatting sqref="R162:AA162">
    <cfRule type="cellIs" dxfId="48055" priority="72793" operator="equal">
      <formula>"FG (WFO)"</formula>
    </cfRule>
    <cfRule type="expression" dxfId="48054" priority="72794">
      <formula>" =OR(AJ28=""FG"",AJ28=""FG (WFO)"")"</formula>
    </cfRule>
  </conditionalFormatting>
  <conditionalFormatting sqref="X162:AA162">
    <cfRule type="expression" dxfId="48053" priority="72778">
      <formula>OR(X162="FI")</formula>
    </cfRule>
    <cfRule type="expression" dxfId="48052" priority="72779">
      <formula>OR(X162="OP",X162="RS",X162="RTS",X162="PRM",X162="CB")</formula>
    </cfRule>
    <cfRule type="expression" dxfId="48051" priority="72780">
      <formula>OR(X162="L",X162="OTG")</formula>
    </cfRule>
    <cfRule type="expression" dxfId="48050" priority="72781">
      <formula>OR(X162="FG")</formula>
    </cfRule>
    <cfRule type="expression" dxfId="48049" priority="72782">
      <formula>OR(X162="TR",X162="TDM",X162="PKT")</formula>
    </cfRule>
    <cfRule type="expression" dxfId="48048" priority="72783">
      <formula>OR(X162="CT",X162="SCIK",X162="CUMIL")</formula>
    </cfRule>
  </conditionalFormatting>
  <conditionalFormatting sqref="X162:AA162">
    <cfRule type="cellIs" dxfId="48047" priority="72775" operator="equal">
      <formula>"EG (WFO)"</formula>
    </cfRule>
    <cfRule type="cellIs" dxfId="48046" priority="72776" operator="equal">
      <formula>"EE (WFO)"</formula>
    </cfRule>
    <cfRule type="cellIs" dxfId="48045" priority="72777" operator="equal">
      <formula>"EC (WFO)"</formula>
    </cfRule>
  </conditionalFormatting>
  <conditionalFormatting sqref="X162:AA162">
    <cfRule type="expression" dxfId="48044" priority="72769">
      <formula>OR(X162="FI")</formula>
    </cfRule>
    <cfRule type="expression" dxfId="48043" priority="72770">
      <formula>OR(X162="OP",X162="RS",X162="RTS",X162="PRM",X162="CB")</formula>
    </cfRule>
    <cfRule type="expression" dxfId="48042" priority="72771">
      <formula>OR(X162="L",X162="OTG")</formula>
    </cfRule>
    <cfRule type="expression" dxfId="48041" priority="72772">
      <formula>OR(X162="FG")</formula>
    </cfRule>
    <cfRule type="expression" dxfId="48040" priority="72773">
      <formula>OR(X162="TR",X162="TDM",X162="PKT")</formula>
    </cfRule>
    <cfRule type="expression" dxfId="48039" priority="72774">
      <formula>OR(X162="CT",X162="SCIK",X162="CUMIL")</formula>
    </cfRule>
  </conditionalFormatting>
  <conditionalFormatting sqref="X162:AA162">
    <cfRule type="cellIs" dxfId="48038" priority="72766" operator="equal">
      <formula>"EG (WFO)"</formula>
    </cfRule>
    <cfRule type="cellIs" dxfId="48037" priority="72767" operator="equal">
      <formula>"EE (WFO)"</formula>
    </cfRule>
    <cfRule type="cellIs" dxfId="48036" priority="72768" operator="equal">
      <formula>"EC (WFO)"</formula>
    </cfRule>
  </conditionalFormatting>
  <conditionalFormatting sqref="X162:AA162">
    <cfRule type="expression" dxfId="48035" priority="72754">
      <formula>OR(X162="FI")</formula>
    </cfRule>
    <cfRule type="expression" dxfId="48034" priority="72755">
      <formula>OR(X162="OP",X162="RS",X162="RTS",X162="PRM",X162="CB")</formula>
    </cfRule>
    <cfRule type="expression" dxfId="48033" priority="72756">
      <formula>OR(X162="L",X162="OTG")</formula>
    </cfRule>
    <cfRule type="expression" dxfId="48032" priority="72757">
      <formula>OR(X162="FG")</formula>
    </cfRule>
    <cfRule type="expression" dxfId="48031" priority="72758">
      <formula>OR(X162="TR",X162="TDM",X162="PKT")</formula>
    </cfRule>
    <cfRule type="expression" dxfId="48030" priority="72759">
      <formula>OR(X162="CT",X162="SCIK",X162="CUMIL")</formula>
    </cfRule>
  </conditionalFormatting>
  <conditionalFormatting sqref="X162:AA162">
    <cfRule type="cellIs" dxfId="48029" priority="72751" operator="equal">
      <formula>"EG (WFO)"</formula>
    </cfRule>
    <cfRule type="cellIs" dxfId="48028" priority="72752" operator="equal">
      <formula>"EE (WFO)"</formula>
    </cfRule>
    <cfRule type="cellIs" dxfId="48027" priority="72753" operator="equal">
      <formula>"EC (WFO)"</formula>
    </cfRule>
  </conditionalFormatting>
  <conditionalFormatting sqref="X162">
    <cfRule type="expression" dxfId="48026" priority="72760">
      <formula>OR(X162="FI")</formula>
    </cfRule>
    <cfRule type="expression" dxfId="48025" priority="72761">
      <formula>OR(X162="OP",X162="RS",X162="RTS",X162="PRM",X162="CB")</formula>
    </cfRule>
    <cfRule type="expression" dxfId="48024" priority="72762">
      <formula>OR(X162="L",X162="OTG")</formula>
    </cfRule>
    <cfRule type="expression" dxfId="48023" priority="72763">
      <formula>OR(X162="FG")</formula>
    </cfRule>
    <cfRule type="expression" dxfId="48022" priority="72764">
      <formula>OR(X162="TR",X162="TDM",X162="PKT")</formula>
    </cfRule>
    <cfRule type="expression" dxfId="48021" priority="72765">
      <formula>OR(X162="CT",X162="SCIK",X162="CUMIL")</formula>
    </cfRule>
  </conditionalFormatting>
  <conditionalFormatting sqref="X162:AA162">
    <cfRule type="expression" dxfId="48020" priority="72745">
      <formula>OR(X162="FI")</formula>
    </cfRule>
    <cfRule type="expression" dxfId="48019" priority="72746">
      <formula>OR(X162="OP",X162="RS",X162="RTS",X162="PRM",X162="CB")</formula>
    </cfRule>
    <cfRule type="expression" dxfId="48018" priority="72747">
      <formula>OR(X162="L",X162="OTG")</formula>
    </cfRule>
    <cfRule type="expression" dxfId="48017" priority="72748">
      <formula>OR(X162="FG")</formula>
    </cfRule>
    <cfRule type="expression" dxfId="48016" priority="72749">
      <formula>OR(X162="TR",X162="TDM",X162="PKT")</formula>
    </cfRule>
    <cfRule type="expression" dxfId="48015" priority="72750">
      <formula>OR(X162="CT",X162="SCIK",X162="CUMIL")</formula>
    </cfRule>
  </conditionalFormatting>
  <conditionalFormatting sqref="X162">
    <cfRule type="expression" dxfId="48014" priority="72739">
      <formula>OR(X162="FI")</formula>
    </cfRule>
    <cfRule type="expression" dxfId="48013" priority="72740">
      <formula>OR(X162="OP",X162="RS",X162="RTS",X162="PRM",X162="CB")</formula>
    </cfRule>
    <cfRule type="expression" dxfId="48012" priority="72741">
      <formula>OR(X162="L",X162="OTG")</formula>
    </cfRule>
    <cfRule type="expression" dxfId="48011" priority="72742">
      <formula>OR(X162="FG")</formula>
    </cfRule>
    <cfRule type="expression" dxfId="48010" priority="72743">
      <formula>OR(X162="TR",X162="TDM",X162="PKT")</formula>
    </cfRule>
    <cfRule type="expression" dxfId="48009" priority="72744">
      <formula>OR(X162="CT",X162="SCIK",X162="CUMIL")</formula>
    </cfRule>
  </conditionalFormatting>
  <conditionalFormatting sqref="X162">
    <cfRule type="cellIs" dxfId="48008" priority="72736" operator="equal">
      <formula>"EG (WFO)"</formula>
    </cfRule>
    <cfRule type="cellIs" dxfId="48007" priority="72737" operator="equal">
      <formula>"EE (WFO)"</formula>
    </cfRule>
    <cfRule type="cellIs" dxfId="48006" priority="72738" operator="equal">
      <formula>"EC (WFO)"</formula>
    </cfRule>
  </conditionalFormatting>
  <conditionalFormatting sqref="X162:AA162">
    <cfRule type="expression" dxfId="48005" priority="72730">
      <formula>OR(X162="FI")</formula>
    </cfRule>
    <cfRule type="expression" dxfId="48004" priority="72731">
      <formula>OR(X162="OP",X162="RS",X162="RTS",X162="PRM",X162="CB")</formula>
    </cfRule>
    <cfRule type="expression" dxfId="48003" priority="72732">
      <formula>OR(X162="L",X162="OTG")</formula>
    </cfRule>
    <cfRule type="expression" dxfId="48002" priority="72733">
      <formula>OR(X162="FG")</formula>
    </cfRule>
    <cfRule type="expression" dxfId="48001" priority="72734">
      <formula>OR(X162="TR",X162="TDM",X162="PKT")</formula>
    </cfRule>
    <cfRule type="expression" dxfId="48000" priority="72735">
      <formula>OR(X162="CT",X162="SCIK",X162="CUMIL")</formula>
    </cfRule>
  </conditionalFormatting>
  <conditionalFormatting sqref="X162:AA162">
    <cfRule type="expression" dxfId="47999" priority="72724">
      <formula>OR(X162="FI")</formula>
    </cfRule>
    <cfRule type="expression" dxfId="47998" priority="72725">
      <formula>OR(X162="OP",X162="RS",X162="RTS",X162="PRM",X162="CB")</formula>
    </cfRule>
    <cfRule type="expression" dxfId="47997" priority="72726">
      <formula>OR(X162="L",X162="OTG")</formula>
    </cfRule>
    <cfRule type="expression" dxfId="47996" priority="72727">
      <formula>OR(X162="FG")</formula>
    </cfRule>
    <cfRule type="expression" dxfId="47995" priority="72728">
      <formula>OR(X162="TR",X162="TDM",X162="PKT")</formula>
    </cfRule>
    <cfRule type="expression" dxfId="47994" priority="72729">
      <formula>OR(X162="CT",X162="SCIK",X162="CUMIL")</formula>
    </cfRule>
  </conditionalFormatting>
  <conditionalFormatting sqref="X162:AA162">
    <cfRule type="expression" dxfId="47993" priority="72718">
      <formula>OR(X162="FI")</formula>
    </cfRule>
    <cfRule type="expression" dxfId="47992" priority="72719">
      <formula>OR(X162="OP",X162="RS",X162="RTS",X162="PRM",X162="CB")</formula>
    </cfRule>
    <cfRule type="expression" dxfId="47991" priority="72720">
      <formula>OR(X162="L",X162="OTG")</formula>
    </cfRule>
    <cfRule type="expression" dxfId="47990" priority="72721">
      <formula>OR(X162="FG")</formula>
    </cfRule>
    <cfRule type="expression" dxfId="47989" priority="72722">
      <formula>OR(X162="TR",X162="TDM",X162="PKT")</formula>
    </cfRule>
    <cfRule type="expression" dxfId="47988" priority="72723">
      <formula>OR(X162="CT",X162="SCIK",X162="CUMIL")</formula>
    </cfRule>
  </conditionalFormatting>
  <conditionalFormatting sqref="X162:AA162">
    <cfRule type="expression" dxfId="47987" priority="72712">
      <formula>OR(X162="FI")</formula>
    </cfRule>
    <cfRule type="expression" dxfId="47986" priority="72713">
      <formula>OR(X162="OP",X162="RS",X162="RTS",X162="PRM",X162="CB")</formula>
    </cfRule>
    <cfRule type="expression" dxfId="47985" priority="72714">
      <formula>OR(X162="L",X162="OTG")</formula>
    </cfRule>
    <cfRule type="expression" dxfId="47984" priority="72715">
      <formula>OR(X162="FG")</formula>
    </cfRule>
    <cfRule type="expression" dxfId="47983" priority="72716">
      <formula>OR(X162="TR",X162="TDM",X162="PKT")</formula>
    </cfRule>
    <cfRule type="expression" dxfId="47982" priority="72717">
      <formula>OR(X162="CT",X162="SCIK",X162="CUMIL")</formula>
    </cfRule>
  </conditionalFormatting>
  <conditionalFormatting sqref="X162:AA162">
    <cfRule type="cellIs" dxfId="47981" priority="72709" operator="equal">
      <formula>"EG (WFO)"</formula>
    </cfRule>
    <cfRule type="cellIs" dxfId="47980" priority="72710" operator="equal">
      <formula>"EE (WFO)"</formula>
    </cfRule>
    <cfRule type="cellIs" dxfId="47979" priority="72711" operator="equal">
      <formula>"EC (WFO)"</formula>
    </cfRule>
  </conditionalFormatting>
  <conditionalFormatting sqref="X162:AA162">
    <cfRule type="expression" dxfId="47978" priority="72703">
      <formula>OR(X162="FI")</formula>
    </cfRule>
    <cfRule type="expression" dxfId="47977" priority="72704">
      <formula>OR(X162="OP",X162="RS",X162="RTS",X162="PRM",X162="CB")</formula>
    </cfRule>
    <cfRule type="expression" dxfId="47976" priority="72705">
      <formula>OR(X162="L",X162="OTG")</formula>
    </cfRule>
    <cfRule type="expression" dxfId="47975" priority="72706">
      <formula>OR(X162="FG")</formula>
    </cfRule>
    <cfRule type="expression" dxfId="47974" priority="72707">
      <formula>OR(X162="TR",X162="TDM",X162="PKT")</formula>
    </cfRule>
    <cfRule type="expression" dxfId="47973" priority="72708">
      <formula>OR(X162="CT",X162="SCIK",X162="CUMIL")</formula>
    </cfRule>
  </conditionalFormatting>
  <conditionalFormatting sqref="X162:AA162">
    <cfRule type="expression" dxfId="47972" priority="72697">
      <formula>OR(X162="FI")</formula>
    </cfRule>
    <cfRule type="expression" dxfId="47971" priority="72698">
      <formula>OR(X162="OP",X162="RS",X162="RTS",X162="PRM",X162="CB")</formula>
    </cfRule>
    <cfRule type="expression" dxfId="47970" priority="72699">
      <formula>OR(X162="L",X162="OTG")</formula>
    </cfRule>
    <cfRule type="expression" dxfId="47969" priority="72700">
      <formula>OR(X162="FG")</formula>
    </cfRule>
    <cfRule type="expression" dxfId="47968" priority="72701">
      <formula>OR(X162="TR",X162="TDM",X162="PKT")</formula>
    </cfRule>
    <cfRule type="expression" dxfId="47967" priority="72702">
      <formula>OR(X162="CT",X162="SCIK",X162="CUMIL")</formula>
    </cfRule>
  </conditionalFormatting>
  <conditionalFormatting sqref="X162:AA162">
    <cfRule type="expression" dxfId="47966" priority="72691">
      <formula>OR(X162="FI")</formula>
    </cfRule>
    <cfRule type="expression" dxfId="47965" priority="72692">
      <formula>OR(X162="OP",X162="RS",X162="RTS",X162="PRM",X162="CB")</formula>
    </cfRule>
    <cfRule type="expression" dxfId="47964" priority="72693">
      <formula>OR(X162="L",X162="OTG")</formula>
    </cfRule>
    <cfRule type="expression" dxfId="47963" priority="72694">
      <formula>OR(X162="FG")</formula>
    </cfRule>
    <cfRule type="expression" dxfId="47962" priority="72695">
      <formula>OR(X162="TR",X162="TDM",X162="PKT")</formula>
    </cfRule>
    <cfRule type="expression" dxfId="47961" priority="72696">
      <formula>OR(X162="CT",X162="SCIK",X162="CUMIL")</formula>
    </cfRule>
  </conditionalFormatting>
  <conditionalFormatting sqref="X162:AA162">
    <cfRule type="cellIs" dxfId="47960" priority="72688" operator="equal">
      <formula>"EG (WFO)"</formula>
    </cfRule>
    <cfRule type="cellIs" dxfId="47959" priority="72689" operator="equal">
      <formula>"EE (WFO)"</formula>
    </cfRule>
    <cfRule type="cellIs" dxfId="47958" priority="72690" operator="equal">
      <formula>"EC (WFO)"</formula>
    </cfRule>
  </conditionalFormatting>
  <conditionalFormatting sqref="X162:AA162">
    <cfRule type="expression" dxfId="47957" priority="72682">
      <formula>OR(X162="FI")</formula>
    </cfRule>
    <cfRule type="expression" dxfId="47956" priority="72683">
      <formula>OR(X162="OP",X162="RS",X162="RTS",X162="PRM",X162="CB")</formula>
    </cfRule>
    <cfRule type="expression" dxfId="47955" priority="72684">
      <formula>OR(X162="L",X162="OTG")</formula>
    </cfRule>
    <cfRule type="expression" dxfId="47954" priority="72685">
      <formula>OR(X162="FG")</formula>
    </cfRule>
    <cfRule type="expression" dxfId="47953" priority="72686">
      <formula>OR(X162="TR",X162="TDM",X162="PKT")</formula>
    </cfRule>
    <cfRule type="expression" dxfId="47952" priority="72687">
      <formula>OR(X162="CT",X162="SCIK",X162="CUMIL")</formula>
    </cfRule>
  </conditionalFormatting>
  <conditionalFormatting sqref="T164:W164">
    <cfRule type="expression" dxfId="47951" priority="72429">
      <formula>OR(T164="FI")</formula>
    </cfRule>
    <cfRule type="expression" dxfId="47950" priority="72430">
      <formula>OR(T164="OP",T164="RS",T164="RTS",T164="PRM",T164="CB")</formula>
    </cfRule>
    <cfRule type="expression" dxfId="47949" priority="72431">
      <formula>OR(T164="L",T164="OTG")</formula>
    </cfRule>
    <cfRule type="expression" dxfId="47948" priority="72432">
      <formula>OR(T164="FG")</formula>
    </cfRule>
    <cfRule type="expression" dxfId="47947" priority="72433">
      <formula>OR(T164="TR",T164="TDM",T164="PKT")</formula>
    </cfRule>
    <cfRule type="expression" dxfId="47946" priority="72434">
      <formula>OR(T164="CT",T164="SCIK",T164="CUMIL")</formula>
    </cfRule>
  </conditionalFormatting>
  <conditionalFormatting sqref="T164:W164">
    <cfRule type="cellIs" dxfId="47945" priority="72426" operator="equal">
      <formula>"EG (WFO)"</formula>
    </cfRule>
    <cfRule type="cellIs" dxfId="47944" priority="72427" operator="equal">
      <formula>"EE (WFO)"</formula>
    </cfRule>
    <cfRule type="cellIs" dxfId="47943" priority="72428" operator="equal">
      <formula>"EC (WFO)"</formula>
    </cfRule>
  </conditionalFormatting>
  <conditionalFormatting sqref="S164">
    <cfRule type="expression" dxfId="47942" priority="72497">
      <formula>OR(S164="FI")</formula>
    </cfRule>
    <cfRule type="expression" dxfId="47941" priority="72498">
      <formula>OR(S164="OP",S164="RS",S164="RTS",S164="PRM",S164="CB")</formula>
    </cfRule>
    <cfRule type="expression" dxfId="47940" priority="72499">
      <formula>OR(S164="L",S164="OTG")</formula>
    </cfRule>
    <cfRule type="expression" dxfId="47939" priority="72500">
      <formula>OR(S164="FG")</formula>
    </cfRule>
    <cfRule type="expression" dxfId="47938" priority="72501">
      <formula>OR(S164="TR",S164="TDM",S164="PKT")</formula>
    </cfRule>
    <cfRule type="expression" dxfId="47937" priority="72502">
      <formula>OR(S164="CT",S164="SCIK",S164="CUMIL")</formula>
    </cfRule>
  </conditionalFormatting>
  <conditionalFormatting sqref="R164:W164">
    <cfRule type="expression" dxfId="47936" priority="72491">
      <formula>OR(R164="FI")</formula>
    </cfRule>
    <cfRule type="expression" dxfId="47935" priority="72492">
      <formula>OR(R164="OP",R164="RS",R164="RTS",R164="PRM",R164="CB")</formula>
    </cfRule>
    <cfRule type="expression" dxfId="47934" priority="72493">
      <formula>OR(R164="L",R164="OTG")</formula>
    </cfRule>
    <cfRule type="expression" dxfId="47933" priority="72494">
      <formula>OR(R164="FG")</formula>
    </cfRule>
    <cfRule type="expression" dxfId="47932" priority="72495">
      <formula>OR(R164="TR",R164="TDM",R164="PKT")</formula>
    </cfRule>
    <cfRule type="expression" dxfId="47931" priority="72496">
      <formula>OR(R164="CT",R164="SCIK",R164="CUMIL")</formula>
    </cfRule>
  </conditionalFormatting>
  <conditionalFormatting sqref="R164:W164">
    <cfRule type="cellIs" dxfId="47930" priority="72488" operator="equal">
      <formula>"EG (WFO)"</formula>
    </cfRule>
    <cfRule type="cellIs" dxfId="47929" priority="72489" operator="equal">
      <formula>"EE (WFO)"</formula>
    </cfRule>
    <cfRule type="cellIs" dxfId="47928" priority="72490" operator="equal">
      <formula>"EC (WFO)"</formula>
    </cfRule>
  </conditionalFormatting>
  <conditionalFormatting sqref="W164">
    <cfRule type="expression" dxfId="47927" priority="72482">
      <formula>OR(W164="FI")</formula>
    </cfRule>
    <cfRule type="expression" dxfId="47926" priority="72483">
      <formula>OR(W164="OP",W164="RS",W164="RTS",W164="PRM",W164="CB")</formula>
    </cfRule>
    <cfRule type="expression" dxfId="47925" priority="72484">
      <formula>OR(W164="L",W164="OTG")</formula>
    </cfRule>
    <cfRule type="expression" dxfId="47924" priority="72485">
      <formula>OR(W164="FG")</formula>
    </cfRule>
    <cfRule type="expression" dxfId="47923" priority="72486">
      <formula>OR(W164="TR",W164="TDM",W164="PKT")</formula>
    </cfRule>
    <cfRule type="expression" dxfId="47922" priority="72487">
      <formula>OR(W164="CT",W164="SCIK",W164="CUMIL")</formula>
    </cfRule>
  </conditionalFormatting>
  <conditionalFormatting sqref="X164:AA164">
    <cfRule type="expression" dxfId="47921" priority="72476">
      <formula>OR(X164="FI")</formula>
    </cfRule>
    <cfRule type="expression" dxfId="47920" priority="72477">
      <formula>OR(X164="OP",X164="RS",X164="RTS",X164="PRM",X164="CB")</formula>
    </cfRule>
    <cfRule type="expression" dxfId="47919" priority="72478">
      <formula>OR(X164="L",X164="OTG")</formula>
    </cfRule>
    <cfRule type="expression" dxfId="47918" priority="72479">
      <formula>OR(X164="FG")</formula>
    </cfRule>
    <cfRule type="expression" dxfId="47917" priority="72480">
      <formula>OR(X164="TR",X164="TDM",X164="PKT")</formula>
    </cfRule>
    <cfRule type="expression" dxfId="47916" priority="72481">
      <formula>OR(X164="CT",X164="SCIK",X164="CUMIL")</formula>
    </cfRule>
  </conditionalFormatting>
  <conditionalFormatting sqref="X164:AA164">
    <cfRule type="cellIs" dxfId="47915" priority="72473" operator="equal">
      <formula>"EG (WFO)"</formula>
    </cfRule>
    <cfRule type="cellIs" dxfId="47914" priority="72474" operator="equal">
      <formula>"EE (WFO)"</formula>
    </cfRule>
    <cfRule type="cellIs" dxfId="47913" priority="72475" operator="equal">
      <formula>"EC (WFO)"</formula>
    </cfRule>
  </conditionalFormatting>
  <conditionalFormatting sqref="R164:AA164">
    <cfRule type="cellIs" dxfId="47912" priority="72470" operator="equal">
      <formula>"FG (WFO)"</formula>
    </cfRule>
    <cfRule type="cellIs" dxfId="47911" priority="72471" operator="equal">
      <formula>"EO (WFO)"</formula>
    </cfRule>
    <cfRule type="cellIs" dxfId="47910" priority="72472" operator="equal">
      <formula>"EK (WFO)"</formula>
    </cfRule>
  </conditionalFormatting>
  <conditionalFormatting sqref="S164">
    <cfRule type="expression" dxfId="47909" priority="72464">
      <formula>OR(S164="FI")</formula>
    </cfRule>
    <cfRule type="expression" dxfId="47908" priority="72465">
      <formula>OR(S164="OP",S164="RS",S164="RTS",S164="PRM",S164="CB")</formula>
    </cfRule>
    <cfRule type="expression" dxfId="47907" priority="72466">
      <formula>OR(S164="L",S164="OTG")</formula>
    </cfRule>
    <cfRule type="expression" dxfId="47906" priority="72467">
      <formula>OR(S164="FG")</formula>
    </cfRule>
    <cfRule type="expression" dxfId="47905" priority="72468">
      <formula>OR(S164="TR",S164="TDM",S164="PKT")</formula>
    </cfRule>
    <cfRule type="expression" dxfId="47904" priority="72469">
      <formula>OR(S164="CT",S164="SCIK",S164="CUMIL")</formula>
    </cfRule>
  </conditionalFormatting>
  <conditionalFormatting sqref="R164:W164">
    <cfRule type="expression" dxfId="47903" priority="72458">
      <formula>OR(R164="FI")</formula>
    </cfRule>
    <cfRule type="expression" dxfId="47902" priority="72459">
      <formula>OR(R164="OP",R164="RS",R164="RTS",R164="PRM",R164="CB")</formula>
    </cfRule>
    <cfRule type="expression" dxfId="47901" priority="72460">
      <formula>OR(R164="L",R164="OTG")</formula>
    </cfRule>
    <cfRule type="expression" dxfId="47900" priority="72461">
      <formula>OR(R164="FG")</formula>
    </cfRule>
    <cfRule type="expression" dxfId="47899" priority="72462">
      <formula>OR(R164="TR",R164="TDM",R164="PKT")</formula>
    </cfRule>
    <cfRule type="expression" dxfId="47898" priority="72463">
      <formula>OR(R164="CT",R164="SCIK",R164="CUMIL")</formula>
    </cfRule>
  </conditionalFormatting>
  <conditionalFormatting sqref="R164:W164">
    <cfRule type="cellIs" dxfId="47897" priority="72455" operator="equal">
      <formula>"EG (WFO)"</formula>
    </cfRule>
    <cfRule type="cellIs" dxfId="47896" priority="72456" operator="equal">
      <formula>"EE (WFO)"</formula>
    </cfRule>
    <cfRule type="cellIs" dxfId="47895" priority="72457" operator="equal">
      <formula>"EC (WFO)"</formula>
    </cfRule>
  </conditionalFormatting>
  <conditionalFormatting sqref="T164">
    <cfRule type="expression" dxfId="47894" priority="72449">
      <formula>OR(T164="FI")</formula>
    </cfRule>
    <cfRule type="expression" dxfId="47893" priority="72450">
      <formula>OR(T164="OP",T164="RS",T164="RTS",T164="PRM",T164="CB")</formula>
    </cfRule>
    <cfRule type="expression" dxfId="47892" priority="72451">
      <formula>OR(T164="L",T164="OTG")</formula>
    </cfRule>
    <cfRule type="expression" dxfId="47891" priority="72452">
      <formula>OR(T164="FG")</formula>
    </cfRule>
    <cfRule type="expression" dxfId="47890" priority="72453">
      <formula>OR(T164="TR",T164="TDM",T164="PKT")</formula>
    </cfRule>
    <cfRule type="expression" dxfId="47889" priority="72454">
      <formula>OR(T164="CT",T164="SCIK",T164="CUMIL")</formula>
    </cfRule>
  </conditionalFormatting>
  <conditionalFormatting sqref="T164">
    <cfRule type="cellIs" dxfId="47888" priority="72446" operator="equal">
      <formula>"EG (WFO)"</formula>
    </cfRule>
    <cfRule type="cellIs" dxfId="47887" priority="72447" operator="equal">
      <formula>"EE (WFO)"</formula>
    </cfRule>
    <cfRule type="cellIs" dxfId="47886" priority="72448" operator="equal">
      <formula>"EC (WFO)"</formula>
    </cfRule>
  </conditionalFormatting>
  <conditionalFormatting sqref="R164:W164">
    <cfRule type="expression" dxfId="47885" priority="72440">
      <formula>OR(R164="FI")</formula>
    </cfRule>
    <cfRule type="expression" dxfId="47884" priority="72441">
      <formula>OR(R164="OP",R164="RS",R164="RTS",R164="PRM",R164="CB")</formula>
    </cfRule>
    <cfRule type="expression" dxfId="47883" priority="72442">
      <formula>OR(R164="L",R164="OTG")</formula>
    </cfRule>
    <cfRule type="expression" dxfId="47882" priority="72443">
      <formula>OR(R164="FG",R164="FG (WFO)")</formula>
    </cfRule>
    <cfRule type="expression" dxfId="47881" priority="72444">
      <formula>OR(R164="TR",R164="TDM",R164="PKT")</formula>
    </cfRule>
    <cfRule type="expression" dxfId="47880" priority="72445">
      <formula>OR(R164="CT",R164="SCIK",R164="CUMIL")</formula>
    </cfRule>
  </conditionalFormatting>
  <conditionalFormatting sqref="R164:W164">
    <cfRule type="cellIs" dxfId="47879" priority="72437" operator="equal">
      <formula>"EG (WFO)"</formula>
    </cfRule>
    <cfRule type="cellIs" dxfId="47878" priority="72438" operator="equal">
      <formula>"EE (WFO)"</formula>
    </cfRule>
    <cfRule type="cellIs" dxfId="47877" priority="72439" operator="equal">
      <formula>"EC (WFO)"</formula>
    </cfRule>
  </conditionalFormatting>
  <conditionalFormatting sqref="R164:AA164">
    <cfRule type="cellIs" dxfId="47876" priority="72435" operator="equal">
      <formula>"FG (WFO)"</formula>
    </cfRule>
    <cfRule type="expression" dxfId="47875" priority="72436">
      <formula>" =OR(AJ28=""FG"",AJ28=""FG (WFO)"")"</formula>
    </cfRule>
  </conditionalFormatting>
  <conditionalFormatting sqref="X164:AA164">
    <cfRule type="expression" dxfId="47874" priority="72420">
      <formula>OR(X164="FI")</formula>
    </cfRule>
    <cfRule type="expression" dxfId="47873" priority="72421">
      <formula>OR(X164="OP",X164="RS",X164="RTS",X164="PRM",X164="CB")</formula>
    </cfRule>
    <cfRule type="expression" dxfId="47872" priority="72422">
      <formula>OR(X164="L",X164="OTG")</formula>
    </cfRule>
    <cfRule type="expression" dxfId="47871" priority="72423">
      <formula>OR(X164="FG")</formula>
    </cfRule>
    <cfRule type="expression" dxfId="47870" priority="72424">
      <formula>OR(X164="TR",X164="TDM",X164="PKT")</formula>
    </cfRule>
    <cfRule type="expression" dxfId="47869" priority="72425">
      <formula>OR(X164="CT",X164="SCIK",X164="CUMIL")</formula>
    </cfRule>
  </conditionalFormatting>
  <conditionalFormatting sqref="X164:AA164">
    <cfRule type="cellIs" dxfId="47868" priority="72417" operator="equal">
      <formula>"EG (WFO)"</formula>
    </cfRule>
    <cfRule type="cellIs" dxfId="47867" priority="72418" operator="equal">
      <formula>"EE (WFO)"</formula>
    </cfRule>
    <cfRule type="cellIs" dxfId="47866" priority="72419" operator="equal">
      <formula>"EC (WFO)"</formula>
    </cfRule>
  </conditionalFormatting>
  <conditionalFormatting sqref="X164:AA164">
    <cfRule type="expression" dxfId="47865" priority="72411">
      <formula>OR(X164="FI")</formula>
    </cfRule>
    <cfRule type="expression" dxfId="47864" priority="72412">
      <formula>OR(X164="OP",X164="RS",X164="RTS",X164="PRM",X164="CB")</formula>
    </cfRule>
    <cfRule type="expression" dxfId="47863" priority="72413">
      <formula>OR(X164="L",X164="OTG")</formula>
    </cfRule>
    <cfRule type="expression" dxfId="47862" priority="72414">
      <formula>OR(X164="FG")</formula>
    </cfRule>
    <cfRule type="expression" dxfId="47861" priority="72415">
      <formula>OR(X164="TR",X164="TDM",X164="PKT")</formula>
    </cfRule>
    <cfRule type="expression" dxfId="47860" priority="72416">
      <formula>OR(X164="CT",X164="SCIK",X164="CUMIL")</formula>
    </cfRule>
  </conditionalFormatting>
  <conditionalFormatting sqref="X164:AA164">
    <cfRule type="cellIs" dxfId="47859" priority="72408" operator="equal">
      <formula>"EG (WFO)"</formula>
    </cfRule>
    <cfRule type="cellIs" dxfId="47858" priority="72409" operator="equal">
      <formula>"EE (WFO)"</formula>
    </cfRule>
    <cfRule type="cellIs" dxfId="47857" priority="72410" operator="equal">
      <formula>"EC (WFO)"</formula>
    </cfRule>
  </conditionalFormatting>
  <conditionalFormatting sqref="X164:AA164">
    <cfRule type="expression" dxfId="47856" priority="72396">
      <formula>OR(X164="FI")</formula>
    </cfRule>
    <cfRule type="expression" dxfId="47855" priority="72397">
      <formula>OR(X164="OP",X164="RS",X164="RTS",X164="PRM",X164="CB")</formula>
    </cfRule>
    <cfRule type="expression" dxfId="47854" priority="72398">
      <formula>OR(X164="L",X164="OTG")</formula>
    </cfRule>
    <cfRule type="expression" dxfId="47853" priority="72399">
      <formula>OR(X164="FG")</formula>
    </cfRule>
    <cfRule type="expression" dxfId="47852" priority="72400">
      <formula>OR(X164="TR",X164="TDM",X164="PKT")</formula>
    </cfRule>
    <cfRule type="expression" dxfId="47851" priority="72401">
      <formula>OR(X164="CT",X164="SCIK",X164="CUMIL")</formula>
    </cfRule>
  </conditionalFormatting>
  <conditionalFormatting sqref="X164:AA164">
    <cfRule type="cellIs" dxfId="47850" priority="72393" operator="equal">
      <formula>"EG (WFO)"</formula>
    </cfRule>
    <cfRule type="cellIs" dxfId="47849" priority="72394" operator="equal">
      <formula>"EE (WFO)"</formula>
    </cfRule>
    <cfRule type="cellIs" dxfId="47848" priority="72395" operator="equal">
      <formula>"EC (WFO)"</formula>
    </cfRule>
  </conditionalFormatting>
  <conditionalFormatting sqref="X164">
    <cfRule type="expression" dxfId="47847" priority="72402">
      <formula>OR(X164="FI")</formula>
    </cfRule>
    <cfRule type="expression" dxfId="47846" priority="72403">
      <formula>OR(X164="OP",X164="RS",X164="RTS",X164="PRM",X164="CB")</formula>
    </cfRule>
    <cfRule type="expression" dxfId="47845" priority="72404">
      <formula>OR(X164="L",X164="OTG")</formula>
    </cfRule>
    <cfRule type="expression" dxfId="47844" priority="72405">
      <formula>OR(X164="FG")</formula>
    </cfRule>
    <cfRule type="expression" dxfId="47843" priority="72406">
      <formula>OR(X164="TR",X164="TDM",X164="PKT")</formula>
    </cfRule>
    <cfRule type="expression" dxfId="47842" priority="72407">
      <formula>OR(X164="CT",X164="SCIK",X164="CUMIL")</formula>
    </cfRule>
  </conditionalFormatting>
  <conditionalFormatting sqref="X164:AA164">
    <cfRule type="expression" dxfId="47841" priority="72387">
      <formula>OR(X164="FI")</formula>
    </cfRule>
    <cfRule type="expression" dxfId="47840" priority="72388">
      <formula>OR(X164="OP",X164="RS",X164="RTS",X164="PRM",X164="CB")</formula>
    </cfRule>
    <cfRule type="expression" dxfId="47839" priority="72389">
      <formula>OR(X164="L",X164="OTG")</formula>
    </cfRule>
    <cfRule type="expression" dxfId="47838" priority="72390">
      <formula>OR(X164="FG")</formula>
    </cfRule>
    <cfRule type="expression" dxfId="47837" priority="72391">
      <formula>OR(X164="TR",X164="TDM",X164="PKT")</formula>
    </cfRule>
    <cfRule type="expression" dxfId="47836" priority="72392">
      <formula>OR(X164="CT",X164="SCIK",X164="CUMIL")</formula>
    </cfRule>
  </conditionalFormatting>
  <conditionalFormatting sqref="X164">
    <cfRule type="expression" dxfId="47835" priority="72381">
      <formula>OR(X164="FI")</formula>
    </cfRule>
    <cfRule type="expression" dxfId="47834" priority="72382">
      <formula>OR(X164="OP",X164="RS",X164="RTS",X164="PRM",X164="CB")</formula>
    </cfRule>
    <cfRule type="expression" dxfId="47833" priority="72383">
      <formula>OR(X164="L",X164="OTG")</formula>
    </cfRule>
    <cfRule type="expression" dxfId="47832" priority="72384">
      <formula>OR(X164="FG")</formula>
    </cfRule>
    <cfRule type="expression" dxfId="47831" priority="72385">
      <formula>OR(X164="TR",X164="TDM",X164="PKT")</formula>
    </cfRule>
    <cfRule type="expression" dxfId="47830" priority="72386">
      <formula>OR(X164="CT",X164="SCIK",X164="CUMIL")</formula>
    </cfRule>
  </conditionalFormatting>
  <conditionalFormatting sqref="X164">
    <cfRule type="cellIs" dxfId="47829" priority="72378" operator="equal">
      <formula>"EG (WFO)"</formula>
    </cfRule>
    <cfRule type="cellIs" dxfId="47828" priority="72379" operator="equal">
      <formula>"EE (WFO)"</formula>
    </cfRule>
    <cfRule type="cellIs" dxfId="47827" priority="72380" operator="equal">
      <formula>"EC (WFO)"</formula>
    </cfRule>
  </conditionalFormatting>
  <conditionalFormatting sqref="X164:AA164">
    <cfRule type="expression" dxfId="47826" priority="72372">
      <formula>OR(X164="FI")</formula>
    </cfRule>
    <cfRule type="expression" dxfId="47825" priority="72373">
      <formula>OR(X164="OP",X164="RS",X164="RTS",X164="PRM",X164="CB")</formula>
    </cfRule>
    <cfRule type="expression" dxfId="47824" priority="72374">
      <formula>OR(X164="L",X164="OTG")</formula>
    </cfRule>
    <cfRule type="expression" dxfId="47823" priority="72375">
      <formula>OR(X164="FG")</formula>
    </cfRule>
    <cfRule type="expression" dxfId="47822" priority="72376">
      <formula>OR(X164="TR",X164="TDM",X164="PKT")</formula>
    </cfRule>
    <cfRule type="expression" dxfId="47821" priority="72377">
      <formula>OR(X164="CT",X164="SCIK",X164="CUMIL")</formula>
    </cfRule>
  </conditionalFormatting>
  <conditionalFormatting sqref="X164:AA164">
    <cfRule type="expression" dxfId="47820" priority="72366">
      <formula>OR(X164="FI")</formula>
    </cfRule>
    <cfRule type="expression" dxfId="47819" priority="72367">
      <formula>OR(X164="OP",X164="RS",X164="RTS",X164="PRM",X164="CB")</formula>
    </cfRule>
    <cfRule type="expression" dxfId="47818" priority="72368">
      <formula>OR(X164="L",X164="OTG")</formula>
    </cfRule>
    <cfRule type="expression" dxfId="47817" priority="72369">
      <formula>OR(X164="FG")</formula>
    </cfRule>
    <cfRule type="expression" dxfId="47816" priority="72370">
      <formula>OR(X164="TR",X164="TDM",X164="PKT")</formula>
    </cfRule>
    <cfRule type="expression" dxfId="47815" priority="72371">
      <formula>OR(X164="CT",X164="SCIK",X164="CUMIL")</formula>
    </cfRule>
  </conditionalFormatting>
  <conditionalFormatting sqref="X164:AA164">
    <cfRule type="expression" dxfId="47814" priority="72360">
      <formula>OR(X164="FI")</formula>
    </cfRule>
    <cfRule type="expression" dxfId="47813" priority="72361">
      <formula>OR(X164="OP",X164="RS",X164="RTS",X164="PRM",X164="CB")</formula>
    </cfRule>
    <cfRule type="expression" dxfId="47812" priority="72362">
      <formula>OR(X164="L",X164="OTG")</formula>
    </cfRule>
    <cfRule type="expression" dxfId="47811" priority="72363">
      <formula>OR(X164="FG")</formula>
    </cfRule>
    <cfRule type="expression" dxfId="47810" priority="72364">
      <formula>OR(X164="TR",X164="TDM",X164="PKT")</formula>
    </cfRule>
    <cfRule type="expression" dxfId="47809" priority="72365">
      <formula>OR(X164="CT",X164="SCIK",X164="CUMIL")</formula>
    </cfRule>
  </conditionalFormatting>
  <conditionalFormatting sqref="X164:AA164">
    <cfRule type="expression" dxfId="47808" priority="72354">
      <formula>OR(X164="FI")</formula>
    </cfRule>
    <cfRule type="expression" dxfId="47807" priority="72355">
      <formula>OR(X164="OP",X164="RS",X164="RTS",X164="PRM",X164="CB")</formula>
    </cfRule>
    <cfRule type="expression" dxfId="47806" priority="72356">
      <formula>OR(X164="L",X164="OTG")</formula>
    </cfRule>
    <cfRule type="expression" dxfId="47805" priority="72357">
      <formula>OR(X164="FG")</formula>
    </cfRule>
    <cfRule type="expression" dxfId="47804" priority="72358">
      <formula>OR(X164="TR",X164="TDM",X164="PKT")</formula>
    </cfRule>
    <cfRule type="expression" dxfId="47803" priority="72359">
      <formula>OR(X164="CT",X164="SCIK",X164="CUMIL")</formula>
    </cfRule>
  </conditionalFormatting>
  <conditionalFormatting sqref="X164:AA164">
    <cfRule type="cellIs" dxfId="47802" priority="72351" operator="equal">
      <formula>"EG (WFO)"</formula>
    </cfRule>
    <cfRule type="cellIs" dxfId="47801" priority="72352" operator="equal">
      <formula>"EE (WFO)"</formula>
    </cfRule>
    <cfRule type="cellIs" dxfId="47800" priority="72353" operator="equal">
      <formula>"EC (WFO)"</formula>
    </cfRule>
  </conditionalFormatting>
  <conditionalFormatting sqref="X164:AA164">
    <cfRule type="expression" dxfId="47799" priority="72345">
      <formula>OR(X164="FI")</formula>
    </cfRule>
    <cfRule type="expression" dxfId="47798" priority="72346">
      <formula>OR(X164="OP",X164="RS",X164="RTS",X164="PRM",X164="CB")</formula>
    </cfRule>
    <cfRule type="expression" dxfId="47797" priority="72347">
      <formula>OR(X164="L",X164="OTG")</formula>
    </cfRule>
    <cfRule type="expression" dxfId="47796" priority="72348">
      <formula>OR(X164="FG")</formula>
    </cfRule>
    <cfRule type="expression" dxfId="47795" priority="72349">
      <formula>OR(X164="TR",X164="TDM",X164="PKT")</formula>
    </cfRule>
    <cfRule type="expression" dxfId="47794" priority="72350">
      <formula>OR(X164="CT",X164="SCIK",X164="CUMIL")</formula>
    </cfRule>
  </conditionalFormatting>
  <conditionalFormatting sqref="X164:AA164">
    <cfRule type="expression" dxfId="47793" priority="72339">
      <formula>OR(X164="FI")</formula>
    </cfRule>
    <cfRule type="expression" dxfId="47792" priority="72340">
      <formula>OR(X164="OP",X164="RS",X164="RTS",X164="PRM",X164="CB")</formula>
    </cfRule>
    <cfRule type="expression" dxfId="47791" priority="72341">
      <formula>OR(X164="L",X164="OTG")</formula>
    </cfRule>
    <cfRule type="expression" dxfId="47790" priority="72342">
      <formula>OR(X164="FG")</formula>
    </cfRule>
    <cfRule type="expression" dxfId="47789" priority="72343">
      <formula>OR(X164="TR",X164="TDM",X164="PKT")</formula>
    </cfRule>
    <cfRule type="expression" dxfId="47788" priority="72344">
      <formula>OR(X164="CT",X164="SCIK",X164="CUMIL")</formula>
    </cfRule>
  </conditionalFormatting>
  <conditionalFormatting sqref="X164:AA164">
    <cfRule type="expression" dxfId="47787" priority="72333">
      <formula>OR(X164="FI")</formula>
    </cfRule>
    <cfRule type="expression" dxfId="47786" priority="72334">
      <formula>OR(X164="OP",X164="RS",X164="RTS",X164="PRM",X164="CB")</formula>
    </cfRule>
    <cfRule type="expression" dxfId="47785" priority="72335">
      <formula>OR(X164="L",X164="OTG")</formula>
    </cfRule>
    <cfRule type="expression" dxfId="47784" priority="72336">
      <formula>OR(X164="FG")</formula>
    </cfRule>
    <cfRule type="expression" dxfId="47783" priority="72337">
      <formula>OR(X164="TR",X164="TDM",X164="PKT")</formula>
    </cfRule>
    <cfRule type="expression" dxfId="47782" priority="72338">
      <formula>OR(X164="CT",X164="SCIK",X164="CUMIL")</formula>
    </cfRule>
  </conditionalFormatting>
  <conditionalFormatting sqref="X164:AA164">
    <cfRule type="cellIs" dxfId="47781" priority="72330" operator="equal">
      <formula>"EG (WFO)"</formula>
    </cfRule>
    <cfRule type="cellIs" dxfId="47780" priority="72331" operator="equal">
      <formula>"EE (WFO)"</formula>
    </cfRule>
    <cfRule type="cellIs" dxfId="47779" priority="72332" operator="equal">
      <formula>"EC (WFO)"</formula>
    </cfRule>
  </conditionalFormatting>
  <conditionalFormatting sqref="X164:AA164">
    <cfRule type="expression" dxfId="47778" priority="72324">
      <formula>OR(X164="FI")</formula>
    </cfRule>
    <cfRule type="expression" dxfId="47777" priority="72325">
      <formula>OR(X164="OP",X164="RS",X164="RTS",X164="PRM",X164="CB")</formula>
    </cfRule>
    <cfRule type="expression" dxfId="47776" priority="72326">
      <formula>OR(X164="L",X164="OTG")</formula>
    </cfRule>
    <cfRule type="expression" dxfId="47775" priority="72327">
      <formula>OR(X164="FG")</formula>
    </cfRule>
    <cfRule type="expression" dxfId="47774" priority="72328">
      <formula>OR(X164="TR",X164="TDM",X164="PKT")</formula>
    </cfRule>
    <cfRule type="expression" dxfId="47773" priority="72329">
      <formula>OR(X164="CT",X164="SCIK",X164="CUMIL")</formula>
    </cfRule>
  </conditionalFormatting>
  <conditionalFormatting sqref="T163">
    <cfRule type="expression" dxfId="47772" priority="72628">
      <formula>OR(T163="FI")</formula>
    </cfRule>
    <cfRule type="expression" dxfId="47771" priority="72629">
      <formula>OR(T163="OP",T163="RS",T163="RTS",T163="PRM",T163="CB")</formula>
    </cfRule>
    <cfRule type="expression" dxfId="47770" priority="72630">
      <formula>OR(T163="L",T163="OTG")</formula>
    </cfRule>
    <cfRule type="expression" dxfId="47769" priority="72631">
      <formula>OR(T163="FG")</formula>
    </cfRule>
    <cfRule type="expression" dxfId="47768" priority="72632">
      <formula>OR(T163="TR",T163="TDM",T163="PKT")</formula>
    </cfRule>
    <cfRule type="expression" dxfId="47767" priority="72633">
      <formula>OR(T163="CT",T163="SCIK",T163="CUMIL")</formula>
    </cfRule>
  </conditionalFormatting>
  <conditionalFormatting sqref="R163:V163">
    <cfRule type="expression" dxfId="47766" priority="72637">
      <formula>OR(R163="FI")</formula>
    </cfRule>
    <cfRule type="expression" dxfId="47765" priority="72638">
      <formula>OR(R163="OP",R163="RS",R163="RTS",R163="PRM",R163="CB")</formula>
    </cfRule>
    <cfRule type="expression" dxfId="47764" priority="72639">
      <formula>OR(R163="L",R163="OTG")</formula>
    </cfRule>
    <cfRule type="expression" dxfId="47763" priority="72640">
      <formula>OR(R163="FG")</formula>
    </cfRule>
    <cfRule type="expression" dxfId="47762" priority="72641">
      <formula>OR(R163="TR",R163="TDM",R163="PKT")</formula>
    </cfRule>
    <cfRule type="expression" dxfId="47761" priority="72642">
      <formula>OR(R163="CT",R163="SCIK",R163="CUMIL")</formula>
    </cfRule>
  </conditionalFormatting>
  <conditionalFormatting sqref="R163:V163">
    <cfRule type="cellIs" dxfId="47760" priority="72634" operator="equal">
      <formula>"EG (WFO)"</formula>
    </cfRule>
    <cfRule type="cellIs" dxfId="47759" priority="72635" operator="equal">
      <formula>"EE (WFO)"</formula>
    </cfRule>
    <cfRule type="cellIs" dxfId="47758" priority="72636" operator="equal">
      <formula>"EC (WFO)"</formula>
    </cfRule>
  </conditionalFormatting>
  <conditionalFormatting sqref="T163">
    <cfRule type="cellIs" dxfId="47757" priority="72625" operator="equal">
      <formula>"EG (WFO)"</formula>
    </cfRule>
    <cfRule type="cellIs" dxfId="47756" priority="72626" operator="equal">
      <formula>"EE (WFO)"</formula>
    </cfRule>
    <cfRule type="cellIs" dxfId="47755" priority="72627" operator="equal">
      <formula>"EC (WFO)"</formula>
    </cfRule>
  </conditionalFormatting>
  <conditionalFormatting sqref="X163 AA163">
    <cfRule type="expression" dxfId="47754" priority="72539">
      <formula>OR(X163="FI")</formula>
    </cfRule>
    <cfRule type="expression" dxfId="47753" priority="72540">
      <formula>OR(X163="OP",X163="RS",X163="RTS",X163="PRM",X163="CB")</formula>
    </cfRule>
    <cfRule type="expression" dxfId="47752" priority="72541">
      <formula>OR(X163="L",X163="OTG")</formula>
    </cfRule>
    <cfRule type="expression" dxfId="47751" priority="72542">
      <formula>OR(X163="FG")</formula>
    </cfRule>
    <cfRule type="expression" dxfId="47750" priority="72543">
      <formula>OR(X163="TR",X163="TDM",X163="PKT")</formula>
    </cfRule>
    <cfRule type="expression" dxfId="47749" priority="72544">
      <formula>OR(X163="CT",X163="SCIK",X163="CUMIL")</formula>
    </cfRule>
  </conditionalFormatting>
  <conditionalFormatting sqref="X163 AA163">
    <cfRule type="expression" dxfId="47748" priority="72533">
      <formula>OR(X163="FI")</formula>
    </cfRule>
    <cfRule type="expression" dxfId="47747" priority="72534">
      <formula>OR(X163="OP",X163="RS",X163="RTS",X163="PRM",X163="CB")</formula>
    </cfRule>
    <cfRule type="expression" dxfId="47746" priority="72535">
      <formula>OR(X163="L",X163="OTG")</formula>
    </cfRule>
    <cfRule type="expression" dxfId="47745" priority="72536">
      <formula>OR(X163="FG")</formula>
    </cfRule>
    <cfRule type="expression" dxfId="47744" priority="72537">
      <formula>OR(X163="TR",X163="TDM",X163="PKT")</formula>
    </cfRule>
    <cfRule type="expression" dxfId="47743" priority="72538">
      <formula>OR(X163="CT",X163="SCIK",X163="CUMIL")</formula>
    </cfRule>
  </conditionalFormatting>
  <conditionalFormatting sqref="X163 AA163">
    <cfRule type="cellIs" dxfId="47742" priority="72530" operator="equal">
      <formula>"EG (WFO)"</formula>
    </cfRule>
    <cfRule type="cellIs" dxfId="47741" priority="72531" operator="equal">
      <formula>"EE (WFO)"</formula>
    </cfRule>
    <cfRule type="cellIs" dxfId="47740" priority="72532" operator="equal">
      <formula>"EC (WFO)"</formula>
    </cfRule>
  </conditionalFormatting>
  <conditionalFormatting sqref="X163 AA163">
    <cfRule type="expression" dxfId="47739" priority="72524">
      <formula>OR(X163="FI")</formula>
    </cfRule>
    <cfRule type="expression" dxfId="47738" priority="72525">
      <formula>OR(X163="OP",X163="RS",X163="RTS",X163="PRM",X163="CB")</formula>
    </cfRule>
    <cfRule type="expression" dxfId="47737" priority="72526">
      <formula>OR(X163="L",X163="OTG")</formula>
    </cfRule>
    <cfRule type="expression" dxfId="47736" priority="72527">
      <formula>OR(X163="FG")</formula>
    </cfRule>
    <cfRule type="expression" dxfId="47735" priority="72528">
      <formula>OR(X163="TR",X163="TDM",X163="PKT")</formula>
    </cfRule>
    <cfRule type="expression" dxfId="47734" priority="72529">
      <formula>OR(X163="CT",X163="SCIK",X163="CUMIL")</formula>
    </cfRule>
  </conditionalFormatting>
  <conditionalFormatting sqref="X163 AA163">
    <cfRule type="expression" dxfId="47733" priority="72518">
      <formula>OR(X163="FI")</formula>
    </cfRule>
    <cfRule type="expression" dxfId="47732" priority="72519">
      <formula>OR(X163="OP",X163="RS",X163="RTS",X163="PRM",X163="CB")</formula>
    </cfRule>
    <cfRule type="expression" dxfId="47731" priority="72520">
      <formula>OR(X163="L",X163="OTG")</formula>
    </cfRule>
    <cfRule type="expression" dxfId="47730" priority="72521">
      <formula>OR(X163="FG")</formula>
    </cfRule>
    <cfRule type="expression" dxfId="47729" priority="72522">
      <formula>OR(X163="TR",X163="TDM",X163="PKT")</formula>
    </cfRule>
    <cfRule type="expression" dxfId="47728" priority="72523">
      <formula>OR(X163="CT",X163="SCIK",X163="CUMIL")</formula>
    </cfRule>
  </conditionalFormatting>
  <conditionalFormatting sqref="X163 AA163">
    <cfRule type="expression" dxfId="47727" priority="72512">
      <formula>OR(X163="FI")</formula>
    </cfRule>
    <cfRule type="expression" dxfId="47726" priority="72513">
      <formula>OR(X163="OP",X163="RS",X163="RTS",X163="PRM",X163="CB")</formula>
    </cfRule>
    <cfRule type="expression" dxfId="47725" priority="72514">
      <formula>OR(X163="L",X163="OTG")</formula>
    </cfRule>
    <cfRule type="expression" dxfId="47724" priority="72515">
      <formula>OR(X163="FG")</formula>
    </cfRule>
    <cfRule type="expression" dxfId="47723" priority="72516">
      <formula>OR(X163="TR",X163="TDM",X163="PKT")</formula>
    </cfRule>
    <cfRule type="expression" dxfId="47722" priority="72517">
      <formula>OR(X163="CT",X163="SCIK",X163="CUMIL")</formula>
    </cfRule>
  </conditionalFormatting>
  <conditionalFormatting sqref="T163:V163">
    <cfRule type="expression" dxfId="47721" priority="72608">
      <formula>OR(T163="FI")</formula>
    </cfRule>
    <cfRule type="expression" dxfId="47720" priority="72609">
      <formula>OR(T163="OP",T163="RS",T163="RTS",T163="PRM",T163="CB")</formula>
    </cfRule>
    <cfRule type="expression" dxfId="47719" priority="72610">
      <formula>OR(T163="L",T163="OTG")</formula>
    </cfRule>
    <cfRule type="expression" dxfId="47718" priority="72611">
      <formula>OR(T163="FG")</formula>
    </cfRule>
    <cfRule type="expression" dxfId="47717" priority="72612">
      <formula>OR(T163="TR",T163="TDM",T163="PKT")</formula>
    </cfRule>
    <cfRule type="expression" dxfId="47716" priority="72613">
      <formula>OR(T163="CT",T163="SCIK",T163="CUMIL")</formula>
    </cfRule>
  </conditionalFormatting>
  <conditionalFormatting sqref="T163:W163">
    <cfRule type="cellIs" dxfId="47715" priority="72605" operator="equal">
      <formula>"EG (WFO)"</formula>
    </cfRule>
    <cfRule type="cellIs" dxfId="47714" priority="72606" operator="equal">
      <formula>"EE (WFO)"</formula>
    </cfRule>
    <cfRule type="cellIs" dxfId="47713" priority="72607" operator="equal">
      <formula>"EC (WFO)"</formula>
    </cfRule>
  </conditionalFormatting>
  <conditionalFormatting sqref="S163">
    <cfRule type="expression" dxfId="47712" priority="72676">
      <formula>OR(S163="FI")</formula>
    </cfRule>
    <cfRule type="expression" dxfId="47711" priority="72677">
      <formula>OR(S163="OP",S163="RS",S163="RTS",S163="PRM",S163="CB")</formula>
    </cfRule>
    <cfRule type="expression" dxfId="47710" priority="72678">
      <formula>OR(S163="L",S163="OTG")</formula>
    </cfRule>
    <cfRule type="expression" dxfId="47709" priority="72679">
      <formula>OR(S163="FG")</formula>
    </cfRule>
    <cfRule type="expression" dxfId="47708" priority="72680">
      <formula>OR(S163="TR",S163="TDM",S163="PKT")</formula>
    </cfRule>
    <cfRule type="expression" dxfId="47707" priority="72681">
      <formula>OR(S163="CT",S163="SCIK",S163="CUMIL")</formula>
    </cfRule>
  </conditionalFormatting>
  <conditionalFormatting sqref="R163:V163">
    <cfRule type="expression" dxfId="47706" priority="72670">
      <formula>OR(R163="FI")</formula>
    </cfRule>
    <cfRule type="expression" dxfId="47705" priority="72671">
      <formula>OR(R163="OP",R163="RS",R163="RTS",R163="PRM",R163="CB")</formula>
    </cfRule>
    <cfRule type="expression" dxfId="47704" priority="72672">
      <formula>OR(R163="L",R163="OTG")</formula>
    </cfRule>
    <cfRule type="expression" dxfId="47703" priority="72673">
      <formula>OR(R163="FG")</formula>
    </cfRule>
    <cfRule type="expression" dxfId="47702" priority="72674">
      <formula>OR(R163="TR",R163="TDM",R163="PKT")</formula>
    </cfRule>
    <cfRule type="expression" dxfId="47701" priority="72675">
      <formula>OR(R163="CT",R163="SCIK",R163="CUMIL")</formula>
    </cfRule>
  </conditionalFormatting>
  <conditionalFormatting sqref="R163:V163">
    <cfRule type="cellIs" dxfId="47700" priority="72667" operator="equal">
      <formula>"EG (WFO)"</formula>
    </cfRule>
    <cfRule type="cellIs" dxfId="47699" priority="72668" operator="equal">
      <formula>"EE (WFO)"</formula>
    </cfRule>
    <cfRule type="cellIs" dxfId="47698" priority="72669" operator="equal">
      <formula>"EC (WFO)"</formula>
    </cfRule>
  </conditionalFormatting>
  <conditionalFormatting sqref="W163">
    <cfRule type="expression" dxfId="47697" priority="72661">
      <formula>OR(W163="FI")</formula>
    </cfRule>
    <cfRule type="expression" dxfId="47696" priority="72662">
      <formula>OR(W163="OP",W163="RS",W163="RTS",W163="PRM",W163="CB")</formula>
    </cfRule>
    <cfRule type="expression" dxfId="47695" priority="72663">
      <formula>OR(W163="L",W163="OTG")</formula>
    </cfRule>
    <cfRule type="expression" dxfId="47694" priority="72664">
      <formula>OR(W163="FG")</formula>
    </cfRule>
    <cfRule type="expression" dxfId="47693" priority="72665">
      <formula>OR(W163="TR",W163="TDM",W163="PKT")</formula>
    </cfRule>
    <cfRule type="expression" dxfId="47692" priority="72666">
      <formula>OR(W163="CT",W163="SCIK",W163="CUMIL")</formula>
    </cfRule>
  </conditionalFormatting>
  <conditionalFormatting sqref="X163 AA163">
    <cfRule type="expression" dxfId="47691" priority="72655">
      <formula>OR(X163="FI")</formula>
    </cfRule>
    <cfRule type="expression" dxfId="47690" priority="72656">
      <formula>OR(X163="OP",X163="RS",X163="RTS",X163="PRM",X163="CB")</formula>
    </cfRule>
    <cfRule type="expression" dxfId="47689" priority="72657">
      <formula>OR(X163="L",X163="OTG")</formula>
    </cfRule>
    <cfRule type="expression" dxfId="47688" priority="72658">
      <formula>OR(X163="FG")</formula>
    </cfRule>
    <cfRule type="expression" dxfId="47687" priority="72659">
      <formula>OR(X163="TR",X163="TDM",X163="PKT")</formula>
    </cfRule>
    <cfRule type="expression" dxfId="47686" priority="72660">
      <formula>OR(X163="CT",X163="SCIK",X163="CUMIL")</formula>
    </cfRule>
  </conditionalFormatting>
  <conditionalFormatting sqref="X163 AA163">
    <cfRule type="cellIs" dxfId="47685" priority="72652" operator="equal">
      <formula>"EG (WFO)"</formula>
    </cfRule>
    <cfRule type="cellIs" dxfId="47684" priority="72653" operator="equal">
      <formula>"EE (WFO)"</formula>
    </cfRule>
    <cfRule type="cellIs" dxfId="47683" priority="72654" operator="equal">
      <formula>"EC (WFO)"</formula>
    </cfRule>
  </conditionalFormatting>
  <conditionalFormatting sqref="R163:X163 AA163">
    <cfRule type="cellIs" dxfId="47682" priority="72649" operator="equal">
      <formula>"FG (WFO)"</formula>
    </cfRule>
    <cfRule type="cellIs" dxfId="47681" priority="72650" operator="equal">
      <formula>"EO (WFO)"</formula>
    </cfRule>
    <cfRule type="cellIs" dxfId="47680" priority="72651" operator="equal">
      <formula>"EK (WFO)"</formula>
    </cfRule>
  </conditionalFormatting>
  <conditionalFormatting sqref="S163">
    <cfRule type="expression" dxfId="47679" priority="72643">
      <formula>OR(S163="FI")</formula>
    </cfRule>
    <cfRule type="expression" dxfId="47678" priority="72644">
      <formula>OR(S163="OP",S163="RS",S163="RTS",S163="PRM",S163="CB")</formula>
    </cfRule>
    <cfRule type="expression" dxfId="47677" priority="72645">
      <formula>OR(S163="L",S163="OTG")</formula>
    </cfRule>
    <cfRule type="expression" dxfId="47676" priority="72646">
      <formula>OR(S163="FG")</formula>
    </cfRule>
    <cfRule type="expression" dxfId="47675" priority="72647">
      <formula>OR(S163="TR",S163="TDM",S163="PKT")</formula>
    </cfRule>
    <cfRule type="expression" dxfId="47674" priority="72648">
      <formula>OR(S163="CT",S163="SCIK",S163="CUMIL")</formula>
    </cfRule>
  </conditionalFormatting>
  <conditionalFormatting sqref="R163:V163">
    <cfRule type="expression" dxfId="47673" priority="72619">
      <formula>OR(R163="FI")</formula>
    </cfRule>
    <cfRule type="expression" dxfId="47672" priority="72620">
      <formula>OR(R163="OP",R163="RS",R163="RTS",R163="PRM",R163="CB")</formula>
    </cfRule>
    <cfRule type="expression" dxfId="47671" priority="72621">
      <formula>OR(R163="L",R163="OTG")</formula>
    </cfRule>
    <cfRule type="expression" dxfId="47670" priority="72622">
      <formula>OR(R163="FG",R163="FG (WFO)")</formula>
    </cfRule>
    <cfRule type="expression" dxfId="47669" priority="72623">
      <formula>OR(R163="TR",R163="TDM",R163="PKT")</formula>
    </cfRule>
    <cfRule type="expression" dxfId="47668" priority="72624">
      <formula>OR(R163="CT",R163="SCIK",R163="CUMIL")</formula>
    </cfRule>
  </conditionalFormatting>
  <conditionalFormatting sqref="R163:V163">
    <cfRule type="cellIs" dxfId="47667" priority="72616" operator="equal">
      <formula>"EG (WFO)"</formula>
    </cfRule>
    <cfRule type="cellIs" dxfId="47666" priority="72617" operator="equal">
      <formula>"EE (WFO)"</formula>
    </cfRule>
    <cfRule type="cellIs" dxfId="47665" priority="72618" operator="equal">
      <formula>"EC (WFO)"</formula>
    </cfRule>
  </conditionalFormatting>
  <conditionalFormatting sqref="R163:X163 AA163">
    <cfRule type="cellIs" dxfId="47664" priority="72614" operator="equal">
      <formula>"FG (WFO)"</formula>
    </cfRule>
    <cfRule type="expression" dxfId="47663" priority="72615">
      <formula>" =OR(AJ28=""FG"",AJ28=""FG (WFO)"")"</formula>
    </cfRule>
  </conditionalFormatting>
  <conditionalFormatting sqref="X163 AA163">
    <cfRule type="expression" dxfId="47662" priority="72599">
      <formula>OR(X163="FI")</formula>
    </cfRule>
    <cfRule type="expression" dxfId="47661" priority="72600">
      <formula>OR(X163="OP",X163="RS",X163="RTS",X163="PRM",X163="CB")</formula>
    </cfRule>
    <cfRule type="expression" dxfId="47660" priority="72601">
      <formula>OR(X163="L",X163="OTG")</formula>
    </cfRule>
    <cfRule type="expression" dxfId="47659" priority="72602">
      <formula>OR(X163="FG")</formula>
    </cfRule>
    <cfRule type="expression" dxfId="47658" priority="72603">
      <formula>OR(X163="TR",X163="TDM",X163="PKT")</formula>
    </cfRule>
    <cfRule type="expression" dxfId="47657" priority="72604">
      <formula>OR(X163="CT",X163="SCIK",X163="CUMIL")</formula>
    </cfRule>
  </conditionalFormatting>
  <conditionalFormatting sqref="X163 AA163">
    <cfRule type="cellIs" dxfId="47656" priority="72596" operator="equal">
      <formula>"EG (WFO)"</formula>
    </cfRule>
    <cfRule type="cellIs" dxfId="47655" priority="72597" operator="equal">
      <formula>"EE (WFO)"</formula>
    </cfRule>
    <cfRule type="cellIs" dxfId="47654" priority="72598" operator="equal">
      <formula>"EC (WFO)"</formula>
    </cfRule>
  </conditionalFormatting>
  <conditionalFormatting sqref="X163 AA163">
    <cfRule type="expression" dxfId="47653" priority="72590">
      <formula>OR(X163="FI")</formula>
    </cfRule>
    <cfRule type="expression" dxfId="47652" priority="72591">
      <formula>OR(X163="OP",X163="RS",X163="RTS",X163="PRM",X163="CB")</formula>
    </cfRule>
    <cfRule type="expression" dxfId="47651" priority="72592">
      <formula>OR(X163="L",X163="OTG")</formula>
    </cfRule>
    <cfRule type="expression" dxfId="47650" priority="72593">
      <formula>OR(X163="FG")</formula>
    </cfRule>
    <cfRule type="expression" dxfId="47649" priority="72594">
      <formula>OR(X163="TR",X163="TDM",X163="PKT")</formula>
    </cfRule>
    <cfRule type="expression" dxfId="47648" priority="72595">
      <formula>OR(X163="CT",X163="SCIK",X163="CUMIL")</formula>
    </cfRule>
  </conditionalFormatting>
  <conditionalFormatting sqref="X163 AA163">
    <cfRule type="cellIs" dxfId="47647" priority="72587" operator="equal">
      <formula>"EG (WFO)"</formula>
    </cfRule>
    <cfRule type="cellIs" dxfId="47646" priority="72588" operator="equal">
      <formula>"EE (WFO)"</formula>
    </cfRule>
    <cfRule type="cellIs" dxfId="47645" priority="72589" operator="equal">
      <formula>"EC (WFO)"</formula>
    </cfRule>
  </conditionalFormatting>
  <conditionalFormatting sqref="X163 AA163">
    <cfRule type="expression" dxfId="47644" priority="72575">
      <formula>OR(X163="FI")</formula>
    </cfRule>
    <cfRule type="expression" dxfId="47643" priority="72576">
      <formula>OR(X163="OP",X163="RS",X163="RTS",X163="PRM",X163="CB")</formula>
    </cfRule>
    <cfRule type="expression" dxfId="47642" priority="72577">
      <formula>OR(X163="L",X163="OTG")</formula>
    </cfRule>
    <cfRule type="expression" dxfId="47641" priority="72578">
      <formula>OR(X163="FG")</formula>
    </cfRule>
    <cfRule type="expression" dxfId="47640" priority="72579">
      <formula>OR(X163="TR",X163="TDM",X163="PKT")</formula>
    </cfRule>
    <cfRule type="expression" dxfId="47639" priority="72580">
      <formula>OR(X163="CT",X163="SCIK",X163="CUMIL")</formula>
    </cfRule>
  </conditionalFormatting>
  <conditionalFormatting sqref="X163 AA163">
    <cfRule type="cellIs" dxfId="47638" priority="72572" operator="equal">
      <formula>"EG (WFO)"</formula>
    </cfRule>
    <cfRule type="cellIs" dxfId="47637" priority="72573" operator="equal">
      <formula>"EE (WFO)"</formula>
    </cfRule>
    <cfRule type="cellIs" dxfId="47636" priority="72574" operator="equal">
      <formula>"EC (WFO)"</formula>
    </cfRule>
  </conditionalFormatting>
  <conditionalFormatting sqref="X163">
    <cfRule type="expression" dxfId="47635" priority="72581">
      <formula>OR(X163="FI")</formula>
    </cfRule>
    <cfRule type="expression" dxfId="47634" priority="72582">
      <formula>OR(X163="OP",X163="RS",X163="RTS",X163="PRM",X163="CB")</formula>
    </cfRule>
    <cfRule type="expression" dxfId="47633" priority="72583">
      <formula>OR(X163="L",X163="OTG")</formula>
    </cfRule>
    <cfRule type="expression" dxfId="47632" priority="72584">
      <formula>OR(X163="FG")</formula>
    </cfRule>
    <cfRule type="expression" dxfId="47631" priority="72585">
      <formula>OR(X163="TR",X163="TDM",X163="PKT")</formula>
    </cfRule>
    <cfRule type="expression" dxfId="47630" priority="72586">
      <formula>OR(X163="CT",X163="SCIK",X163="CUMIL")</formula>
    </cfRule>
  </conditionalFormatting>
  <conditionalFormatting sqref="X163 AA163">
    <cfRule type="expression" dxfId="47629" priority="72566">
      <formula>OR(X163="FI")</formula>
    </cfRule>
    <cfRule type="expression" dxfId="47628" priority="72567">
      <formula>OR(X163="OP",X163="RS",X163="RTS",X163="PRM",X163="CB")</formula>
    </cfRule>
    <cfRule type="expression" dxfId="47627" priority="72568">
      <formula>OR(X163="L",X163="OTG")</formula>
    </cfRule>
    <cfRule type="expression" dxfId="47626" priority="72569">
      <formula>OR(X163="FG")</formula>
    </cfRule>
    <cfRule type="expression" dxfId="47625" priority="72570">
      <formula>OR(X163="TR",X163="TDM",X163="PKT")</formula>
    </cfRule>
    <cfRule type="expression" dxfId="47624" priority="72571">
      <formula>OR(X163="CT",X163="SCIK",X163="CUMIL")</formula>
    </cfRule>
  </conditionalFormatting>
  <conditionalFormatting sqref="X163">
    <cfRule type="expression" dxfId="47623" priority="72560">
      <formula>OR(X163="FI")</formula>
    </cfRule>
    <cfRule type="expression" dxfId="47622" priority="72561">
      <formula>OR(X163="OP",X163="RS",X163="RTS",X163="PRM",X163="CB")</formula>
    </cfRule>
    <cfRule type="expression" dxfId="47621" priority="72562">
      <formula>OR(X163="L",X163="OTG")</formula>
    </cfRule>
    <cfRule type="expression" dxfId="47620" priority="72563">
      <formula>OR(X163="FG")</formula>
    </cfRule>
    <cfRule type="expression" dxfId="47619" priority="72564">
      <formula>OR(X163="TR",X163="TDM",X163="PKT")</formula>
    </cfRule>
    <cfRule type="expression" dxfId="47618" priority="72565">
      <formula>OR(X163="CT",X163="SCIK",X163="CUMIL")</formula>
    </cfRule>
  </conditionalFormatting>
  <conditionalFormatting sqref="X163">
    <cfRule type="cellIs" dxfId="47617" priority="72557" operator="equal">
      <formula>"EG (WFO)"</formula>
    </cfRule>
    <cfRule type="cellIs" dxfId="47616" priority="72558" operator="equal">
      <formula>"EE (WFO)"</formula>
    </cfRule>
    <cfRule type="cellIs" dxfId="47615" priority="72559" operator="equal">
      <formula>"EC (WFO)"</formula>
    </cfRule>
  </conditionalFormatting>
  <conditionalFormatting sqref="X163 AA163">
    <cfRule type="expression" dxfId="47614" priority="72551">
      <formula>OR(X163="FI")</formula>
    </cfRule>
    <cfRule type="expression" dxfId="47613" priority="72552">
      <formula>OR(X163="OP",X163="RS",X163="RTS",X163="PRM",X163="CB")</formula>
    </cfRule>
    <cfRule type="expression" dxfId="47612" priority="72553">
      <formula>OR(X163="L",X163="OTG")</formula>
    </cfRule>
    <cfRule type="expression" dxfId="47611" priority="72554">
      <formula>OR(X163="FG")</formula>
    </cfRule>
    <cfRule type="expression" dxfId="47610" priority="72555">
      <formula>OR(X163="TR",X163="TDM",X163="PKT")</formula>
    </cfRule>
    <cfRule type="expression" dxfId="47609" priority="72556">
      <formula>OR(X163="CT",X163="SCIK",X163="CUMIL")</formula>
    </cfRule>
  </conditionalFormatting>
  <conditionalFormatting sqref="X163 AA163">
    <cfRule type="expression" dxfId="47608" priority="72545">
      <formula>OR(X163="FI")</formula>
    </cfRule>
    <cfRule type="expression" dxfId="47607" priority="72546">
      <formula>OR(X163="OP",X163="RS",X163="RTS",X163="PRM",X163="CB")</formula>
    </cfRule>
    <cfRule type="expression" dxfId="47606" priority="72547">
      <formula>OR(X163="L",X163="OTG")</formula>
    </cfRule>
    <cfRule type="expression" dxfId="47605" priority="72548">
      <formula>OR(X163="FG")</formula>
    </cfRule>
    <cfRule type="expression" dxfId="47604" priority="72549">
      <formula>OR(X163="TR",X163="TDM",X163="PKT")</formula>
    </cfRule>
    <cfRule type="expression" dxfId="47603" priority="72550">
      <formula>OR(X163="CT",X163="SCIK",X163="CUMIL")</formula>
    </cfRule>
  </conditionalFormatting>
  <conditionalFormatting sqref="X163 AA163">
    <cfRule type="cellIs" dxfId="47602" priority="72509" operator="equal">
      <formula>"EG (WFO)"</formula>
    </cfRule>
    <cfRule type="cellIs" dxfId="47601" priority="72510" operator="equal">
      <formula>"EE (WFO)"</formula>
    </cfRule>
    <cfRule type="cellIs" dxfId="47600" priority="72511" operator="equal">
      <formula>"EC (WFO)"</formula>
    </cfRule>
  </conditionalFormatting>
  <conditionalFormatting sqref="X163 AA163">
    <cfRule type="expression" dxfId="47599" priority="72503">
      <formula>OR(X163="FI")</formula>
    </cfRule>
    <cfRule type="expression" dxfId="47598" priority="72504">
      <formula>OR(X163="OP",X163="RS",X163="RTS",X163="PRM",X163="CB")</formula>
    </cfRule>
    <cfRule type="expression" dxfId="47597" priority="72505">
      <formula>OR(X163="L",X163="OTG")</formula>
    </cfRule>
    <cfRule type="expression" dxfId="47596" priority="72506">
      <formula>OR(X163="FG")</formula>
    </cfRule>
    <cfRule type="expression" dxfId="47595" priority="72507">
      <formula>OR(X163="TR",X163="TDM",X163="PKT")</formula>
    </cfRule>
    <cfRule type="expression" dxfId="47594" priority="72508">
      <formula>OR(X163="CT",X163="SCIK",X163="CUMIL")</formula>
    </cfRule>
  </conditionalFormatting>
  <conditionalFormatting sqref="L165:M165">
    <cfRule type="expression" dxfId="47593" priority="72301">
      <formula>OR(L165="FI")</formula>
    </cfRule>
    <cfRule type="expression" dxfId="47592" priority="72302">
      <formula>OR(L165="OP",L165="RS",L165="RTS",L165="PRM",L165="CB")</formula>
    </cfRule>
    <cfRule type="expression" dxfId="47591" priority="72303">
      <formula>OR(L165="L",L165="OTG")</formula>
    </cfRule>
    <cfRule type="expression" dxfId="47590" priority="72304">
      <formula>OR(L165="FG")</formula>
    </cfRule>
    <cfRule type="expression" dxfId="47589" priority="72305">
      <formula>OR(L165="TR",L165="TDM",L165="PKT")</formula>
    </cfRule>
    <cfRule type="expression" dxfId="47588" priority="72306">
      <formula>OR(L165="CT",L165="SCIK",L165="CUMIL")</formula>
    </cfRule>
  </conditionalFormatting>
  <conditionalFormatting sqref="I165:M165">
    <cfRule type="cellIs" dxfId="47587" priority="72298" operator="equal">
      <formula>"EG (WFO)"</formula>
    </cfRule>
    <cfRule type="cellIs" dxfId="47586" priority="72299" operator="equal">
      <formula>"EE (WFO)"</formula>
    </cfRule>
    <cfRule type="cellIs" dxfId="47585" priority="72300" operator="equal">
      <formula>"EC (WFO)"</formula>
    </cfRule>
  </conditionalFormatting>
  <conditionalFormatting sqref="J165:L165">
    <cfRule type="expression" dxfId="47584" priority="72318">
      <formula>OR(J165="FI")</formula>
    </cfRule>
    <cfRule type="expression" dxfId="47583" priority="72319">
      <formula>OR(J165="OP",J165="RS",J165="RTS",J165="PRM",J165="CB")</formula>
    </cfRule>
    <cfRule type="expression" dxfId="47582" priority="72320">
      <formula>OR(J165="L",J165="OTG")</formula>
    </cfRule>
    <cfRule type="expression" dxfId="47581" priority="72321">
      <formula>OR(J165="FG")</formula>
    </cfRule>
    <cfRule type="expression" dxfId="47580" priority="72322">
      <formula>OR(J165="TR",J165="TDM",J165="PKT")</formula>
    </cfRule>
    <cfRule type="expression" dxfId="47579" priority="72323">
      <formula>OR(J165="CT",J165="SCIK",J165="CUMIL")</formula>
    </cfRule>
  </conditionalFormatting>
  <conditionalFormatting sqref="I165">
    <cfRule type="expression" dxfId="47578" priority="72312">
      <formula>OR(I165="FI")</formula>
    </cfRule>
    <cfRule type="expression" dxfId="47577" priority="72313">
      <formula>OR(I165="OP",I165="RS",I165="RTS",I165="PRM",I165="CB")</formula>
    </cfRule>
    <cfRule type="expression" dxfId="47576" priority="72314">
      <formula>OR(I165="L",I165="OTG")</formula>
    </cfRule>
    <cfRule type="expression" dxfId="47575" priority="72315">
      <formula>OR(I165="FG")</formula>
    </cfRule>
    <cfRule type="expression" dxfId="47574" priority="72316">
      <formula>OR(I165="TR",I165="TDM",I165="PKT")</formula>
    </cfRule>
    <cfRule type="expression" dxfId="47573" priority="72317">
      <formula>OR(I165="CT",I165="SCIK",I165="CUMIL")</formula>
    </cfRule>
  </conditionalFormatting>
  <conditionalFormatting sqref="I165:M165">
    <cfRule type="cellIs" dxfId="47572" priority="72309" operator="equal">
      <formula>"FG (WFO)"</formula>
    </cfRule>
    <cfRule type="cellIs" dxfId="47571" priority="72310" operator="equal">
      <formula>"EO (WFO)"</formula>
    </cfRule>
    <cfRule type="cellIs" dxfId="47570" priority="72311" operator="equal">
      <formula>"EK (WFO)"</formula>
    </cfRule>
  </conditionalFormatting>
  <conditionalFormatting sqref="I165:M165">
    <cfRule type="cellIs" dxfId="47569" priority="72307" operator="equal">
      <formula>"FG (WFO)"</formula>
    </cfRule>
    <cfRule type="expression" dxfId="47568" priority="72308">
      <formula>" =OR(AJ28=""FG"",AJ28=""FG (WFO)"")"</formula>
    </cfRule>
  </conditionalFormatting>
  <conditionalFormatting sqref="L156:M156">
    <cfRule type="expression" dxfId="47567" priority="72275">
      <formula>OR(L156="FI")</formula>
    </cfRule>
    <cfRule type="expression" dxfId="47566" priority="72276">
      <formula>OR(L156="OP",L156="RS",L156="RTS",L156="PRM",L156="CB")</formula>
    </cfRule>
    <cfRule type="expression" dxfId="47565" priority="72277">
      <formula>OR(L156="L",L156="OTG")</formula>
    </cfRule>
    <cfRule type="expression" dxfId="47564" priority="72278">
      <formula>OR(L156="FG")</formula>
    </cfRule>
    <cfRule type="expression" dxfId="47563" priority="72279">
      <formula>OR(L156="TR",L156="TDM",L156="PKT")</formula>
    </cfRule>
    <cfRule type="expression" dxfId="47562" priority="72280">
      <formula>OR(L156="CT",L156="SCIK",L156="CUMIL")</formula>
    </cfRule>
  </conditionalFormatting>
  <conditionalFormatting sqref="I156:M156">
    <cfRule type="cellIs" dxfId="47561" priority="72272" operator="equal">
      <formula>"EG (WFO)"</formula>
    </cfRule>
    <cfRule type="cellIs" dxfId="47560" priority="72273" operator="equal">
      <formula>"EE (WFO)"</formula>
    </cfRule>
    <cfRule type="cellIs" dxfId="47559" priority="72274" operator="equal">
      <formula>"EC (WFO)"</formula>
    </cfRule>
  </conditionalFormatting>
  <conditionalFormatting sqref="J156:L156">
    <cfRule type="expression" dxfId="47558" priority="72292">
      <formula>OR(J156="FI")</formula>
    </cfRule>
    <cfRule type="expression" dxfId="47557" priority="72293">
      <formula>OR(J156="OP",J156="RS",J156="RTS",J156="PRM",J156="CB")</formula>
    </cfRule>
    <cfRule type="expression" dxfId="47556" priority="72294">
      <formula>OR(J156="L",J156="OTG")</formula>
    </cfRule>
    <cfRule type="expression" dxfId="47555" priority="72295">
      <formula>OR(J156="FG")</formula>
    </cfRule>
    <cfRule type="expression" dxfId="47554" priority="72296">
      <formula>OR(J156="TR",J156="TDM",J156="PKT")</formula>
    </cfRule>
    <cfRule type="expression" dxfId="47553" priority="72297">
      <formula>OR(J156="CT",J156="SCIK",J156="CUMIL")</formula>
    </cfRule>
  </conditionalFormatting>
  <conditionalFormatting sqref="I156">
    <cfRule type="expression" dxfId="47552" priority="72286">
      <formula>OR(I156="FI")</formula>
    </cfRule>
    <cfRule type="expression" dxfId="47551" priority="72287">
      <formula>OR(I156="OP",I156="RS",I156="RTS",I156="PRM",I156="CB")</formula>
    </cfRule>
    <cfRule type="expression" dxfId="47550" priority="72288">
      <formula>OR(I156="L",I156="OTG")</formula>
    </cfRule>
    <cfRule type="expression" dxfId="47549" priority="72289">
      <formula>OR(I156="FG")</formula>
    </cfRule>
    <cfRule type="expression" dxfId="47548" priority="72290">
      <formula>OR(I156="TR",I156="TDM",I156="PKT")</formula>
    </cfRule>
    <cfRule type="expression" dxfId="47547" priority="72291">
      <formula>OR(I156="CT",I156="SCIK",I156="CUMIL")</formula>
    </cfRule>
  </conditionalFormatting>
  <conditionalFormatting sqref="I156:M156">
    <cfRule type="cellIs" dxfId="47546" priority="72283" operator="equal">
      <formula>"FG (WFO)"</formula>
    </cfRule>
    <cfRule type="cellIs" dxfId="47545" priority="72284" operator="equal">
      <formula>"EO (WFO)"</formula>
    </cfRule>
    <cfRule type="cellIs" dxfId="47544" priority="72285" operator="equal">
      <formula>"EK (WFO)"</formula>
    </cfRule>
  </conditionalFormatting>
  <conditionalFormatting sqref="I156:M156">
    <cfRule type="cellIs" dxfId="47543" priority="72281" operator="equal">
      <formula>"FG (WFO)"</formula>
    </cfRule>
    <cfRule type="expression" dxfId="47542" priority="72282">
      <formula>" =OR(AJ28=""FG"",AJ28=""FG (WFO)"")"</formula>
    </cfRule>
  </conditionalFormatting>
  <conditionalFormatting sqref="AA155">
    <cfRule type="expression" dxfId="47541" priority="72266">
      <formula>OR(AA155="FI")</formula>
    </cfRule>
    <cfRule type="expression" dxfId="47540" priority="72267">
      <formula>OR(AA155="OP",AA155="RS",AA155="RTS",AA155="PRM",AA155="CB")</formula>
    </cfRule>
    <cfRule type="expression" dxfId="47539" priority="72268">
      <formula>OR(AA155="L",AA155="OTG")</formula>
    </cfRule>
    <cfRule type="expression" dxfId="47538" priority="72269">
      <formula>OR(AA155="FG")</formula>
    </cfRule>
    <cfRule type="expression" dxfId="47537" priority="72270">
      <formula>OR(AA155="TR",AA155="TDM",AA155="PKT")</formula>
    </cfRule>
    <cfRule type="expression" dxfId="47536" priority="72271">
      <formula>OR(AA155="CT",AA155="SCIK",AA155="CUMIL")</formula>
    </cfRule>
  </conditionalFormatting>
  <conditionalFormatting sqref="Z155">
    <cfRule type="expression" dxfId="47535" priority="72260">
      <formula>OR(Z155="FI")</formula>
    </cfRule>
    <cfRule type="expression" dxfId="47534" priority="72261">
      <formula>OR(Z155="OP",Z155="RS",Z155="RTS",Z155="PRM",Z155="CB")</formula>
    </cfRule>
    <cfRule type="expression" dxfId="47533" priority="72262">
      <formula>OR(Z155="L",Z155="OTG")</formula>
    </cfRule>
    <cfRule type="expression" dxfId="47532" priority="72263">
      <formula>OR(Z155="FG")</formula>
    </cfRule>
    <cfRule type="expression" dxfId="47531" priority="72264">
      <formula>OR(Z155="TR",Z155="TDM",Z155="PKT")</formula>
    </cfRule>
    <cfRule type="expression" dxfId="47530" priority="72265">
      <formula>OR(Z155="CT",Z155="SCIK",Z155="CUMIL")</formula>
    </cfRule>
  </conditionalFormatting>
  <conditionalFormatting sqref="Z155:AA155">
    <cfRule type="cellIs" dxfId="47529" priority="72257" operator="equal">
      <formula>"EG (WFO)"</formula>
    </cfRule>
    <cfRule type="cellIs" dxfId="47528" priority="72258" operator="equal">
      <formula>"EE (WFO)"</formula>
    </cfRule>
    <cfRule type="cellIs" dxfId="47527" priority="72259" operator="equal">
      <formula>"EC (WFO)"</formula>
    </cfRule>
  </conditionalFormatting>
  <conditionalFormatting sqref="Z155:AA155">
    <cfRule type="cellIs" dxfId="47526" priority="72254" operator="equal">
      <formula>"FG (WFO)"</formula>
    </cfRule>
    <cfRule type="cellIs" dxfId="47525" priority="72255" operator="equal">
      <formula>"EO (WFO)"</formula>
    </cfRule>
    <cfRule type="cellIs" dxfId="47524" priority="72256" operator="equal">
      <formula>"EK (WFO)"</formula>
    </cfRule>
  </conditionalFormatting>
  <conditionalFormatting sqref="AA155">
    <cfRule type="expression" dxfId="47523" priority="72248">
      <formula>OR(AA155="FI")</formula>
    </cfRule>
    <cfRule type="expression" dxfId="47522" priority="72249">
      <formula>OR(AA155="OP",AA155="RS",AA155="RTS",AA155="PRM",AA155="CB")</formula>
    </cfRule>
    <cfRule type="expression" dxfId="47521" priority="72250">
      <formula>OR(AA155="L",AA155="OTG")</formula>
    </cfRule>
    <cfRule type="expression" dxfId="47520" priority="72251">
      <formula>OR(AA155="FG")</formula>
    </cfRule>
    <cfRule type="expression" dxfId="47519" priority="72252">
      <formula>OR(AA155="TR",AA155="TDM",AA155="PKT")</formula>
    </cfRule>
    <cfRule type="expression" dxfId="47518" priority="72253">
      <formula>OR(AA155="CT",AA155="SCIK",AA155="CUMIL")</formula>
    </cfRule>
  </conditionalFormatting>
  <conditionalFormatting sqref="R154:S154">
    <cfRule type="expression" dxfId="47517" priority="72242">
      <formula>OR(R154="FI")</formula>
    </cfRule>
    <cfRule type="expression" dxfId="47516" priority="72243">
      <formula>OR(R154="OP",R154="RS",R154="RTS",R154="PRM",R154="CB")</formula>
    </cfRule>
    <cfRule type="expression" dxfId="47515" priority="72244">
      <formula>OR(R154="L",R154="OTG")</formula>
    </cfRule>
    <cfRule type="expression" dxfId="47514" priority="72245">
      <formula>OR(R154="FG")</formula>
    </cfRule>
    <cfRule type="expression" dxfId="47513" priority="72246">
      <formula>OR(R154="TR",R154="TDM",R154="PKT")</formula>
    </cfRule>
    <cfRule type="expression" dxfId="47512" priority="72247">
      <formula>OR(R154="CT",R154="SCIK",R154="CUMIL")</formula>
    </cfRule>
  </conditionalFormatting>
  <conditionalFormatting sqref="R154:S154">
    <cfRule type="expression" dxfId="47511" priority="72236">
      <formula>OR(R154="FI")</formula>
    </cfRule>
    <cfRule type="expression" dxfId="47510" priority="72237">
      <formula>OR(R154="OP",R154="RS",R154="RTS",R154="PRM",R154="CB")</formula>
    </cfRule>
    <cfRule type="expression" dxfId="47509" priority="72238">
      <formula>OR(R154="L",R154="OTG")</formula>
    </cfRule>
    <cfRule type="expression" dxfId="47508" priority="72239">
      <formula>OR(R154="FG")</formula>
    </cfRule>
    <cfRule type="expression" dxfId="47507" priority="72240">
      <formula>OR(R154="TR",R154="TDM",R154="PKT")</formula>
    </cfRule>
    <cfRule type="expression" dxfId="47506" priority="72241">
      <formula>OR(R154="CT",R154="SCIK",R154="CUMIL")</formula>
    </cfRule>
  </conditionalFormatting>
  <conditionalFormatting sqref="R154:S154">
    <cfRule type="cellIs" dxfId="47505" priority="72233" operator="equal">
      <formula>"EG (WFO)"</formula>
    </cfRule>
    <cfRule type="cellIs" dxfId="47504" priority="72234" operator="equal">
      <formula>"EE (WFO)"</formula>
    </cfRule>
    <cfRule type="cellIs" dxfId="47503" priority="72235" operator="equal">
      <formula>"EC (WFO)"</formula>
    </cfRule>
  </conditionalFormatting>
  <conditionalFormatting sqref="R154:S154">
    <cfRule type="cellIs" dxfId="47502" priority="72230" operator="equal">
      <formula>"FG (WFO)"</formula>
    </cfRule>
    <cfRule type="cellIs" dxfId="47501" priority="72231" operator="equal">
      <formula>"EO (WFO)"</formula>
    </cfRule>
    <cfRule type="cellIs" dxfId="47500" priority="72232" operator="equal">
      <formula>"EK (WFO)"</formula>
    </cfRule>
  </conditionalFormatting>
  <conditionalFormatting sqref="K163:L163">
    <cfRule type="expression" dxfId="47499" priority="72207">
      <formula>OR(K163="FI")</formula>
    </cfRule>
    <cfRule type="expression" dxfId="47498" priority="72208">
      <formula>OR(K163="OP",K163="RS",K163="RTS",K163="PRM",K163="CB")</formula>
    </cfRule>
    <cfRule type="expression" dxfId="47497" priority="72209">
      <formula>OR(K163="L",K163="OTG")</formula>
    </cfRule>
    <cfRule type="expression" dxfId="47496" priority="72210">
      <formula>OR(K163="FG")</formula>
    </cfRule>
    <cfRule type="expression" dxfId="47495" priority="72211">
      <formula>OR(K163="TR",K163="TDM",K163="PKT")</formula>
    </cfRule>
    <cfRule type="expression" dxfId="47494" priority="72212">
      <formula>OR(K163="CT",K163="SCIK",K163="CUMIL")</formula>
    </cfRule>
  </conditionalFormatting>
  <conditionalFormatting sqref="H163:L163">
    <cfRule type="cellIs" dxfId="47493" priority="72204" operator="equal">
      <formula>"EG (WFO)"</formula>
    </cfRule>
    <cfRule type="cellIs" dxfId="47492" priority="72205" operator="equal">
      <formula>"EE (WFO)"</formula>
    </cfRule>
    <cfRule type="cellIs" dxfId="47491" priority="72206" operator="equal">
      <formula>"EC (WFO)"</formula>
    </cfRule>
  </conditionalFormatting>
  <conditionalFormatting sqref="I163:K163">
    <cfRule type="expression" dxfId="47490" priority="72224">
      <formula>OR(I163="FI")</formula>
    </cfRule>
    <cfRule type="expression" dxfId="47489" priority="72225">
      <formula>OR(I163="OP",I163="RS",I163="RTS",I163="PRM",I163="CB")</formula>
    </cfRule>
    <cfRule type="expression" dxfId="47488" priority="72226">
      <formula>OR(I163="L",I163="OTG")</formula>
    </cfRule>
    <cfRule type="expression" dxfId="47487" priority="72227">
      <formula>OR(I163="FG")</formula>
    </cfRule>
    <cfRule type="expression" dxfId="47486" priority="72228">
      <formula>OR(I163="TR",I163="TDM",I163="PKT")</formula>
    </cfRule>
    <cfRule type="expression" dxfId="47485" priority="72229">
      <formula>OR(I163="CT",I163="SCIK",I163="CUMIL")</formula>
    </cfRule>
  </conditionalFormatting>
  <conditionalFormatting sqref="H163">
    <cfRule type="expression" dxfId="47484" priority="72218">
      <formula>OR(H163="FI")</formula>
    </cfRule>
    <cfRule type="expression" dxfId="47483" priority="72219">
      <formula>OR(H163="OP",H163="RS",H163="RTS",H163="PRM",H163="CB")</formula>
    </cfRule>
    <cfRule type="expression" dxfId="47482" priority="72220">
      <formula>OR(H163="L",H163="OTG")</formula>
    </cfRule>
    <cfRule type="expression" dxfId="47481" priority="72221">
      <formula>OR(H163="FG")</formula>
    </cfRule>
    <cfRule type="expression" dxfId="47480" priority="72222">
      <formula>OR(H163="TR",H163="TDM",H163="PKT")</formula>
    </cfRule>
    <cfRule type="expression" dxfId="47479" priority="72223">
      <formula>OR(H163="CT",H163="SCIK",H163="CUMIL")</formula>
    </cfRule>
  </conditionalFormatting>
  <conditionalFormatting sqref="H163:L163">
    <cfRule type="cellIs" dxfId="47478" priority="72215" operator="equal">
      <formula>"FG (WFO)"</formula>
    </cfRule>
    <cfRule type="cellIs" dxfId="47477" priority="72216" operator="equal">
      <formula>"EO (WFO)"</formula>
    </cfRule>
    <cfRule type="cellIs" dxfId="47476" priority="72217" operator="equal">
      <formula>"EK (WFO)"</formula>
    </cfRule>
  </conditionalFormatting>
  <conditionalFormatting sqref="H163:L163">
    <cfRule type="cellIs" dxfId="47475" priority="72213" operator="equal">
      <formula>"FG (WFO)"</formula>
    </cfRule>
    <cfRule type="expression" dxfId="47474" priority="72214">
      <formula>" =OR(AJ28=""FG"",AJ28=""FG (WFO)"")"</formula>
    </cfRule>
  </conditionalFormatting>
  <conditionalFormatting sqref="H164:L164">
    <cfRule type="expression" dxfId="47473" priority="72198">
      <formula>OR(H164="FI")</formula>
    </cfRule>
    <cfRule type="expression" dxfId="47472" priority="72199">
      <formula>OR(H164="OP",H164="RS",H164="RTS",H164="PRM",H164="CB")</formula>
    </cfRule>
    <cfRule type="expression" dxfId="47471" priority="72200">
      <formula>OR(H164="L",H164="OTG")</formula>
    </cfRule>
    <cfRule type="expression" dxfId="47470" priority="72201">
      <formula>OR(H164="FG")</formula>
    </cfRule>
    <cfRule type="expression" dxfId="47469" priority="72202">
      <formula>OR(H164="TR",H164="TDM",H164="PKT")</formula>
    </cfRule>
    <cfRule type="expression" dxfId="47468" priority="72203">
      <formula>OR(H164="CT",H164="SCIK",H164="CUMIL")</formula>
    </cfRule>
  </conditionalFormatting>
  <conditionalFormatting sqref="H164:L164">
    <cfRule type="cellIs" dxfId="47467" priority="72195" operator="equal">
      <formula>"EG (WFO)"</formula>
    </cfRule>
    <cfRule type="cellIs" dxfId="47466" priority="72196" operator="equal">
      <formula>"EE (WFO)"</formula>
    </cfRule>
    <cfRule type="cellIs" dxfId="47465" priority="72197" operator="equal">
      <formula>"EC (WFO)"</formula>
    </cfRule>
  </conditionalFormatting>
  <conditionalFormatting sqref="H164:L164">
    <cfRule type="cellIs" dxfId="47464" priority="72192" operator="equal">
      <formula>"FG (WFO)"</formula>
    </cfRule>
    <cfRule type="cellIs" dxfId="47463" priority="72193" operator="equal">
      <formula>"EO (WFO)"</formula>
    </cfRule>
    <cfRule type="cellIs" dxfId="47462" priority="72194" operator="equal">
      <formula>"EK (WFO)"</formula>
    </cfRule>
  </conditionalFormatting>
  <conditionalFormatting sqref="X151">
    <cfRule type="expression" dxfId="47461" priority="72186">
      <formula>OR(X151="FI")</formula>
    </cfRule>
    <cfRule type="expression" dxfId="47460" priority="72187">
      <formula>OR(X151="OP",X151="RS",X151="RTS",X151="PRM",X151="CB")</formula>
    </cfRule>
    <cfRule type="expression" dxfId="47459" priority="72188">
      <formula>OR(X151="L",X151="OTG")</formula>
    </cfRule>
    <cfRule type="expression" dxfId="47458" priority="72189">
      <formula>OR(X151="FG")</formula>
    </cfRule>
    <cfRule type="expression" dxfId="47457" priority="72190">
      <formula>OR(X151="TR",X151="TDM",X151="PKT")</formula>
    </cfRule>
    <cfRule type="expression" dxfId="47456" priority="72191">
      <formula>OR(X151="CT",X151="SCIK",X151="CUMIL")</formula>
    </cfRule>
  </conditionalFormatting>
  <conditionalFormatting sqref="X151">
    <cfRule type="cellIs" dxfId="47455" priority="72183" operator="equal">
      <formula>"EG (WFO)"</formula>
    </cfRule>
    <cfRule type="cellIs" dxfId="47454" priority="72184" operator="equal">
      <formula>"EE (WFO)"</formula>
    </cfRule>
    <cfRule type="cellIs" dxfId="47453" priority="72185" operator="equal">
      <formula>"EC (WFO)"</formula>
    </cfRule>
  </conditionalFormatting>
  <conditionalFormatting sqref="X151">
    <cfRule type="cellIs" dxfId="47452" priority="72172" operator="equal">
      <formula>"EK (WFO)"</formula>
    </cfRule>
    <cfRule type="cellIs" dxfId="47451" priority="72173" operator="equal">
      <formula>"EO (WFO)"</formula>
    </cfRule>
  </conditionalFormatting>
  <conditionalFormatting sqref="H160:O161 P160:Q160">
    <cfRule type="expression" dxfId="47450" priority="72166">
      <formula>OR(H160="FI")</formula>
    </cfRule>
    <cfRule type="expression" dxfId="47449" priority="72167">
      <formula>OR(H160="OP",H160="RS",H160="RTS",H160="PRM",H160="CB")</formula>
    </cfRule>
    <cfRule type="expression" dxfId="47448" priority="72168">
      <formula>OR(H160="L",H160="OTG")</formula>
    </cfRule>
    <cfRule type="expression" dxfId="47447" priority="72169">
      <formula>OR(H160="FG")</formula>
    </cfRule>
    <cfRule type="expression" dxfId="47446" priority="72170">
      <formula>OR(H160="TR",H160="TDM",H160="PKT")</formula>
    </cfRule>
    <cfRule type="expression" dxfId="47445" priority="72171">
      <formula>OR(H160="CT",H160="SCIK",H160="CUMIL")</formula>
    </cfRule>
  </conditionalFormatting>
  <conditionalFormatting sqref="O160:P161 Q160">
    <cfRule type="expression" dxfId="47444" priority="72160">
      <formula>OR(O160="FI")</formula>
    </cfRule>
    <cfRule type="expression" dxfId="47443" priority="72161">
      <formula>OR(O160="OP",O160="RS",O160="RTS",O160="PRM",O160="CB")</formula>
    </cfRule>
    <cfRule type="expression" dxfId="47442" priority="72162">
      <formula>OR(O160="L",O160="OTG")</formula>
    </cfRule>
    <cfRule type="expression" dxfId="47441" priority="72163">
      <formula>OR(O160="FG")</formula>
    </cfRule>
    <cfRule type="expression" dxfId="47440" priority="72164">
      <formula>OR(O160="TR",O160="TDM",O160="PKT")</formula>
    </cfRule>
    <cfRule type="expression" dxfId="47439" priority="72165">
      <formula>OR(O160="CT",O160="SCIK",O160="CUMIL")</formula>
    </cfRule>
  </conditionalFormatting>
  <conditionalFormatting sqref="H161:P161 H160:Q160">
    <cfRule type="cellIs" dxfId="47438" priority="72157" operator="equal">
      <formula>"EG (WFO)"</formula>
    </cfRule>
    <cfRule type="cellIs" dxfId="47437" priority="72158" operator="equal">
      <formula>"EE (WFO)"</formula>
    </cfRule>
    <cfRule type="cellIs" dxfId="47436" priority="72159" operator="equal">
      <formula>"EC (WFO)"</formula>
    </cfRule>
  </conditionalFormatting>
  <conditionalFormatting sqref="H161:P161 H160:Q160">
    <cfRule type="cellIs" dxfId="47435" priority="72154" operator="equal">
      <formula>"FG (WFO)"</formula>
    </cfRule>
    <cfRule type="cellIs" dxfId="47434" priority="72155" operator="equal">
      <formula>"EO (WFO)"</formula>
    </cfRule>
    <cfRule type="cellIs" dxfId="47433" priority="72156" operator="equal">
      <formula>"EK (WFO)"</formula>
    </cfRule>
  </conditionalFormatting>
  <conditionalFormatting sqref="T160">
    <cfRule type="expression" dxfId="47432" priority="72100">
      <formula>OR(T160="FI")</formula>
    </cfRule>
    <cfRule type="expression" dxfId="47431" priority="72101">
      <formula>OR(T160="OP",T160="RS",T160="RTS",T160="PRM",T160="CB")</formula>
    </cfRule>
    <cfRule type="expression" dxfId="47430" priority="72102">
      <formula>OR(T160="L",T160="OTG")</formula>
    </cfRule>
    <cfRule type="expression" dxfId="47429" priority="72103">
      <formula>OR(T160="FG")</formula>
    </cfRule>
    <cfRule type="expression" dxfId="47428" priority="72104">
      <formula>OR(T160="TR",T160="TDM",T160="PKT")</formula>
    </cfRule>
    <cfRule type="expression" dxfId="47427" priority="72105">
      <formula>OR(T160="CT",T160="SCIK",T160="CUMIL")</formula>
    </cfRule>
  </conditionalFormatting>
  <conditionalFormatting sqref="R160:V160">
    <cfRule type="expression" dxfId="47426" priority="72109">
      <formula>OR(R160="FI")</formula>
    </cfRule>
    <cfRule type="expression" dxfId="47425" priority="72110">
      <formula>OR(R160="OP",R160="RS",R160="RTS",R160="PRM",R160="CB")</formula>
    </cfRule>
    <cfRule type="expression" dxfId="47424" priority="72111">
      <formula>OR(R160="L",R160="OTG")</formula>
    </cfRule>
    <cfRule type="expression" dxfId="47423" priority="72112">
      <formula>OR(R160="FG")</formula>
    </cfRule>
    <cfRule type="expression" dxfId="47422" priority="72113">
      <formula>OR(R160="TR",R160="TDM",R160="PKT")</formula>
    </cfRule>
    <cfRule type="expression" dxfId="47421" priority="72114">
      <formula>OR(R160="CT",R160="SCIK",R160="CUMIL")</formula>
    </cfRule>
  </conditionalFormatting>
  <conditionalFormatting sqref="R160:V160">
    <cfRule type="cellIs" dxfId="47420" priority="72106" operator="equal">
      <formula>"EG (WFO)"</formula>
    </cfRule>
    <cfRule type="cellIs" dxfId="47419" priority="72107" operator="equal">
      <formula>"EE (WFO)"</formula>
    </cfRule>
    <cfRule type="cellIs" dxfId="47418" priority="72108" operator="equal">
      <formula>"EC (WFO)"</formula>
    </cfRule>
  </conditionalFormatting>
  <conditionalFormatting sqref="T160">
    <cfRule type="cellIs" dxfId="47417" priority="72097" operator="equal">
      <formula>"EG (WFO)"</formula>
    </cfRule>
    <cfRule type="cellIs" dxfId="47416" priority="72098" operator="equal">
      <formula>"EE (WFO)"</formula>
    </cfRule>
    <cfRule type="cellIs" dxfId="47415" priority="72099" operator="equal">
      <formula>"EC (WFO)"</formula>
    </cfRule>
  </conditionalFormatting>
  <conditionalFormatting sqref="X160:AA160">
    <cfRule type="expression" dxfId="47414" priority="72011">
      <formula>OR(X160="FI")</formula>
    </cfRule>
    <cfRule type="expression" dxfId="47413" priority="72012">
      <formula>OR(X160="OP",X160="RS",X160="RTS",X160="PRM",X160="CB")</formula>
    </cfRule>
    <cfRule type="expression" dxfId="47412" priority="72013">
      <formula>OR(X160="L",X160="OTG")</formula>
    </cfRule>
    <cfRule type="expression" dxfId="47411" priority="72014">
      <formula>OR(X160="FG")</formula>
    </cfRule>
    <cfRule type="expression" dxfId="47410" priority="72015">
      <formula>OR(X160="TR",X160="TDM",X160="PKT")</formula>
    </cfRule>
    <cfRule type="expression" dxfId="47409" priority="72016">
      <formula>OR(X160="CT",X160="SCIK",X160="CUMIL")</formula>
    </cfRule>
  </conditionalFormatting>
  <conditionalFormatting sqref="X160:AA160">
    <cfRule type="expression" dxfId="47408" priority="72005">
      <formula>OR(X160="FI")</formula>
    </cfRule>
    <cfRule type="expression" dxfId="47407" priority="72006">
      <formula>OR(X160="OP",X160="RS",X160="RTS",X160="PRM",X160="CB")</formula>
    </cfRule>
    <cfRule type="expression" dxfId="47406" priority="72007">
      <formula>OR(X160="L",X160="OTG")</formula>
    </cfRule>
    <cfRule type="expression" dxfId="47405" priority="72008">
      <formula>OR(X160="FG")</formula>
    </cfRule>
    <cfRule type="expression" dxfId="47404" priority="72009">
      <formula>OR(X160="TR",X160="TDM",X160="PKT")</formula>
    </cfRule>
    <cfRule type="expression" dxfId="47403" priority="72010">
      <formula>OR(X160="CT",X160="SCIK",X160="CUMIL")</formula>
    </cfRule>
  </conditionalFormatting>
  <conditionalFormatting sqref="X160:AA160">
    <cfRule type="cellIs" dxfId="47402" priority="72002" operator="equal">
      <formula>"EG (WFO)"</formula>
    </cfRule>
    <cfRule type="cellIs" dxfId="47401" priority="72003" operator="equal">
      <formula>"EE (WFO)"</formula>
    </cfRule>
    <cfRule type="cellIs" dxfId="47400" priority="72004" operator="equal">
      <formula>"EC (WFO)"</formula>
    </cfRule>
  </conditionalFormatting>
  <conditionalFormatting sqref="X160:AA160">
    <cfRule type="expression" dxfId="47399" priority="71996">
      <formula>OR(X160="FI")</formula>
    </cfRule>
    <cfRule type="expression" dxfId="47398" priority="71997">
      <formula>OR(X160="OP",X160="RS",X160="RTS",X160="PRM",X160="CB")</formula>
    </cfRule>
    <cfRule type="expression" dxfId="47397" priority="71998">
      <formula>OR(X160="L",X160="OTG")</formula>
    </cfRule>
    <cfRule type="expression" dxfId="47396" priority="71999">
      <formula>OR(X160="FG")</formula>
    </cfRule>
    <cfRule type="expression" dxfId="47395" priority="72000">
      <formula>OR(X160="TR",X160="TDM",X160="PKT")</formula>
    </cfRule>
    <cfRule type="expression" dxfId="47394" priority="72001">
      <formula>OR(X160="CT",X160="SCIK",X160="CUMIL")</formula>
    </cfRule>
  </conditionalFormatting>
  <conditionalFormatting sqref="X160:AA160">
    <cfRule type="expression" dxfId="47393" priority="71990">
      <formula>OR(X160="FI")</formula>
    </cfRule>
    <cfRule type="expression" dxfId="47392" priority="71991">
      <formula>OR(X160="OP",X160="RS",X160="RTS",X160="PRM",X160="CB")</formula>
    </cfRule>
    <cfRule type="expression" dxfId="47391" priority="71992">
      <formula>OR(X160="L",X160="OTG")</formula>
    </cfRule>
    <cfRule type="expression" dxfId="47390" priority="71993">
      <formula>OR(X160="FG")</formula>
    </cfRule>
    <cfRule type="expression" dxfId="47389" priority="71994">
      <formula>OR(X160="TR",X160="TDM",X160="PKT")</formula>
    </cfRule>
    <cfRule type="expression" dxfId="47388" priority="71995">
      <formula>OR(X160="CT",X160="SCIK",X160="CUMIL")</formula>
    </cfRule>
  </conditionalFormatting>
  <conditionalFormatting sqref="X160:AA160">
    <cfRule type="expression" dxfId="47387" priority="71984">
      <formula>OR(X160="FI")</formula>
    </cfRule>
    <cfRule type="expression" dxfId="47386" priority="71985">
      <formula>OR(X160="OP",X160="RS",X160="RTS",X160="PRM",X160="CB")</formula>
    </cfRule>
    <cfRule type="expression" dxfId="47385" priority="71986">
      <formula>OR(X160="L",X160="OTG")</formula>
    </cfRule>
    <cfRule type="expression" dxfId="47384" priority="71987">
      <formula>OR(X160="FG")</formula>
    </cfRule>
    <cfRule type="expression" dxfId="47383" priority="71988">
      <formula>OR(X160="TR",X160="TDM",X160="PKT")</formula>
    </cfRule>
    <cfRule type="expression" dxfId="47382" priority="71989">
      <formula>OR(X160="CT",X160="SCIK",X160="CUMIL")</formula>
    </cfRule>
  </conditionalFormatting>
  <conditionalFormatting sqref="T160:V160">
    <cfRule type="expression" dxfId="47381" priority="72080">
      <formula>OR(T160="FI")</formula>
    </cfRule>
    <cfRule type="expression" dxfId="47380" priority="72081">
      <formula>OR(T160="OP",T160="RS",T160="RTS",T160="PRM",T160="CB")</formula>
    </cfRule>
    <cfRule type="expression" dxfId="47379" priority="72082">
      <formula>OR(T160="L",T160="OTG")</formula>
    </cfRule>
    <cfRule type="expression" dxfId="47378" priority="72083">
      <formula>OR(T160="FG")</formula>
    </cfRule>
    <cfRule type="expression" dxfId="47377" priority="72084">
      <formula>OR(T160="TR",T160="TDM",T160="PKT")</formula>
    </cfRule>
    <cfRule type="expression" dxfId="47376" priority="72085">
      <formula>OR(T160="CT",T160="SCIK",T160="CUMIL")</formula>
    </cfRule>
  </conditionalFormatting>
  <conditionalFormatting sqref="T160:W160">
    <cfRule type="cellIs" dxfId="47375" priority="72077" operator="equal">
      <formula>"EG (WFO)"</formula>
    </cfRule>
    <cfRule type="cellIs" dxfId="47374" priority="72078" operator="equal">
      <formula>"EE (WFO)"</formula>
    </cfRule>
    <cfRule type="cellIs" dxfId="47373" priority="72079" operator="equal">
      <formula>"EC (WFO)"</formula>
    </cfRule>
  </conditionalFormatting>
  <conditionalFormatting sqref="S160">
    <cfRule type="expression" dxfId="47372" priority="72148">
      <formula>OR(S160="FI")</formula>
    </cfRule>
    <cfRule type="expression" dxfId="47371" priority="72149">
      <formula>OR(S160="OP",S160="RS",S160="RTS",S160="PRM",S160="CB")</formula>
    </cfRule>
    <cfRule type="expression" dxfId="47370" priority="72150">
      <formula>OR(S160="L",S160="OTG")</formula>
    </cfRule>
    <cfRule type="expression" dxfId="47369" priority="72151">
      <formula>OR(S160="FG")</formula>
    </cfRule>
    <cfRule type="expression" dxfId="47368" priority="72152">
      <formula>OR(S160="TR",S160="TDM",S160="PKT")</formula>
    </cfRule>
    <cfRule type="expression" dxfId="47367" priority="72153">
      <formula>OR(S160="CT",S160="SCIK",S160="CUMIL")</formula>
    </cfRule>
  </conditionalFormatting>
  <conditionalFormatting sqref="R160:V160">
    <cfRule type="expression" dxfId="47366" priority="72142">
      <formula>OR(R160="FI")</formula>
    </cfRule>
    <cfRule type="expression" dxfId="47365" priority="72143">
      <formula>OR(R160="OP",R160="RS",R160="RTS",R160="PRM",R160="CB")</formula>
    </cfRule>
    <cfRule type="expression" dxfId="47364" priority="72144">
      <formula>OR(R160="L",R160="OTG")</formula>
    </cfRule>
    <cfRule type="expression" dxfId="47363" priority="72145">
      <formula>OR(R160="FG")</formula>
    </cfRule>
    <cfRule type="expression" dxfId="47362" priority="72146">
      <formula>OR(R160="TR",R160="TDM",R160="PKT")</formula>
    </cfRule>
    <cfRule type="expression" dxfId="47361" priority="72147">
      <formula>OR(R160="CT",R160="SCIK",R160="CUMIL")</formula>
    </cfRule>
  </conditionalFormatting>
  <conditionalFormatting sqref="R160:V160">
    <cfRule type="cellIs" dxfId="47360" priority="72139" operator="equal">
      <formula>"EG (WFO)"</formula>
    </cfRule>
    <cfRule type="cellIs" dxfId="47359" priority="72140" operator="equal">
      <formula>"EE (WFO)"</formula>
    </cfRule>
    <cfRule type="cellIs" dxfId="47358" priority="72141" operator="equal">
      <formula>"EC (WFO)"</formula>
    </cfRule>
  </conditionalFormatting>
  <conditionalFormatting sqref="W160">
    <cfRule type="expression" dxfId="47357" priority="72133">
      <formula>OR(W160="FI")</formula>
    </cfRule>
    <cfRule type="expression" dxfId="47356" priority="72134">
      <formula>OR(W160="OP",W160="RS",W160="RTS",W160="PRM",W160="CB")</formula>
    </cfRule>
    <cfRule type="expression" dxfId="47355" priority="72135">
      <formula>OR(W160="L",W160="OTG")</formula>
    </cfRule>
    <cfRule type="expression" dxfId="47354" priority="72136">
      <formula>OR(W160="FG")</formula>
    </cfRule>
    <cfRule type="expression" dxfId="47353" priority="72137">
      <formula>OR(W160="TR",W160="TDM",W160="PKT")</formula>
    </cfRule>
    <cfRule type="expression" dxfId="47352" priority="72138">
      <formula>OR(W160="CT",W160="SCIK",W160="CUMIL")</formula>
    </cfRule>
  </conditionalFormatting>
  <conditionalFormatting sqref="X160:AA160">
    <cfRule type="expression" dxfId="47351" priority="72127">
      <formula>OR(X160="FI")</formula>
    </cfRule>
    <cfRule type="expression" dxfId="47350" priority="72128">
      <formula>OR(X160="OP",X160="RS",X160="RTS",X160="PRM",X160="CB")</formula>
    </cfRule>
    <cfRule type="expression" dxfId="47349" priority="72129">
      <formula>OR(X160="L",X160="OTG")</formula>
    </cfRule>
    <cfRule type="expression" dxfId="47348" priority="72130">
      <formula>OR(X160="FG")</formula>
    </cfRule>
    <cfRule type="expression" dxfId="47347" priority="72131">
      <formula>OR(X160="TR",X160="TDM",X160="PKT")</formula>
    </cfRule>
    <cfRule type="expression" dxfId="47346" priority="72132">
      <formula>OR(X160="CT",X160="SCIK",X160="CUMIL")</formula>
    </cfRule>
  </conditionalFormatting>
  <conditionalFormatting sqref="X160:AA160">
    <cfRule type="cellIs" dxfId="47345" priority="72124" operator="equal">
      <formula>"EG (WFO)"</formula>
    </cfRule>
    <cfRule type="cellIs" dxfId="47344" priority="72125" operator="equal">
      <formula>"EE (WFO)"</formula>
    </cfRule>
    <cfRule type="cellIs" dxfId="47343" priority="72126" operator="equal">
      <formula>"EC (WFO)"</formula>
    </cfRule>
  </conditionalFormatting>
  <conditionalFormatting sqref="R160:AA160">
    <cfRule type="cellIs" dxfId="47342" priority="72121" operator="equal">
      <formula>"FG (WFO)"</formula>
    </cfRule>
    <cfRule type="cellIs" dxfId="47341" priority="72122" operator="equal">
      <formula>"EO (WFO)"</formula>
    </cfRule>
    <cfRule type="cellIs" dxfId="47340" priority="72123" operator="equal">
      <formula>"EK (WFO)"</formula>
    </cfRule>
  </conditionalFormatting>
  <conditionalFormatting sqref="S160">
    <cfRule type="expression" dxfId="47339" priority="72115">
      <formula>OR(S160="FI")</formula>
    </cfRule>
    <cfRule type="expression" dxfId="47338" priority="72116">
      <formula>OR(S160="OP",S160="RS",S160="RTS",S160="PRM",S160="CB")</formula>
    </cfRule>
    <cfRule type="expression" dxfId="47337" priority="72117">
      <formula>OR(S160="L",S160="OTG")</formula>
    </cfRule>
    <cfRule type="expression" dxfId="47336" priority="72118">
      <formula>OR(S160="FG")</formula>
    </cfRule>
    <cfRule type="expression" dxfId="47335" priority="72119">
      <formula>OR(S160="TR",S160="TDM",S160="PKT")</formula>
    </cfRule>
    <cfRule type="expression" dxfId="47334" priority="72120">
      <formula>OR(S160="CT",S160="SCIK",S160="CUMIL")</formula>
    </cfRule>
  </conditionalFormatting>
  <conditionalFormatting sqref="R160:V160">
    <cfRule type="expression" dxfId="47333" priority="72091">
      <formula>OR(R160="FI")</formula>
    </cfRule>
    <cfRule type="expression" dxfId="47332" priority="72092">
      <formula>OR(R160="OP",R160="RS",R160="RTS",R160="PRM",R160="CB")</formula>
    </cfRule>
    <cfRule type="expression" dxfId="47331" priority="72093">
      <formula>OR(R160="L",R160="OTG")</formula>
    </cfRule>
    <cfRule type="expression" dxfId="47330" priority="72094">
      <formula>OR(R160="FG",R160="FG (WFO)")</formula>
    </cfRule>
    <cfRule type="expression" dxfId="47329" priority="72095">
      <formula>OR(R160="TR",R160="TDM",R160="PKT")</formula>
    </cfRule>
    <cfRule type="expression" dxfId="47328" priority="72096">
      <formula>OR(R160="CT",R160="SCIK",R160="CUMIL")</formula>
    </cfRule>
  </conditionalFormatting>
  <conditionalFormatting sqref="R160:V160">
    <cfRule type="cellIs" dxfId="47327" priority="72088" operator="equal">
      <formula>"EG (WFO)"</formula>
    </cfRule>
    <cfRule type="cellIs" dxfId="47326" priority="72089" operator="equal">
      <formula>"EE (WFO)"</formula>
    </cfRule>
    <cfRule type="cellIs" dxfId="47325" priority="72090" operator="equal">
      <formula>"EC (WFO)"</formula>
    </cfRule>
  </conditionalFormatting>
  <conditionalFormatting sqref="R160:AA160">
    <cfRule type="cellIs" dxfId="47324" priority="72086" operator="equal">
      <formula>"FG (WFO)"</formula>
    </cfRule>
    <cfRule type="expression" dxfId="47323" priority="72087">
      <formula>" =OR(AJ28=""FG"",AJ28=""FG (WFO)"")"</formula>
    </cfRule>
  </conditionalFormatting>
  <conditionalFormatting sqref="X160:AA160">
    <cfRule type="expression" dxfId="47322" priority="72071">
      <formula>OR(X160="FI")</formula>
    </cfRule>
    <cfRule type="expression" dxfId="47321" priority="72072">
      <formula>OR(X160="OP",X160="RS",X160="RTS",X160="PRM",X160="CB")</formula>
    </cfRule>
    <cfRule type="expression" dxfId="47320" priority="72073">
      <formula>OR(X160="L",X160="OTG")</formula>
    </cfRule>
    <cfRule type="expression" dxfId="47319" priority="72074">
      <formula>OR(X160="FG")</formula>
    </cfRule>
    <cfRule type="expression" dxfId="47318" priority="72075">
      <formula>OR(X160="TR",X160="TDM",X160="PKT")</formula>
    </cfRule>
    <cfRule type="expression" dxfId="47317" priority="72076">
      <formula>OR(X160="CT",X160="SCIK",X160="CUMIL")</formula>
    </cfRule>
  </conditionalFormatting>
  <conditionalFormatting sqref="X160:AA160">
    <cfRule type="cellIs" dxfId="47316" priority="72068" operator="equal">
      <formula>"EG (WFO)"</formula>
    </cfRule>
    <cfRule type="cellIs" dxfId="47315" priority="72069" operator="equal">
      <formula>"EE (WFO)"</formula>
    </cfRule>
    <cfRule type="cellIs" dxfId="47314" priority="72070" operator="equal">
      <formula>"EC (WFO)"</formula>
    </cfRule>
  </conditionalFormatting>
  <conditionalFormatting sqref="X160:AA160">
    <cfRule type="expression" dxfId="47313" priority="72062">
      <formula>OR(X160="FI")</formula>
    </cfRule>
    <cfRule type="expression" dxfId="47312" priority="72063">
      <formula>OR(X160="OP",X160="RS",X160="RTS",X160="PRM",X160="CB")</formula>
    </cfRule>
    <cfRule type="expression" dxfId="47311" priority="72064">
      <formula>OR(X160="L",X160="OTG")</formula>
    </cfRule>
    <cfRule type="expression" dxfId="47310" priority="72065">
      <formula>OR(X160="FG")</formula>
    </cfRule>
    <cfRule type="expression" dxfId="47309" priority="72066">
      <formula>OR(X160="TR",X160="TDM",X160="PKT")</formula>
    </cfRule>
    <cfRule type="expression" dxfId="47308" priority="72067">
      <formula>OR(X160="CT",X160="SCIK",X160="CUMIL")</formula>
    </cfRule>
  </conditionalFormatting>
  <conditionalFormatting sqref="X160:AA160">
    <cfRule type="cellIs" dxfId="47307" priority="72059" operator="equal">
      <formula>"EG (WFO)"</formula>
    </cfRule>
    <cfRule type="cellIs" dxfId="47306" priority="72060" operator="equal">
      <formula>"EE (WFO)"</formula>
    </cfRule>
    <cfRule type="cellIs" dxfId="47305" priority="72061" operator="equal">
      <formula>"EC (WFO)"</formula>
    </cfRule>
  </conditionalFormatting>
  <conditionalFormatting sqref="X160:AA160">
    <cfRule type="expression" dxfId="47304" priority="72047">
      <formula>OR(X160="FI")</formula>
    </cfRule>
    <cfRule type="expression" dxfId="47303" priority="72048">
      <formula>OR(X160="OP",X160="RS",X160="RTS",X160="PRM",X160="CB")</formula>
    </cfRule>
    <cfRule type="expression" dxfId="47302" priority="72049">
      <formula>OR(X160="L",X160="OTG")</formula>
    </cfRule>
    <cfRule type="expression" dxfId="47301" priority="72050">
      <formula>OR(X160="FG")</formula>
    </cfRule>
    <cfRule type="expression" dxfId="47300" priority="72051">
      <formula>OR(X160="TR",X160="TDM",X160="PKT")</formula>
    </cfRule>
    <cfRule type="expression" dxfId="47299" priority="72052">
      <formula>OR(X160="CT",X160="SCIK",X160="CUMIL")</formula>
    </cfRule>
  </conditionalFormatting>
  <conditionalFormatting sqref="X160:AA160">
    <cfRule type="cellIs" dxfId="47298" priority="72044" operator="equal">
      <formula>"EG (WFO)"</formula>
    </cfRule>
    <cfRule type="cellIs" dxfId="47297" priority="72045" operator="equal">
      <formula>"EE (WFO)"</formula>
    </cfRule>
    <cfRule type="cellIs" dxfId="47296" priority="72046" operator="equal">
      <formula>"EC (WFO)"</formula>
    </cfRule>
  </conditionalFormatting>
  <conditionalFormatting sqref="X160:Y160">
    <cfRule type="expression" dxfId="47295" priority="72053">
      <formula>OR(X160="FI")</formula>
    </cfRule>
    <cfRule type="expression" dxfId="47294" priority="72054">
      <formula>OR(X160="OP",X160="RS",X160="RTS",X160="PRM",X160="CB")</formula>
    </cfRule>
    <cfRule type="expression" dxfId="47293" priority="72055">
      <formula>OR(X160="L",X160="OTG")</formula>
    </cfRule>
    <cfRule type="expression" dxfId="47292" priority="72056">
      <formula>OR(X160="FG")</formula>
    </cfRule>
    <cfRule type="expression" dxfId="47291" priority="72057">
      <formula>OR(X160="TR",X160="TDM",X160="PKT")</formula>
    </cfRule>
    <cfRule type="expression" dxfId="47290" priority="72058">
      <formula>OR(X160="CT",X160="SCIK",X160="CUMIL")</formula>
    </cfRule>
  </conditionalFormatting>
  <conditionalFormatting sqref="X160:AA160">
    <cfRule type="expression" dxfId="47289" priority="72038">
      <formula>OR(X160="FI")</formula>
    </cfRule>
    <cfRule type="expression" dxfId="47288" priority="72039">
      <formula>OR(X160="OP",X160="RS",X160="RTS",X160="PRM",X160="CB")</formula>
    </cfRule>
    <cfRule type="expression" dxfId="47287" priority="72040">
      <formula>OR(X160="L",X160="OTG")</formula>
    </cfRule>
    <cfRule type="expression" dxfId="47286" priority="72041">
      <formula>OR(X160="FG")</formula>
    </cfRule>
    <cfRule type="expression" dxfId="47285" priority="72042">
      <formula>OR(X160="TR",X160="TDM",X160="PKT")</formula>
    </cfRule>
    <cfRule type="expression" dxfId="47284" priority="72043">
      <formula>OR(X160="CT",X160="SCIK",X160="CUMIL")</formula>
    </cfRule>
  </conditionalFormatting>
  <conditionalFormatting sqref="X160:Y160">
    <cfRule type="expression" dxfId="47283" priority="72032">
      <formula>OR(X160="FI")</formula>
    </cfRule>
    <cfRule type="expression" dxfId="47282" priority="72033">
      <formula>OR(X160="OP",X160="RS",X160="RTS",X160="PRM",X160="CB")</formula>
    </cfRule>
    <cfRule type="expression" dxfId="47281" priority="72034">
      <formula>OR(X160="L",X160="OTG")</formula>
    </cfRule>
    <cfRule type="expression" dxfId="47280" priority="72035">
      <formula>OR(X160="FG")</formula>
    </cfRule>
    <cfRule type="expression" dxfId="47279" priority="72036">
      <formula>OR(X160="TR",X160="TDM",X160="PKT")</formula>
    </cfRule>
    <cfRule type="expression" dxfId="47278" priority="72037">
      <formula>OR(X160="CT",X160="SCIK",X160="CUMIL")</formula>
    </cfRule>
  </conditionalFormatting>
  <conditionalFormatting sqref="X160:Y160">
    <cfRule type="cellIs" dxfId="47277" priority="72029" operator="equal">
      <formula>"EG (WFO)"</formula>
    </cfRule>
    <cfRule type="cellIs" dxfId="47276" priority="72030" operator="equal">
      <formula>"EE (WFO)"</formula>
    </cfRule>
    <cfRule type="cellIs" dxfId="47275" priority="72031" operator="equal">
      <formula>"EC (WFO)"</formula>
    </cfRule>
  </conditionalFormatting>
  <conditionalFormatting sqref="X160:AA160">
    <cfRule type="expression" dxfId="47274" priority="72023">
      <formula>OR(X160="FI")</formula>
    </cfRule>
    <cfRule type="expression" dxfId="47273" priority="72024">
      <formula>OR(X160="OP",X160="RS",X160="RTS",X160="PRM",X160="CB")</formula>
    </cfRule>
    <cfRule type="expression" dxfId="47272" priority="72025">
      <formula>OR(X160="L",X160="OTG")</formula>
    </cfRule>
    <cfRule type="expression" dxfId="47271" priority="72026">
      <formula>OR(X160="FG")</formula>
    </cfRule>
    <cfRule type="expression" dxfId="47270" priority="72027">
      <formula>OR(X160="TR",X160="TDM",X160="PKT")</formula>
    </cfRule>
    <cfRule type="expression" dxfId="47269" priority="72028">
      <formula>OR(X160="CT",X160="SCIK",X160="CUMIL")</formula>
    </cfRule>
  </conditionalFormatting>
  <conditionalFormatting sqref="X160:AA160">
    <cfRule type="expression" dxfId="47268" priority="72017">
      <formula>OR(X160="FI")</formula>
    </cfRule>
    <cfRule type="expression" dxfId="47267" priority="72018">
      <formula>OR(X160="OP",X160="RS",X160="RTS",X160="PRM",X160="CB")</formula>
    </cfRule>
    <cfRule type="expression" dxfId="47266" priority="72019">
      <formula>OR(X160="L",X160="OTG")</formula>
    </cfRule>
    <cfRule type="expression" dxfId="47265" priority="72020">
      <formula>OR(X160="FG")</formula>
    </cfRule>
    <cfRule type="expression" dxfId="47264" priority="72021">
      <formula>OR(X160="TR",X160="TDM",X160="PKT")</formula>
    </cfRule>
    <cfRule type="expression" dxfId="47263" priority="72022">
      <formula>OR(X160="CT",X160="SCIK",X160="CUMIL")</formula>
    </cfRule>
  </conditionalFormatting>
  <conditionalFormatting sqref="X160:AA160">
    <cfRule type="cellIs" dxfId="47262" priority="71981" operator="equal">
      <formula>"EG (WFO)"</formula>
    </cfRule>
    <cfRule type="cellIs" dxfId="47261" priority="71982" operator="equal">
      <formula>"EE (WFO)"</formula>
    </cfRule>
    <cfRule type="cellIs" dxfId="47260" priority="71983" operator="equal">
      <formula>"EC (WFO)"</formula>
    </cfRule>
  </conditionalFormatting>
  <conditionalFormatting sqref="X160:AA160">
    <cfRule type="expression" dxfId="47259" priority="71975">
      <formula>OR(X160="FI")</formula>
    </cfRule>
    <cfRule type="expression" dxfId="47258" priority="71976">
      <formula>OR(X160="OP",X160="RS",X160="RTS",X160="PRM",X160="CB")</formula>
    </cfRule>
    <cfRule type="expression" dxfId="47257" priority="71977">
      <formula>OR(X160="L",X160="OTG")</formula>
    </cfRule>
    <cfRule type="expression" dxfId="47256" priority="71978">
      <formula>OR(X160="FG")</formula>
    </cfRule>
    <cfRule type="expression" dxfId="47255" priority="71979">
      <formula>OR(X160="TR",X160="TDM",X160="PKT")</formula>
    </cfRule>
    <cfRule type="expression" dxfId="47254" priority="71980">
      <formula>OR(X160="CT",X160="SCIK",X160="CUMIL")</formula>
    </cfRule>
  </conditionalFormatting>
  <conditionalFormatting sqref="X161:AA161">
    <cfRule type="expression" dxfId="47253" priority="71826">
      <formula>OR(X161="FI")</formula>
    </cfRule>
    <cfRule type="expression" dxfId="47252" priority="71827">
      <formula>OR(X161="OP",X161="RS",X161="RTS",X161="PRM",X161="CB")</formula>
    </cfRule>
    <cfRule type="expression" dxfId="47251" priority="71828">
      <formula>OR(X161="L",X161="OTG")</formula>
    </cfRule>
    <cfRule type="expression" dxfId="47250" priority="71829">
      <formula>OR(X161="FG")</formula>
    </cfRule>
    <cfRule type="expression" dxfId="47249" priority="71830">
      <formula>OR(X161="TR",X161="TDM",X161="PKT")</formula>
    </cfRule>
    <cfRule type="expression" dxfId="47248" priority="71831">
      <formula>OR(X161="CT",X161="SCIK",X161="CUMIL")</formula>
    </cfRule>
  </conditionalFormatting>
  <conditionalFormatting sqref="V161">
    <cfRule type="expression" dxfId="47247" priority="71942">
      <formula>OR(V161="FI")</formula>
    </cfRule>
    <cfRule type="expression" dxfId="47246" priority="71943">
      <formula>OR(V161="OP",V161="RS",V161="RTS",V161="PRM",V161="CB")</formula>
    </cfRule>
    <cfRule type="expression" dxfId="47245" priority="71944">
      <formula>OR(V161="L",V161="OTG")</formula>
    </cfRule>
    <cfRule type="expression" dxfId="47244" priority="71945">
      <formula>OR(V161="FG")</formula>
    </cfRule>
    <cfRule type="expression" dxfId="47243" priority="71946">
      <formula>OR(V161="TR",V161="TDM",V161="PKT")</formula>
    </cfRule>
    <cfRule type="expression" dxfId="47242" priority="71947">
      <formula>OR(V161="CT",V161="SCIK",V161="CUMIL")</formula>
    </cfRule>
  </conditionalFormatting>
  <conditionalFormatting sqref="V161">
    <cfRule type="cellIs" dxfId="47241" priority="71939" operator="equal">
      <formula>"EG (WFO)"</formula>
    </cfRule>
    <cfRule type="cellIs" dxfId="47240" priority="71940" operator="equal">
      <formula>"EE (WFO)"</formula>
    </cfRule>
    <cfRule type="cellIs" dxfId="47239" priority="71941" operator="equal">
      <formula>"EC (WFO)"</formula>
    </cfRule>
  </conditionalFormatting>
  <conditionalFormatting sqref="X161:AA161">
    <cfRule type="expression" dxfId="47238" priority="71853">
      <formula>OR(X161="FI")</formula>
    </cfRule>
    <cfRule type="expression" dxfId="47237" priority="71854">
      <formula>OR(X161="OP",X161="RS",X161="RTS",X161="PRM",X161="CB")</formula>
    </cfRule>
    <cfRule type="expression" dxfId="47236" priority="71855">
      <formula>OR(X161="L",X161="OTG")</formula>
    </cfRule>
    <cfRule type="expression" dxfId="47235" priority="71856">
      <formula>OR(X161="FG")</formula>
    </cfRule>
    <cfRule type="expression" dxfId="47234" priority="71857">
      <formula>OR(X161="TR",X161="TDM",X161="PKT")</formula>
    </cfRule>
    <cfRule type="expression" dxfId="47233" priority="71858">
      <formula>OR(X161="CT",X161="SCIK",X161="CUMIL")</formula>
    </cfRule>
  </conditionalFormatting>
  <conditionalFormatting sqref="X161:AA161">
    <cfRule type="expression" dxfId="47232" priority="71847">
      <formula>OR(X161="FI")</formula>
    </cfRule>
    <cfRule type="expression" dxfId="47231" priority="71848">
      <formula>OR(X161="OP",X161="RS",X161="RTS",X161="PRM",X161="CB")</formula>
    </cfRule>
    <cfRule type="expression" dxfId="47230" priority="71849">
      <formula>OR(X161="L",X161="OTG")</formula>
    </cfRule>
    <cfRule type="expression" dxfId="47229" priority="71850">
      <formula>OR(X161="FG")</formula>
    </cfRule>
    <cfRule type="expression" dxfId="47228" priority="71851">
      <formula>OR(X161="TR",X161="TDM",X161="PKT")</formula>
    </cfRule>
    <cfRule type="expression" dxfId="47227" priority="71852">
      <formula>OR(X161="CT",X161="SCIK",X161="CUMIL")</formula>
    </cfRule>
  </conditionalFormatting>
  <conditionalFormatting sqref="X161:AA161">
    <cfRule type="cellIs" dxfId="47226" priority="71844" operator="equal">
      <formula>"EG (WFO)"</formula>
    </cfRule>
    <cfRule type="cellIs" dxfId="47225" priority="71845" operator="equal">
      <formula>"EE (WFO)"</formula>
    </cfRule>
    <cfRule type="cellIs" dxfId="47224" priority="71846" operator="equal">
      <formula>"EC (WFO)"</formula>
    </cfRule>
  </conditionalFormatting>
  <conditionalFormatting sqref="X161:AA161">
    <cfRule type="expression" dxfId="47223" priority="71838">
      <formula>OR(X161="FI")</formula>
    </cfRule>
    <cfRule type="expression" dxfId="47222" priority="71839">
      <formula>OR(X161="OP",X161="RS",X161="RTS",X161="PRM",X161="CB")</formula>
    </cfRule>
    <cfRule type="expression" dxfId="47221" priority="71840">
      <formula>OR(X161="L",X161="OTG")</formula>
    </cfRule>
    <cfRule type="expression" dxfId="47220" priority="71841">
      <formula>OR(X161="FG")</formula>
    </cfRule>
    <cfRule type="expression" dxfId="47219" priority="71842">
      <formula>OR(X161="TR",X161="TDM",X161="PKT")</formula>
    </cfRule>
    <cfRule type="expression" dxfId="47218" priority="71843">
      <formula>OR(X161="CT",X161="SCIK",X161="CUMIL")</formula>
    </cfRule>
  </conditionalFormatting>
  <conditionalFormatting sqref="X161:AA161">
    <cfRule type="expression" dxfId="47217" priority="71832">
      <formula>OR(X161="FI")</formula>
    </cfRule>
    <cfRule type="expression" dxfId="47216" priority="71833">
      <formula>OR(X161="OP",X161="RS",X161="RTS",X161="PRM",X161="CB")</formula>
    </cfRule>
    <cfRule type="expression" dxfId="47215" priority="71834">
      <formula>OR(X161="L",X161="OTG")</formula>
    </cfRule>
    <cfRule type="expression" dxfId="47214" priority="71835">
      <formula>OR(X161="FG")</formula>
    </cfRule>
    <cfRule type="expression" dxfId="47213" priority="71836">
      <formula>OR(X161="TR",X161="TDM",X161="PKT")</formula>
    </cfRule>
    <cfRule type="expression" dxfId="47212" priority="71837">
      <formula>OR(X161="CT",X161="SCIK",X161="CUMIL")</formula>
    </cfRule>
  </conditionalFormatting>
  <conditionalFormatting sqref="V161">
    <cfRule type="expression" dxfId="47211" priority="71922">
      <formula>OR(V161="FI")</formula>
    </cfRule>
    <cfRule type="expression" dxfId="47210" priority="71923">
      <formula>OR(V161="OP",V161="RS",V161="RTS",V161="PRM",V161="CB")</formula>
    </cfRule>
    <cfRule type="expression" dxfId="47209" priority="71924">
      <formula>OR(V161="L",V161="OTG")</formula>
    </cfRule>
    <cfRule type="expression" dxfId="47208" priority="71925">
      <formula>OR(V161="FG")</formula>
    </cfRule>
    <cfRule type="expression" dxfId="47207" priority="71926">
      <formula>OR(V161="TR",V161="TDM",V161="PKT")</formula>
    </cfRule>
    <cfRule type="expression" dxfId="47206" priority="71927">
      <formula>OR(V161="CT",V161="SCIK",V161="CUMIL")</formula>
    </cfRule>
  </conditionalFormatting>
  <conditionalFormatting sqref="V161:W161">
    <cfRule type="cellIs" dxfId="47205" priority="71919" operator="equal">
      <formula>"EG (WFO)"</formula>
    </cfRule>
    <cfRule type="cellIs" dxfId="47204" priority="71920" operator="equal">
      <formula>"EE (WFO)"</formula>
    </cfRule>
    <cfRule type="cellIs" dxfId="47203" priority="71921" operator="equal">
      <formula>"EC (WFO)"</formula>
    </cfRule>
  </conditionalFormatting>
  <conditionalFormatting sqref="V161">
    <cfRule type="expression" dxfId="47202" priority="71969">
      <formula>OR(V161="FI")</formula>
    </cfRule>
    <cfRule type="expression" dxfId="47201" priority="71970">
      <formula>OR(V161="OP",V161="RS",V161="RTS",V161="PRM",V161="CB")</formula>
    </cfRule>
    <cfRule type="expression" dxfId="47200" priority="71971">
      <formula>OR(V161="L",V161="OTG")</formula>
    </cfRule>
    <cfRule type="expression" dxfId="47199" priority="71972">
      <formula>OR(V161="FG")</formula>
    </cfRule>
    <cfRule type="expression" dxfId="47198" priority="71973">
      <formula>OR(V161="TR",V161="TDM",V161="PKT")</formula>
    </cfRule>
    <cfRule type="expression" dxfId="47197" priority="71974">
      <formula>OR(V161="CT",V161="SCIK",V161="CUMIL")</formula>
    </cfRule>
  </conditionalFormatting>
  <conditionalFormatting sqref="V161">
    <cfRule type="cellIs" dxfId="47196" priority="71966" operator="equal">
      <formula>"EG (WFO)"</formula>
    </cfRule>
    <cfRule type="cellIs" dxfId="47195" priority="71967" operator="equal">
      <formula>"EE (WFO)"</formula>
    </cfRule>
    <cfRule type="cellIs" dxfId="47194" priority="71968" operator="equal">
      <formula>"EC (WFO)"</formula>
    </cfRule>
  </conditionalFormatting>
  <conditionalFormatting sqref="W161">
    <cfRule type="expression" dxfId="47193" priority="71960">
      <formula>OR(W161="FI")</formula>
    </cfRule>
    <cfRule type="expression" dxfId="47192" priority="71961">
      <formula>OR(W161="OP",W161="RS",W161="RTS",W161="PRM",W161="CB")</formula>
    </cfRule>
    <cfRule type="expression" dxfId="47191" priority="71962">
      <formula>OR(W161="L",W161="OTG")</formula>
    </cfRule>
    <cfRule type="expression" dxfId="47190" priority="71963">
      <formula>OR(W161="FG")</formula>
    </cfRule>
    <cfRule type="expression" dxfId="47189" priority="71964">
      <formula>OR(W161="TR",W161="TDM",W161="PKT")</formula>
    </cfRule>
    <cfRule type="expression" dxfId="47188" priority="71965">
      <formula>OR(W161="CT",W161="SCIK",W161="CUMIL")</formula>
    </cfRule>
  </conditionalFormatting>
  <conditionalFormatting sqref="X161:AA161">
    <cfRule type="expression" dxfId="47187" priority="71954">
      <formula>OR(X161="FI")</formula>
    </cfRule>
    <cfRule type="expression" dxfId="47186" priority="71955">
      <formula>OR(X161="OP",X161="RS",X161="RTS",X161="PRM",X161="CB")</formula>
    </cfRule>
    <cfRule type="expression" dxfId="47185" priority="71956">
      <formula>OR(X161="L",X161="OTG")</formula>
    </cfRule>
    <cfRule type="expression" dxfId="47184" priority="71957">
      <formula>OR(X161="FG")</formula>
    </cfRule>
    <cfRule type="expression" dxfId="47183" priority="71958">
      <formula>OR(X161="TR",X161="TDM",X161="PKT")</formula>
    </cfRule>
    <cfRule type="expression" dxfId="47182" priority="71959">
      <formula>OR(X161="CT",X161="SCIK",X161="CUMIL")</formula>
    </cfRule>
  </conditionalFormatting>
  <conditionalFormatting sqref="X161:AA161">
    <cfRule type="cellIs" dxfId="47181" priority="71951" operator="equal">
      <formula>"EG (WFO)"</formula>
    </cfRule>
    <cfRule type="cellIs" dxfId="47180" priority="71952" operator="equal">
      <formula>"EE (WFO)"</formula>
    </cfRule>
    <cfRule type="cellIs" dxfId="47179" priority="71953" operator="equal">
      <formula>"EC (WFO)"</formula>
    </cfRule>
  </conditionalFormatting>
  <conditionalFormatting sqref="V161:AA161">
    <cfRule type="cellIs" dxfId="47178" priority="71948" operator="equal">
      <formula>"FG (WFO)"</formula>
    </cfRule>
    <cfRule type="cellIs" dxfId="47177" priority="71949" operator="equal">
      <formula>"EO (WFO)"</formula>
    </cfRule>
    <cfRule type="cellIs" dxfId="47176" priority="71950" operator="equal">
      <formula>"EK (WFO)"</formula>
    </cfRule>
  </conditionalFormatting>
  <conditionalFormatting sqref="V161">
    <cfRule type="expression" dxfId="47175" priority="71933">
      <formula>OR(V161="FI")</formula>
    </cfRule>
    <cfRule type="expression" dxfId="47174" priority="71934">
      <formula>OR(V161="OP",V161="RS",V161="RTS",V161="PRM",V161="CB")</formula>
    </cfRule>
    <cfRule type="expression" dxfId="47173" priority="71935">
      <formula>OR(V161="L",V161="OTG")</formula>
    </cfRule>
    <cfRule type="expression" dxfId="47172" priority="71936">
      <formula>OR(V161="FG",V161="FG (WFO)")</formula>
    </cfRule>
    <cfRule type="expression" dxfId="47171" priority="71937">
      <formula>OR(V161="TR",V161="TDM",V161="PKT")</formula>
    </cfRule>
    <cfRule type="expression" dxfId="47170" priority="71938">
      <formula>OR(V161="CT",V161="SCIK",V161="CUMIL")</formula>
    </cfRule>
  </conditionalFormatting>
  <conditionalFormatting sqref="V161">
    <cfRule type="cellIs" dxfId="47169" priority="71930" operator="equal">
      <formula>"EG (WFO)"</formula>
    </cfRule>
    <cfRule type="cellIs" dxfId="47168" priority="71931" operator="equal">
      <formula>"EE (WFO)"</formula>
    </cfRule>
    <cfRule type="cellIs" dxfId="47167" priority="71932" operator="equal">
      <formula>"EC (WFO)"</formula>
    </cfRule>
  </conditionalFormatting>
  <conditionalFormatting sqref="V161:AA161">
    <cfRule type="cellIs" dxfId="47166" priority="71928" operator="equal">
      <formula>"FG (WFO)"</formula>
    </cfRule>
    <cfRule type="expression" dxfId="47165" priority="71929">
      <formula>" =OR(AJ28=""FG"",AJ28=""FG (WFO)"")"</formula>
    </cfRule>
  </conditionalFormatting>
  <conditionalFormatting sqref="X161:AA161">
    <cfRule type="expression" dxfId="47164" priority="71913">
      <formula>OR(X161="FI")</formula>
    </cfRule>
    <cfRule type="expression" dxfId="47163" priority="71914">
      <formula>OR(X161="OP",X161="RS",X161="RTS",X161="PRM",X161="CB")</formula>
    </cfRule>
    <cfRule type="expression" dxfId="47162" priority="71915">
      <formula>OR(X161="L",X161="OTG")</formula>
    </cfRule>
    <cfRule type="expression" dxfId="47161" priority="71916">
      <formula>OR(X161="FG")</formula>
    </cfRule>
    <cfRule type="expression" dxfId="47160" priority="71917">
      <formula>OR(X161="TR",X161="TDM",X161="PKT")</formula>
    </cfRule>
    <cfRule type="expression" dxfId="47159" priority="71918">
      <formula>OR(X161="CT",X161="SCIK",X161="CUMIL")</formula>
    </cfRule>
  </conditionalFormatting>
  <conditionalFormatting sqref="X161:AA161">
    <cfRule type="cellIs" dxfId="47158" priority="71910" operator="equal">
      <formula>"EG (WFO)"</formula>
    </cfRule>
    <cfRule type="cellIs" dxfId="47157" priority="71911" operator="equal">
      <formula>"EE (WFO)"</formula>
    </cfRule>
    <cfRule type="cellIs" dxfId="47156" priority="71912" operator="equal">
      <formula>"EC (WFO)"</formula>
    </cfRule>
  </conditionalFormatting>
  <conditionalFormatting sqref="X161:AA161">
    <cfRule type="expression" dxfId="47155" priority="71904">
      <formula>OR(X161="FI")</formula>
    </cfRule>
    <cfRule type="expression" dxfId="47154" priority="71905">
      <formula>OR(X161="OP",X161="RS",X161="RTS",X161="PRM",X161="CB")</formula>
    </cfRule>
    <cfRule type="expression" dxfId="47153" priority="71906">
      <formula>OR(X161="L",X161="OTG")</formula>
    </cfRule>
    <cfRule type="expression" dxfId="47152" priority="71907">
      <formula>OR(X161="FG")</formula>
    </cfRule>
    <cfRule type="expression" dxfId="47151" priority="71908">
      <formula>OR(X161="TR",X161="TDM",X161="PKT")</formula>
    </cfRule>
    <cfRule type="expression" dxfId="47150" priority="71909">
      <formula>OR(X161="CT",X161="SCIK",X161="CUMIL")</formula>
    </cfRule>
  </conditionalFormatting>
  <conditionalFormatting sqref="X161:AA161">
    <cfRule type="cellIs" dxfId="47149" priority="71901" operator="equal">
      <formula>"EG (WFO)"</formula>
    </cfRule>
    <cfRule type="cellIs" dxfId="47148" priority="71902" operator="equal">
      <formula>"EE (WFO)"</formula>
    </cfRule>
    <cfRule type="cellIs" dxfId="47147" priority="71903" operator="equal">
      <formula>"EC (WFO)"</formula>
    </cfRule>
  </conditionalFormatting>
  <conditionalFormatting sqref="X161:AA161">
    <cfRule type="expression" dxfId="47146" priority="71889">
      <formula>OR(X161="FI")</formula>
    </cfRule>
    <cfRule type="expression" dxfId="47145" priority="71890">
      <formula>OR(X161="OP",X161="RS",X161="RTS",X161="PRM",X161="CB")</formula>
    </cfRule>
    <cfRule type="expression" dxfId="47144" priority="71891">
      <formula>OR(X161="L",X161="OTG")</formula>
    </cfRule>
    <cfRule type="expression" dxfId="47143" priority="71892">
      <formula>OR(X161="FG")</formula>
    </cfRule>
    <cfRule type="expression" dxfId="47142" priority="71893">
      <formula>OR(X161="TR",X161="TDM",X161="PKT")</formula>
    </cfRule>
    <cfRule type="expression" dxfId="47141" priority="71894">
      <formula>OR(X161="CT",X161="SCIK",X161="CUMIL")</formula>
    </cfRule>
  </conditionalFormatting>
  <conditionalFormatting sqref="X161:AA161">
    <cfRule type="cellIs" dxfId="47140" priority="71886" operator="equal">
      <formula>"EG (WFO)"</formula>
    </cfRule>
    <cfRule type="cellIs" dxfId="47139" priority="71887" operator="equal">
      <formula>"EE (WFO)"</formula>
    </cfRule>
    <cfRule type="cellIs" dxfId="47138" priority="71888" operator="equal">
      <formula>"EC (WFO)"</formula>
    </cfRule>
  </conditionalFormatting>
  <conditionalFormatting sqref="X161">
    <cfRule type="expression" dxfId="47137" priority="71895">
      <formula>OR(X161="FI")</formula>
    </cfRule>
    <cfRule type="expression" dxfId="47136" priority="71896">
      <formula>OR(X161="OP",X161="RS",X161="RTS",X161="PRM",X161="CB")</formula>
    </cfRule>
    <cfRule type="expression" dxfId="47135" priority="71897">
      <formula>OR(X161="L",X161="OTG")</formula>
    </cfRule>
    <cfRule type="expression" dxfId="47134" priority="71898">
      <formula>OR(X161="FG")</formula>
    </cfRule>
    <cfRule type="expression" dxfId="47133" priority="71899">
      <formula>OR(X161="TR",X161="TDM",X161="PKT")</formula>
    </cfRule>
    <cfRule type="expression" dxfId="47132" priority="71900">
      <formula>OR(X161="CT",X161="SCIK",X161="CUMIL")</formula>
    </cfRule>
  </conditionalFormatting>
  <conditionalFormatting sqref="X161:AA161">
    <cfRule type="expression" dxfId="47131" priority="71880">
      <formula>OR(X161="FI")</formula>
    </cfRule>
    <cfRule type="expression" dxfId="47130" priority="71881">
      <formula>OR(X161="OP",X161="RS",X161="RTS",X161="PRM",X161="CB")</formula>
    </cfRule>
    <cfRule type="expression" dxfId="47129" priority="71882">
      <formula>OR(X161="L",X161="OTG")</formula>
    </cfRule>
    <cfRule type="expression" dxfId="47128" priority="71883">
      <formula>OR(X161="FG")</formula>
    </cfRule>
    <cfRule type="expression" dxfId="47127" priority="71884">
      <formula>OR(X161="TR",X161="TDM",X161="PKT")</formula>
    </cfRule>
    <cfRule type="expression" dxfId="47126" priority="71885">
      <formula>OR(X161="CT",X161="SCIK",X161="CUMIL")</formula>
    </cfRule>
  </conditionalFormatting>
  <conditionalFormatting sqref="X161">
    <cfRule type="expression" dxfId="47125" priority="71874">
      <formula>OR(X161="FI")</formula>
    </cfRule>
    <cfRule type="expression" dxfId="47124" priority="71875">
      <formula>OR(X161="OP",X161="RS",X161="RTS",X161="PRM",X161="CB")</formula>
    </cfRule>
    <cfRule type="expression" dxfId="47123" priority="71876">
      <formula>OR(X161="L",X161="OTG")</formula>
    </cfRule>
    <cfRule type="expression" dxfId="47122" priority="71877">
      <formula>OR(X161="FG")</formula>
    </cfRule>
    <cfRule type="expression" dxfId="47121" priority="71878">
      <formula>OR(X161="TR",X161="TDM",X161="PKT")</formula>
    </cfRule>
    <cfRule type="expression" dxfId="47120" priority="71879">
      <formula>OR(X161="CT",X161="SCIK",X161="CUMIL")</formula>
    </cfRule>
  </conditionalFormatting>
  <conditionalFormatting sqref="X161">
    <cfRule type="cellIs" dxfId="47119" priority="71871" operator="equal">
      <formula>"EG (WFO)"</formula>
    </cfRule>
    <cfRule type="cellIs" dxfId="47118" priority="71872" operator="equal">
      <formula>"EE (WFO)"</formula>
    </cfRule>
    <cfRule type="cellIs" dxfId="47117" priority="71873" operator="equal">
      <formula>"EC (WFO)"</formula>
    </cfRule>
  </conditionalFormatting>
  <conditionalFormatting sqref="X161:AA161">
    <cfRule type="expression" dxfId="47116" priority="71865">
      <formula>OR(X161="FI")</formula>
    </cfRule>
    <cfRule type="expression" dxfId="47115" priority="71866">
      <formula>OR(X161="OP",X161="RS",X161="RTS",X161="PRM",X161="CB")</formula>
    </cfRule>
    <cfRule type="expression" dxfId="47114" priority="71867">
      <formula>OR(X161="L",X161="OTG")</formula>
    </cfRule>
    <cfRule type="expression" dxfId="47113" priority="71868">
      <formula>OR(X161="FG")</formula>
    </cfRule>
    <cfRule type="expression" dxfId="47112" priority="71869">
      <formula>OR(X161="TR",X161="TDM",X161="PKT")</formula>
    </cfRule>
    <cfRule type="expression" dxfId="47111" priority="71870">
      <formula>OR(X161="CT",X161="SCIK",X161="CUMIL")</formula>
    </cfRule>
  </conditionalFormatting>
  <conditionalFormatting sqref="X161:AA161">
    <cfRule type="expression" dxfId="47110" priority="71859">
      <formula>OR(X161="FI")</formula>
    </cfRule>
    <cfRule type="expression" dxfId="47109" priority="71860">
      <formula>OR(X161="OP",X161="RS",X161="RTS",X161="PRM",X161="CB")</formula>
    </cfRule>
    <cfRule type="expression" dxfId="47108" priority="71861">
      <formula>OR(X161="L",X161="OTG")</formula>
    </cfRule>
    <cfRule type="expression" dxfId="47107" priority="71862">
      <formula>OR(X161="FG")</formula>
    </cfRule>
    <cfRule type="expression" dxfId="47106" priority="71863">
      <formula>OR(X161="TR",X161="TDM",X161="PKT")</formula>
    </cfRule>
    <cfRule type="expression" dxfId="47105" priority="71864">
      <formula>OR(X161="CT",X161="SCIK",X161="CUMIL")</formula>
    </cfRule>
  </conditionalFormatting>
  <conditionalFormatting sqref="X161:AA161">
    <cfRule type="cellIs" dxfId="47104" priority="71823" operator="equal">
      <formula>"EG (WFO)"</formula>
    </cfRule>
    <cfRule type="cellIs" dxfId="47103" priority="71824" operator="equal">
      <formula>"EE (WFO)"</formula>
    </cfRule>
    <cfRule type="cellIs" dxfId="47102" priority="71825" operator="equal">
      <formula>"EC (WFO)"</formula>
    </cfRule>
  </conditionalFormatting>
  <conditionalFormatting sqref="X161:AA161">
    <cfRule type="expression" dxfId="47101" priority="71817">
      <formula>OR(X161="FI")</formula>
    </cfRule>
    <cfRule type="expression" dxfId="47100" priority="71818">
      <formula>OR(X161="OP",X161="RS",X161="RTS",X161="PRM",X161="CB")</formula>
    </cfRule>
    <cfRule type="expression" dxfId="47099" priority="71819">
      <formula>OR(X161="L",X161="OTG")</formula>
    </cfRule>
    <cfRule type="expression" dxfId="47098" priority="71820">
      <formula>OR(X161="FG")</formula>
    </cfRule>
    <cfRule type="expression" dxfId="47097" priority="71821">
      <formula>OR(X161="TR",X161="TDM",X161="PKT")</formula>
    </cfRule>
    <cfRule type="expression" dxfId="47096" priority="71822">
      <formula>OR(X161="CT",X161="SCIK",X161="CUMIL")</formula>
    </cfRule>
  </conditionalFormatting>
  <conditionalFormatting sqref="U161">
    <cfRule type="expression" dxfId="47095" priority="71791">
      <formula>OR(U161="CT",U161="SCIK",U161="CUMIL")</formula>
    </cfRule>
    <cfRule type="expression" dxfId="47094" priority="71792">
      <formula>OR(U161="TR",U161="TDM",U161="PKT")</formula>
    </cfRule>
    <cfRule type="expression" dxfId="47093" priority="71793">
      <formula>OR(U161="OP",U161="RS",U161="RTS",U161="PRM",U161="CB")</formula>
    </cfRule>
    <cfRule type="expression" dxfId="47092" priority="71794">
      <formula>OR(U161="FG")</formula>
    </cfRule>
    <cfRule type="expression" dxfId="47091" priority="71795">
      <formula>OR(U161="L",U161="OTG")</formula>
    </cfRule>
  </conditionalFormatting>
  <conditionalFormatting sqref="U161">
    <cfRule type="expression" dxfId="47090" priority="71741">
      <formula>OR(U161="CT",U161="SCIK",U161="CUMIL")</formula>
    </cfRule>
    <cfRule type="expression" dxfId="47089" priority="71742">
      <formula>OR(U161="TR",U161="TDM",U161="PKT")</formula>
    </cfRule>
    <cfRule type="expression" dxfId="47088" priority="71743">
      <formula>OR(U161="OP",U161="RS",U161="RTS",U161="PRM",U161="CB")</formula>
    </cfRule>
    <cfRule type="expression" dxfId="47087" priority="71744">
      <formula>OR(U161="FG")</formula>
    </cfRule>
    <cfRule type="expression" dxfId="47086" priority="71745">
      <formula>OR(U161="L",U161="OTG")</formula>
    </cfRule>
  </conditionalFormatting>
  <conditionalFormatting sqref="U161">
    <cfRule type="expression" dxfId="47085" priority="71736">
      <formula>OR(U161="CT",U161="SCIK",U161="CUMIL")</formula>
    </cfRule>
    <cfRule type="expression" dxfId="47084" priority="71737">
      <formula>OR(U161="TR",U161="TDM",U161="PKT")</formula>
    </cfRule>
    <cfRule type="expression" dxfId="47083" priority="71738">
      <formula>OR(U161="OP",U161="RS",U161="RTS",U161="PRM",U161="CB")</formula>
    </cfRule>
    <cfRule type="expression" dxfId="47082" priority="71739">
      <formula>OR(U161="FG")</formula>
    </cfRule>
    <cfRule type="expression" dxfId="47081" priority="71740">
      <formula>OR(U161="L",U161="OTG")</formula>
    </cfRule>
  </conditionalFormatting>
  <conditionalFormatting sqref="U161">
    <cfRule type="expression" dxfId="47080" priority="71723">
      <formula>OR(U161="CT",U161="SCIK",U161="CUMIL")</formula>
    </cfRule>
    <cfRule type="expression" dxfId="47079" priority="71724">
      <formula>OR(U161="TR",U161="TDM",U161="PKT")</formula>
    </cfRule>
    <cfRule type="expression" dxfId="47078" priority="71725">
      <formula>OR(U161="OP",U161="RS",U161="RTS",U161="PRM",U161="CB")</formula>
    </cfRule>
    <cfRule type="expression" dxfId="47077" priority="71726">
      <formula>OR(U161="FG")</formula>
    </cfRule>
    <cfRule type="expression" dxfId="47076" priority="71727">
      <formula>OR(U161="L",U161="OTG")</formula>
    </cfRule>
  </conditionalFormatting>
  <conditionalFormatting sqref="U161">
    <cfRule type="expression" dxfId="47075" priority="71718">
      <formula>OR(U161="CT",U161="SCIK",U161="CUMIL")</formula>
    </cfRule>
    <cfRule type="expression" dxfId="47074" priority="71719">
      <formula>OR(U161="TR",U161="TDM",U161="PKT")</formula>
    </cfRule>
    <cfRule type="expression" dxfId="47073" priority="71720">
      <formula>OR(U161="OP",U161="RS",U161="RTS",U161="PRM",U161="CB")</formula>
    </cfRule>
    <cfRule type="expression" dxfId="47072" priority="71721">
      <formula>OR(U161="FG")</formula>
    </cfRule>
    <cfRule type="expression" dxfId="47071" priority="71722">
      <formula>OR(U161="L",U161="OTG")</formula>
    </cfRule>
  </conditionalFormatting>
  <conditionalFormatting sqref="U161">
    <cfRule type="expression" dxfId="47070" priority="71713">
      <formula>OR(U161="CT",U161="SCIK",U161="CUMIL")</formula>
    </cfRule>
    <cfRule type="expression" dxfId="47069" priority="71714">
      <formula>OR(U161="TR",U161="TDM",U161="PKT")</formula>
    </cfRule>
    <cfRule type="expression" dxfId="47068" priority="71715">
      <formula>OR(U161="OP",U161="RS",U161="RTS",U161="PRM",U161="CB")</formula>
    </cfRule>
    <cfRule type="expression" dxfId="47067" priority="71716">
      <formula>OR(U161="FG")</formula>
    </cfRule>
    <cfRule type="expression" dxfId="47066" priority="71717">
      <formula>OR(U161="L",U161="OTG")</formula>
    </cfRule>
  </conditionalFormatting>
  <conditionalFormatting sqref="U161">
    <cfRule type="expression" dxfId="47065" priority="71708">
      <formula>OR(U161="CT",U161="SCIK",U161="CUMIL")</formula>
    </cfRule>
    <cfRule type="expression" dxfId="47064" priority="71709">
      <formula>OR(U161="TR",U161="TDM",U161="PKT")</formula>
    </cfRule>
    <cfRule type="expression" dxfId="47063" priority="71710">
      <formula>OR(U161="OP",U161="RS",U161="RTS",U161="PRM",U161="CB")</formula>
    </cfRule>
    <cfRule type="expression" dxfId="47062" priority="71711">
      <formula>OR(U161="FG")</formula>
    </cfRule>
    <cfRule type="expression" dxfId="47061" priority="71712">
      <formula>OR(U161="L",U161="OTG")</formula>
    </cfRule>
  </conditionalFormatting>
  <conditionalFormatting sqref="U161">
    <cfRule type="cellIs" dxfId="47060" priority="71814" operator="equal">
      <formula>"EE(WFO)"</formula>
    </cfRule>
    <cfRule type="cellIs" dxfId="47059" priority="71815" operator="equal">
      <formula>"EE(WFO)"</formula>
    </cfRule>
    <cfRule type="cellIs" dxfId="47058" priority="71816" operator="equal">
      <formula>"EC(WFO)"</formula>
    </cfRule>
  </conditionalFormatting>
  <conditionalFormatting sqref="U161">
    <cfRule type="expression" dxfId="47057" priority="71809">
      <formula>OR(U161="CT",U161="SCIK",U161="CUMIL")</formula>
    </cfRule>
    <cfRule type="expression" dxfId="47056" priority="71810">
      <formula>OR(U161="TR",U161="TDM",U161="PKT")</formula>
    </cfRule>
    <cfRule type="expression" dxfId="47055" priority="71811">
      <formula>OR(U161="OP",U161="RS",U161="RTS",U161="PRM",U161="CB")</formula>
    </cfRule>
    <cfRule type="expression" dxfId="47054" priority="71812">
      <formula>OR(U161="FG")</formula>
    </cfRule>
    <cfRule type="expression" dxfId="47053" priority="71813">
      <formula>OR(U161="L",U161="OTG")</formula>
    </cfRule>
  </conditionalFormatting>
  <conditionalFormatting sqref="U161">
    <cfRule type="cellIs" dxfId="47052" priority="71806" operator="equal">
      <formula>"EA (WFO)"</formula>
    </cfRule>
    <cfRule type="cellIs" dxfId="47051" priority="71807" operator="equal">
      <formula>"EC (WFO)"</formula>
    </cfRule>
    <cfRule type="cellIs" dxfId="47050" priority="71808" operator="equal">
      <formula>"EE (WFO)"</formula>
    </cfRule>
  </conditionalFormatting>
  <conditionalFormatting sqref="U161">
    <cfRule type="expression" dxfId="47049" priority="71801">
      <formula>OR(U161="CT",U161="SCIK",U161="CUMIL")</formula>
    </cfRule>
    <cfRule type="expression" dxfId="47048" priority="71802">
      <formula>OR(U161="TR",U161="TDM",U161="PKT")</formula>
    </cfRule>
    <cfRule type="expression" dxfId="47047" priority="71803">
      <formula>OR(U161="OP",U161="RS",U161="RTS",U161="PRM",U161="CB")</formula>
    </cfRule>
    <cfRule type="expression" dxfId="47046" priority="71804">
      <formula>OR(U161="FG")</formula>
    </cfRule>
    <cfRule type="expression" dxfId="47045" priority="71805">
      <formula>OR(U161="L",U161="OTG")</formula>
    </cfRule>
  </conditionalFormatting>
  <conditionalFormatting sqref="U161">
    <cfRule type="expression" dxfId="47044" priority="71796">
      <formula>OR(U161="CT",U161="SCIK",U161="CUMIL")</formula>
    </cfRule>
    <cfRule type="expression" dxfId="47043" priority="71797">
      <formula>OR(U161="TR",U161="TDM",U161="PKT")</formula>
    </cfRule>
    <cfRule type="expression" dxfId="47042" priority="71798">
      <formula>OR(U161="OP",U161="RS",U161="RTS",U161="PRM",U161="CB")</formula>
    </cfRule>
    <cfRule type="expression" dxfId="47041" priority="71799">
      <formula>OR(U161="FG")</formula>
    </cfRule>
    <cfRule type="expression" dxfId="47040" priority="71800">
      <formula>OR(U161="L",U161="OTG")</formula>
    </cfRule>
  </conditionalFormatting>
  <conditionalFormatting sqref="U161">
    <cfRule type="cellIs" dxfId="47039" priority="71788" operator="equal">
      <formula>"EA (WFO)"</formula>
    </cfRule>
    <cfRule type="cellIs" dxfId="47038" priority="71789" operator="equal">
      <formula>"EC (WFO)"</formula>
    </cfRule>
    <cfRule type="cellIs" dxfId="47037" priority="71790" operator="equal">
      <formula>"EE (WFO)"</formula>
    </cfRule>
  </conditionalFormatting>
  <conditionalFormatting sqref="U161">
    <cfRule type="expression" dxfId="47036" priority="71783">
      <formula>OR(U161="CT",U161="SCIK",U161="CUMIL")</formula>
    </cfRule>
    <cfRule type="expression" dxfId="47035" priority="71784">
      <formula>OR(U161="TR",U161="TDM",U161="PKT")</formula>
    </cfRule>
    <cfRule type="expression" dxfId="47034" priority="71785">
      <formula>OR(U161="OP",U161="RS",U161="RTS",U161="PRM",U161="CB")</formula>
    </cfRule>
    <cfRule type="expression" dxfId="47033" priority="71786">
      <formula>OR(U161="FG")</formula>
    </cfRule>
    <cfRule type="expression" dxfId="47032" priority="71787">
      <formula>OR(U161="L",U161="OTG")</formula>
    </cfRule>
  </conditionalFormatting>
  <conditionalFormatting sqref="U161">
    <cfRule type="expression" dxfId="47031" priority="71778">
      <formula>OR(U161="CT",U161="SCIK",U161="CUMIL")</formula>
    </cfRule>
    <cfRule type="expression" dxfId="47030" priority="71779">
      <formula>OR(U161="TR",U161="TDM",U161="PKT")</formula>
    </cfRule>
    <cfRule type="expression" dxfId="47029" priority="71780">
      <formula>OR(U161="OP",U161="RS",U161="RTS",U161="PRM",U161="CB")</formula>
    </cfRule>
    <cfRule type="expression" dxfId="47028" priority="71781">
      <formula>OR(U161="FG")</formula>
    </cfRule>
    <cfRule type="expression" dxfId="47027" priority="71782">
      <formula>OR(U161="L",U161="OTG")</formula>
    </cfRule>
  </conditionalFormatting>
  <conditionalFormatting sqref="U161">
    <cfRule type="cellIs" dxfId="47026" priority="71777" operator="equal">
      <formula>"EG (WFO)"</formula>
    </cfRule>
  </conditionalFormatting>
  <conditionalFormatting sqref="U161">
    <cfRule type="expression" dxfId="47025" priority="71772">
      <formula>OR(U161="CT",U161="SCIK",U161="CUMIL")</formula>
    </cfRule>
    <cfRule type="expression" dxfId="47024" priority="71773">
      <formula>OR(U161="TR",U161="TDM",U161="PKT")</formula>
    </cfRule>
    <cfRule type="expression" dxfId="47023" priority="71774">
      <formula>OR(U161="OP",U161="RS",U161="RTS",U161="PRM",U161="CB")</formula>
    </cfRule>
    <cfRule type="expression" dxfId="47022" priority="71775">
      <formula>OR(U161="FG")</formula>
    </cfRule>
    <cfRule type="expression" dxfId="47021" priority="71776">
      <formula>OR(U161="L",U161="OTG")</formula>
    </cfRule>
  </conditionalFormatting>
  <conditionalFormatting sqref="U161">
    <cfRule type="expression" dxfId="47020" priority="71767">
      <formula>OR(U161="CT",U161="SCIK",U161="CUMIL")</formula>
    </cfRule>
    <cfRule type="expression" dxfId="47019" priority="71768">
      <formula>OR(U161="TR",U161="TDM",U161="PKT")</formula>
    </cfRule>
    <cfRule type="expression" dxfId="47018" priority="71769">
      <formula>OR(U161="OP",U161="RS",U161="RTS",U161="PRM",U161="CB")</formula>
    </cfRule>
    <cfRule type="expression" dxfId="47017" priority="71770">
      <formula>OR(U161="FG")</formula>
    </cfRule>
    <cfRule type="expression" dxfId="47016" priority="71771">
      <formula>OR(U161="L",U161="OTG")</formula>
    </cfRule>
  </conditionalFormatting>
  <conditionalFormatting sqref="U161">
    <cfRule type="cellIs" dxfId="47015" priority="71764" operator="equal">
      <formula>"EE(WFO)"</formula>
    </cfRule>
    <cfRule type="cellIs" dxfId="47014" priority="71765" operator="equal">
      <formula>"EE(WFO)"</formula>
    </cfRule>
    <cfRule type="cellIs" dxfId="47013" priority="71766" operator="equal">
      <formula>"EC(WFO)"</formula>
    </cfRule>
  </conditionalFormatting>
  <conditionalFormatting sqref="U161">
    <cfRule type="expression" dxfId="47012" priority="71759">
      <formula>OR(U161="CT",U161="SCIK",U161="CUMIL")</formula>
    </cfRule>
    <cfRule type="expression" dxfId="47011" priority="71760">
      <formula>OR(U161="TR",U161="TDM",U161="PKT")</formula>
    </cfRule>
    <cfRule type="expression" dxfId="47010" priority="71761">
      <formula>OR(U161="OP",U161="RS",U161="RTS",U161="PRM",U161="CB")</formula>
    </cfRule>
    <cfRule type="expression" dxfId="47009" priority="71762">
      <formula>OR(U161="FG")</formula>
    </cfRule>
    <cfRule type="expression" dxfId="47008" priority="71763">
      <formula>OR(U161="L",U161="OTG")</formula>
    </cfRule>
  </conditionalFormatting>
  <conditionalFormatting sqref="U161">
    <cfRule type="cellIs" dxfId="47007" priority="71756" operator="equal">
      <formula>"EA (WFO)"</formula>
    </cfRule>
    <cfRule type="cellIs" dxfId="47006" priority="71757" operator="equal">
      <formula>"EC (WFO)"</formula>
    </cfRule>
    <cfRule type="cellIs" dxfId="47005" priority="71758" operator="equal">
      <formula>"EE (WFO)"</formula>
    </cfRule>
  </conditionalFormatting>
  <conditionalFormatting sqref="U161">
    <cfRule type="expression" dxfId="47004" priority="71751">
      <formula>OR(U161="CT",U161="SCIK",U161="CUMIL")</formula>
    </cfRule>
    <cfRule type="expression" dxfId="47003" priority="71752">
      <formula>OR(U161="TR",U161="TDM",U161="PKT")</formula>
    </cfRule>
    <cfRule type="expression" dxfId="47002" priority="71753">
      <formula>OR(U161="OP",U161="RS",U161="RTS",U161="PRM",U161="CB")</formula>
    </cfRule>
    <cfRule type="expression" dxfId="47001" priority="71754">
      <formula>OR(U161="FG")</formula>
    </cfRule>
    <cfRule type="expression" dxfId="47000" priority="71755">
      <formula>OR(U161="L",U161="OTG")</formula>
    </cfRule>
  </conditionalFormatting>
  <conditionalFormatting sqref="U161">
    <cfRule type="expression" dxfId="46999" priority="71746">
      <formula>OR(U161="CT",U161="SCIK",U161="CUMIL")</formula>
    </cfRule>
    <cfRule type="expression" dxfId="46998" priority="71747">
      <formula>OR(U161="TR",U161="TDM",U161="PKT")</formula>
    </cfRule>
    <cfRule type="expression" dxfId="46997" priority="71748">
      <formula>OR(U161="OP",U161="RS",U161="RTS",U161="PRM",U161="CB")</formula>
    </cfRule>
    <cfRule type="expression" dxfId="46996" priority="71749">
      <formula>OR(U161="FG")</formula>
    </cfRule>
    <cfRule type="expression" dxfId="46995" priority="71750">
      <formula>OR(U161="L",U161="OTG")</formula>
    </cfRule>
  </conditionalFormatting>
  <conditionalFormatting sqref="U161">
    <cfRule type="cellIs" dxfId="46994" priority="71733" operator="equal">
      <formula>"EA (WFO)"</formula>
    </cfRule>
    <cfRule type="cellIs" dxfId="46993" priority="71734" operator="equal">
      <formula>"EC (WFO)"</formula>
    </cfRule>
    <cfRule type="cellIs" dxfId="46992" priority="71735" operator="equal">
      <formula>"EE (WFO)"</formula>
    </cfRule>
  </conditionalFormatting>
  <conditionalFormatting sqref="U161">
    <cfRule type="expression" dxfId="46991" priority="71728">
      <formula>OR(U161="CT",U161="SCIK",U161="CUMIL")</formula>
    </cfRule>
    <cfRule type="expression" dxfId="46990" priority="71729">
      <formula>OR(U161="TR",U161="TDM",U161="PKT")</formula>
    </cfRule>
    <cfRule type="expression" dxfId="46989" priority="71730">
      <formula>OR(U161="OP",U161="RS",U161="RTS",U161="PRM",U161="CB")</formula>
    </cfRule>
    <cfRule type="expression" dxfId="46988" priority="71731">
      <formula>OR(U161="FG")</formula>
    </cfRule>
    <cfRule type="expression" dxfId="46987" priority="71732">
      <formula>OR(U161="L",U161="OTG")</formula>
    </cfRule>
  </conditionalFormatting>
  <conditionalFormatting sqref="U161">
    <cfRule type="cellIs" dxfId="46986" priority="71706" operator="equal">
      <formula>"EK (WFO)"</formula>
    </cfRule>
    <cfRule type="cellIs" dxfId="46985" priority="71707" operator="equal">
      <formula>"EO (WFO)"</formula>
    </cfRule>
  </conditionalFormatting>
  <conditionalFormatting sqref="R161">
    <cfRule type="expression" dxfId="46984" priority="71700">
      <formula>OR(R161="FI")</formula>
    </cfRule>
    <cfRule type="expression" dxfId="46983" priority="71701">
      <formula>OR(R161="OP",R161="RS",R161="RTS",R161="PRM",R161="CB")</formula>
    </cfRule>
    <cfRule type="expression" dxfId="46982" priority="71702">
      <formula>OR(R161="L",R161="OTG")</formula>
    </cfRule>
    <cfRule type="expression" dxfId="46981" priority="71703">
      <formula>OR(R161="FG")</formula>
    </cfRule>
    <cfRule type="expression" dxfId="46980" priority="71704">
      <formula>OR(R161="TR",R161="TDM",R161="PKT")</formula>
    </cfRule>
    <cfRule type="expression" dxfId="46979" priority="71705">
      <formula>OR(R161="CT",R161="SCIK",R161="CUMIL")</formula>
    </cfRule>
  </conditionalFormatting>
  <conditionalFormatting sqref="Q161">
    <cfRule type="expression" dxfId="46978" priority="71694">
      <formula>OR(Q161="FI")</formula>
    </cfRule>
    <cfRule type="expression" dxfId="46977" priority="71695">
      <formula>OR(Q161="OP",Q161="RS",Q161="RTS",Q161="PRM",Q161="CB")</formula>
    </cfRule>
    <cfRule type="expression" dxfId="46976" priority="71696">
      <formula>OR(Q161="L",Q161="OTG")</formula>
    </cfRule>
    <cfRule type="expression" dxfId="46975" priority="71697">
      <formula>OR(Q161="FG")</formula>
    </cfRule>
    <cfRule type="expression" dxfId="46974" priority="71698">
      <formula>OR(Q161="TR",Q161="TDM",Q161="PKT")</formula>
    </cfRule>
    <cfRule type="expression" dxfId="46973" priority="71699">
      <formula>OR(Q161="CT",Q161="SCIK",Q161="CUMIL")</formula>
    </cfRule>
  </conditionalFormatting>
  <conditionalFormatting sqref="Q161:R161">
    <cfRule type="cellIs" dxfId="46972" priority="71691" operator="equal">
      <formula>"EG (WFO)"</formula>
    </cfRule>
    <cfRule type="cellIs" dxfId="46971" priority="71692" operator="equal">
      <formula>"EE (WFO)"</formula>
    </cfRule>
    <cfRule type="cellIs" dxfId="46970" priority="71693" operator="equal">
      <formula>"EC (WFO)"</formula>
    </cfRule>
  </conditionalFormatting>
  <conditionalFormatting sqref="Q161:R161">
    <cfRule type="cellIs" dxfId="46969" priority="71688" operator="equal">
      <formula>"FG (WFO)"</formula>
    </cfRule>
    <cfRule type="cellIs" dxfId="46968" priority="71689" operator="equal">
      <formula>"EO (WFO)"</formula>
    </cfRule>
    <cfRule type="cellIs" dxfId="46967" priority="71690" operator="equal">
      <formula>"EK (WFO)"</formula>
    </cfRule>
  </conditionalFormatting>
  <conditionalFormatting sqref="S161:T161">
    <cfRule type="expression" dxfId="46966" priority="71658">
      <formula>OR(S161="FI")</formula>
    </cfRule>
    <cfRule type="expression" dxfId="46965" priority="71659">
      <formula>OR(S161="OP",S161="RS",S161="RTS",S161="PRM",S161="CB")</formula>
    </cfRule>
    <cfRule type="expression" dxfId="46964" priority="71660">
      <formula>OR(S161="L",S161="OTG")</formula>
    </cfRule>
    <cfRule type="expression" dxfId="46963" priority="71661">
      <formula>OR(S161="FG")</formula>
    </cfRule>
    <cfRule type="expression" dxfId="46962" priority="71662">
      <formula>OR(S161="TR",S161="TDM",S161="PKT")</formula>
    </cfRule>
    <cfRule type="expression" dxfId="46961" priority="71663">
      <formula>OR(S161="CT",S161="SCIK",S161="CUMIL")</formula>
    </cfRule>
  </conditionalFormatting>
  <conditionalFormatting sqref="S161:T161">
    <cfRule type="cellIs" dxfId="46960" priority="71655" operator="equal">
      <formula>"EG (WFO)"</formula>
    </cfRule>
    <cfRule type="cellIs" dxfId="46959" priority="71656" operator="equal">
      <formula>"EE (WFO)"</formula>
    </cfRule>
    <cfRule type="cellIs" dxfId="46958" priority="71657" operator="equal">
      <formula>"EC (WFO)"</formula>
    </cfRule>
  </conditionalFormatting>
  <conditionalFormatting sqref="T161">
    <cfRule type="expression" dxfId="46957" priority="71682">
      <formula>OR(T161="FI")</formula>
    </cfRule>
    <cfRule type="expression" dxfId="46956" priority="71683">
      <formula>OR(T161="OP",T161="RS",T161="RTS",T161="PRM",T161="CB")</formula>
    </cfRule>
    <cfRule type="expression" dxfId="46955" priority="71684">
      <formula>OR(T161="L",T161="OTG")</formula>
    </cfRule>
    <cfRule type="expression" dxfId="46954" priority="71685">
      <formula>OR(T161="FG")</formula>
    </cfRule>
    <cfRule type="expression" dxfId="46953" priority="71686">
      <formula>OR(T161="TR",T161="TDM",T161="PKT")</formula>
    </cfRule>
    <cfRule type="expression" dxfId="46952" priority="71687">
      <formula>OR(T161="CT",T161="SCIK",T161="CUMIL")</formula>
    </cfRule>
  </conditionalFormatting>
  <conditionalFormatting sqref="S161:T161">
    <cfRule type="expression" dxfId="46951" priority="71676">
      <formula>OR(S161="FI")</formula>
    </cfRule>
    <cfRule type="expression" dxfId="46950" priority="71677">
      <formula>OR(S161="OP",S161="RS",S161="RTS",S161="PRM",S161="CB")</formula>
    </cfRule>
    <cfRule type="expression" dxfId="46949" priority="71678">
      <formula>OR(S161="L",S161="OTG")</formula>
    </cfRule>
    <cfRule type="expression" dxfId="46948" priority="71679">
      <formula>OR(S161="FG")</formula>
    </cfRule>
    <cfRule type="expression" dxfId="46947" priority="71680">
      <formula>OR(S161="TR",S161="TDM",S161="PKT")</formula>
    </cfRule>
    <cfRule type="expression" dxfId="46946" priority="71681">
      <formula>OR(S161="CT",S161="SCIK",S161="CUMIL")</formula>
    </cfRule>
  </conditionalFormatting>
  <conditionalFormatting sqref="S161:T161">
    <cfRule type="cellIs" dxfId="46945" priority="71673" operator="equal">
      <formula>"EG (WFO)"</formula>
    </cfRule>
    <cfRule type="cellIs" dxfId="46944" priority="71674" operator="equal">
      <formula>"EE (WFO)"</formula>
    </cfRule>
    <cfRule type="cellIs" dxfId="46943" priority="71675" operator="equal">
      <formula>"EC (WFO)"</formula>
    </cfRule>
  </conditionalFormatting>
  <conditionalFormatting sqref="S161:T161">
    <cfRule type="cellIs" dxfId="46942" priority="71670" operator="equal">
      <formula>"FG (WFO)"</formula>
    </cfRule>
    <cfRule type="cellIs" dxfId="46941" priority="71671" operator="equal">
      <formula>"EO (WFO)"</formula>
    </cfRule>
    <cfRule type="cellIs" dxfId="46940" priority="71672" operator="equal">
      <formula>"EK (WFO)"</formula>
    </cfRule>
  </conditionalFormatting>
  <conditionalFormatting sqref="T161">
    <cfRule type="expression" dxfId="46939" priority="71664">
      <formula>OR(T161="FI")</formula>
    </cfRule>
    <cfRule type="expression" dxfId="46938" priority="71665">
      <formula>OR(T161="OP",T161="RS",T161="RTS",T161="PRM",T161="CB")</formula>
    </cfRule>
    <cfRule type="expression" dxfId="46937" priority="71666">
      <formula>OR(T161="L",T161="OTG")</formula>
    </cfRule>
    <cfRule type="expression" dxfId="46936" priority="71667">
      <formula>OR(T161="FG")</formula>
    </cfRule>
    <cfRule type="expression" dxfId="46935" priority="71668">
      <formula>OR(T161="TR",T161="TDM",T161="PKT")</formula>
    </cfRule>
    <cfRule type="expression" dxfId="46934" priority="71669">
      <formula>OR(T161="CT",T161="SCIK",T161="CUMIL")</formula>
    </cfRule>
  </conditionalFormatting>
  <conditionalFormatting sqref="S161:T161">
    <cfRule type="expression" dxfId="46933" priority="71649">
      <formula>OR(S161="FI")</formula>
    </cfRule>
    <cfRule type="expression" dxfId="46932" priority="71650">
      <formula>OR(S161="OP",S161="RS",S161="RTS",S161="PRM",S161="CB")</formula>
    </cfRule>
    <cfRule type="expression" dxfId="46931" priority="71651">
      <formula>OR(S161="L",S161="OTG")</formula>
    </cfRule>
    <cfRule type="expression" dxfId="46930" priority="71652">
      <formula>OR(S161="FG",S161="FG (WFO)")</formula>
    </cfRule>
    <cfRule type="expression" dxfId="46929" priority="71653">
      <formula>OR(S161="TR",S161="TDM",S161="PKT")</formula>
    </cfRule>
    <cfRule type="expression" dxfId="46928" priority="71654">
      <formula>OR(S161="CT",S161="SCIK",S161="CUMIL")</formula>
    </cfRule>
  </conditionalFormatting>
  <conditionalFormatting sqref="S161:T161">
    <cfRule type="cellIs" dxfId="46927" priority="71646" operator="equal">
      <formula>"EG (WFO)"</formula>
    </cfRule>
    <cfRule type="cellIs" dxfId="46926" priority="71647" operator="equal">
      <formula>"EE (WFO)"</formula>
    </cfRule>
    <cfRule type="cellIs" dxfId="46925" priority="71648" operator="equal">
      <formula>"EC (WFO)"</formula>
    </cfRule>
  </conditionalFormatting>
  <conditionalFormatting sqref="S161:T161">
    <cfRule type="cellIs" dxfId="46924" priority="71644" operator="equal">
      <formula>"FG (WFO)"</formula>
    </cfRule>
    <cfRule type="expression" dxfId="46923" priority="71645">
      <formula>" =OR(AJ28=""FG"",AJ28=""FG (WFO)"")"</formula>
    </cfRule>
  </conditionalFormatting>
  <conditionalFormatting sqref="R161">
    <cfRule type="expression" dxfId="46922" priority="71638">
      <formula>OR(R161="FI")</formula>
    </cfRule>
    <cfRule type="expression" dxfId="46921" priority="71639">
      <formula>OR(R161="OP",R161="RS",R161="RTS",R161="PRM",R161="CB")</formula>
    </cfRule>
    <cfRule type="expression" dxfId="46920" priority="71640">
      <formula>OR(R161="L",R161="OTG")</formula>
    </cfRule>
    <cfRule type="expression" dxfId="46919" priority="71641">
      <formula>OR(R161="FG")</formula>
    </cfRule>
    <cfRule type="expression" dxfId="46918" priority="71642">
      <formula>OR(R161="TR",R161="TDM",R161="PKT")</formula>
    </cfRule>
    <cfRule type="expression" dxfId="46917" priority="71643">
      <formula>OR(R161="CT",R161="SCIK",R161="CUMIL")</formula>
    </cfRule>
  </conditionalFormatting>
  <conditionalFormatting sqref="H158:P159">
    <cfRule type="expression" dxfId="46916" priority="71632">
      <formula>OR(H158="FI")</formula>
    </cfRule>
    <cfRule type="expression" dxfId="46915" priority="71633">
      <formula>OR(H158="OP",H158="RS",H158="RTS",H158="PRM",H158="CB")</formula>
    </cfRule>
    <cfRule type="expression" dxfId="46914" priority="71634">
      <formula>OR(H158="L",H158="OTG")</formula>
    </cfRule>
    <cfRule type="expression" dxfId="46913" priority="71635">
      <formula>OR(H158="FG")</formula>
    </cfRule>
    <cfRule type="expression" dxfId="46912" priority="71636">
      <formula>OR(H158="TR",H158="TDM",H158="PKT")</formula>
    </cfRule>
    <cfRule type="expression" dxfId="46911" priority="71637">
      <formula>OR(H158="CT",H158="SCIK",H158="CUMIL")</formula>
    </cfRule>
  </conditionalFormatting>
  <conditionalFormatting sqref="S158">
    <cfRule type="expression" dxfId="46910" priority="71581">
      <formula>OR(S158="FI")</formula>
    </cfRule>
    <cfRule type="expression" dxfId="46909" priority="71582">
      <formula>OR(S158="OP",S158="RS",S158="RTS",S158="PRM",S158="CB")</formula>
    </cfRule>
    <cfRule type="expression" dxfId="46908" priority="71583">
      <formula>OR(S158="L",S158="OTG")</formula>
    </cfRule>
    <cfRule type="expression" dxfId="46907" priority="71584">
      <formula>OR(S158="FG")</formula>
    </cfRule>
    <cfRule type="expression" dxfId="46906" priority="71585">
      <formula>OR(S158="TR",S158="TDM",S158="PKT")</formula>
    </cfRule>
    <cfRule type="expression" dxfId="46905" priority="71586">
      <formula>OR(S158="CT",S158="SCIK",S158="CUMIL")</formula>
    </cfRule>
  </conditionalFormatting>
  <conditionalFormatting sqref="X158:AA158">
    <cfRule type="expression" dxfId="46904" priority="71450">
      <formula>OR(X158="FI")</formula>
    </cfRule>
    <cfRule type="expression" dxfId="46903" priority="71451">
      <formula>OR(X158="OP",X158="RS",X158="RTS",X158="PRM",X158="CB")</formula>
    </cfRule>
    <cfRule type="expression" dxfId="46902" priority="71452">
      <formula>OR(X158="L",X158="OTG")</formula>
    </cfRule>
    <cfRule type="expression" dxfId="46901" priority="71453">
      <formula>OR(X158="FG")</formula>
    </cfRule>
    <cfRule type="expression" dxfId="46900" priority="71454">
      <formula>OR(X158="TR",X158="TDM",X158="PKT")</formula>
    </cfRule>
    <cfRule type="expression" dxfId="46899" priority="71455">
      <formula>OR(X158="CT",X158="SCIK",X158="CUMIL")</formula>
    </cfRule>
  </conditionalFormatting>
  <conditionalFormatting sqref="Q158:Q159">
    <cfRule type="expression" dxfId="46898" priority="71626">
      <formula>OR(Q158="FI")</formula>
    </cfRule>
    <cfRule type="expression" dxfId="46897" priority="71627">
      <formula>OR(Q158="OP",Q158="RS",Q158="RTS",Q158="PRM",Q158="CB")</formula>
    </cfRule>
    <cfRule type="expression" dxfId="46896" priority="71628">
      <formula>OR(Q158="L",Q158="OTG")</formula>
    </cfRule>
    <cfRule type="expression" dxfId="46895" priority="71629">
      <formula>OR(Q158="FG")</formula>
    </cfRule>
    <cfRule type="expression" dxfId="46894" priority="71630">
      <formula>OR(Q158="TR",Q158="TDM",Q158="PKT")</formula>
    </cfRule>
    <cfRule type="expression" dxfId="46893" priority="71631">
      <formula>OR(Q158="CT",Q158="SCIK",Q158="CUMIL")</formula>
    </cfRule>
  </conditionalFormatting>
  <conditionalFormatting sqref="H158:Q159">
    <cfRule type="cellIs" dxfId="46892" priority="71623" operator="equal">
      <formula>"EG (WFO)"</formula>
    </cfRule>
    <cfRule type="cellIs" dxfId="46891" priority="71624" operator="equal">
      <formula>"EE (WFO)"</formula>
    </cfRule>
    <cfRule type="cellIs" dxfId="46890" priority="71625" operator="equal">
      <formula>"EC (WFO)"</formula>
    </cfRule>
  </conditionalFormatting>
  <conditionalFormatting sqref="H158:Q159">
    <cfRule type="cellIs" dxfId="46889" priority="71620" operator="equal">
      <formula>"FG (WFO)"</formula>
    </cfRule>
    <cfRule type="cellIs" dxfId="46888" priority="71621" operator="equal">
      <formula>"EO (WFO)"</formula>
    </cfRule>
    <cfRule type="cellIs" dxfId="46887" priority="71622" operator="equal">
      <formula>"EK (WFO)"</formula>
    </cfRule>
  </conditionalFormatting>
  <conditionalFormatting sqref="X158:AA158">
    <cfRule type="expression" dxfId="46886" priority="71477">
      <formula>OR(X158="FI")</formula>
    </cfRule>
    <cfRule type="expression" dxfId="46885" priority="71478">
      <formula>OR(X158="OP",X158="RS",X158="RTS",X158="PRM",X158="CB")</formula>
    </cfRule>
    <cfRule type="expression" dxfId="46884" priority="71479">
      <formula>OR(X158="L",X158="OTG")</formula>
    </cfRule>
    <cfRule type="expression" dxfId="46883" priority="71480">
      <formula>OR(X158="FG")</formula>
    </cfRule>
    <cfRule type="expression" dxfId="46882" priority="71481">
      <formula>OR(X158="TR",X158="TDM",X158="PKT")</formula>
    </cfRule>
    <cfRule type="expression" dxfId="46881" priority="71482">
      <formula>OR(X158="CT",X158="SCIK",X158="CUMIL")</formula>
    </cfRule>
  </conditionalFormatting>
  <conditionalFormatting sqref="T158:V158">
    <cfRule type="expression" dxfId="46880" priority="71546">
      <formula>OR(T158="FI")</formula>
    </cfRule>
    <cfRule type="expression" dxfId="46879" priority="71547">
      <formula>OR(T158="OP",T158="RS",T158="RTS",T158="PRM",T158="CB")</formula>
    </cfRule>
    <cfRule type="expression" dxfId="46878" priority="71548">
      <formula>OR(T158="L",T158="OTG")</formula>
    </cfRule>
    <cfRule type="expression" dxfId="46877" priority="71549">
      <formula>OR(T158="FG")</formula>
    </cfRule>
    <cfRule type="expression" dxfId="46876" priority="71550">
      <formula>OR(T158="TR",T158="TDM",T158="PKT")</formula>
    </cfRule>
    <cfRule type="expression" dxfId="46875" priority="71551">
      <formula>OR(T158="CT",T158="SCIK",T158="CUMIL")</formula>
    </cfRule>
  </conditionalFormatting>
  <conditionalFormatting sqref="T158:W158">
    <cfRule type="cellIs" dxfId="46874" priority="71543" operator="equal">
      <formula>"EG (WFO)"</formula>
    </cfRule>
    <cfRule type="cellIs" dxfId="46873" priority="71544" operator="equal">
      <formula>"EE (WFO)"</formula>
    </cfRule>
    <cfRule type="cellIs" dxfId="46872" priority="71545" operator="equal">
      <formula>"EC (WFO)"</formula>
    </cfRule>
  </conditionalFormatting>
  <conditionalFormatting sqref="X158:AA158">
    <cfRule type="cellIs" dxfId="46871" priority="71534" operator="equal">
      <formula>"EG (WFO)"</formula>
    </cfRule>
    <cfRule type="cellIs" dxfId="46870" priority="71535" operator="equal">
      <formula>"EE (WFO)"</formula>
    </cfRule>
    <cfRule type="cellIs" dxfId="46869" priority="71536" operator="equal">
      <formula>"EC (WFO)"</formula>
    </cfRule>
  </conditionalFormatting>
  <conditionalFormatting sqref="X158:AA158">
    <cfRule type="expression" dxfId="46868" priority="71513">
      <formula>OR(X158="FI")</formula>
    </cfRule>
    <cfRule type="expression" dxfId="46867" priority="71514">
      <formula>OR(X158="OP",X158="RS",X158="RTS",X158="PRM",X158="CB")</formula>
    </cfRule>
    <cfRule type="expression" dxfId="46866" priority="71515">
      <formula>OR(X158="L",X158="OTG")</formula>
    </cfRule>
    <cfRule type="expression" dxfId="46865" priority="71516">
      <formula>OR(X158="FG")</formula>
    </cfRule>
    <cfRule type="expression" dxfId="46864" priority="71517">
      <formula>OR(X158="TR",X158="TDM",X158="PKT")</formula>
    </cfRule>
    <cfRule type="expression" dxfId="46863" priority="71518">
      <formula>OR(X158="CT",X158="SCIK",X158="CUMIL")</formula>
    </cfRule>
  </conditionalFormatting>
  <conditionalFormatting sqref="X158:AA158">
    <cfRule type="cellIs" dxfId="46862" priority="71510" operator="equal">
      <formula>"EG (WFO)"</formula>
    </cfRule>
    <cfRule type="cellIs" dxfId="46861" priority="71511" operator="equal">
      <formula>"EE (WFO)"</formula>
    </cfRule>
    <cfRule type="cellIs" dxfId="46860" priority="71512" operator="equal">
      <formula>"EC (WFO)"</formula>
    </cfRule>
  </conditionalFormatting>
  <conditionalFormatting sqref="S158">
    <cfRule type="expression" dxfId="46859" priority="71614">
      <formula>OR(S158="FI")</formula>
    </cfRule>
    <cfRule type="expression" dxfId="46858" priority="71615">
      <formula>OR(S158="OP",S158="RS",S158="RTS",S158="PRM",S158="CB")</formula>
    </cfRule>
    <cfRule type="expression" dxfId="46857" priority="71616">
      <formula>OR(S158="L",S158="OTG")</formula>
    </cfRule>
    <cfRule type="expression" dxfId="46856" priority="71617">
      <formula>OR(S158="FG")</formula>
    </cfRule>
    <cfRule type="expression" dxfId="46855" priority="71618">
      <formula>OR(S158="TR",S158="TDM",S158="PKT")</formula>
    </cfRule>
    <cfRule type="expression" dxfId="46854" priority="71619">
      <formula>OR(S158="CT",S158="SCIK",S158="CUMIL")</formula>
    </cfRule>
  </conditionalFormatting>
  <conditionalFormatting sqref="W158">
    <cfRule type="expression" dxfId="46853" priority="71599">
      <formula>OR(W158="FI")</formula>
    </cfRule>
    <cfRule type="expression" dxfId="46852" priority="71600">
      <formula>OR(W158="OP",W158="RS",W158="RTS",W158="PRM",W158="CB")</formula>
    </cfRule>
    <cfRule type="expression" dxfId="46851" priority="71601">
      <formula>OR(W158="L",W158="OTG")</formula>
    </cfRule>
    <cfRule type="expression" dxfId="46850" priority="71602">
      <formula>OR(W158="FG")</formula>
    </cfRule>
    <cfRule type="expression" dxfId="46849" priority="71603">
      <formula>OR(W158="TR",W158="TDM",W158="PKT")</formula>
    </cfRule>
    <cfRule type="expression" dxfId="46848" priority="71604">
      <formula>OR(W158="CT",W158="SCIK",W158="CUMIL")</formula>
    </cfRule>
  </conditionalFormatting>
  <conditionalFormatting sqref="X158:AA158">
    <cfRule type="expression" dxfId="46847" priority="71593">
      <formula>OR(X158="FI")</formula>
    </cfRule>
    <cfRule type="expression" dxfId="46846" priority="71594">
      <formula>OR(X158="OP",X158="RS",X158="RTS",X158="PRM",X158="CB")</formula>
    </cfRule>
    <cfRule type="expression" dxfId="46845" priority="71595">
      <formula>OR(X158="L",X158="OTG")</formula>
    </cfRule>
    <cfRule type="expression" dxfId="46844" priority="71596">
      <formula>OR(X158="FG")</formula>
    </cfRule>
    <cfRule type="expression" dxfId="46843" priority="71597">
      <formula>OR(X158="TR",X158="TDM",X158="PKT")</formula>
    </cfRule>
    <cfRule type="expression" dxfId="46842" priority="71598">
      <formula>OR(X158="CT",X158="SCIK",X158="CUMIL")</formula>
    </cfRule>
  </conditionalFormatting>
  <conditionalFormatting sqref="S159">
    <cfRule type="expression" dxfId="46841" priority="71402">
      <formula>OR(S159="FI")</formula>
    </cfRule>
    <cfRule type="expression" dxfId="46840" priority="71403">
      <formula>OR(S159="OP",S159="RS",S159="RTS",S159="PRM",S159="CB")</formula>
    </cfRule>
    <cfRule type="expression" dxfId="46839" priority="71404">
      <formula>OR(S159="L",S159="OTG")</formula>
    </cfRule>
    <cfRule type="expression" dxfId="46838" priority="71405">
      <formula>OR(S159="FG")</formula>
    </cfRule>
    <cfRule type="expression" dxfId="46837" priority="71406">
      <formula>OR(S159="TR",S159="TDM",S159="PKT")</formula>
    </cfRule>
    <cfRule type="expression" dxfId="46836" priority="71407">
      <formula>OR(S159="CT",S159="SCIK",S159="CUMIL")</formula>
    </cfRule>
  </conditionalFormatting>
  <conditionalFormatting sqref="R158:V158">
    <cfRule type="expression" dxfId="46835" priority="71575">
      <formula>OR(R158="FI")</formula>
    </cfRule>
    <cfRule type="expression" dxfId="46834" priority="71576">
      <formula>OR(R158="OP",R158="RS",R158="RTS",R158="PRM",R158="CB")</formula>
    </cfRule>
    <cfRule type="expression" dxfId="46833" priority="71577">
      <formula>OR(R158="L",R158="OTG")</formula>
    </cfRule>
    <cfRule type="expression" dxfId="46832" priority="71578">
      <formula>OR(R158="FG")</formula>
    </cfRule>
    <cfRule type="expression" dxfId="46831" priority="71579">
      <formula>OR(R158="TR",R158="TDM",R158="PKT")</formula>
    </cfRule>
    <cfRule type="expression" dxfId="46830" priority="71580">
      <formula>OR(R158="CT",R158="SCIK",R158="CUMIL")</formula>
    </cfRule>
  </conditionalFormatting>
  <conditionalFormatting sqref="R158:V158">
    <cfRule type="cellIs" dxfId="46829" priority="71572" operator="equal">
      <formula>"EG (WFO)"</formula>
    </cfRule>
    <cfRule type="cellIs" dxfId="46828" priority="71573" operator="equal">
      <formula>"EE (WFO)"</formula>
    </cfRule>
    <cfRule type="cellIs" dxfId="46827" priority="71574" operator="equal">
      <formula>"EC (WFO)"</formula>
    </cfRule>
  </conditionalFormatting>
  <conditionalFormatting sqref="T158">
    <cfRule type="expression" dxfId="46826" priority="71566">
      <formula>OR(T158="FI")</formula>
    </cfRule>
    <cfRule type="expression" dxfId="46825" priority="71567">
      <formula>OR(T158="OP",T158="RS",T158="RTS",T158="PRM",T158="CB")</formula>
    </cfRule>
    <cfRule type="expression" dxfId="46824" priority="71568">
      <formula>OR(T158="L",T158="OTG")</formula>
    </cfRule>
    <cfRule type="expression" dxfId="46823" priority="71569">
      <formula>OR(T158="FG")</formula>
    </cfRule>
    <cfRule type="expression" dxfId="46822" priority="71570">
      <formula>OR(T158="TR",T158="TDM",T158="PKT")</formula>
    </cfRule>
    <cfRule type="expression" dxfId="46821" priority="71571">
      <formula>OR(T158="CT",T158="SCIK",T158="CUMIL")</formula>
    </cfRule>
  </conditionalFormatting>
  <conditionalFormatting sqref="T158">
    <cfRule type="cellIs" dxfId="46820" priority="71563" operator="equal">
      <formula>"EG (WFO)"</formula>
    </cfRule>
    <cfRule type="cellIs" dxfId="46819" priority="71564" operator="equal">
      <formula>"EE (WFO)"</formula>
    </cfRule>
    <cfRule type="cellIs" dxfId="46818" priority="71565" operator="equal">
      <formula>"EC (WFO)"</formula>
    </cfRule>
  </conditionalFormatting>
  <conditionalFormatting sqref="X159:AA159">
    <cfRule type="expression" dxfId="46817" priority="71298">
      <formula>OR(X159="FI")</formula>
    </cfRule>
    <cfRule type="expression" dxfId="46816" priority="71299">
      <formula>OR(X159="OP",X159="RS",X159="RTS",X159="PRM",X159="CB")</formula>
    </cfRule>
    <cfRule type="expression" dxfId="46815" priority="71300">
      <formula>OR(X159="L",X159="OTG")</formula>
    </cfRule>
    <cfRule type="expression" dxfId="46814" priority="71301">
      <formula>OR(X159="FG")</formula>
    </cfRule>
    <cfRule type="expression" dxfId="46813" priority="71302">
      <formula>OR(X159="TR",X159="TDM",X159="PKT")</formula>
    </cfRule>
    <cfRule type="expression" dxfId="46812" priority="71303">
      <formula>OR(X159="CT",X159="SCIK",X159="CUMIL")</formula>
    </cfRule>
  </conditionalFormatting>
  <conditionalFormatting sqref="X158:AA158">
    <cfRule type="expression" dxfId="46811" priority="71471">
      <formula>OR(X158="FI")</formula>
    </cfRule>
    <cfRule type="expression" dxfId="46810" priority="71472">
      <formula>OR(X158="OP",X158="RS",X158="RTS",X158="PRM",X158="CB")</formula>
    </cfRule>
    <cfRule type="expression" dxfId="46809" priority="71473">
      <formula>OR(X158="L",X158="OTG")</formula>
    </cfRule>
    <cfRule type="expression" dxfId="46808" priority="71474">
      <formula>OR(X158="FG")</formula>
    </cfRule>
    <cfRule type="expression" dxfId="46807" priority="71475">
      <formula>OR(X158="TR",X158="TDM",X158="PKT")</formula>
    </cfRule>
    <cfRule type="expression" dxfId="46806" priority="71476">
      <formula>OR(X158="CT",X158="SCIK",X158="CUMIL")</formula>
    </cfRule>
  </conditionalFormatting>
  <conditionalFormatting sqref="X158:AA158">
    <cfRule type="cellIs" dxfId="46805" priority="71468" operator="equal">
      <formula>"EG (WFO)"</formula>
    </cfRule>
    <cfRule type="cellIs" dxfId="46804" priority="71469" operator="equal">
      <formula>"EE (WFO)"</formula>
    </cfRule>
    <cfRule type="cellIs" dxfId="46803" priority="71470" operator="equal">
      <formula>"EC (WFO)"</formula>
    </cfRule>
  </conditionalFormatting>
  <conditionalFormatting sqref="X158:AA158">
    <cfRule type="expression" dxfId="46802" priority="71462">
      <formula>OR(X158="FI")</formula>
    </cfRule>
    <cfRule type="expression" dxfId="46801" priority="71463">
      <formula>OR(X158="OP",X158="RS",X158="RTS",X158="PRM",X158="CB")</formula>
    </cfRule>
    <cfRule type="expression" dxfId="46800" priority="71464">
      <formula>OR(X158="L",X158="OTG")</formula>
    </cfRule>
    <cfRule type="expression" dxfId="46799" priority="71465">
      <formula>OR(X158="FG")</formula>
    </cfRule>
    <cfRule type="expression" dxfId="46798" priority="71466">
      <formula>OR(X158="TR",X158="TDM",X158="PKT")</formula>
    </cfRule>
    <cfRule type="expression" dxfId="46797" priority="71467">
      <formula>OR(X158="CT",X158="SCIK",X158="CUMIL")</formula>
    </cfRule>
  </conditionalFormatting>
  <conditionalFormatting sqref="X158:AA158">
    <cfRule type="expression" dxfId="46796" priority="71456">
      <formula>OR(X158="FI")</formula>
    </cfRule>
    <cfRule type="expression" dxfId="46795" priority="71457">
      <formula>OR(X158="OP",X158="RS",X158="RTS",X158="PRM",X158="CB")</formula>
    </cfRule>
    <cfRule type="expression" dxfId="46794" priority="71458">
      <formula>OR(X158="L",X158="OTG")</formula>
    </cfRule>
    <cfRule type="expression" dxfId="46793" priority="71459">
      <formula>OR(X158="FG")</formula>
    </cfRule>
    <cfRule type="expression" dxfId="46792" priority="71460">
      <formula>OR(X158="TR",X158="TDM",X158="PKT")</formula>
    </cfRule>
    <cfRule type="expression" dxfId="46791" priority="71461">
      <formula>OR(X158="CT",X158="SCIK",X158="CUMIL")</formula>
    </cfRule>
  </conditionalFormatting>
  <conditionalFormatting sqref="X159:AA159">
    <cfRule type="expression" dxfId="46790" priority="71271">
      <formula>OR(X159="FI")</formula>
    </cfRule>
    <cfRule type="expression" dxfId="46789" priority="71272">
      <formula>OR(X159="OP",X159="RS",X159="RTS",X159="PRM",X159="CB")</formula>
    </cfRule>
    <cfRule type="expression" dxfId="46788" priority="71273">
      <formula>OR(X159="L",X159="OTG")</formula>
    </cfRule>
    <cfRule type="expression" dxfId="46787" priority="71274">
      <formula>OR(X159="FG")</formula>
    </cfRule>
    <cfRule type="expression" dxfId="46786" priority="71275">
      <formula>OR(X159="TR",X159="TDM",X159="PKT")</formula>
    </cfRule>
    <cfRule type="expression" dxfId="46785" priority="71276">
      <formula>OR(X159="CT",X159="SCIK",X159="CUMIL")</formula>
    </cfRule>
  </conditionalFormatting>
  <conditionalFormatting sqref="R158:V158">
    <cfRule type="expression" dxfId="46784" priority="71608">
      <formula>OR(R158="FI")</formula>
    </cfRule>
    <cfRule type="expression" dxfId="46783" priority="71609">
      <formula>OR(R158="OP",R158="RS",R158="RTS",R158="PRM",R158="CB")</formula>
    </cfRule>
    <cfRule type="expression" dxfId="46782" priority="71610">
      <formula>OR(R158="L",R158="OTG")</formula>
    </cfRule>
    <cfRule type="expression" dxfId="46781" priority="71611">
      <formula>OR(R158="FG")</formula>
    </cfRule>
    <cfRule type="expression" dxfId="46780" priority="71612">
      <formula>OR(R158="TR",R158="TDM",R158="PKT")</formula>
    </cfRule>
    <cfRule type="expression" dxfId="46779" priority="71613">
      <formula>OR(R158="CT",R158="SCIK",R158="CUMIL")</formula>
    </cfRule>
  </conditionalFormatting>
  <conditionalFormatting sqref="R158:V158">
    <cfRule type="cellIs" dxfId="46778" priority="71605" operator="equal">
      <formula>"EG (WFO)"</formula>
    </cfRule>
    <cfRule type="cellIs" dxfId="46777" priority="71606" operator="equal">
      <formula>"EE (WFO)"</formula>
    </cfRule>
    <cfRule type="cellIs" dxfId="46776" priority="71607" operator="equal">
      <formula>"EC (WFO)"</formula>
    </cfRule>
  </conditionalFormatting>
  <conditionalFormatting sqref="W159">
    <cfRule type="expression" dxfId="46775" priority="71420">
      <formula>OR(W159="FI")</formula>
    </cfRule>
    <cfRule type="expression" dxfId="46774" priority="71421">
      <formula>OR(W159="OP",W159="RS",W159="RTS",W159="PRM",W159="CB")</formula>
    </cfRule>
    <cfRule type="expression" dxfId="46773" priority="71422">
      <formula>OR(W159="L",W159="OTG")</formula>
    </cfRule>
    <cfRule type="expression" dxfId="46772" priority="71423">
      <formula>OR(W159="FG")</formula>
    </cfRule>
    <cfRule type="expression" dxfId="46771" priority="71424">
      <formula>OR(W159="TR",W159="TDM",W159="PKT")</formula>
    </cfRule>
    <cfRule type="expression" dxfId="46770" priority="71425">
      <formula>OR(W159="CT",W159="SCIK",W159="CUMIL")</formula>
    </cfRule>
  </conditionalFormatting>
  <conditionalFormatting sqref="X159:AA159">
    <cfRule type="expression" dxfId="46769" priority="71414">
      <formula>OR(X159="FI")</formula>
    </cfRule>
    <cfRule type="expression" dxfId="46768" priority="71415">
      <formula>OR(X159="OP",X159="RS",X159="RTS",X159="PRM",X159="CB")</formula>
    </cfRule>
    <cfRule type="expression" dxfId="46767" priority="71416">
      <formula>OR(X159="L",X159="OTG")</formula>
    </cfRule>
    <cfRule type="expression" dxfId="46766" priority="71417">
      <formula>OR(X159="FG")</formula>
    </cfRule>
    <cfRule type="expression" dxfId="46765" priority="71418">
      <formula>OR(X159="TR",X159="TDM",X159="PKT")</formula>
    </cfRule>
    <cfRule type="expression" dxfId="46764" priority="71419">
      <formula>OR(X159="CT",X159="SCIK",X159="CUMIL")</formula>
    </cfRule>
  </conditionalFormatting>
  <conditionalFormatting sqref="X158:AA158">
    <cfRule type="cellIs" dxfId="46763" priority="71590" operator="equal">
      <formula>"EG (WFO)"</formula>
    </cfRule>
    <cfRule type="cellIs" dxfId="46762" priority="71591" operator="equal">
      <formula>"EE (WFO)"</formula>
    </cfRule>
    <cfRule type="cellIs" dxfId="46761" priority="71592" operator="equal">
      <formula>"EC (WFO)"</formula>
    </cfRule>
  </conditionalFormatting>
  <conditionalFormatting sqref="R158:AA158">
    <cfRule type="cellIs" dxfId="46760" priority="71587" operator="equal">
      <formula>"FG (WFO)"</formula>
    </cfRule>
    <cfRule type="cellIs" dxfId="46759" priority="71588" operator="equal">
      <formula>"EO (WFO)"</formula>
    </cfRule>
    <cfRule type="cellIs" dxfId="46758" priority="71589" operator="equal">
      <formula>"EK (WFO)"</formula>
    </cfRule>
  </conditionalFormatting>
  <conditionalFormatting sqref="R158:V158">
    <cfRule type="expression" dxfId="46757" priority="71557">
      <formula>OR(R158="FI")</formula>
    </cfRule>
    <cfRule type="expression" dxfId="46756" priority="71558">
      <formula>OR(R158="OP",R158="RS",R158="RTS",R158="PRM",R158="CB")</formula>
    </cfRule>
    <cfRule type="expression" dxfId="46755" priority="71559">
      <formula>OR(R158="L",R158="OTG")</formula>
    </cfRule>
    <cfRule type="expression" dxfId="46754" priority="71560">
      <formula>OR(R158="FG",R158="FG (WFO)")</formula>
    </cfRule>
    <cfRule type="expression" dxfId="46753" priority="71561">
      <formula>OR(R158="TR",R158="TDM",R158="PKT")</formula>
    </cfRule>
    <cfRule type="expression" dxfId="46752" priority="71562">
      <formula>OR(R158="CT",R158="SCIK",R158="CUMIL")</formula>
    </cfRule>
  </conditionalFormatting>
  <conditionalFormatting sqref="R158:V158">
    <cfRule type="cellIs" dxfId="46751" priority="71554" operator="equal">
      <formula>"EG (WFO)"</formula>
    </cfRule>
    <cfRule type="cellIs" dxfId="46750" priority="71555" operator="equal">
      <formula>"EE (WFO)"</formula>
    </cfRule>
    <cfRule type="cellIs" dxfId="46749" priority="71556" operator="equal">
      <formula>"EC (WFO)"</formula>
    </cfRule>
  </conditionalFormatting>
  <conditionalFormatting sqref="R158:AA158">
    <cfRule type="cellIs" dxfId="46748" priority="71552" operator="equal">
      <formula>"FG (WFO)"</formula>
    </cfRule>
    <cfRule type="expression" dxfId="46747" priority="71553">
      <formula>" =OR(AJ28=""FG"",AJ28=""FG (WFO)"")"</formula>
    </cfRule>
  </conditionalFormatting>
  <conditionalFormatting sqref="X158:AA158">
    <cfRule type="expression" dxfId="46746" priority="71537">
      <formula>OR(X158="FI")</formula>
    </cfRule>
    <cfRule type="expression" dxfId="46745" priority="71538">
      <formula>OR(X158="OP",X158="RS",X158="RTS",X158="PRM",X158="CB")</formula>
    </cfRule>
    <cfRule type="expression" dxfId="46744" priority="71539">
      <formula>OR(X158="L",X158="OTG")</formula>
    </cfRule>
    <cfRule type="expression" dxfId="46743" priority="71540">
      <formula>OR(X158="FG")</formula>
    </cfRule>
    <cfRule type="expression" dxfId="46742" priority="71541">
      <formula>OR(X158="TR",X158="TDM",X158="PKT")</formula>
    </cfRule>
    <cfRule type="expression" dxfId="46741" priority="71542">
      <formula>OR(X158="CT",X158="SCIK",X158="CUMIL")</formula>
    </cfRule>
  </conditionalFormatting>
  <conditionalFormatting sqref="X158:AA158">
    <cfRule type="expression" dxfId="46740" priority="71528">
      <formula>OR(X158="FI")</formula>
    </cfRule>
    <cfRule type="expression" dxfId="46739" priority="71529">
      <formula>OR(X158="OP",X158="RS",X158="RTS",X158="PRM",X158="CB")</formula>
    </cfRule>
    <cfRule type="expression" dxfId="46738" priority="71530">
      <formula>OR(X158="L",X158="OTG")</formula>
    </cfRule>
    <cfRule type="expression" dxfId="46737" priority="71531">
      <formula>OR(X158="FG")</formula>
    </cfRule>
    <cfRule type="expression" dxfId="46736" priority="71532">
      <formula>OR(X158="TR",X158="TDM",X158="PKT")</formula>
    </cfRule>
    <cfRule type="expression" dxfId="46735" priority="71533">
      <formula>OR(X158="CT",X158="SCIK",X158="CUMIL")</formula>
    </cfRule>
  </conditionalFormatting>
  <conditionalFormatting sqref="X158:AA158">
    <cfRule type="cellIs" dxfId="46734" priority="71525" operator="equal">
      <formula>"EG (WFO)"</formula>
    </cfRule>
    <cfRule type="cellIs" dxfId="46733" priority="71526" operator="equal">
      <formula>"EE (WFO)"</formula>
    </cfRule>
    <cfRule type="cellIs" dxfId="46732" priority="71527" operator="equal">
      <formula>"EC (WFO)"</formula>
    </cfRule>
  </conditionalFormatting>
  <conditionalFormatting sqref="X158">
    <cfRule type="expression" dxfId="46731" priority="71519">
      <formula>OR(X158="FI")</formula>
    </cfRule>
    <cfRule type="expression" dxfId="46730" priority="71520">
      <formula>OR(X158="OP",X158="RS",X158="RTS",X158="PRM",X158="CB")</formula>
    </cfRule>
    <cfRule type="expression" dxfId="46729" priority="71521">
      <formula>OR(X158="L",X158="OTG")</formula>
    </cfRule>
    <cfRule type="expression" dxfId="46728" priority="71522">
      <formula>OR(X158="FG")</formula>
    </cfRule>
    <cfRule type="expression" dxfId="46727" priority="71523">
      <formula>OR(X158="TR",X158="TDM",X158="PKT")</formula>
    </cfRule>
    <cfRule type="expression" dxfId="46726" priority="71524">
      <formula>OR(X158="CT",X158="SCIK",X158="CUMIL")</formula>
    </cfRule>
  </conditionalFormatting>
  <conditionalFormatting sqref="X158:AA158">
    <cfRule type="expression" dxfId="46725" priority="71504">
      <formula>OR(X158="FI")</formula>
    </cfRule>
    <cfRule type="expression" dxfId="46724" priority="71505">
      <formula>OR(X158="OP",X158="RS",X158="RTS",X158="PRM",X158="CB")</formula>
    </cfRule>
    <cfRule type="expression" dxfId="46723" priority="71506">
      <formula>OR(X158="L",X158="OTG")</formula>
    </cfRule>
    <cfRule type="expression" dxfId="46722" priority="71507">
      <formula>OR(X158="FG")</formula>
    </cfRule>
    <cfRule type="expression" dxfId="46721" priority="71508">
      <formula>OR(X158="TR",X158="TDM",X158="PKT")</formula>
    </cfRule>
    <cfRule type="expression" dxfId="46720" priority="71509">
      <formula>OR(X158="CT",X158="SCIK",X158="CUMIL")</formula>
    </cfRule>
  </conditionalFormatting>
  <conditionalFormatting sqref="X158">
    <cfRule type="expression" dxfId="46719" priority="71498">
      <formula>OR(X158="FI")</formula>
    </cfRule>
    <cfRule type="expression" dxfId="46718" priority="71499">
      <formula>OR(X158="OP",X158="RS",X158="RTS",X158="PRM",X158="CB")</formula>
    </cfRule>
    <cfRule type="expression" dxfId="46717" priority="71500">
      <formula>OR(X158="L",X158="OTG")</formula>
    </cfRule>
    <cfRule type="expression" dxfId="46716" priority="71501">
      <formula>OR(X158="FG")</formula>
    </cfRule>
    <cfRule type="expression" dxfId="46715" priority="71502">
      <formula>OR(X158="TR",X158="TDM",X158="PKT")</formula>
    </cfRule>
    <cfRule type="expression" dxfId="46714" priority="71503">
      <formula>OR(X158="CT",X158="SCIK",X158="CUMIL")</formula>
    </cfRule>
  </conditionalFormatting>
  <conditionalFormatting sqref="X158">
    <cfRule type="cellIs" dxfId="46713" priority="71495" operator="equal">
      <formula>"EG (WFO)"</formula>
    </cfRule>
    <cfRule type="cellIs" dxfId="46712" priority="71496" operator="equal">
      <formula>"EE (WFO)"</formula>
    </cfRule>
    <cfRule type="cellIs" dxfId="46711" priority="71497" operator="equal">
      <formula>"EC (WFO)"</formula>
    </cfRule>
  </conditionalFormatting>
  <conditionalFormatting sqref="X158:AA158">
    <cfRule type="expression" dxfId="46710" priority="71489">
      <formula>OR(X158="FI")</formula>
    </cfRule>
    <cfRule type="expression" dxfId="46709" priority="71490">
      <formula>OR(X158="OP",X158="RS",X158="RTS",X158="PRM",X158="CB")</formula>
    </cfRule>
    <cfRule type="expression" dxfId="46708" priority="71491">
      <formula>OR(X158="L",X158="OTG")</formula>
    </cfRule>
    <cfRule type="expression" dxfId="46707" priority="71492">
      <formula>OR(X158="FG")</formula>
    </cfRule>
    <cfRule type="expression" dxfId="46706" priority="71493">
      <formula>OR(X158="TR",X158="TDM",X158="PKT")</formula>
    </cfRule>
    <cfRule type="expression" dxfId="46705" priority="71494">
      <formula>OR(X158="CT",X158="SCIK",X158="CUMIL")</formula>
    </cfRule>
  </conditionalFormatting>
  <conditionalFormatting sqref="X158:AA158">
    <cfRule type="expression" dxfId="46704" priority="71483">
      <formula>OR(X158="FI")</formula>
    </cfRule>
    <cfRule type="expression" dxfId="46703" priority="71484">
      <formula>OR(X158="OP",X158="RS",X158="RTS",X158="PRM",X158="CB")</formula>
    </cfRule>
    <cfRule type="expression" dxfId="46702" priority="71485">
      <formula>OR(X158="L",X158="OTG")</formula>
    </cfRule>
    <cfRule type="expression" dxfId="46701" priority="71486">
      <formula>OR(X158="FG")</formula>
    </cfRule>
    <cfRule type="expression" dxfId="46700" priority="71487">
      <formula>OR(X158="TR",X158="TDM",X158="PKT")</formula>
    </cfRule>
    <cfRule type="expression" dxfId="46699" priority="71488">
      <formula>OR(X158="CT",X158="SCIK",X158="CUMIL")</formula>
    </cfRule>
  </conditionalFormatting>
  <conditionalFormatting sqref="X158:AA158">
    <cfRule type="cellIs" dxfId="46698" priority="71447" operator="equal">
      <formula>"EG (WFO)"</formula>
    </cfRule>
    <cfRule type="cellIs" dxfId="46697" priority="71448" operator="equal">
      <formula>"EE (WFO)"</formula>
    </cfRule>
    <cfRule type="cellIs" dxfId="46696" priority="71449" operator="equal">
      <formula>"EC (WFO)"</formula>
    </cfRule>
  </conditionalFormatting>
  <conditionalFormatting sqref="X158:AA158">
    <cfRule type="expression" dxfId="46695" priority="71441">
      <formula>OR(X158="FI")</formula>
    </cfRule>
    <cfRule type="expression" dxfId="46694" priority="71442">
      <formula>OR(X158="OP",X158="RS",X158="RTS",X158="PRM",X158="CB")</formula>
    </cfRule>
    <cfRule type="expression" dxfId="46693" priority="71443">
      <formula>OR(X158="L",X158="OTG")</formula>
    </cfRule>
    <cfRule type="expression" dxfId="46692" priority="71444">
      <formula>OR(X158="FG")</formula>
    </cfRule>
    <cfRule type="expression" dxfId="46691" priority="71445">
      <formula>OR(X158="TR",X158="TDM",X158="PKT")</formula>
    </cfRule>
    <cfRule type="expression" dxfId="46690" priority="71446">
      <formula>OR(X158="CT",X158="SCIK",X158="CUMIL")</formula>
    </cfRule>
  </conditionalFormatting>
  <conditionalFormatting sqref="R159:V159">
    <cfRule type="expression" dxfId="46689" priority="71396">
      <formula>OR(R159="FI")</formula>
    </cfRule>
    <cfRule type="expression" dxfId="46688" priority="71397">
      <formula>OR(R159="OP",R159="RS",R159="RTS",R159="PRM",R159="CB")</formula>
    </cfRule>
    <cfRule type="expression" dxfId="46687" priority="71398">
      <formula>OR(R159="L",R159="OTG")</formula>
    </cfRule>
    <cfRule type="expression" dxfId="46686" priority="71399">
      <formula>OR(R159="FG")</formula>
    </cfRule>
    <cfRule type="expression" dxfId="46685" priority="71400">
      <formula>OR(R159="TR",R159="TDM",R159="PKT")</formula>
    </cfRule>
    <cfRule type="expression" dxfId="46684" priority="71401">
      <formula>OR(R159="CT",R159="SCIK",R159="CUMIL")</formula>
    </cfRule>
  </conditionalFormatting>
  <conditionalFormatting sqref="R159:V159">
    <cfRule type="cellIs" dxfId="46683" priority="71393" operator="equal">
      <formula>"EG (WFO)"</formula>
    </cfRule>
    <cfRule type="cellIs" dxfId="46682" priority="71394" operator="equal">
      <formula>"EE (WFO)"</formula>
    </cfRule>
    <cfRule type="cellIs" dxfId="46681" priority="71395" operator="equal">
      <formula>"EC (WFO)"</formula>
    </cfRule>
  </conditionalFormatting>
  <conditionalFormatting sqref="T159">
    <cfRule type="expression" dxfId="46680" priority="71387">
      <formula>OR(T159="FI")</formula>
    </cfRule>
    <cfRule type="expression" dxfId="46679" priority="71388">
      <formula>OR(T159="OP",T159="RS",T159="RTS",T159="PRM",T159="CB")</formula>
    </cfRule>
    <cfRule type="expression" dxfId="46678" priority="71389">
      <formula>OR(T159="L",T159="OTG")</formula>
    </cfRule>
    <cfRule type="expression" dxfId="46677" priority="71390">
      <formula>OR(T159="FG")</formula>
    </cfRule>
    <cfRule type="expression" dxfId="46676" priority="71391">
      <formula>OR(T159="TR",T159="TDM",T159="PKT")</formula>
    </cfRule>
    <cfRule type="expression" dxfId="46675" priority="71392">
      <formula>OR(T159="CT",T159="SCIK",T159="CUMIL")</formula>
    </cfRule>
  </conditionalFormatting>
  <conditionalFormatting sqref="T159">
    <cfRule type="cellIs" dxfId="46674" priority="71384" operator="equal">
      <formula>"EG (WFO)"</formula>
    </cfRule>
    <cfRule type="cellIs" dxfId="46673" priority="71385" operator="equal">
      <formula>"EE (WFO)"</formula>
    </cfRule>
    <cfRule type="cellIs" dxfId="46672" priority="71386" operator="equal">
      <formula>"EC (WFO)"</formula>
    </cfRule>
  </conditionalFormatting>
  <conditionalFormatting sqref="X159:AA159">
    <cfRule type="expression" dxfId="46671" priority="71292">
      <formula>OR(X159="FI")</formula>
    </cfRule>
    <cfRule type="expression" dxfId="46670" priority="71293">
      <formula>OR(X159="OP",X159="RS",X159="RTS",X159="PRM",X159="CB")</formula>
    </cfRule>
    <cfRule type="expression" dxfId="46669" priority="71294">
      <formula>OR(X159="L",X159="OTG")</formula>
    </cfRule>
    <cfRule type="expression" dxfId="46668" priority="71295">
      <formula>OR(X159="FG")</formula>
    </cfRule>
    <cfRule type="expression" dxfId="46667" priority="71296">
      <formula>OR(X159="TR",X159="TDM",X159="PKT")</formula>
    </cfRule>
    <cfRule type="expression" dxfId="46666" priority="71297">
      <formula>OR(X159="CT",X159="SCIK",X159="CUMIL")</formula>
    </cfRule>
  </conditionalFormatting>
  <conditionalFormatting sqref="X159:AA159">
    <cfRule type="cellIs" dxfId="46665" priority="71289" operator="equal">
      <formula>"EG (WFO)"</formula>
    </cfRule>
    <cfRule type="cellIs" dxfId="46664" priority="71290" operator="equal">
      <formula>"EE (WFO)"</formula>
    </cfRule>
    <cfRule type="cellIs" dxfId="46663" priority="71291" operator="equal">
      <formula>"EC (WFO)"</formula>
    </cfRule>
  </conditionalFormatting>
  <conditionalFormatting sqref="X159:AA159">
    <cfRule type="expression" dxfId="46662" priority="71283">
      <formula>OR(X159="FI")</formula>
    </cfRule>
    <cfRule type="expression" dxfId="46661" priority="71284">
      <formula>OR(X159="OP",X159="RS",X159="RTS",X159="PRM",X159="CB")</formula>
    </cfRule>
    <cfRule type="expression" dxfId="46660" priority="71285">
      <formula>OR(X159="L",X159="OTG")</formula>
    </cfRule>
    <cfRule type="expression" dxfId="46659" priority="71286">
      <formula>OR(X159="FG")</formula>
    </cfRule>
    <cfRule type="expression" dxfId="46658" priority="71287">
      <formula>OR(X159="TR",X159="TDM",X159="PKT")</formula>
    </cfRule>
    <cfRule type="expression" dxfId="46657" priority="71288">
      <formula>OR(X159="CT",X159="SCIK",X159="CUMIL")</formula>
    </cfRule>
  </conditionalFormatting>
  <conditionalFormatting sqref="X159:AA159">
    <cfRule type="expression" dxfId="46656" priority="71277">
      <formula>OR(X159="FI")</formula>
    </cfRule>
    <cfRule type="expression" dxfId="46655" priority="71278">
      <formula>OR(X159="OP",X159="RS",X159="RTS",X159="PRM",X159="CB")</formula>
    </cfRule>
    <cfRule type="expression" dxfId="46654" priority="71279">
      <formula>OR(X159="L",X159="OTG")</formula>
    </cfRule>
    <cfRule type="expression" dxfId="46653" priority="71280">
      <formula>OR(X159="FG")</formula>
    </cfRule>
    <cfRule type="expression" dxfId="46652" priority="71281">
      <formula>OR(X159="TR",X159="TDM",X159="PKT")</formula>
    </cfRule>
    <cfRule type="expression" dxfId="46651" priority="71282">
      <formula>OR(X159="CT",X159="SCIK",X159="CUMIL")</formula>
    </cfRule>
  </conditionalFormatting>
  <conditionalFormatting sqref="T159:V159">
    <cfRule type="expression" dxfId="46650" priority="71367">
      <formula>OR(T159="FI")</formula>
    </cfRule>
    <cfRule type="expression" dxfId="46649" priority="71368">
      <formula>OR(T159="OP",T159="RS",T159="RTS",T159="PRM",T159="CB")</formula>
    </cfRule>
    <cfRule type="expression" dxfId="46648" priority="71369">
      <formula>OR(T159="L",T159="OTG")</formula>
    </cfRule>
    <cfRule type="expression" dxfId="46647" priority="71370">
      <formula>OR(T159="FG")</formula>
    </cfRule>
    <cfRule type="expression" dxfId="46646" priority="71371">
      <formula>OR(T159="TR",T159="TDM",T159="PKT")</formula>
    </cfRule>
    <cfRule type="expression" dxfId="46645" priority="71372">
      <formula>OR(T159="CT",T159="SCIK",T159="CUMIL")</formula>
    </cfRule>
  </conditionalFormatting>
  <conditionalFormatting sqref="T159:W159">
    <cfRule type="cellIs" dxfId="46644" priority="71364" operator="equal">
      <formula>"EG (WFO)"</formula>
    </cfRule>
    <cfRule type="cellIs" dxfId="46643" priority="71365" operator="equal">
      <formula>"EE (WFO)"</formula>
    </cfRule>
    <cfRule type="cellIs" dxfId="46642" priority="71366" operator="equal">
      <formula>"EC (WFO)"</formula>
    </cfRule>
  </conditionalFormatting>
  <conditionalFormatting sqref="S159">
    <cfRule type="expression" dxfId="46641" priority="71435">
      <formula>OR(S159="FI")</formula>
    </cfRule>
    <cfRule type="expression" dxfId="46640" priority="71436">
      <formula>OR(S159="OP",S159="RS",S159="RTS",S159="PRM",S159="CB")</formula>
    </cfRule>
    <cfRule type="expression" dxfId="46639" priority="71437">
      <formula>OR(S159="L",S159="OTG")</formula>
    </cfRule>
    <cfRule type="expression" dxfId="46638" priority="71438">
      <formula>OR(S159="FG")</formula>
    </cfRule>
    <cfRule type="expression" dxfId="46637" priority="71439">
      <formula>OR(S159="TR",S159="TDM",S159="PKT")</formula>
    </cfRule>
    <cfRule type="expression" dxfId="46636" priority="71440">
      <formula>OR(S159="CT",S159="SCIK",S159="CUMIL")</formula>
    </cfRule>
  </conditionalFormatting>
  <conditionalFormatting sqref="R159:V159">
    <cfRule type="expression" dxfId="46635" priority="71429">
      <formula>OR(R159="FI")</formula>
    </cfRule>
    <cfRule type="expression" dxfId="46634" priority="71430">
      <formula>OR(R159="OP",R159="RS",R159="RTS",R159="PRM",R159="CB")</formula>
    </cfRule>
    <cfRule type="expression" dxfId="46633" priority="71431">
      <formula>OR(R159="L",R159="OTG")</formula>
    </cfRule>
    <cfRule type="expression" dxfId="46632" priority="71432">
      <formula>OR(R159="FG")</formula>
    </cfRule>
    <cfRule type="expression" dxfId="46631" priority="71433">
      <formula>OR(R159="TR",R159="TDM",R159="PKT")</formula>
    </cfRule>
    <cfRule type="expression" dxfId="46630" priority="71434">
      <formula>OR(R159="CT",R159="SCIK",R159="CUMIL")</formula>
    </cfRule>
  </conditionalFormatting>
  <conditionalFormatting sqref="R159:V159">
    <cfRule type="cellIs" dxfId="46629" priority="71426" operator="equal">
      <formula>"EG (WFO)"</formula>
    </cfRule>
    <cfRule type="cellIs" dxfId="46628" priority="71427" operator="equal">
      <formula>"EE (WFO)"</formula>
    </cfRule>
    <cfRule type="cellIs" dxfId="46627" priority="71428" operator="equal">
      <formula>"EC (WFO)"</formula>
    </cfRule>
  </conditionalFormatting>
  <conditionalFormatting sqref="X159:AA159">
    <cfRule type="cellIs" dxfId="46626" priority="71411" operator="equal">
      <formula>"EG (WFO)"</formula>
    </cfRule>
    <cfRule type="cellIs" dxfId="46625" priority="71412" operator="equal">
      <formula>"EE (WFO)"</formula>
    </cfRule>
    <cfRule type="cellIs" dxfId="46624" priority="71413" operator="equal">
      <formula>"EC (WFO)"</formula>
    </cfRule>
  </conditionalFormatting>
  <conditionalFormatting sqref="R159:AA159">
    <cfRule type="cellIs" dxfId="46623" priority="71408" operator="equal">
      <formula>"FG (WFO)"</formula>
    </cfRule>
    <cfRule type="cellIs" dxfId="46622" priority="71409" operator="equal">
      <formula>"EO (WFO)"</formula>
    </cfRule>
    <cfRule type="cellIs" dxfId="46621" priority="71410" operator="equal">
      <formula>"EK (WFO)"</formula>
    </cfRule>
  </conditionalFormatting>
  <conditionalFormatting sqref="R159:V159">
    <cfRule type="expression" dxfId="46620" priority="71378">
      <formula>OR(R159="FI")</formula>
    </cfRule>
    <cfRule type="expression" dxfId="46619" priority="71379">
      <formula>OR(R159="OP",R159="RS",R159="RTS",R159="PRM",R159="CB")</formula>
    </cfRule>
    <cfRule type="expression" dxfId="46618" priority="71380">
      <formula>OR(R159="L",R159="OTG")</formula>
    </cfRule>
    <cfRule type="expression" dxfId="46617" priority="71381">
      <formula>OR(R159="FG",R159="FG (WFO)")</formula>
    </cfRule>
    <cfRule type="expression" dxfId="46616" priority="71382">
      <formula>OR(R159="TR",R159="TDM",R159="PKT")</formula>
    </cfRule>
    <cfRule type="expression" dxfId="46615" priority="71383">
      <formula>OR(R159="CT",R159="SCIK",R159="CUMIL")</formula>
    </cfRule>
  </conditionalFormatting>
  <conditionalFormatting sqref="R159:V159">
    <cfRule type="cellIs" dxfId="46614" priority="71375" operator="equal">
      <formula>"EG (WFO)"</formula>
    </cfRule>
    <cfRule type="cellIs" dxfId="46613" priority="71376" operator="equal">
      <formula>"EE (WFO)"</formula>
    </cfRule>
    <cfRule type="cellIs" dxfId="46612" priority="71377" operator="equal">
      <formula>"EC (WFO)"</formula>
    </cfRule>
  </conditionalFormatting>
  <conditionalFormatting sqref="R159:AA159">
    <cfRule type="cellIs" dxfId="46611" priority="71373" operator="equal">
      <formula>"FG (WFO)"</formula>
    </cfRule>
    <cfRule type="expression" dxfId="46610" priority="71374">
      <formula>" =OR(AJ28=""FG"",AJ28=""FG (WFO)"")"</formula>
    </cfRule>
  </conditionalFormatting>
  <conditionalFormatting sqref="X159:AA159">
    <cfRule type="expression" dxfId="46609" priority="71358">
      <formula>OR(X159="FI")</formula>
    </cfRule>
    <cfRule type="expression" dxfId="46608" priority="71359">
      <formula>OR(X159="OP",X159="RS",X159="RTS",X159="PRM",X159="CB")</formula>
    </cfRule>
    <cfRule type="expression" dxfId="46607" priority="71360">
      <formula>OR(X159="L",X159="OTG")</formula>
    </cfRule>
    <cfRule type="expression" dxfId="46606" priority="71361">
      <formula>OR(X159="FG")</formula>
    </cfRule>
    <cfRule type="expression" dxfId="46605" priority="71362">
      <formula>OR(X159="TR",X159="TDM",X159="PKT")</formula>
    </cfRule>
    <cfRule type="expression" dxfId="46604" priority="71363">
      <formula>OR(X159="CT",X159="SCIK",X159="CUMIL")</formula>
    </cfRule>
  </conditionalFormatting>
  <conditionalFormatting sqref="X159:AA159">
    <cfRule type="cellIs" dxfId="46603" priority="71355" operator="equal">
      <formula>"EG (WFO)"</formula>
    </cfRule>
    <cfRule type="cellIs" dxfId="46602" priority="71356" operator="equal">
      <formula>"EE (WFO)"</formula>
    </cfRule>
    <cfRule type="cellIs" dxfId="46601" priority="71357" operator="equal">
      <formula>"EC (WFO)"</formula>
    </cfRule>
  </conditionalFormatting>
  <conditionalFormatting sqref="X159:AA159">
    <cfRule type="expression" dxfId="46600" priority="71349">
      <formula>OR(X159="FI")</formula>
    </cfRule>
    <cfRule type="expression" dxfId="46599" priority="71350">
      <formula>OR(X159="OP",X159="RS",X159="RTS",X159="PRM",X159="CB")</formula>
    </cfRule>
    <cfRule type="expression" dxfId="46598" priority="71351">
      <formula>OR(X159="L",X159="OTG")</formula>
    </cfRule>
    <cfRule type="expression" dxfId="46597" priority="71352">
      <formula>OR(X159="FG")</formula>
    </cfRule>
    <cfRule type="expression" dxfId="46596" priority="71353">
      <formula>OR(X159="TR",X159="TDM",X159="PKT")</formula>
    </cfRule>
    <cfRule type="expression" dxfId="46595" priority="71354">
      <formula>OR(X159="CT",X159="SCIK",X159="CUMIL")</formula>
    </cfRule>
  </conditionalFormatting>
  <conditionalFormatting sqref="X159:AA159">
    <cfRule type="cellIs" dxfId="46594" priority="71346" operator="equal">
      <formula>"EG (WFO)"</formula>
    </cfRule>
    <cfRule type="cellIs" dxfId="46593" priority="71347" operator="equal">
      <formula>"EE (WFO)"</formula>
    </cfRule>
    <cfRule type="cellIs" dxfId="46592" priority="71348" operator="equal">
      <formula>"EC (WFO)"</formula>
    </cfRule>
  </conditionalFormatting>
  <conditionalFormatting sqref="X159:AA159">
    <cfRule type="expression" dxfId="46591" priority="71334">
      <formula>OR(X159="FI")</formula>
    </cfRule>
    <cfRule type="expression" dxfId="46590" priority="71335">
      <formula>OR(X159="OP",X159="RS",X159="RTS",X159="PRM",X159="CB")</formula>
    </cfRule>
    <cfRule type="expression" dxfId="46589" priority="71336">
      <formula>OR(X159="L",X159="OTG")</formula>
    </cfRule>
    <cfRule type="expression" dxfId="46588" priority="71337">
      <formula>OR(X159="FG")</formula>
    </cfRule>
    <cfRule type="expression" dxfId="46587" priority="71338">
      <formula>OR(X159="TR",X159="TDM",X159="PKT")</formula>
    </cfRule>
    <cfRule type="expression" dxfId="46586" priority="71339">
      <formula>OR(X159="CT",X159="SCIK",X159="CUMIL")</formula>
    </cfRule>
  </conditionalFormatting>
  <conditionalFormatting sqref="X159:AA159">
    <cfRule type="cellIs" dxfId="46585" priority="71331" operator="equal">
      <formula>"EG (WFO)"</formula>
    </cfRule>
    <cfRule type="cellIs" dxfId="46584" priority="71332" operator="equal">
      <formula>"EE (WFO)"</formula>
    </cfRule>
    <cfRule type="cellIs" dxfId="46583" priority="71333" operator="equal">
      <formula>"EC (WFO)"</formula>
    </cfRule>
  </conditionalFormatting>
  <conditionalFormatting sqref="X159">
    <cfRule type="expression" dxfId="46582" priority="71340">
      <formula>OR(X159="FI")</formula>
    </cfRule>
    <cfRule type="expression" dxfId="46581" priority="71341">
      <formula>OR(X159="OP",X159="RS",X159="RTS",X159="PRM",X159="CB")</formula>
    </cfRule>
    <cfRule type="expression" dxfId="46580" priority="71342">
      <formula>OR(X159="L",X159="OTG")</formula>
    </cfRule>
    <cfRule type="expression" dxfId="46579" priority="71343">
      <formula>OR(X159="FG")</formula>
    </cfRule>
    <cfRule type="expression" dxfId="46578" priority="71344">
      <formula>OR(X159="TR",X159="TDM",X159="PKT")</formula>
    </cfRule>
    <cfRule type="expression" dxfId="46577" priority="71345">
      <formula>OR(X159="CT",X159="SCIK",X159="CUMIL")</formula>
    </cfRule>
  </conditionalFormatting>
  <conditionalFormatting sqref="X159:AA159">
    <cfRule type="expression" dxfId="46576" priority="71325">
      <formula>OR(X159="FI")</formula>
    </cfRule>
    <cfRule type="expression" dxfId="46575" priority="71326">
      <formula>OR(X159="OP",X159="RS",X159="RTS",X159="PRM",X159="CB")</formula>
    </cfRule>
    <cfRule type="expression" dxfId="46574" priority="71327">
      <formula>OR(X159="L",X159="OTG")</formula>
    </cfRule>
    <cfRule type="expression" dxfId="46573" priority="71328">
      <formula>OR(X159="FG")</formula>
    </cfRule>
    <cfRule type="expression" dxfId="46572" priority="71329">
      <formula>OR(X159="TR",X159="TDM",X159="PKT")</formula>
    </cfRule>
    <cfRule type="expression" dxfId="46571" priority="71330">
      <formula>OR(X159="CT",X159="SCIK",X159="CUMIL")</formula>
    </cfRule>
  </conditionalFormatting>
  <conditionalFormatting sqref="X159">
    <cfRule type="expression" dxfId="46570" priority="71319">
      <formula>OR(X159="FI")</formula>
    </cfRule>
    <cfRule type="expression" dxfId="46569" priority="71320">
      <formula>OR(X159="OP",X159="RS",X159="RTS",X159="PRM",X159="CB")</formula>
    </cfRule>
    <cfRule type="expression" dxfId="46568" priority="71321">
      <formula>OR(X159="L",X159="OTG")</formula>
    </cfRule>
    <cfRule type="expression" dxfId="46567" priority="71322">
      <formula>OR(X159="FG")</formula>
    </cfRule>
    <cfRule type="expression" dxfId="46566" priority="71323">
      <formula>OR(X159="TR",X159="TDM",X159="PKT")</formula>
    </cfRule>
    <cfRule type="expression" dxfId="46565" priority="71324">
      <formula>OR(X159="CT",X159="SCIK",X159="CUMIL")</formula>
    </cfRule>
  </conditionalFormatting>
  <conditionalFormatting sqref="X159">
    <cfRule type="cellIs" dxfId="46564" priority="71316" operator="equal">
      <formula>"EG (WFO)"</formula>
    </cfRule>
    <cfRule type="cellIs" dxfId="46563" priority="71317" operator="equal">
      <formula>"EE (WFO)"</formula>
    </cfRule>
    <cfRule type="cellIs" dxfId="46562" priority="71318" operator="equal">
      <formula>"EC (WFO)"</formula>
    </cfRule>
  </conditionalFormatting>
  <conditionalFormatting sqref="X159:AA159">
    <cfRule type="expression" dxfId="46561" priority="71310">
      <formula>OR(X159="FI")</formula>
    </cfRule>
    <cfRule type="expression" dxfId="46560" priority="71311">
      <formula>OR(X159="OP",X159="RS",X159="RTS",X159="PRM",X159="CB")</formula>
    </cfRule>
    <cfRule type="expression" dxfId="46559" priority="71312">
      <formula>OR(X159="L",X159="OTG")</formula>
    </cfRule>
    <cfRule type="expression" dxfId="46558" priority="71313">
      <formula>OR(X159="FG")</formula>
    </cfRule>
    <cfRule type="expression" dxfId="46557" priority="71314">
      <formula>OR(X159="TR",X159="TDM",X159="PKT")</formula>
    </cfRule>
    <cfRule type="expression" dxfId="46556" priority="71315">
      <formula>OR(X159="CT",X159="SCIK",X159="CUMIL")</formula>
    </cfRule>
  </conditionalFormatting>
  <conditionalFormatting sqref="X159:AA159">
    <cfRule type="expression" dxfId="46555" priority="71304">
      <formula>OR(X159="FI")</formula>
    </cfRule>
    <cfRule type="expression" dxfId="46554" priority="71305">
      <formula>OR(X159="OP",X159="RS",X159="RTS",X159="PRM",X159="CB")</formula>
    </cfRule>
    <cfRule type="expression" dxfId="46553" priority="71306">
      <formula>OR(X159="L",X159="OTG")</formula>
    </cfRule>
    <cfRule type="expression" dxfId="46552" priority="71307">
      <formula>OR(X159="FG")</formula>
    </cfRule>
    <cfRule type="expression" dxfId="46551" priority="71308">
      <formula>OR(X159="TR",X159="TDM",X159="PKT")</formula>
    </cfRule>
    <cfRule type="expression" dxfId="46550" priority="71309">
      <formula>OR(X159="CT",X159="SCIK",X159="CUMIL")</formula>
    </cfRule>
  </conditionalFormatting>
  <conditionalFormatting sqref="X159:AA159">
    <cfRule type="cellIs" dxfId="46549" priority="71268" operator="equal">
      <formula>"EG (WFO)"</formula>
    </cfRule>
    <cfRule type="cellIs" dxfId="46548" priority="71269" operator="equal">
      <formula>"EE (WFO)"</formula>
    </cfRule>
    <cfRule type="cellIs" dxfId="46547" priority="71270" operator="equal">
      <formula>"EC (WFO)"</formula>
    </cfRule>
  </conditionalFormatting>
  <conditionalFormatting sqref="X159:AA159">
    <cfRule type="expression" dxfId="46546" priority="71262">
      <formula>OR(X159="FI")</formula>
    </cfRule>
    <cfRule type="expression" dxfId="46545" priority="71263">
      <formula>OR(X159="OP",X159="RS",X159="RTS",X159="PRM",X159="CB")</formula>
    </cfRule>
    <cfRule type="expression" dxfId="46544" priority="71264">
      <formula>OR(X159="L",X159="OTG")</formula>
    </cfRule>
    <cfRule type="expression" dxfId="46543" priority="71265">
      <formula>OR(X159="FG")</formula>
    </cfRule>
    <cfRule type="expression" dxfId="46542" priority="71266">
      <formula>OR(X159="TR",X159="TDM",X159="PKT")</formula>
    </cfRule>
    <cfRule type="expression" dxfId="46541" priority="71267">
      <formula>OR(X159="CT",X159="SCIK",X159="CUMIL")</formula>
    </cfRule>
  </conditionalFormatting>
  <conditionalFormatting sqref="H157:Q157">
    <cfRule type="expression" dxfId="46540" priority="71253">
      <formula>OR(H157="FI")</formula>
    </cfRule>
    <cfRule type="expression" dxfId="46539" priority="71254">
      <formula>OR(H157="OP",H157="RS",H157="RTS",H157="PRM",H157="CB")</formula>
    </cfRule>
    <cfRule type="expression" dxfId="46538" priority="71255">
      <formula>OR(H157="L",H157="OTG")</formula>
    </cfRule>
    <cfRule type="expression" dxfId="46537" priority="71256">
      <formula>OR(H157="FG")</formula>
    </cfRule>
    <cfRule type="expression" dxfId="46536" priority="71257">
      <formula>OR(H157="TR",H157="TDM",H157="PKT")</formula>
    </cfRule>
    <cfRule type="expression" dxfId="46535" priority="71258">
      <formula>OR(H157="CT",H157="SCIK",H157="CUMIL")</formula>
    </cfRule>
  </conditionalFormatting>
  <conditionalFormatting sqref="H157:Q157">
    <cfRule type="cellIs" dxfId="46534" priority="71250" operator="equal">
      <formula>"EG (WFO)"</formula>
    </cfRule>
    <cfRule type="cellIs" dxfId="46533" priority="71251" operator="equal">
      <formula>"EE (WFO)"</formula>
    </cfRule>
    <cfRule type="cellIs" dxfId="46532" priority="71252" operator="equal">
      <formula>"EC (WFO)"</formula>
    </cfRule>
  </conditionalFormatting>
  <conditionalFormatting sqref="H157:Q157">
    <cfRule type="cellIs" dxfId="46531" priority="71259" operator="equal">
      <formula>"FG (WFO)"</formula>
    </cfRule>
    <cfRule type="cellIs" dxfId="46530" priority="71260" operator="equal">
      <formula>"EO (WFO)"</formula>
    </cfRule>
    <cfRule type="cellIs" dxfId="46529" priority="71261" operator="equal">
      <formula>"EK (WFO)"</formula>
    </cfRule>
  </conditionalFormatting>
  <conditionalFormatting sqref="S157">
    <cfRule type="expression" dxfId="46528" priority="71238">
      <formula>OR(S157="FI")</formula>
    </cfRule>
    <cfRule type="expression" dxfId="46527" priority="71239">
      <formula>OR(S157="OP",S157="RS",S157="RTS",S157="PRM",S157="CB")</formula>
    </cfRule>
    <cfRule type="expression" dxfId="46526" priority="71240">
      <formula>OR(S157="L",S157="OTG")</formula>
    </cfRule>
    <cfRule type="expression" dxfId="46525" priority="71241">
      <formula>OR(S157="FG")</formula>
    </cfRule>
    <cfRule type="expression" dxfId="46524" priority="71242">
      <formula>OR(S157="TR",S157="TDM",S157="PKT")</formula>
    </cfRule>
    <cfRule type="expression" dxfId="46523" priority="71243">
      <formula>OR(S157="CT",S157="SCIK",S157="CUMIL")</formula>
    </cfRule>
  </conditionalFormatting>
  <conditionalFormatting sqref="O157:P157">
    <cfRule type="expression" dxfId="46522" priority="71244">
      <formula>OR(O157="FI")</formula>
    </cfRule>
    <cfRule type="expression" dxfId="46521" priority="71245">
      <formula>OR(O157="OP",O157="RS",O157="RTS",O157="PRM",O157="CB")</formula>
    </cfRule>
    <cfRule type="expression" dxfId="46520" priority="71246">
      <formula>OR(O157="L",O157="OTG")</formula>
    </cfRule>
    <cfRule type="expression" dxfId="46519" priority="71247">
      <formula>OR(O157="FG")</formula>
    </cfRule>
    <cfRule type="expression" dxfId="46518" priority="71248">
      <formula>OR(O157="TR",O157="TDM",O157="PKT")</formula>
    </cfRule>
    <cfRule type="expression" dxfId="46517" priority="71249">
      <formula>OR(O157="CT",O157="SCIK",O157="CUMIL")</formula>
    </cfRule>
  </conditionalFormatting>
  <conditionalFormatting sqref="X157:AA157">
    <cfRule type="expression" dxfId="46516" priority="71107">
      <formula>OR(X157="FI")</formula>
    </cfRule>
    <cfRule type="expression" dxfId="46515" priority="71108">
      <formula>OR(X157="OP",X157="RS",X157="RTS",X157="PRM",X157="CB")</formula>
    </cfRule>
    <cfRule type="expression" dxfId="46514" priority="71109">
      <formula>OR(X157="L",X157="OTG")</formula>
    </cfRule>
    <cfRule type="expression" dxfId="46513" priority="71110">
      <formula>OR(X157="FG")</formula>
    </cfRule>
    <cfRule type="expression" dxfId="46512" priority="71111">
      <formula>OR(X157="TR",X157="TDM",X157="PKT")</formula>
    </cfRule>
    <cfRule type="expression" dxfId="46511" priority="71112">
      <formula>OR(X157="CT",X157="SCIK",X157="CUMIL")</formula>
    </cfRule>
  </conditionalFormatting>
  <conditionalFormatting sqref="W157">
    <cfRule type="expression" dxfId="46510" priority="71223">
      <formula>OR(W157="FI")</formula>
    </cfRule>
    <cfRule type="expression" dxfId="46509" priority="71224">
      <formula>OR(W157="OP",W157="RS",W157="RTS",W157="PRM",W157="CB")</formula>
    </cfRule>
    <cfRule type="expression" dxfId="46508" priority="71225">
      <formula>OR(W157="L",W157="OTG")</formula>
    </cfRule>
    <cfRule type="expression" dxfId="46507" priority="71226">
      <formula>OR(W157="FG")</formula>
    </cfRule>
    <cfRule type="expression" dxfId="46506" priority="71227">
      <formula>OR(W157="TR",W157="TDM",W157="PKT")</formula>
    </cfRule>
    <cfRule type="expression" dxfId="46505" priority="71228">
      <formula>OR(W157="CT",W157="SCIK",W157="CUMIL")</formula>
    </cfRule>
  </conditionalFormatting>
  <conditionalFormatting sqref="X157:AA157">
    <cfRule type="cellIs" dxfId="46504" priority="71214" operator="equal">
      <formula>"EG (WFO)"</formula>
    </cfRule>
    <cfRule type="cellIs" dxfId="46503" priority="71215" operator="equal">
      <formula>"EE (WFO)"</formula>
    </cfRule>
    <cfRule type="cellIs" dxfId="46502" priority="71216" operator="equal">
      <formula>"EC (WFO)"</formula>
    </cfRule>
  </conditionalFormatting>
  <conditionalFormatting sqref="S157">
    <cfRule type="expression" dxfId="46501" priority="71205">
      <formula>OR(S157="FI")</formula>
    </cfRule>
    <cfRule type="expression" dxfId="46500" priority="71206">
      <formula>OR(S157="OP",S157="RS",S157="RTS",S157="PRM",S157="CB")</formula>
    </cfRule>
    <cfRule type="expression" dxfId="46499" priority="71207">
      <formula>OR(S157="L",S157="OTG")</formula>
    </cfRule>
    <cfRule type="expression" dxfId="46498" priority="71208">
      <formula>OR(S157="FG")</formula>
    </cfRule>
    <cfRule type="expression" dxfId="46497" priority="71209">
      <formula>OR(S157="TR",S157="TDM",S157="PKT")</formula>
    </cfRule>
    <cfRule type="expression" dxfId="46496" priority="71210">
      <formula>OR(S157="CT",S157="SCIK",S157="CUMIL")</formula>
    </cfRule>
  </conditionalFormatting>
  <conditionalFormatting sqref="X157:AA157">
    <cfRule type="expression" dxfId="46495" priority="71217">
      <formula>OR(X157="FI")</formula>
    </cfRule>
    <cfRule type="expression" dxfId="46494" priority="71218">
      <formula>OR(X157="OP",X157="RS",X157="RTS",X157="PRM",X157="CB")</formula>
    </cfRule>
    <cfRule type="expression" dxfId="46493" priority="71219">
      <formula>OR(X157="L",X157="OTG")</formula>
    </cfRule>
    <cfRule type="expression" dxfId="46492" priority="71220">
      <formula>OR(X157="FG")</formula>
    </cfRule>
    <cfRule type="expression" dxfId="46491" priority="71221">
      <formula>OR(X157="TR",X157="TDM",X157="PKT")</formula>
    </cfRule>
    <cfRule type="expression" dxfId="46490" priority="71222">
      <formula>OR(X157="CT",X157="SCIK",X157="CUMIL")</formula>
    </cfRule>
  </conditionalFormatting>
  <conditionalFormatting sqref="T157:V157">
    <cfRule type="expression" dxfId="46489" priority="71170">
      <formula>OR(T157="FI")</formula>
    </cfRule>
    <cfRule type="expression" dxfId="46488" priority="71171">
      <formula>OR(T157="OP",T157="RS",T157="RTS",T157="PRM",T157="CB")</formula>
    </cfRule>
    <cfRule type="expression" dxfId="46487" priority="71172">
      <formula>OR(T157="L",T157="OTG")</formula>
    </cfRule>
    <cfRule type="expression" dxfId="46486" priority="71173">
      <formula>OR(T157="FG")</formula>
    </cfRule>
    <cfRule type="expression" dxfId="46485" priority="71174">
      <formula>OR(T157="TR",T157="TDM",T157="PKT")</formula>
    </cfRule>
    <cfRule type="expression" dxfId="46484" priority="71175">
      <formula>OR(T157="CT",T157="SCIK",T157="CUMIL")</formula>
    </cfRule>
  </conditionalFormatting>
  <conditionalFormatting sqref="T157:W157">
    <cfRule type="cellIs" dxfId="46483" priority="71167" operator="equal">
      <formula>"EG (WFO)"</formula>
    </cfRule>
    <cfRule type="cellIs" dxfId="46482" priority="71168" operator="equal">
      <formula>"EE (WFO)"</formula>
    </cfRule>
    <cfRule type="cellIs" dxfId="46481" priority="71169" operator="equal">
      <formula>"EC (WFO)"</formula>
    </cfRule>
  </conditionalFormatting>
  <conditionalFormatting sqref="R157:V157">
    <cfRule type="expression" dxfId="46480" priority="71232">
      <formula>OR(R157="FI")</formula>
    </cfRule>
    <cfRule type="expression" dxfId="46479" priority="71233">
      <formula>OR(R157="OP",R157="RS",R157="RTS",R157="PRM",R157="CB")</formula>
    </cfRule>
    <cfRule type="expression" dxfId="46478" priority="71234">
      <formula>OR(R157="L",R157="OTG")</formula>
    </cfRule>
    <cfRule type="expression" dxfId="46477" priority="71235">
      <formula>OR(R157="FG")</formula>
    </cfRule>
    <cfRule type="expression" dxfId="46476" priority="71236">
      <formula>OR(R157="TR",R157="TDM",R157="PKT")</formula>
    </cfRule>
    <cfRule type="expression" dxfId="46475" priority="71237">
      <formula>OR(R157="CT",R157="SCIK",R157="CUMIL")</formula>
    </cfRule>
  </conditionalFormatting>
  <conditionalFormatting sqref="R157:V157">
    <cfRule type="cellIs" dxfId="46474" priority="71229" operator="equal">
      <formula>"EG (WFO)"</formula>
    </cfRule>
    <cfRule type="cellIs" dxfId="46473" priority="71230" operator="equal">
      <formula>"EE (WFO)"</formula>
    </cfRule>
    <cfRule type="cellIs" dxfId="46472" priority="71231" operator="equal">
      <formula>"EC (WFO)"</formula>
    </cfRule>
  </conditionalFormatting>
  <conditionalFormatting sqref="R157:AA157">
    <cfRule type="cellIs" dxfId="46471" priority="71211" operator="equal">
      <formula>"FG (WFO)"</formula>
    </cfRule>
    <cfRule type="cellIs" dxfId="46470" priority="71212" operator="equal">
      <formula>"EO (WFO)"</formula>
    </cfRule>
    <cfRule type="cellIs" dxfId="46469" priority="71213" operator="equal">
      <formula>"EK (WFO)"</formula>
    </cfRule>
  </conditionalFormatting>
  <conditionalFormatting sqref="R157:V157">
    <cfRule type="expression" dxfId="46468" priority="71199">
      <formula>OR(R157="FI")</formula>
    </cfRule>
    <cfRule type="expression" dxfId="46467" priority="71200">
      <formula>OR(R157="OP",R157="RS",R157="RTS",R157="PRM",R157="CB")</formula>
    </cfRule>
    <cfRule type="expression" dxfId="46466" priority="71201">
      <formula>OR(R157="L",R157="OTG")</formula>
    </cfRule>
    <cfRule type="expression" dxfId="46465" priority="71202">
      <formula>OR(R157="FG")</formula>
    </cfRule>
    <cfRule type="expression" dxfId="46464" priority="71203">
      <formula>OR(R157="TR",R157="TDM",R157="PKT")</formula>
    </cfRule>
    <cfRule type="expression" dxfId="46463" priority="71204">
      <formula>OR(R157="CT",R157="SCIK",R157="CUMIL")</formula>
    </cfRule>
  </conditionalFormatting>
  <conditionalFormatting sqref="R157:V157">
    <cfRule type="cellIs" dxfId="46462" priority="71196" operator="equal">
      <formula>"EG (WFO)"</formula>
    </cfRule>
    <cfRule type="cellIs" dxfId="46461" priority="71197" operator="equal">
      <formula>"EE (WFO)"</formula>
    </cfRule>
    <cfRule type="cellIs" dxfId="46460" priority="71198" operator="equal">
      <formula>"EC (WFO)"</formula>
    </cfRule>
  </conditionalFormatting>
  <conditionalFormatting sqref="T157">
    <cfRule type="expression" dxfId="46459" priority="71190">
      <formula>OR(T157="FI")</formula>
    </cfRule>
    <cfRule type="expression" dxfId="46458" priority="71191">
      <formula>OR(T157="OP",T157="RS",T157="RTS",T157="PRM",T157="CB")</formula>
    </cfRule>
    <cfRule type="expression" dxfId="46457" priority="71192">
      <formula>OR(T157="L",T157="OTG")</formula>
    </cfRule>
    <cfRule type="expression" dxfId="46456" priority="71193">
      <formula>OR(T157="FG")</formula>
    </cfRule>
    <cfRule type="expression" dxfId="46455" priority="71194">
      <formula>OR(T157="TR",T157="TDM",T157="PKT")</formula>
    </cfRule>
    <cfRule type="expression" dxfId="46454" priority="71195">
      <formula>OR(T157="CT",T157="SCIK",T157="CUMIL")</formula>
    </cfRule>
  </conditionalFormatting>
  <conditionalFormatting sqref="T157">
    <cfRule type="cellIs" dxfId="46453" priority="71187" operator="equal">
      <formula>"EG (WFO)"</formula>
    </cfRule>
    <cfRule type="cellIs" dxfId="46452" priority="71188" operator="equal">
      <formula>"EE (WFO)"</formula>
    </cfRule>
    <cfRule type="cellIs" dxfId="46451" priority="71189" operator="equal">
      <formula>"EC (WFO)"</formula>
    </cfRule>
  </conditionalFormatting>
  <conditionalFormatting sqref="R157:V157">
    <cfRule type="expression" dxfId="46450" priority="71181">
      <formula>OR(R157="FI")</formula>
    </cfRule>
    <cfRule type="expression" dxfId="46449" priority="71182">
      <formula>OR(R157="OP",R157="RS",R157="RTS",R157="PRM",R157="CB")</formula>
    </cfRule>
    <cfRule type="expression" dxfId="46448" priority="71183">
      <formula>OR(R157="L",R157="OTG")</formula>
    </cfRule>
    <cfRule type="expression" dxfId="46447" priority="71184">
      <formula>OR(R157="FG",R157="FG (WFO)")</formula>
    </cfRule>
    <cfRule type="expression" dxfId="46446" priority="71185">
      <formula>OR(R157="TR",R157="TDM",R157="PKT")</formula>
    </cfRule>
    <cfRule type="expression" dxfId="46445" priority="71186">
      <formula>OR(R157="CT",R157="SCIK",R157="CUMIL")</formula>
    </cfRule>
  </conditionalFormatting>
  <conditionalFormatting sqref="R157:V157">
    <cfRule type="cellIs" dxfId="46444" priority="71178" operator="equal">
      <formula>"EG (WFO)"</formula>
    </cfRule>
    <cfRule type="cellIs" dxfId="46443" priority="71179" operator="equal">
      <formula>"EE (WFO)"</formula>
    </cfRule>
    <cfRule type="cellIs" dxfId="46442" priority="71180" operator="equal">
      <formula>"EC (WFO)"</formula>
    </cfRule>
  </conditionalFormatting>
  <conditionalFormatting sqref="R157:AA157">
    <cfRule type="cellIs" dxfId="46441" priority="71176" operator="equal">
      <formula>"FG (WFO)"</formula>
    </cfRule>
    <cfRule type="expression" dxfId="46440" priority="71177">
      <formula>" =OR(AJ28=""FG"",AJ28=""FG (WFO)"")"</formula>
    </cfRule>
  </conditionalFormatting>
  <conditionalFormatting sqref="X157:AA157">
    <cfRule type="expression" dxfId="46439" priority="71161">
      <formula>OR(X157="FI")</formula>
    </cfRule>
    <cfRule type="expression" dxfId="46438" priority="71162">
      <formula>OR(X157="OP",X157="RS",X157="RTS",X157="PRM",X157="CB")</formula>
    </cfRule>
    <cfRule type="expression" dxfId="46437" priority="71163">
      <formula>OR(X157="L",X157="OTG")</formula>
    </cfRule>
    <cfRule type="expression" dxfId="46436" priority="71164">
      <formula>OR(X157="FG")</formula>
    </cfRule>
    <cfRule type="expression" dxfId="46435" priority="71165">
      <formula>OR(X157="TR",X157="TDM",X157="PKT")</formula>
    </cfRule>
    <cfRule type="expression" dxfId="46434" priority="71166">
      <formula>OR(X157="CT",X157="SCIK",X157="CUMIL")</formula>
    </cfRule>
  </conditionalFormatting>
  <conditionalFormatting sqref="X157:AA157">
    <cfRule type="cellIs" dxfId="46433" priority="71158" operator="equal">
      <formula>"EG (WFO)"</formula>
    </cfRule>
    <cfRule type="cellIs" dxfId="46432" priority="71159" operator="equal">
      <formula>"EE (WFO)"</formula>
    </cfRule>
    <cfRule type="cellIs" dxfId="46431" priority="71160" operator="equal">
      <formula>"EC (WFO)"</formula>
    </cfRule>
  </conditionalFormatting>
  <conditionalFormatting sqref="X157:AA157">
    <cfRule type="expression" dxfId="46430" priority="71152">
      <formula>OR(X157="FI")</formula>
    </cfRule>
    <cfRule type="expression" dxfId="46429" priority="71153">
      <formula>OR(X157="OP",X157="RS",X157="RTS",X157="PRM",X157="CB")</formula>
    </cfRule>
    <cfRule type="expression" dxfId="46428" priority="71154">
      <formula>OR(X157="L",X157="OTG")</formula>
    </cfRule>
    <cfRule type="expression" dxfId="46427" priority="71155">
      <formula>OR(X157="FG")</formula>
    </cfRule>
    <cfRule type="expression" dxfId="46426" priority="71156">
      <formula>OR(X157="TR",X157="TDM",X157="PKT")</formula>
    </cfRule>
    <cfRule type="expression" dxfId="46425" priority="71157">
      <formula>OR(X157="CT",X157="SCIK",X157="CUMIL")</formula>
    </cfRule>
  </conditionalFormatting>
  <conditionalFormatting sqref="X157:AA157">
    <cfRule type="cellIs" dxfId="46424" priority="71149" operator="equal">
      <formula>"EG (WFO)"</formula>
    </cfRule>
    <cfRule type="cellIs" dxfId="46423" priority="71150" operator="equal">
      <formula>"EE (WFO)"</formula>
    </cfRule>
    <cfRule type="cellIs" dxfId="46422" priority="71151" operator="equal">
      <formula>"EC (WFO)"</formula>
    </cfRule>
  </conditionalFormatting>
  <conditionalFormatting sqref="X157:AA157">
    <cfRule type="expression" dxfId="46421" priority="71137">
      <formula>OR(X157="FI")</formula>
    </cfRule>
    <cfRule type="expression" dxfId="46420" priority="71138">
      <formula>OR(X157="OP",X157="RS",X157="RTS",X157="PRM",X157="CB")</formula>
    </cfRule>
    <cfRule type="expression" dxfId="46419" priority="71139">
      <formula>OR(X157="L",X157="OTG")</formula>
    </cfRule>
    <cfRule type="expression" dxfId="46418" priority="71140">
      <formula>OR(X157="FG")</formula>
    </cfRule>
    <cfRule type="expression" dxfId="46417" priority="71141">
      <formula>OR(X157="TR",X157="TDM",X157="PKT")</formula>
    </cfRule>
    <cfRule type="expression" dxfId="46416" priority="71142">
      <formula>OR(X157="CT",X157="SCIK",X157="CUMIL")</formula>
    </cfRule>
  </conditionalFormatting>
  <conditionalFormatting sqref="X157:AA157">
    <cfRule type="cellIs" dxfId="46415" priority="71134" operator="equal">
      <formula>"EG (WFO)"</formula>
    </cfRule>
    <cfRule type="cellIs" dxfId="46414" priority="71135" operator="equal">
      <formula>"EE (WFO)"</formula>
    </cfRule>
    <cfRule type="cellIs" dxfId="46413" priority="71136" operator="equal">
      <formula>"EC (WFO)"</formula>
    </cfRule>
  </conditionalFormatting>
  <conditionalFormatting sqref="X157:Y157">
    <cfRule type="expression" dxfId="46412" priority="71143">
      <formula>OR(X157="FI")</formula>
    </cfRule>
    <cfRule type="expression" dxfId="46411" priority="71144">
      <formula>OR(X157="OP",X157="RS",X157="RTS",X157="PRM",X157="CB")</formula>
    </cfRule>
    <cfRule type="expression" dxfId="46410" priority="71145">
      <formula>OR(X157="L",X157="OTG")</formula>
    </cfRule>
    <cfRule type="expression" dxfId="46409" priority="71146">
      <formula>OR(X157="FG")</formula>
    </cfRule>
    <cfRule type="expression" dxfId="46408" priority="71147">
      <formula>OR(X157="TR",X157="TDM",X157="PKT")</formula>
    </cfRule>
    <cfRule type="expression" dxfId="46407" priority="71148">
      <formula>OR(X157="CT",X157="SCIK",X157="CUMIL")</formula>
    </cfRule>
  </conditionalFormatting>
  <conditionalFormatting sqref="X157:AA157">
    <cfRule type="expression" dxfId="46406" priority="71128">
      <formula>OR(X157="FI")</formula>
    </cfRule>
    <cfRule type="expression" dxfId="46405" priority="71129">
      <formula>OR(X157="OP",X157="RS",X157="RTS",X157="PRM",X157="CB")</formula>
    </cfRule>
    <cfRule type="expression" dxfId="46404" priority="71130">
      <formula>OR(X157="L",X157="OTG")</formula>
    </cfRule>
    <cfRule type="expression" dxfId="46403" priority="71131">
      <formula>OR(X157="FG")</formula>
    </cfRule>
    <cfRule type="expression" dxfId="46402" priority="71132">
      <formula>OR(X157="TR",X157="TDM",X157="PKT")</formula>
    </cfRule>
    <cfRule type="expression" dxfId="46401" priority="71133">
      <formula>OR(X157="CT",X157="SCIK",X157="CUMIL")</formula>
    </cfRule>
  </conditionalFormatting>
  <conditionalFormatting sqref="X157:Y157">
    <cfRule type="expression" dxfId="46400" priority="71122">
      <formula>OR(X157="FI")</formula>
    </cfRule>
    <cfRule type="expression" dxfId="46399" priority="71123">
      <formula>OR(X157="OP",X157="RS",X157="RTS",X157="PRM",X157="CB")</formula>
    </cfRule>
    <cfRule type="expression" dxfId="46398" priority="71124">
      <formula>OR(X157="L",X157="OTG")</formula>
    </cfRule>
    <cfRule type="expression" dxfId="46397" priority="71125">
      <formula>OR(X157="FG")</formula>
    </cfRule>
    <cfRule type="expression" dxfId="46396" priority="71126">
      <formula>OR(X157="TR",X157="TDM",X157="PKT")</formula>
    </cfRule>
    <cfRule type="expression" dxfId="46395" priority="71127">
      <formula>OR(X157="CT",X157="SCIK",X157="CUMIL")</formula>
    </cfRule>
  </conditionalFormatting>
  <conditionalFormatting sqref="X157:Y157">
    <cfRule type="cellIs" dxfId="46394" priority="71119" operator="equal">
      <formula>"EG (WFO)"</formula>
    </cfRule>
    <cfRule type="cellIs" dxfId="46393" priority="71120" operator="equal">
      <formula>"EE (WFO)"</formula>
    </cfRule>
    <cfRule type="cellIs" dxfId="46392" priority="71121" operator="equal">
      <formula>"EC (WFO)"</formula>
    </cfRule>
  </conditionalFormatting>
  <conditionalFormatting sqref="X157:AA157">
    <cfRule type="expression" dxfId="46391" priority="71113">
      <formula>OR(X157="FI")</formula>
    </cfRule>
    <cfRule type="expression" dxfId="46390" priority="71114">
      <formula>OR(X157="OP",X157="RS",X157="RTS",X157="PRM",X157="CB")</formula>
    </cfRule>
    <cfRule type="expression" dxfId="46389" priority="71115">
      <formula>OR(X157="L",X157="OTG")</formula>
    </cfRule>
    <cfRule type="expression" dxfId="46388" priority="71116">
      <formula>OR(X157="FG")</formula>
    </cfRule>
    <cfRule type="expression" dxfId="46387" priority="71117">
      <formula>OR(X157="TR",X157="TDM",X157="PKT")</formula>
    </cfRule>
    <cfRule type="expression" dxfId="46386" priority="71118">
      <formula>OR(X157="CT",X157="SCIK",X157="CUMIL")</formula>
    </cfRule>
  </conditionalFormatting>
  <conditionalFormatting sqref="X157:AA157">
    <cfRule type="expression" dxfId="46385" priority="71101">
      <formula>OR(X157="FI")</formula>
    </cfRule>
    <cfRule type="expression" dxfId="46384" priority="71102">
      <formula>OR(X157="OP",X157="RS",X157="RTS",X157="PRM",X157="CB")</formula>
    </cfRule>
    <cfRule type="expression" dxfId="46383" priority="71103">
      <formula>OR(X157="L",X157="OTG")</formula>
    </cfRule>
    <cfRule type="expression" dxfId="46382" priority="71104">
      <formula>OR(X157="FG")</formula>
    </cfRule>
    <cfRule type="expression" dxfId="46381" priority="71105">
      <formula>OR(X157="TR",X157="TDM",X157="PKT")</formula>
    </cfRule>
    <cfRule type="expression" dxfId="46380" priority="71106">
      <formula>OR(X157="CT",X157="SCIK",X157="CUMIL")</formula>
    </cfRule>
  </conditionalFormatting>
  <conditionalFormatting sqref="X157:AA157">
    <cfRule type="expression" dxfId="46379" priority="71095">
      <formula>OR(X157="FI")</formula>
    </cfRule>
    <cfRule type="expression" dxfId="46378" priority="71096">
      <formula>OR(X157="OP",X157="RS",X157="RTS",X157="PRM",X157="CB")</formula>
    </cfRule>
    <cfRule type="expression" dxfId="46377" priority="71097">
      <formula>OR(X157="L",X157="OTG")</formula>
    </cfRule>
    <cfRule type="expression" dxfId="46376" priority="71098">
      <formula>OR(X157="FG")</formula>
    </cfRule>
    <cfRule type="expression" dxfId="46375" priority="71099">
      <formula>OR(X157="TR",X157="TDM",X157="PKT")</formula>
    </cfRule>
    <cfRule type="expression" dxfId="46374" priority="71100">
      <formula>OR(X157="CT",X157="SCIK",X157="CUMIL")</formula>
    </cfRule>
  </conditionalFormatting>
  <conditionalFormatting sqref="X157:AA157">
    <cfRule type="cellIs" dxfId="46373" priority="71092" operator="equal">
      <formula>"EG (WFO)"</formula>
    </cfRule>
    <cfRule type="cellIs" dxfId="46372" priority="71093" operator="equal">
      <formula>"EE (WFO)"</formula>
    </cfRule>
    <cfRule type="cellIs" dxfId="46371" priority="71094" operator="equal">
      <formula>"EC (WFO)"</formula>
    </cfRule>
  </conditionalFormatting>
  <conditionalFormatting sqref="X157:AA157">
    <cfRule type="expression" dxfId="46370" priority="71086">
      <formula>OR(X157="FI")</formula>
    </cfRule>
    <cfRule type="expression" dxfId="46369" priority="71087">
      <formula>OR(X157="OP",X157="RS",X157="RTS",X157="PRM",X157="CB")</formula>
    </cfRule>
    <cfRule type="expression" dxfId="46368" priority="71088">
      <formula>OR(X157="L",X157="OTG")</formula>
    </cfRule>
    <cfRule type="expression" dxfId="46367" priority="71089">
      <formula>OR(X157="FG")</formula>
    </cfRule>
    <cfRule type="expression" dxfId="46366" priority="71090">
      <formula>OR(X157="TR",X157="TDM",X157="PKT")</formula>
    </cfRule>
    <cfRule type="expression" dxfId="46365" priority="71091">
      <formula>OR(X157="CT",X157="SCIK",X157="CUMIL")</formula>
    </cfRule>
  </conditionalFormatting>
  <conditionalFormatting sqref="X157:AA157">
    <cfRule type="expression" dxfId="46364" priority="71080">
      <formula>OR(X157="FI")</formula>
    </cfRule>
    <cfRule type="expression" dxfId="46363" priority="71081">
      <formula>OR(X157="OP",X157="RS",X157="RTS",X157="PRM",X157="CB")</formula>
    </cfRule>
    <cfRule type="expression" dxfId="46362" priority="71082">
      <formula>OR(X157="L",X157="OTG")</formula>
    </cfRule>
    <cfRule type="expression" dxfId="46361" priority="71083">
      <formula>OR(X157="FG")</formula>
    </cfRule>
    <cfRule type="expression" dxfId="46360" priority="71084">
      <formula>OR(X157="TR",X157="TDM",X157="PKT")</formula>
    </cfRule>
    <cfRule type="expression" dxfId="46359" priority="71085">
      <formula>OR(X157="CT",X157="SCIK",X157="CUMIL")</formula>
    </cfRule>
  </conditionalFormatting>
  <conditionalFormatting sqref="X157:AA157">
    <cfRule type="expression" dxfId="46358" priority="71074">
      <formula>OR(X157="FI")</formula>
    </cfRule>
    <cfRule type="expression" dxfId="46357" priority="71075">
      <formula>OR(X157="OP",X157="RS",X157="RTS",X157="PRM",X157="CB")</formula>
    </cfRule>
    <cfRule type="expression" dxfId="46356" priority="71076">
      <formula>OR(X157="L",X157="OTG")</formula>
    </cfRule>
    <cfRule type="expression" dxfId="46355" priority="71077">
      <formula>OR(X157="FG")</formula>
    </cfRule>
    <cfRule type="expression" dxfId="46354" priority="71078">
      <formula>OR(X157="TR",X157="TDM",X157="PKT")</formula>
    </cfRule>
    <cfRule type="expression" dxfId="46353" priority="71079">
      <formula>OR(X157="CT",X157="SCIK",X157="CUMIL")</formula>
    </cfRule>
  </conditionalFormatting>
  <conditionalFormatting sqref="X157:AA157">
    <cfRule type="cellIs" dxfId="46352" priority="71071" operator="equal">
      <formula>"EG (WFO)"</formula>
    </cfRule>
    <cfRule type="cellIs" dxfId="46351" priority="71072" operator="equal">
      <formula>"EE (WFO)"</formula>
    </cfRule>
    <cfRule type="cellIs" dxfId="46350" priority="71073" operator="equal">
      <formula>"EC (WFO)"</formula>
    </cfRule>
  </conditionalFormatting>
  <conditionalFormatting sqref="X157:AA157">
    <cfRule type="expression" dxfId="46349" priority="71065">
      <formula>OR(X157="FI")</formula>
    </cfRule>
    <cfRule type="expression" dxfId="46348" priority="71066">
      <formula>OR(X157="OP",X157="RS",X157="RTS",X157="PRM",X157="CB")</formula>
    </cfRule>
    <cfRule type="expression" dxfId="46347" priority="71067">
      <formula>OR(X157="L",X157="OTG")</formula>
    </cfRule>
    <cfRule type="expression" dxfId="46346" priority="71068">
      <formula>OR(X157="FG")</formula>
    </cfRule>
    <cfRule type="expression" dxfId="46345" priority="71069">
      <formula>OR(X157="TR",X157="TDM",X157="PKT")</formula>
    </cfRule>
    <cfRule type="expression" dxfId="46344" priority="71070">
      <formula>OR(X157="CT",X157="SCIK",X157="CUMIL")</formula>
    </cfRule>
  </conditionalFormatting>
  <conditionalFormatting sqref="H152:H154">
    <cfRule type="expression" dxfId="46343" priority="71056">
      <formula>OR(H152="FI")</formula>
    </cfRule>
    <cfRule type="expression" dxfId="46342" priority="71057">
      <formula>OR(H152="OP",H152="RS",H152="RTS",H152="PRM",H152="CB")</formula>
    </cfRule>
    <cfRule type="expression" dxfId="46341" priority="71058">
      <formula>OR(H152="L",H152="OTG")</formula>
    </cfRule>
    <cfRule type="expression" dxfId="46340" priority="71059">
      <formula>OR(H152="FG")</formula>
    </cfRule>
    <cfRule type="expression" dxfId="46339" priority="71060">
      <formula>OR(H152="TR",H152="TDM",H152="PKT")</formula>
    </cfRule>
    <cfRule type="expression" dxfId="46338" priority="71061">
      <formula>OR(H152="CT",H152="SCIK",H152="CUMIL")</formula>
    </cfRule>
  </conditionalFormatting>
  <conditionalFormatting sqref="H152:H154">
    <cfRule type="cellIs" dxfId="46337" priority="71053" operator="equal">
      <formula>"EG (WFO)"</formula>
    </cfRule>
    <cfRule type="cellIs" dxfId="46336" priority="71054" operator="equal">
      <formula>"EE (WFO)"</formula>
    </cfRule>
    <cfRule type="cellIs" dxfId="46335" priority="71055" operator="equal">
      <formula>"EC (WFO)"</formula>
    </cfRule>
  </conditionalFormatting>
  <conditionalFormatting sqref="H152:H154">
    <cfRule type="cellIs" dxfId="46334" priority="71062" operator="equal">
      <formula>"FG (WFO)"</formula>
    </cfRule>
    <cfRule type="cellIs" dxfId="46333" priority="71063" operator="equal">
      <formula>"EO (WFO)"</formula>
    </cfRule>
    <cfRule type="cellIs" dxfId="46332" priority="71064" operator="equal">
      <formula>"EK (WFO)"</formula>
    </cfRule>
  </conditionalFormatting>
  <conditionalFormatting sqref="N152:O152">
    <cfRule type="expression" dxfId="46331" priority="71044">
      <formula>OR(N152="FI")</formula>
    </cfRule>
    <cfRule type="expression" dxfId="46330" priority="71045">
      <formula>OR(N152="OP",N152="RS",N152="RTS",N152="PRM",N152="CB")</formula>
    </cfRule>
    <cfRule type="expression" dxfId="46329" priority="71046">
      <formula>OR(N152="L",N152="OTG")</formula>
    </cfRule>
    <cfRule type="expression" dxfId="46328" priority="71047">
      <formula>OR(N152="FG")</formula>
    </cfRule>
    <cfRule type="expression" dxfId="46327" priority="71048">
      <formula>OR(N152="TR",N152="TDM",N152="PKT")</formula>
    </cfRule>
    <cfRule type="expression" dxfId="46326" priority="71049">
      <formula>OR(N152="CT",N152="SCIK",N152="CUMIL")</formula>
    </cfRule>
  </conditionalFormatting>
  <conditionalFormatting sqref="N152:O152">
    <cfRule type="cellIs" dxfId="46325" priority="71041" operator="equal">
      <formula>"EG (WFO)"</formula>
    </cfRule>
    <cfRule type="cellIs" dxfId="46324" priority="71042" operator="equal">
      <formula>"EE (WFO)"</formula>
    </cfRule>
    <cfRule type="cellIs" dxfId="46323" priority="71043" operator="equal">
      <formula>"EC (WFO)"</formula>
    </cfRule>
  </conditionalFormatting>
  <conditionalFormatting sqref="N152:O152">
    <cfRule type="cellIs" dxfId="46322" priority="71050" operator="equal">
      <formula>"FG (WFO)"</formula>
    </cfRule>
    <cfRule type="cellIs" dxfId="46321" priority="71051" operator="equal">
      <formula>"EO (WFO)"</formula>
    </cfRule>
    <cfRule type="cellIs" dxfId="46320" priority="71052" operator="equal">
      <formula>"EK (WFO)"</formula>
    </cfRule>
  </conditionalFormatting>
  <conditionalFormatting sqref="N153:O153">
    <cfRule type="expression" dxfId="46319" priority="71032">
      <formula>OR(N153="FI")</formula>
    </cfRule>
    <cfRule type="expression" dxfId="46318" priority="71033">
      <formula>OR(N153="OP",N153="RS",N153="RTS",N153="PRM",N153="CB")</formula>
    </cfRule>
    <cfRule type="expression" dxfId="46317" priority="71034">
      <formula>OR(N153="L",N153="OTG")</formula>
    </cfRule>
    <cfRule type="expression" dxfId="46316" priority="71035">
      <formula>OR(N153="FG")</formula>
    </cfRule>
    <cfRule type="expression" dxfId="46315" priority="71036">
      <formula>OR(N153="TR",N153="TDM",N153="PKT")</formula>
    </cfRule>
    <cfRule type="expression" dxfId="46314" priority="71037">
      <formula>OR(N153="CT",N153="SCIK",N153="CUMIL")</formula>
    </cfRule>
  </conditionalFormatting>
  <conditionalFormatting sqref="N153:O153">
    <cfRule type="cellIs" dxfId="46313" priority="71029" operator="equal">
      <formula>"EG (WFO)"</formula>
    </cfRule>
    <cfRule type="cellIs" dxfId="46312" priority="71030" operator="equal">
      <formula>"EE (WFO)"</formula>
    </cfRule>
    <cfRule type="cellIs" dxfId="46311" priority="71031" operator="equal">
      <formula>"EC (WFO)"</formula>
    </cfRule>
  </conditionalFormatting>
  <conditionalFormatting sqref="N153:O153">
    <cfRule type="cellIs" dxfId="46310" priority="71038" operator="equal">
      <formula>"FG (WFO)"</formula>
    </cfRule>
    <cfRule type="cellIs" dxfId="46309" priority="71039" operator="equal">
      <formula>"EO (WFO)"</formula>
    </cfRule>
    <cfRule type="cellIs" dxfId="46308" priority="71040" operator="equal">
      <formula>"EK (WFO)"</formula>
    </cfRule>
  </conditionalFormatting>
  <conditionalFormatting sqref="N154:O154">
    <cfRule type="expression" dxfId="46307" priority="71020">
      <formula>OR(N154="FI")</formula>
    </cfRule>
    <cfRule type="expression" dxfId="46306" priority="71021">
      <formula>OR(N154="OP",N154="RS",N154="RTS",N154="PRM",N154="CB")</formula>
    </cfRule>
    <cfRule type="expression" dxfId="46305" priority="71022">
      <formula>OR(N154="L",N154="OTG")</formula>
    </cfRule>
    <cfRule type="expression" dxfId="46304" priority="71023">
      <formula>OR(N154="FG")</formula>
    </cfRule>
    <cfRule type="expression" dxfId="46303" priority="71024">
      <formula>OR(N154="TR",N154="TDM",N154="PKT")</formula>
    </cfRule>
    <cfRule type="expression" dxfId="46302" priority="71025">
      <formula>OR(N154="CT",N154="SCIK",N154="CUMIL")</formula>
    </cfRule>
  </conditionalFormatting>
  <conditionalFormatting sqref="N154:O154">
    <cfRule type="cellIs" dxfId="46301" priority="71017" operator="equal">
      <formula>"EG (WFO)"</formula>
    </cfRule>
    <cfRule type="cellIs" dxfId="46300" priority="71018" operator="equal">
      <formula>"EE (WFO)"</formula>
    </cfRule>
    <cfRule type="cellIs" dxfId="46299" priority="71019" operator="equal">
      <formula>"EC (WFO)"</formula>
    </cfRule>
  </conditionalFormatting>
  <conditionalFormatting sqref="N154:O154">
    <cfRule type="cellIs" dxfId="46298" priority="71026" operator="equal">
      <formula>"FG (WFO)"</formula>
    </cfRule>
    <cfRule type="cellIs" dxfId="46297" priority="71027" operator="equal">
      <formula>"EO (WFO)"</formula>
    </cfRule>
    <cfRule type="cellIs" dxfId="46296" priority="71028" operator="equal">
      <formula>"EK (WFO)"</formula>
    </cfRule>
  </conditionalFormatting>
  <conditionalFormatting sqref="J146">
    <cfRule type="cellIs" dxfId="46295" priority="71007" operator="equal">
      <formula>"EE (WFO)"</formula>
    </cfRule>
    <cfRule type="cellIs" dxfId="46294" priority="71008" operator="equal">
      <formula>"EC (WFO)"</formula>
    </cfRule>
    <cfRule type="cellIs" dxfId="46293" priority="71009" operator="equal">
      <formula>"EA (WFO)"</formula>
    </cfRule>
    <cfRule type="cellIs" dxfId="46292" priority="71010" operator="equal">
      <formula>"EE(WFO)"</formula>
    </cfRule>
    <cfRule type="cellIs" dxfId="46291" priority="71011" operator="equal">
      <formula>"EC(WFO)"</formula>
    </cfRule>
  </conditionalFormatting>
  <conditionalFormatting sqref="M146">
    <cfRule type="cellIs" dxfId="46290" priority="70931" operator="equal">
      <formula>"EA (WFO)"</formula>
    </cfRule>
    <cfRule type="cellIs" dxfId="46289" priority="70932" operator="equal">
      <formula>"EQ (WFO)"</formula>
    </cfRule>
    <cfRule type="cellIs" dxfId="46288" priority="70933" operator="equal">
      <formula>"FG (WFO)"</formula>
    </cfRule>
    <cfRule type="cellIs" dxfId="46287" priority="70934" operator="equal">
      <formula>"EE (WFO)"</formula>
    </cfRule>
    <cfRule type="cellIs" dxfId="46286" priority="70935" operator="equal">
      <formula>"EC (WFO)"</formula>
    </cfRule>
    <cfRule type="cellIs" dxfId="46285" priority="70936" operator="equal">
      <formula>"EA (WFO)"</formula>
    </cfRule>
    <cfRule type="cellIs" dxfId="46284" priority="70937" operator="equal">
      <formula>"EE(WFO)"</formula>
    </cfRule>
    <cfRule type="cellIs" dxfId="46283" priority="70938" operator="equal">
      <formula>"EC(WFO)"</formula>
    </cfRule>
    <cfRule type="cellIs" dxfId="46282" priority="70939" operator="equal">
      <formula>"EQ (WFO)"</formula>
    </cfRule>
    <cfRule type="cellIs" dxfId="46281" priority="70940" operator="equal">
      <formula>"FG (WFO)"</formula>
    </cfRule>
    <cfRule type="cellIs" dxfId="46280" priority="70941" operator="equal">
      <formula>"EO (WFO)"</formula>
    </cfRule>
    <cfRule type="cellIs" dxfId="46279" priority="70942" operator="equal">
      <formula>"EK (WFO)"</formula>
    </cfRule>
    <cfRule type="cellIs" dxfId="46278" priority="70943" operator="equal">
      <formula>"EE(WFO)"</formula>
    </cfRule>
    <cfRule type="cellIs" dxfId="46277" priority="70944" operator="equal">
      <formula>"EC(WFO)"</formula>
    </cfRule>
    <cfRule type="cellIs" dxfId="46276" priority="70945" operator="equal">
      <formula>"EE (WFO)"</formula>
    </cfRule>
    <cfRule type="cellIs" dxfId="46275" priority="70946" operator="equal">
      <formula>"EC (WFO)"</formula>
    </cfRule>
    <cfRule type="cellIs" dxfId="46274" priority="70947" operator="equal">
      <formula>"EA (WFO)"</formula>
    </cfRule>
  </conditionalFormatting>
  <conditionalFormatting sqref="I146:M146">
    <cfRule type="cellIs" dxfId="46273" priority="70927" operator="equal">
      <formula>"TDM (WFO)"</formula>
    </cfRule>
  </conditionalFormatting>
  <conditionalFormatting sqref="I146:M146">
    <cfRule type="cellIs" dxfId="46272" priority="71015" operator="equal">
      <formula>"EE(WFO)"</formula>
    </cfRule>
    <cfRule type="cellIs" dxfId="46271" priority="71016" operator="equal">
      <formula>"EC(WFO)"</formula>
    </cfRule>
  </conditionalFormatting>
  <conditionalFormatting sqref="I146">
    <cfRule type="cellIs" dxfId="46270" priority="70948" operator="equal">
      <formula>"EA (WFO)"</formula>
    </cfRule>
    <cfRule type="cellIs" dxfId="46269" priority="70949" operator="equal">
      <formula>"EQ (WFO)"</formula>
    </cfRule>
    <cfRule type="cellIs" dxfId="46268" priority="70950" operator="equal">
      <formula>"FG (WFO)"</formula>
    </cfRule>
    <cfRule type="cellIs" dxfId="46267" priority="70951" operator="equal">
      <formula>"EE (WFO)"</formula>
    </cfRule>
    <cfRule type="cellIs" dxfId="46266" priority="70952" operator="equal">
      <formula>"EC (WFO)"</formula>
    </cfRule>
    <cfRule type="cellIs" dxfId="46265" priority="70953" operator="equal">
      <formula>"EA (WFO)"</formula>
    </cfRule>
    <cfRule type="cellIs" dxfId="46264" priority="70954" operator="equal">
      <formula>"EE(WFO)"</formula>
    </cfRule>
    <cfRule type="cellIs" dxfId="46263" priority="70955" operator="equal">
      <formula>"EC(WFO)"</formula>
    </cfRule>
    <cfRule type="cellIs" dxfId="46262" priority="70956" operator="equal">
      <formula>"EQ (WFO)"</formula>
    </cfRule>
    <cfRule type="cellIs" dxfId="46261" priority="70957" operator="equal">
      <formula>"FG (WFO)"</formula>
    </cfRule>
    <cfRule type="cellIs" dxfId="46260" priority="70958" operator="equal">
      <formula>"EO (WFO)"</formula>
    </cfRule>
    <cfRule type="cellIs" dxfId="46259" priority="70959" operator="equal">
      <formula>"EK (WFO)"</formula>
    </cfRule>
    <cfRule type="cellIs" dxfId="46258" priority="70960" operator="equal">
      <formula>"EE(WFO)"</formula>
    </cfRule>
    <cfRule type="cellIs" dxfId="46257" priority="70961" operator="equal">
      <formula>"EC(WFO)"</formula>
    </cfRule>
    <cfRule type="cellIs" dxfId="46256" priority="70962" operator="equal">
      <formula>"EE (WFO)"</formula>
    </cfRule>
    <cfRule type="cellIs" dxfId="46255" priority="70963" operator="equal">
      <formula>"EC (WFO)"</formula>
    </cfRule>
    <cfRule type="cellIs" dxfId="46254" priority="70964" operator="equal">
      <formula>"EA (WFO)"</formula>
    </cfRule>
    <cfRule type="cellIs" dxfId="46253" priority="70965" operator="equal">
      <formula>"EE (WFO)"</formula>
    </cfRule>
    <cfRule type="cellIs" dxfId="46252" priority="70966" operator="equal">
      <formula>"EC (WFO)"</formula>
    </cfRule>
    <cfRule type="cellIs" dxfId="46251" priority="70967" operator="equal">
      <formula>"EA (WFO)"</formula>
    </cfRule>
    <cfRule type="cellIs" dxfId="46250" priority="70968" operator="equal">
      <formula>"EE(WFO)"</formula>
    </cfRule>
    <cfRule type="cellIs" dxfId="46249" priority="70969" operator="equal">
      <formula>"EC(WFO)"</formula>
    </cfRule>
  </conditionalFormatting>
  <conditionalFormatting sqref="I146:M146">
    <cfRule type="cellIs" dxfId="46248" priority="70982" operator="equal">
      <formula>"EA (WFO)"</formula>
    </cfRule>
    <cfRule type="cellIs" dxfId="46247" priority="70983" operator="equal">
      <formula>"EQ (WFO)"</formula>
    </cfRule>
    <cfRule type="cellIs" dxfId="46246" priority="70984" operator="equal">
      <formula>"FG (WFO)"</formula>
    </cfRule>
    <cfRule type="cellIs" dxfId="46245" priority="71012" operator="equal">
      <formula>"EE (WFO)"</formula>
    </cfRule>
    <cfRule type="cellIs" dxfId="46244" priority="71013" operator="equal">
      <formula>"EC (WFO)"</formula>
    </cfRule>
    <cfRule type="cellIs" dxfId="46243" priority="71014" operator="equal">
      <formula>"EA (WFO)"</formula>
    </cfRule>
  </conditionalFormatting>
  <conditionalFormatting sqref="I146:M146">
    <cfRule type="cellIs" dxfId="46242" priority="70928" operator="equal">
      <formula>"TDM"</formula>
    </cfRule>
    <cfRule type="cellIs" dxfId="46241" priority="70929" operator="equal">
      <formula>"EQ (WFO)"</formula>
    </cfRule>
    <cfRule type="cellIs" dxfId="46240" priority="70930" operator="equal">
      <formula>"EO (WFO)"</formula>
    </cfRule>
    <cfRule type="cellIs" dxfId="46239" priority="70970" operator="equal">
      <formula>"RS"</formula>
    </cfRule>
    <cfRule type="cellIs" dxfId="46238" priority="70971" operator="equal">
      <formula>"TR (WFO)"</formula>
    </cfRule>
    <cfRule type="cellIs" dxfId="46237" priority="70972" operator="equal">
      <formula>"EQ (WFO)"</formula>
    </cfRule>
    <cfRule type="cellIs" dxfId="46236" priority="70973" operator="equal">
      <formula>"EO (WFO)"</formula>
    </cfRule>
    <cfRule type="cellIs" dxfId="46235" priority="70974" operator="equal">
      <formula>"EO (WFO)"</formula>
    </cfRule>
    <cfRule type="cellIs" dxfId="46234" priority="70975" operator="equal">
      <formula>"EK (WFO)"</formula>
    </cfRule>
    <cfRule type="cellIs" dxfId="46233" priority="70976" operator="equal">
      <formula>"EG (WFO)"</formula>
    </cfRule>
    <cfRule type="cellIs" dxfId="46232" priority="70977" operator="equal">
      <formula>"EE (WFO)"</formula>
    </cfRule>
    <cfRule type="cellIs" dxfId="46231" priority="70978" operator="equal">
      <formula>"EC (WFO)"</formula>
    </cfRule>
    <cfRule type="cellIs" dxfId="46230" priority="70979" operator="equal">
      <formula>"EA (WFO)"</formula>
    </cfRule>
    <cfRule type="cellIs" dxfId="46229" priority="70980" operator="equal">
      <formula>"FG (WFO)"</formula>
    </cfRule>
    <cfRule type="cellIs" dxfId="46228" priority="70981" operator="equal">
      <formula>"TR"</formula>
    </cfRule>
    <cfRule type="cellIs" dxfId="46227" priority="70985" operator="equal">
      <formula>"SCIK"</formula>
    </cfRule>
    <cfRule type="cellIs" dxfId="46226" priority="70986" operator="equal">
      <formula>"CT"</formula>
    </cfRule>
    <cfRule type="cellIs" dxfId="46225" priority="70987" operator="equal">
      <formula>"CT"</formula>
    </cfRule>
    <cfRule type="cellIs" dxfId="46224" priority="70988" operator="equal">
      <formula>"CT"</formula>
    </cfRule>
    <cfRule type="cellIs" dxfId="46223" priority="70989" operator="equal">
      <formula>"FG"</formula>
    </cfRule>
    <cfRule type="cellIs" dxfId="46222" priority="70990" operator="equal">
      <formula>"L"</formula>
    </cfRule>
    <cfRule type="cellIs" dxfId="46221" priority="71006" operator="equal">
      <formula>"EG (WFO)"</formula>
    </cfRule>
  </conditionalFormatting>
  <conditionalFormatting sqref="I146:J146">
    <cfRule type="cellIs" dxfId="46220" priority="71001" operator="equal">
      <formula>"EE (WFO)"</formula>
    </cfRule>
    <cfRule type="cellIs" dxfId="46219" priority="71002" operator="equal">
      <formula>"EC (WFO)"</formula>
    </cfRule>
    <cfRule type="cellIs" dxfId="46218" priority="71003" operator="equal">
      <formula>"EA (WFO)"</formula>
    </cfRule>
    <cfRule type="cellIs" dxfId="46217" priority="71004" operator="equal">
      <formula>"EE(WFO)"</formula>
    </cfRule>
    <cfRule type="cellIs" dxfId="46216" priority="71005" operator="equal">
      <formula>"EC(WFO)"</formula>
    </cfRule>
  </conditionalFormatting>
  <conditionalFormatting sqref="M146">
    <cfRule type="cellIs" dxfId="46215" priority="70991" operator="equal">
      <formula>"EE (WFO)"</formula>
    </cfRule>
    <cfRule type="cellIs" dxfId="46214" priority="70992" operator="equal">
      <formula>"EC (WFO)"</formula>
    </cfRule>
    <cfRule type="cellIs" dxfId="46213" priority="70993" operator="equal">
      <formula>"EA (WFO)"</formula>
    </cfRule>
    <cfRule type="cellIs" dxfId="46212" priority="70994" operator="equal">
      <formula>"EE(WFO)"</formula>
    </cfRule>
    <cfRule type="cellIs" dxfId="46211" priority="70995" operator="equal">
      <formula>"EC(WFO)"</formula>
    </cfRule>
    <cfRule type="cellIs" dxfId="46210" priority="70996" operator="equal">
      <formula>"EE (WFO)"</formula>
    </cfRule>
    <cfRule type="cellIs" dxfId="46209" priority="70997" operator="equal">
      <formula>"EC (WFO)"</formula>
    </cfRule>
    <cfRule type="cellIs" dxfId="46208" priority="70998" operator="equal">
      <formula>"EA (WFO)"</formula>
    </cfRule>
    <cfRule type="cellIs" dxfId="46207" priority="70999" operator="equal">
      <formula>"EE(WFO)"</formula>
    </cfRule>
    <cfRule type="cellIs" dxfId="46206" priority="71000" operator="equal">
      <formula>"EC(WFO)"</formula>
    </cfRule>
  </conditionalFormatting>
  <conditionalFormatting sqref="I147:M148">
    <cfRule type="cellIs" dxfId="46205" priority="70869" operator="equal">
      <formula>"TDM (WFO)"</formula>
    </cfRule>
  </conditionalFormatting>
  <conditionalFormatting sqref="I147:M148">
    <cfRule type="cellIs" dxfId="46204" priority="70925" operator="equal">
      <formula>"EE(WFO)"</formula>
    </cfRule>
    <cfRule type="cellIs" dxfId="46203" priority="70926" operator="equal">
      <formula>"EC(WFO)"</formula>
    </cfRule>
  </conditionalFormatting>
  <conditionalFormatting sqref="I147:M148">
    <cfRule type="cellIs" dxfId="46202" priority="70873" operator="equal">
      <formula>"EA (WFO)"</formula>
    </cfRule>
    <cfRule type="cellIs" dxfId="46201" priority="70874" operator="equal">
      <formula>"EQ (WFO)"</formula>
    </cfRule>
    <cfRule type="cellIs" dxfId="46200" priority="70875" operator="equal">
      <formula>"FG (WFO)"</formula>
    </cfRule>
    <cfRule type="cellIs" dxfId="46199" priority="70876" operator="equal">
      <formula>"EE (WFO)"</formula>
    </cfRule>
    <cfRule type="cellIs" dxfId="46198" priority="70877" operator="equal">
      <formula>"EC (WFO)"</formula>
    </cfRule>
    <cfRule type="cellIs" dxfId="46197" priority="70878" operator="equal">
      <formula>"EA (WFO)"</formula>
    </cfRule>
    <cfRule type="cellIs" dxfId="46196" priority="70879" operator="equal">
      <formula>"EE(WFO)"</formula>
    </cfRule>
    <cfRule type="cellIs" dxfId="46195" priority="70880" operator="equal">
      <formula>"EC(WFO)"</formula>
    </cfRule>
    <cfRule type="cellIs" dxfId="46194" priority="70881" operator="equal">
      <formula>"EQ (WFO)"</formula>
    </cfRule>
    <cfRule type="cellIs" dxfId="46193" priority="70882" operator="equal">
      <formula>"FG (WFO)"</formula>
    </cfRule>
    <cfRule type="cellIs" dxfId="46192" priority="70883" operator="equal">
      <formula>"EO (WFO)"</formula>
    </cfRule>
    <cfRule type="cellIs" dxfId="46191" priority="70884" operator="equal">
      <formula>"EK (WFO)"</formula>
    </cfRule>
    <cfRule type="cellIs" dxfId="46190" priority="70885" operator="equal">
      <formula>"EE(WFO)"</formula>
    </cfRule>
    <cfRule type="cellIs" dxfId="46189" priority="70886" operator="equal">
      <formula>"EC(WFO)"</formula>
    </cfRule>
    <cfRule type="cellIs" dxfId="46188" priority="70887" operator="equal">
      <formula>"EE (WFO)"</formula>
    </cfRule>
    <cfRule type="cellIs" dxfId="46187" priority="70888" operator="equal">
      <formula>"EC (WFO)"</formula>
    </cfRule>
    <cfRule type="cellIs" dxfId="46186" priority="70889" operator="equal">
      <formula>"EA (WFO)"</formula>
    </cfRule>
    <cfRule type="cellIs" dxfId="46185" priority="70890" operator="equal">
      <formula>"EE (WFO)"</formula>
    </cfRule>
    <cfRule type="cellIs" dxfId="46184" priority="70891" operator="equal">
      <formula>"EC (WFO)"</formula>
    </cfRule>
    <cfRule type="cellIs" dxfId="46183" priority="70892" operator="equal">
      <formula>"EA (WFO)"</formula>
    </cfRule>
    <cfRule type="cellIs" dxfId="46182" priority="70893" operator="equal">
      <formula>"EE(WFO)"</formula>
    </cfRule>
    <cfRule type="cellIs" dxfId="46181" priority="70894" operator="equal">
      <formula>"EC(WFO)"</formula>
    </cfRule>
  </conditionalFormatting>
  <conditionalFormatting sqref="I147:M148">
    <cfRule type="cellIs" dxfId="46180" priority="70907" operator="equal">
      <formula>"EA (WFO)"</formula>
    </cfRule>
    <cfRule type="cellIs" dxfId="46179" priority="70908" operator="equal">
      <formula>"EQ (WFO)"</formula>
    </cfRule>
    <cfRule type="cellIs" dxfId="46178" priority="70909" operator="equal">
      <formula>"FG (WFO)"</formula>
    </cfRule>
    <cfRule type="cellIs" dxfId="46177" priority="70922" operator="equal">
      <formula>"EE (WFO)"</formula>
    </cfRule>
    <cfRule type="cellIs" dxfId="46176" priority="70923" operator="equal">
      <formula>"EC (WFO)"</formula>
    </cfRule>
    <cfRule type="cellIs" dxfId="46175" priority="70924" operator="equal">
      <formula>"EA (WFO)"</formula>
    </cfRule>
  </conditionalFormatting>
  <conditionalFormatting sqref="I147:M148">
    <cfRule type="cellIs" dxfId="46174" priority="70870" operator="equal">
      <formula>"TDM"</formula>
    </cfRule>
    <cfRule type="cellIs" dxfId="46173" priority="70871" operator="equal">
      <formula>"EQ (WFO)"</formula>
    </cfRule>
    <cfRule type="cellIs" dxfId="46172" priority="70872" operator="equal">
      <formula>"EO (WFO)"</formula>
    </cfRule>
    <cfRule type="cellIs" dxfId="46171" priority="70895" operator="equal">
      <formula>"RS"</formula>
    </cfRule>
    <cfRule type="cellIs" dxfId="46170" priority="70896" operator="equal">
      <formula>"TR (WFO)"</formula>
    </cfRule>
    <cfRule type="cellIs" dxfId="46169" priority="70897" operator="equal">
      <formula>"EQ (WFO)"</formula>
    </cfRule>
    <cfRule type="cellIs" dxfId="46168" priority="70898" operator="equal">
      <formula>"EO (WFO)"</formula>
    </cfRule>
    <cfRule type="cellIs" dxfId="46167" priority="70899" operator="equal">
      <formula>"EO (WFO)"</formula>
    </cfRule>
    <cfRule type="cellIs" dxfId="46166" priority="70900" operator="equal">
      <formula>"EK (WFO)"</formula>
    </cfRule>
    <cfRule type="cellIs" dxfId="46165" priority="70901" operator="equal">
      <formula>"EG (WFO)"</formula>
    </cfRule>
    <cfRule type="cellIs" dxfId="46164" priority="70902" operator="equal">
      <formula>"EE (WFO)"</formula>
    </cfRule>
    <cfRule type="cellIs" dxfId="46163" priority="70903" operator="equal">
      <formula>"EC (WFO)"</formula>
    </cfRule>
    <cfRule type="cellIs" dxfId="46162" priority="70904" operator="equal">
      <formula>"EA (WFO)"</formula>
    </cfRule>
    <cfRule type="cellIs" dxfId="46161" priority="70905" operator="equal">
      <formula>"FG (WFO)"</formula>
    </cfRule>
    <cfRule type="cellIs" dxfId="46160" priority="70906" operator="equal">
      <formula>"TR"</formula>
    </cfRule>
    <cfRule type="cellIs" dxfId="46159" priority="70910" operator="equal">
      <formula>"SCIK"</formula>
    </cfRule>
    <cfRule type="cellIs" dxfId="46158" priority="70911" operator="equal">
      <formula>"CT"</formula>
    </cfRule>
    <cfRule type="cellIs" dxfId="46157" priority="70912" operator="equal">
      <formula>"CT"</formula>
    </cfRule>
    <cfRule type="cellIs" dxfId="46156" priority="70913" operator="equal">
      <formula>"CT"</formula>
    </cfRule>
    <cfRule type="cellIs" dxfId="46155" priority="70914" operator="equal">
      <formula>"FG"</formula>
    </cfRule>
    <cfRule type="cellIs" dxfId="46154" priority="70915" operator="equal">
      <formula>"L"</formula>
    </cfRule>
    <cfRule type="cellIs" dxfId="46153" priority="70921" operator="equal">
      <formula>"EG (WFO)"</formula>
    </cfRule>
  </conditionalFormatting>
  <conditionalFormatting sqref="I147:M148">
    <cfRule type="cellIs" dxfId="46152" priority="70916" operator="equal">
      <formula>"EE (WFO)"</formula>
    </cfRule>
    <cfRule type="cellIs" dxfId="46151" priority="70917" operator="equal">
      <formula>"EC (WFO)"</formula>
    </cfRule>
    <cfRule type="cellIs" dxfId="46150" priority="70918" operator="equal">
      <formula>"EA (WFO)"</formula>
    </cfRule>
    <cfRule type="cellIs" dxfId="46149" priority="70919" operator="equal">
      <formula>"EE(WFO)"</formula>
    </cfRule>
    <cfRule type="cellIs" dxfId="46148" priority="70920" operator="equal">
      <formula>"EC(WFO)"</formula>
    </cfRule>
  </conditionalFormatting>
  <conditionalFormatting sqref="P146">
    <cfRule type="cellIs" dxfId="46147" priority="70811" operator="equal">
      <formula>"TDM (WFO)"</formula>
    </cfRule>
  </conditionalFormatting>
  <conditionalFormatting sqref="P146">
    <cfRule type="cellIs" dxfId="46146" priority="70867" operator="equal">
      <formula>"EE(WFO)"</formula>
    </cfRule>
    <cfRule type="cellIs" dxfId="46145" priority="70868" operator="equal">
      <formula>"EC(WFO)"</formula>
    </cfRule>
  </conditionalFormatting>
  <conditionalFormatting sqref="P146">
    <cfRule type="cellIs" dxfId="46144" priority="70815" operator="equal">
      <formula>"EA (WFO)"</formula>
    </cfRule>
    <cfRule type="cellIs" dxfId="46143" priority="70816" operator="equal">
      <formula>"EQ (WFO)"</formula>
    </cfRule>
    <cfRule type="cellIs" dxfId="46142" priority="70817" operator="equal">
      <formula>"FG (WFO)"</formula>
    </cfRule>
    <cfRule type="cellIs" dxfId="46141" priority="70818" operator="equal">
      <formula>"EE (WFO)"</formula>
    </cfRule>
    <cfRule type="cellIs" dxfId="46140" priority="70819" operator="equal">
      <formula>"EC (WFO)"</formula>
    </cfRule>
    <cfRule type="cellIs" dxfId="46139" priority="70820" operator="equal">
      <formula>"EA (WFO)"</formula>
    </cfRule>
    <cfRule type="cellIs" dxfId="46138" priority="70821" operator="equal">
      <formula>"EE(WFO)"</formula>
    </cfRule>
    <cfRule type="cellIs" dxfId="46137" priority="70822" operator="equal">
      <formula>"EC(WFO)"</formula>
    </cfRule>
    <cfRule type="cellIs" dxfId="46136" priority="70823" operator="equal">
      <formula>"EQ (WFO)"</formula>
    </cfRule>
    <cfRule type="cellIs" dxfId="46135" priority="70824" operator="equal">
      <formula>"FG (WFO)"</formula>
    </cfRule>
    <cfRule type="cellIs" dxfId="46134" priority="70825" operator="equal">
      <formula>"EO (WFO)"</formula>
    </cfRule>
    <cfRule type="cellIs" dxfId="46133" priority="70826" operator="equal">
      <formula>"EK (WFO)"</formula>
    </cfRule>
    <cfRule type="cellIs" dxfId="46132" priority="70827" operator="equal">
      <formula>"EE(WFO)"</formula>
    </cfRule>
    <cfRule type="cellIs" dxfId="46131" priority="70828" operator="equal">
      <formula>"EC(WFO)"</formula>
    </cfRule>
    <cfRule type="cellIs" dxfId="46130" priority="70829" operator="equal">
      <formula>"EE (WFO)"</formula>
    </cfRule>
    <cfRule type="cellIs" dxfId="46129" priority="70830" operator="equal">
      <formula>"EC (WFO)"</formula>
    </cfRule>
    <cfRule type="cellIs" dxfId="46128" priority="70831" operator="equal">
      <formula>"EA (WFO)"</formula>
    </cfRule>
    <cfRule type="cellIs" dxfId="46127" priority="70832" operator="equal">
      <formula>"EE (WFO)"</formula>
    </cfRule>
    <cfRule type="cellIs" dxfId="46126" priority="70833" operator="equal">
      <formula>"EC (WFO)"</formula>
    </cfRule>
    <cfRule type="cellIs" dxfId="46125" priority="70834" operator="equal">
      <formula>"EA (WFO)"</formula>
    </cfRule>
    <cfRule type="cellIs" dxfId="46124" priority="70835" operator="equal">
      <formula>"EE(WFO)"</formula>
    </cfRule>
    <cfRule type="cellIs" dxfId="46123" priority="70836" operator="equal">
      <formula>"EC(WFO)"</formula>
    </cfRule>
  </conditionalFormatting>
  <conditionalFormatting sqref="P146">
    <cfRule type="cellIs" dxfId="46122" priority="70849" operator="equal">
      <formula>"EA (WFO)"</formula>
    </cfRule>
    <cfRule type="cellIs" dxfId="46121" priority="70850" operator="equal">
      <formula>"EQ (WFO)"</formula>
    </cfRule>
    <cfRule type="cellIs" dxfId="46120" priority="70851" operator="equal">
      <formula>"FG (WFO)"</formula>
    </cfRule>
    <cfRule type="cellIs" dxfId="46119" priority="70864" operator="equal">
      <formula>"EE (WFO)"</formula>
    </cfRule>
    <cfRule type="cellIs" dxfId="46118" priority="70865" operator="equal">
      <formula>"EC (WFO)"</formula>
    </cfRule>
    <cfRule type="cellIs" dxfId="46117" priority="70866" operator="equal">
      <formula>"EA (WFO)"</formula>
    </cfRule>
  </conditionalFormatting>
  <conditionalFormatting sqref="P146">
    <cfRule type="cellIs" dxfId="46116" priority="70812" operator="equal">
      <formula>"TDM"</formula>
    </cfRule>
    <cfRule type="cellIs" dxfId="46115" priority="70813" operator="equal">
      <formula>"EQ (WFO)"</formula>
    </cfRule>
    <cfRule type="cellIs" dxfId="46114" priority="70814" operator="equal">
      <formula>"EO (WFO)"</formula>
    </cfRule>
    <cfRule type="cellIs" dxfId="46113" priority="70837" operator="equal">
      <formula>"RS"</formula>
    </cfRule>
    <cfRule type="cellIs" dxfId="46112" priority="70838" operator="equal">
      <formula>"TR (WFO)"</formula>
    </cfRule>
    <cfRule type="cellIs" dxfId="46111" priority="70839" operator="equal">
      <formula>"EQ (WFO)"</formula>
    </cfRule>
    <cfRule type="cellIs" dxfId="46110" priority="70840" operator="equal">
      <formula>"EO (WFO)"</formula>
    </cfRule>
    <cfRule type="cellIs" dxfId="46109" priority="70841" operator="equal">
      <formula>"EO (WFO)"</formula>
    </cfRule>
    <cfRule type="cellIs" dxfId="46108" priority="70842" operator="equal">
      <formula>"EK (WFO)"</formula>
    </cfRule>
    <cfRule type="cellIs" dxfId="46107" priority="70843" operator="equal">
      <formula>"EG (WFO)"</formula>
    </cfRule>
    <cfRule type="cellIs" dxfId="46106" priority="70844" operator="equal">
      <formula>"EE (WFO)"</formula>
    </cfRule>
    <cfRule type="cellIs" dxfId="46105" priority="70845" operator="equal">
      <formula>"EC (WFO)"</formula>
    </cfRule>
    <cfRule type="cellIs" dxfId="46104" priority="70846" operator="equal">
      <formula>"EA (WFO)"</formula>
    </cfRule>
    <cfRule type="cellIs" dxfId="46103" priority="70847" operator="equal">
      <formula>"FG (WFO)"</formula>
    </cfRule>
    <cfRule type="cellIs" dxfId="46102" priority="70848" operator="equal">
      <formula>"TR"</formula>
    </cfRule>
    <cfRule type="cellIs" dxfId="46101" priority="70852" operator="equal">
      <formula>"SCIK"</formula>
    </cfRule>
    <cfRule type="cellIs" dxfId="46100" priority="70853" operator="equal">
      <formula>"CT"</formula>
    </cfRule>
    <cfRule type="cellIs" dxfId="46099" priority="70854" operator="equal">
      <formula>"CT"</formula>
    </cfRule>
    <cfRule type="cellIs" dxfId="46098" priority="70855" operator="equal">
      <formula>"CT"</formula>
    </cfRule>
    <cfRule type="cellIs" dxfId="46097" priority="70856" operator="equal">
      <formula>"FG"</formula>
    </cfRule>
    <cfRule type="cellIs" dxfId="46096" priority="70857" operator="equal">
      <formula>"L"</formula>
    </cfRule>
    <cfRule type="cellIs" dxfId="46095" priority="70863" operator="equal">
      <formula>"EG (WFO)"</formula>
    </cfRule>
  </conditionalFormatting>
  <conditionalFormatting sqref="P146">
    <cfRule type="cellIs" dxfId="46094" priority="70858" operator="equal">
      <formula>"EE (WFO)"</formula>
    </cfRule>
    <cfRule type="cellIs" dxfId="46093" priority="70859" operator="equal">
      <formula>"EC (WFO)"</formula>
    </cfRule>
    <cfRule type="cellIs" dxfId="46092" priority="70860" operator="equal">
      <formula>"EA (WFO)"</formula>
    </cfRule>
    <cfRule type="cellIs" dxfId="46091" priority="70861" operator="equal">
      <formula>"EE(WFO)"</formula>
    </cfRule>
    <cfRule type="cellIs" dxfId="46090" priority="70862" operator="equal">
      <formula>"EC(WFO)"</formula>
    </cfRule>
  </conditionalFormatting>
  <conditionalFormatting sqref="P147:P148">
    <cfRule type="cellIs" dxfId="46089" priority="70753" operator="equal">
      <formula>"TDM (WFO)"</formula>
    </cfRule>
  </conditionalFormatting>
  <conditionalFormatting sqref="P147:P148">
    <cfRule type="cellIs" dxfId="46088" priority="70809" operator="equal">
      <formula>"EE(WFO)"</formula>
    </cfRule>
    <cfRule type="cellIs" dxfId="46087" priority="70810" operator="equal">
      <formula>"EC(WFO)"</formula>
    </cfRule>
  </conditionalFormatting>
  <conditionalFormatting sqref="P147:P148">
    <cfRule type="cellIs" dxfId="46086" priority="70757" operator="equal">
      <formula>"EA (WFO)"</formula>
    </cfRule>
    <cfRule type="cellIs" dxfId="46085" priority="70758" operator="equal">
      <formula>"EQ (WFO)"</formula>
    </cfRule>
    <cfRule type="cellIs" dxfId="46084" priority="70759" operator="equal">
      <formula>"FG (WFO)"</formula>
    </cfRule>
    <cfRule type="cellIs" dxfId="46083" priority="70760" operator="equal">
      <formula>"EE (WFO)"</formula>
    </cfRule>
    <cfRule type="cellIs" dxfId="46082" priority="70761" operator="equal">
      <formula>"EC (WFO)"</formula>
    </cfRule>
    <cfRule type="cellIs" dxfId="46081" priority="70762" operator="equal">
      <formula>"EA (WFO)"</formula>
    </cfRule>
    <cfRule type="cellIs" dxfId="46080" priority="70763" operator="equal">
      <formula>"EE(WFO)"</formula>
    </cfRule>
    <cfRule type="cellIs" dxfId="46079" priority="70764" operator="equal">
      <formula>"EC(WFO)"</formula>
    </cfRule>
    <cfRule type="cellIs" dxfId="46078" priority="70765" operator="equal">
      <formula>"EQ (WFO)"</formula>
    </cfRule>
    <cfRule type="cellIs" dxfId="46077" priority="70766" operator="equal">
      <formula>"FG (WFO)"</formula>
    </cfRule>
    <cfRule type="cellIs" dxfId="46076" priority="70767" operator="equal">
      <formula>"EO (WFO)"</formula>
    </cfRule>
    <cfRule type="cellIs" dxfId="46075" priority="70768" operator="equal">
      <formula>"EK (WFO)"</formula>
    </cfRule>
    <cfRule type="cellIs" dxfId="46074" priority="70769" operator="equal">
      <formula>"EE(WFO)"</formula>
    </cfRule>
    <cfRule type="cellIs" dxfId="46073" priority="70770" operator="equal">
      <formula>"EC(WFO)"</formula>
    </cfRule>
    <cfRule type="cellIs" dxfId="46072" priority="70771" operator="equal">
      <formula>"EE (WFO)"</formula>
    </cfRule>
    <cfRule type="cellIs" dxfId="46071" priority="70772" operator="equal">
      <formula>"EC (WFO)"</formula>
    </cfRule>
    <cfRule type="cellIs" dxfId="46070" priority="70773" operator="equal">
      <formula>"EA (WFO)"</formula>
    </cfRule>
    <cfRule type="cellIs" dxfId="46069" priority="70774" operator="equal">
      <formula>"EE (WFO)"</formula>
    </cfRule>
    <cfRule type="cellIs" dxfId="46068" priority="70775" operator="equal">
      <formula>"EC (WFO)"</formula>
    </cfRule>
    <cfRule type="cellIs" dxfId="46067" priority="70776" operator="equal">
      <formula>"EA (WFO)"</formula>
    </cfRule>
    <cfRule type="cellIs" dxfId="46066" priority="70777" operator="equal">
      <formula>"EE(WFO)"</formula>
    </cfRule>
    <cfRule type="cellIs" dxfId="46065" priority="70778" operator="equal">
      <formula>"EC(WFO)"</formula>
    </cfRule>
  </conditionalFormatting>
  <conditionalFormatting sqref="P147:P148">
    <cfRule type="cellIs" dxfId="46064" priority="70791" operator="equal">
      <formula>"EA (WFO)"</formula>
    </cfRule>
    <cfRule type="cellIs" dxfId="46063" priority="70792" operator="equal">
      <formula>"EQ (WFO)"</formula>
    </cfRule>
    <cfRule type="cellIs" dxfId="46062" priority="70793" operator="equal">
      <formula>"FG (WFO)"</formula>
    </cfRule>
    <cfRule type="cellIs" dxfId="46061" priority="70806" operator="equal">
      <formula>"EE (WFO)"</formula>
    </cfRule>
    <cfRule type="cellIs" dxfId="46060" priority="70807" operator="equal">
      <formula>"EC (WFO)"</formula>
    </cfRule>
    <cfRule type="cellIs" dxfId="46059" priority="70808" operator="equal">
      <formula>"EA (WFO)"</formula>
    </cfRule>
  </conditionalFormatting>
  <conditionalFormatting sqref="P147:P148">
    <cfRule type="cellIs" dxfId="46058" priority="70754" operator="equal">
      <formula>"TDM"</formula>
    </cfRule>
    <cfRule type="cellIs" dxfId="46057" priority="70755" operator="equal">
      <formula>"EQ (WFO)"</formula>
    </cfRule>
    <cfRule type="cellIs" dxfId="46056" priority="70756" operator="equal">
      <formula>"EO (WFO)"</formula>
    </cfRule>
    <cfRule type="cellIs" dxfId="46055" priority="70779" operator="equal">
      <formula>"RS"</formula>
    </cfRule>
    <cfRule type="cellIs" dxfId="46054" priority="70780" operator="equal">
      <formula>"TR (WFO)"</formula>
    </cfRule>
    <cfRule type="cellIs" dxfId="46053" priority="70781" operator="equal">
      <formula>"EQ (WFO)"</formula>
    </cfRule>
    <cfRule type="cellIs" dxfId="46052" priority="70782" operator="equal">
      <formula>"EO (WFO)"</formula>
    </cfRule>
    <cfRule type="cellIs" dxfId="46051" priority="70783" operator="equal">
      <formula>"EO (WFO)"</formula>
    </cfRule>
    <cfRule type="cellIs" dxfId="46050" priority="70784" operator="equal">
      <formula>"EK (WFO)"</formula>
    </cfRule>
    <cfRule type="cellIs" dxfId="46049" priority="70785" operator="equal">
      <formula>"EG (WFO)"</formula>
    </cfRule>
    <cfRule type="cellIs" dxfId="46048" priority="70786" operator="equal">
      <formula>"EE (WFO)"</formula>
    </cfRule>
    <cfRule type="cellIs" dxfId="46047" priority="70787" operator="equal">
      <formula>"EC (WFO)"</formula>
    </cfRule>
    <cfRule type="cellIs" dxfId="46046" priority="70788" operator="equal">
      <formula>"EA (WFO)"</formula>
    </cfRule>
    <cfRule type="cellIs" dxfId="46045" priority="70789" operator="equal">
      <formula>"FG (WFO)"</formula>
    </cfRule>
    <cfRule type="cellIs" dxfId="46044" priority="70790" operator="equal">
      <formula>"TR"</formula>
    </cfRule>
    <cfRule type="cellIs" dxfId="46043" priority="70794" operator="equal">
      <formula>"SCIK"</formula>
    </cfRule>
    <cfRule type="cellIs" dxfId="46042" priority="70795" operator="equal">
      <formula>"CT"</formula>
    </cfRule>
    <cfRule type="cellIs" dxfId="46041" priority="70796" operator="equal">
      <formula>"CT"</formula>
    </cfRule>
    <cfRule type="cellIs" dxfId="46040" priority="70797" operator="equal">
      <formula>"CT"</formula>
    </cfRule>
    <cfRule type="cellIs" dxfId="46039" priority="70798" operator="equal">
      <formula>"FG"</formula>
    </cfRule>
    <cfRule type="cellIs" dxfId="46038" priority="70799" operator="equal">
      <formula>"L"</formula>
    </cfRule>
    <cfRule type="cellIs" dxfId="46037" priority="70805" operator="equal">
      <formula>"EG (WFO)"</formula>
    </cfRule>
  </conditionalFormatting>
  <conditionalFormatting sqref="P147:P148">
    <cfRule type="cellIs" dxfId="46036" priority="70800" operator="equal">
      <formula>"EE (WFO)"</formula>
    </cfRule>
    <cfRule type="cellIs" dxfId="46035" priority="70801" operator="equal">
      <formula>"EC (WFO)"</formula>
    </cfRule>
    <cfRule type="cellIs" dxfId="46034" priority="70802" operator="equal">
      <formula>"EA (WFO)"</formula>
    </cfRule>
    <cfRule type="cellIs" dxfId="46033" priority="70803" operator="equal">
      <formula>"EE(WFO)"</formula>
    </cfRule>
    <cfRule type="cellIs" dxfId="46032" priority="70804" operator="equal">
      <formula>"EC(WFO)"</formula>
    </cfRule>
  </conditionalFormatting>
  <conditionalFormatting sqref="Q146">
    <cfRule type="cellIs" dxfId="46031" priority="70699" operator="equal">
      <formula>"EA (WFO)"</formula>
    </cfRule>
    <cfRule type="cellIs" dxfId="46030" priority="70700" operator="equal">
      <formula>"EQ (WFO)"</formula>
    </cfRule>
    <cfRule type="cellIs" dxfId="46029" priority="70701" operator="equal">
      <formula>"FG (WFO)"</formula>
    </cfRule>
    <cfRule type="cellIs" dxfId="46028" priority="70702" operator="equal">
      <formula>"EE (WFO)"</formula>
    </cfRule>
    <cfRule type="cellIs" dxfId="46027" priority="70703" operator="equal">
      <formula>"EC (WFO)"</formula>
    </cfRule>
    <cfRule type="cellIs" dxfId="46026" priority="70704" operator="equal">
      <formula>"EA (WFO)"</formula>
    </cfRule>
    <cfRule type="cellIs" dxfId="46025" priority="70705" operator="equal">
      <formula>"EE(WFO)"</formula>
    </cfRule>
    <cfRule type="cellIs" dxfId="46024" priority="70706" operator="equal">
      <formula>"EC(WFO)"</formula>
    </cfRule>
    <cfRule type="cellIs" dxfId="46023" priority="70707" operator="equal">
      <formula>"EQ (WFO)"</formula>
    </cfRule>
    <cfRule type="cellIs" dxfId="46022" priority="70708" operator="equal">
      <formula>"FG (WFO)"</formula>
    </cfRule>
    <cfRule type="cellIs" dxfId="46021" priority="70709" operator="equal">
      <formula>"EO (WFO)"</formula>
    </cfRule>
    <cfRule type="cellIs" dxfId="46020" priority="70710" operator="equal">
      <formula>"EK (WFO)"</formula>
    </cfRule>
    <cfRule type="cellIs" dxfId="46019" priority="70711" operator="equal">
      <formula>"EE(WFO)"</formula>
    </cfRule>
    <cfRule type="cellIs" dxfId="46018" priority="70712" operator="equal">
      <formula>"EC(WFO)"</formula>
    </cfRule>
    <cfRule type="cellIs" dxfId="46017" priority="70713" operator="equal">
      <formula>"EE (WFO)"</formula>
    </cfRule>
    <cfRule type="cellIs" dxfId="46016" priority="70714" operator="equal">
      <formula>"EC (WFO)"</formula>
    </cfRule>
    <cfRule type="cellIs" dxfId="46015" priority="70715" operator="equal">
      <formula>"EA (WFO)"</formula>
    </cfRule>
  </conditionalFormatting>
  <conditionalFormatting sqref="Q146">
    <cfRule type="cellIs" dxfId="46014" priority="70695" operator="equal">
      <formula>"TDM (WFO)"</formula>
    </cfRule>
  </conditionalFormatting>
  <conditionalFormatting sqref="Q146">
    <cfRule type="cellIs" dxfId="46013" priority="70751" operator="equal">
      <formula>"EE(WFO)"</formula>
    </cfRule>
    <cfRule type="cellIs" dxfId="46012" priority="70752" operator="equal">
      <formula>"EC(WFO)"</formula>
    </cfRule>
  </conditionalFormatting>
  <conditionalFormatting sqref="Q146">
    <cfRule type="cellIs" dxfId="46011" priority="70728" operator="equal">
      <formula>"EA (WFO)"</formula>
    </cfRule>
    <cfRule type="cellIs" dxfId="46010" priority="70729" operator="equal">
      <formula>"EQ (WFO)"</formula>
    </cfRule>
    <cfRule type="cellIs" dxfId="46009" priority="70730" operator="equal">
      <formula>"FG (WFO)"</formula>
    </cfRule>
    <cfRule type="cellIs" dxfId="46008" priority="70748" operator="equal">
      <formula>"EE (WFO)"</formula>
    </cfRule>
    <cfRule type="cellIs" dxfId="46007" priority="70749" operator="equal">
      <formula>"EC (WFO)"</formula>
    </cfRule>
    <cfRule type="cellIs" dxfId="46006" priority="70750" operator="equal">
      <formula>"EA (WFO)"</formula>
    </cfRule>
  </conditionalFormatting>
  <conditionalFormatting sqref="Q146">
    <cfRule type="cellIs" dxfId="46005" priority="70696" operator="equal">
      <formula>"TDM"</formula>
    </cfRule>
    <cfRule type="cellIs" dxfId="46004" priority="70697" operator="equal">
      <formula>"EQ (WFO)"</formula>
    </cfRule>
    <cfRule type="cellIs" dxfId="46003" priority="70698" operator="equal">
      <formula>"EO (WFO)"</formula>
    </cfRule>
    <cfRule type="cellIs" dxfId="46002" priority="70716" operator="equal">
      <formula>"RS"</formula>
    </cfRule>
    <cfRule type="cellIs" dxfId="46001" priority="70717" operator="equal">
      <formula>"TR (WFO)"</formula>
    </cfRule>
    <cfRule type="cellIs" dxfId="46000" priority="70718" operator="equal">
      <formula>"EQ (WFO)"</formula>
    </cfRule>
    <cfRule type="cellIs" dxfId="45999" priority="70719" operator="equal">
      <formula>"EO (WFO)"</formula>
    </cfRule>
    <cfRule type="cellIs" dxfId="45998" priority="70720" operator="equal">
      <formula>"EO (WFO)"</formula>
    </cfRule>
    <cfRule type="cellIs" dxfId="45997" priority="70721" operator="equal">
      <formula>"EK (WFO)"</formula>
    </cfRule>
    <cfRule type="cellIs" dxfId="45996" priority="70722" operator="equal">
      <formula>"EG (WFO)"</formula>
    </cfRule>
    <cfRule type="cellIs" dxfId="45995" priority="70723" operator="equal">
      <formula>"EE (WFO)"</formula>
    </cfRule>
    <cfRule type="cellIs" dxfId="45994" priority="70724" operator="equal">
      <formula>"EC (WFO)"</formula>
    </cfRule>
    <cfRule type="cellIs" dxfId="45993" priority="70725" operator="equal">
      <formula>"EA (WFO)"</formula>
    </cfRule>
    <cfRule type="cellIs" dxfId="45992" priority="70726" operator="equal">
      <formula>"FG (WFO)"</formula>
    </cfRule>
    <cfRule type="cellIs" dxfId="45991" priority="70727" operator="equal">
      <formula>"TR"</formula>
    </cfRule>
    <cfRule type="cellIs" dxfId="45990" priority="70731" operator="equal">
      <formula>"SCIK"</formula>
    </cfRule>
    <cfRule type="cellIs" dxfId="45989" priority="70732" operator="equal">
      <formula>"CT"</formula>
    </cfRule>
    <cfRule type="cellIs" dxfId="45988" priority="70733" operator="equal">
      <formula>"CT"</formula>
    </cfRule>
    <cfRule type="cellIs" dxfId="45987" priority="70734" operator="equal">
      <formula>"CT"</formula>
    </cfRule>
    <cfRule type="cellIs" dxfId="45986" priority="70735" operator="equal">
      <formula>"FG"</formula>
    </cfRule>
    <cfRule type="cellIs" dxfId="45985" priority="70736" operator="equal">
      <formula>"L"</formula>
    </cfRule>
    <cfRule type="cellIs" dxfId="45984" priority="70747" operator="equal">
      <formula>"EG (WFO)"</formula>
    </cfRule>
  </conditionalFormatting>
  <conditionalFormatting sqref="Q146">
    <cfRule type="cellIs" dxfId="45983" priority="70737" operator="equal">
      <formula>"EE (WFO)"</formula>
    </cfRule>
    <cfRule type="cellIs" dxfId="45982" priority="70738" operator="equal">
      <formula>"EC (WFO)"</formula>
    </cfRule>
    <cfRule type="cellIs" dxfId="45981" priority="70739" operator="equal">
      <formula>"EA (WFO)"</formula>
    </cfRule>
    <cfRule type="cellIs" dxfId="45980" priority="70740" operator="equal">
      <formula>"EE(WFO)"</formula>
    </cfRule>
    <cfRule type="cellIs" dxfId="45979" priority="70741" operator="equal">
      <formula>"EC(WFO)"</formula>
    </cfRule>
    <cfRule type="cellIs" dxfId="45978" priority="70742" operator="equal">
      <formula>"EE (WFO)"</formula>
    </cfRule>
    <cfRule type="cellIs" dxfId="45977" priority="70743" operator="equal">
      <formula>"EC (WFO)"</formula>
    </cfRule>
    <cfRule type="cellIs" dxfId="45976" priority="70744" operator="equal">
      <formula>"EA (WFO)"</formula>
    </cfRule>
    <cfRule type="cellIs" dxfId="45975" priority="70745" operator="equal">
      <formula>"EE(WFO)"</formula>
    </cfRule>
    <cfRule type="cellIs" dxfId="45974" priority="70746" operator="equal">
      <formula>"EC(WFO)"</formula>
    </cfRule>
  </conditionalFormatting>
  <conditionalFormatting sqref="Q147:Q148">
    <cfRule type="cellIs" dxfId="45973" priority="70637" operator="equal">
      <formula>"TDM (WFO)"</formula>
    </cfRule>
  </conditionalFormatting>
  <conditionalFormatting sqref="Q147:Q148">
    <cfRule type="cellIs" dxfId="45972" priority="70693" operator="equal">
      <formula>"EE(WFO)"</formula>
    </cfRule>
    <cfRule type="cellIs" dxfId="45971" priority="70694" operator="equal">
      <formula>"EC(WFO)"</formula>
    </cfRule>
  </conditionalFormatting>
  <conditionalFormatting sqref="Q147:Q148">
    <cfRule type="cellIs" dxfId="45970" priority="70641" operator="equal">
      <formula>"EA (WFO)"</formula>
    </cfRule>
    <cfRule type="cellIs" dxfId="45969" priority="70642" operator="equal">
      <formula>"EQ (WFO)"</formula>
    </cfRule>
    <cfRule type="cellIs" dxfId="45968" priority="70643" operator="equal">
      <formula>"FG (WFO)"</formula>
    </cfRule>
    <cfRule type="cellIs" dxfId="45967" priority="70644" operator="equal">
      <formula>"EE (WFO)"</formula>
    </cfRule>
    <cfRule type="cellIs" dxfId="45966" priority="70645" operator="equal">
      <formula>"EC (WFO)"</formula>
    </cfRule>
    <cfRule type="cellIs" dxfId="45965" priority="70646" operator="equal">
      <formula>"EA (WFO)"</formula>
    </cfRule>
    <cfRule type="cellIs" dxfId="45964" priority="70647" operator="equal">
      <formula>"EE(WFO)"</formula>
    </cfRule>
    <cfRule type="cellIs" dxfId="45963" priority="70648" operator="equal">
      <formula>"EC(WFO)"</formula>
    </cfRule>
    <cfRule type="cellIs" dxfId="45962" priority="70649" operator="equal">
      <formula>"EQ (WFO)"</formula>
    </cfRule>
    <cfRule type="cellIs" dxfId="45961" priority="70650" operator="equal">
      <formula>"FG (WFO)"</formula>
    </cfRule>
    <cfRule type="cellIs" dxfId="45960" priority="70651" operator="equal">
      <formula>"EO (WFO)"</formula>
    </cfRule>
    <cfRule type="cellIs" dxfId="45959" priority="70652" operator="equal">
      <formula>"EK (WFO)"</formula>
    </cfRule>
    <cfRule type="cellIs" dxfId="45958" priority="70653" operator="equal">
      <formula>"EE(WFO)"</formula>
    </cfRule>
    <cfRule type="cellIs" dxfId="45957" priority="70654" operator="equal">
      <formula>"EC(WFO)"</formula>
    </cfRule>
    <cfRule type="cellIs" dxfId="45956" priority="70655" operator="equal">
      <formula>"EE (WFO)"</formula>
    </cfRule>
    <cfRule type="cellIs" dxfId="45955" priority="70656" operator="equal">
      <formula>"EC (WFO)"</formula>
    </cfRule>
    <cfRule type="cellIs" dxfId="45954" priority="70657" operator="equal">
      <formula>"EA (WFO)"</formula>
    </cfRule>
    <cfRule type="cellIs" dxfId="45953" priority="70658" operator="equal">
      <formula>"EE (WFO)"</formula>
    </cfRule>
    <cfRule type="cellIs" dxfId="45952" priority="70659" operator="equal">
      <formula>"EC (WFO)"</formula>
    </cfRule>
    <cfRule type="cellIs" dxfId="45951" priority="70660" operator="equal">
      <formula>"EA (WFO)"</formula>
    </cfRule>
    <cfRule type="cellIs" dxfId="45950" priority="70661" operator="equal">
      <formula>"EE(WFO)"</formula>
    </cfRule>
    <cfRule type="cellIs" dxfId="45949" priority="70662" operator="equal">
      <formula>"EC(WFO)"</formula>
    </cfRule>
  </conditionalFormatting>
  <conditionalFormatting sqref="Q147:Q148">
    <cfRule type="cellIs" dxfId="45948" priority="70675" operator="equal">
      <formula>"EA (WFO)"</formula>
    </cfRule>
    <cfRule type="cellIs" dxfId="45947" priority="70676" operator="equal">
      <formula>"EQ (WFO)"</formula>
    </cfRule>
    <cfRule type="cellIs" dxfId="45946" priority="70677" operator="equal">
      <formula>"FG (WFO)"</formula>
    </cfRule>
    <cfRule type="cellIs" dxfId="45945" priority="70690" operator="equal">
      <formula>"EE (WFO)"</formula>
    </cfRule>
    <cfRule type="cellIs" dxfId="45944" priority="70691" operator="equal">
      <formula>"EC (WFO)"</formula>
    </cfRule>
    <cfRule type="cellIs" dxfId="45943" priority="70692" operator="equal">
      <formula>"EA (WFO)"</formula>
    </cfRule>
  </conditionalFormatting>
  <conditionalFormatting sqref="Q147:Q148">
    <cfRule type="cellIs" dxfId="45942" priority="70638" operator="equal">
      <formula>"TDM"</formula>
    </cfRule>
    <cfRule type="cellIs" dxfId="45941" priority="70639" operator="equal">
      <formula>"EQ (WFO)"</formula>
    </cfRule>
    <cfRule type="cellIs" dxfId="45940" priority="70640" operator="equal">
      <formula>"EO (WFO)"</formula>
    </cfRule>
    <cfRule type="cellIs" dxfId="45939" priority="70663" operator="equal">
      <formula>"RS"</formula>
    </cfRule>
    <cfRule type="cellIs" dxfId="45938" priority="70664" operator="equal">
      <formula>"TR (WFO)"</formula>
    </cfRule>
    <cfRule type="cellIs" dxfId="45937" priority="70665" operator="equal">
      <formula>"EQ (WFO)"</formula>
    </cfRule>
    <cfRule type="cellIs" dxfId="45936" priority="70666" operator="equal">
      <formula>"EO (WFO)"</formula>
    </cfRule>
    <cfRule type="cellIs" dxfId="45935" priority="70667" operator="equal">
      <formula>"EO (WFO)"</formula>
    </cfRule>
    <cfRule type="cellIs" dxfId="45934" priority="70668" operator="equal">
      <formula>"EK (WFO)"</formula>
    </cfRule>
    <cfRule type="cellIs" dxfId="45933" priority="70669" operator="equal">
      <formula>"EG (WFO)"</formula>
    </cfRule>
    <cfRule type="cellIs" dxfId="45932" priority="70670" operator="equal">
      <formula>"EE (WFO)"</formula>
    </cfRule>
    <cfRule type="cellIs" dxfId="45931" priority="70671" operator="equal">
      <formula>"EC (WFO)"</formula>
    </cfRule>
    <cfRule type="cellIs" dxfId="45930" priority="70672" operator="equal">
      <formula>"EA (WFO)"</formula>
    </cfRule>
    <cfRule type="cellIs" dxfId="45929" priority="70673" operator="equal">
      <formula>"FG (WFO)"</formula>
    </cfRule>
    <cfRule type="cellIs" dxfId="45928" priority="70674" operator="equal">
      <formula>"TR"</formula>
    </cfRule>
    <cfRule type="cellIs" dxfId="45927" priority="70678" operator="equal">
      <formula>"SCIK"</formula>
    </cfRule>
    <cfRule type="cellIs" dxfId="45926" priority="70679" operator="equal">
      <formula>"CT"</formula>
    </cfRule>
    <cfRule type="cellIs" dxfId="45925" priority="70680" operator="equal">
      <formula>"CT"</formula>
    </cfRule>
    <cfRule type="cellIs" dxfId="45924" priority="70681" operator="equal">
      <formula>"CT"</formula>
    </cfRule>
    <cfRule type="cellIs" dxfId="45923" priority="70682" operator="equal">
      <formula>"FG"</formula>
    </cfRule>
    <cfRule type="cellIs" dxfId="45922" priority="70683" operator="equal">
      <formula>"L"</formula>
    </cfRule>
    <cfRule type="cellIs" dxfId="45921" priority="70689" operator="equal">
      <formula>"EG (WFO)"</formula>
    </cfRule>
  </conditionalFormatting>
  <conditionalFormatting sqref="Q147:Q148">
    <cfRule type="cellIs" dxfId="45920" priority="70684" operator="equal">
      <formula>"EE (WFO)"</formula>
    </cfRule>
    <cfRule type="cellIs" dxfId="45919" priority="70685" operator="equal">
      <formula>"EC (WFO)"</formula>
    </cfRule>
    <cfRule type="cellIs" dxfId="45918" priority="70686" operator="equal">
      <formula>"EA (WFO)"</formula>
    </cfRule>
    <cfRule type="cellIs" dxfId="45917" priority="70687" operator="equal">
      <formula>"EE(WFO)"</formula>
    </cfRule>
    <cfRule type="cellIs" dxfId="45916" priority="70688" operator="equal">
      <formula>"EC(WFO)"</formula>
    </cfRule>
  </conditionalFormatting>
  <conditionalFormatting sqref="J152:J154">
    <cfRule type="cellIs" dxfId="45915" priority="70627" operator="equal">
      <formula>"EE (WFO)"</formula>
    </cfRule>
    <cfRule type="cellIs" dxfId="45914" priority="70628" operator="equal">
      <formula>"EC (WFO)"</formula>
    </cfRule>
    <cfRule type="cellIs" dxfId="45913" priority="70629" operator="equal">
      <formula>"EA (WFO)"</formula>
    </cfRule>
    <cfRule type="cellIs" dxfId="45912" priority="70630" operator="equal">
      <formula>"EE(WFO)"</formula>
    </cfRule>
    <cfRule type="cellIs" dxfId="45911" priority="70631" operator="equal">
      <formula>"EC(WFO)"</formula>
    </cfRule>
  </conditionalFormatting>
  <conditionalFormatting sqref="M152:M154">
    <cfRule type="cellIs" dxfId="45910" priority="70551" operator="equal">
      <formula>"EA (WFO)"</formula>
    </cfRule>
    <cfRule type="cellIs" dxfId="45909" priority="70552" operator="equal">
      <formula>"EQ (WFO)"</formula>
    </cfRule>
    <cfRule type="cellIs" dxfId="45908" priority="70553" operator="equal">
      <formula>"FG (WFO)"</formula>
    </cfRule>
    <cfRule type="cellIs" dxfId="45907" priority="70554" operator="equal">
      <formula>"EE (WFO)"</formula>
    </cfRule>
    <cfRule type="cellIs" dxfId="45906" priority="70555" operator="equal">
      <formula>"EC (WFO)"</formula>
    </cfRule>
    <cfRule type="cellIs" dxfId="45905" priority="70556" operator="equal">
      <formula>"EA (WFO)"</formula>
    </cfRule>
    <cfRule type="cellIs" dxfId="45904" priority="70557" operator="equal">
      <formula>"EE(WFO)"</formula>
    </cfRule>
    <cfRule type="cellIs" dxfId="45903" priority="70558" operator="equal">
      <formula>"EC(WFO)"</formula>
    </cfRule>
    <cfRule type="cellIs" dxfId="45902" priority="70559" operator="equal">
      <formula>"EQ (WFO)"</formula>
    </cfRule>
    <cfRule type="cellIs" dxfId="45901" priority="70560" operator="equal">
      <formula>"FG (WFO)"</formula>
    </cfRule>
    <cfRule type="cellIs" dxfId="45900" priority="70561" operator="equal">
      <formula>"EO (WFO)"</formula>
    </cfRule>
    <cfRule type="cellIs" dxfId="45899" priority="70562" operator="equal">
      <formula>"EK (WFO)"</formula>
    </cfRule>
    <cfRule type="cellIs" dxfId="45898" priority="70563" operator="equal">
      <formula>"EE(WFO)"</formula>
    </cfRule>
    <cfRule type="cellIs" dxfId="45897" priority="70564" operator="equal">
      <formula>"EC(WFO)"</formula>
    </cfRule>
    <cfRule type="cellIs" dxfId="45896" priority="70565" operator="equal">
      <formula>"EE (WFO)"</formula>
    </cfRule>
    <cfRule type="cellIs" dxfId="45895" priority="70566" operator="equal">
      <formula>"EC (WFO)"</formula>
    </cfRule>
    <cfRule type="cellIs" dxfId="45894" priority="70567" operator="equal">
      <formula>"EA (WFO)"</formula>
    </cfRule>
  </conditionalFormatting>
  <conditionalFormatting sqref="I152:M154">
    <cfRule type="cellIs" dxfId="45893" priority="70547" operator="equal">
      <formula>"TDM (WFO)"</formula>
    </cfRule>
  </conditionalFormatting>
  <conditionalFormatting sqref="I152:M154">
    <cfRule type="cellIs" dxfId="45892" priority="70635" operator="equal">
      <formula>"EE(WFO)"</formula>
    </cfRule>
    <cfRule type="cellIs" dxfId="45891" priority="70636" operator="equal">
      <formula>"EC(WFO)"</formula>
    </cfRule>
  </conditionalFormatting>
  <conditionalFormatting sqref="I152:I154">
    <cfRule type="cellIs" dxfId="45890" priority="70568" operator="equal">
      <formula>"EA (WFO)"</formula>
    </cfRule>
    <cfRule type="cellIs" dxfId="45889" priority="70569" operator="equal">
      <formula>"EQ (WFO)"</formula>
    </cfRule>
    <cfRule type="cellIs" dxfId="45888" priority="70570" operator="equal">
      <formula>"FG (WFO)"</formula>
    </cfRule>
    <cfRule type="cellIs" dxfId="45887" priority="70571" operator="equal">
      <formula>"EE (WFO)"</formula>
    </cfRule>
    <cfRule type="cellIs" dxfId="45886" priority="70572" operator="equal">
      <formula>"EC (WFO)"</formula>
    </cfRule>
    <cfRule type="cellIs" dxfId="45885" priority="70573" operator="equal">
      <formula>"EA (WFO)"</formula>
    </cfRule>
    <cfRule type="cellIs" dxfId="45884" priority="70574" operator="equal">
      <formula>"EE(WFO)"</formula>
    </cfRule>
    <cfRule type="cellIs" dxfId="45883" priority="70575" operator="equal">
      <formula>"EC(WFO)"</formula>
    </cfRule>
    <cfRule type="cellIs" dxfId="45882" priority="70576" operator="equal">
      <formula>"EQ (WFO)"</formula>
    </cfRule>
    <cfRule type="cellIs" dxfId="45881" priority="70577" operator="equal">
      <formula>"FG (WFO)"</formula>
    </cfRule>
    <cfRule type="cellIs" dxfId="45880" priority="70578" operator="equal">
      <formula>"EO (WFO)"</formula>
    </cfRule>
    <cfRule type="cellIs" dxfId="45879" priority="70579" operator="equal">
      <formula>"EK (WFO)"</formula>
    </cfRule>
    <cfRule type="cellIs" dxfId="45878" priority="70580" operator="equal">
      <formula>"EE(WFO)"</formula>
    </cfRule>
    <cfRule type="cellIs" dxfId="45877" priority="70581" operator="equal">
      <formula>"EC(WFO)"</formula>
    </cfRule>
    <cfRule type="cellIs" dxfId="45876" priority="70582" operator="equal">
      <formula>"EE (WFO)"</formula>
    </cfRule>
    <cfRule type="cellIs" dxfId="45875" priority="70583" operator="equal">
      <formula>"EC (WFO)"</formula>
    </cfRule>
    <cfRule type="cellIs" dxfId="45874" priority="70584" operator="equal">
      <formula>"EA (WFO)"</formula>
    </cfRule>
    <cfRule type="cellIs" dxfId="45873" priority="70585" operator="equal">
      <formula>"EE (WFO)"</formula>
    </cfRule>
    <cfRule type="cellIs" dxfId="45872" priority="70586" operator="equal">
      <formula>"EC (WFO)"</formula>
    </cfRule>
    <cfRule type="cellIs" dxfId="45871" priority="70587" operator="equal">
      <formula>"EA (WFO)"</formula>
    </cfRule>
    <cfRule type="cellIs" dxfId="45870" priority="70588" operator="equal">
      <formula>"EE(WFO)"</formula>
    </cfRule>
    <cfRule type="cellIs" dxfId="45869" priority="70589" operator="equal">
      <formula>"EC(WFO)"</formula>
    </cfRule>
  </conditionalFormatting>
  <conditionalFormatting sqref="I152:M154">
    <cfRule type="cellIs" dxfId="45868" priority="70602" operator="equal">
      <formula>"EA (WFO)"</formula>
    </cfRule>
    <cfRule type="cellIs" dxfId="45867" priority="70603" operator="equal">
      <formula>"EQ (WFO)"</formula>
    </cfRule>
    <cfRule type="cellIs" dxfId="45866" priority="70604" operator="equal">
      <formula>"FG (WFO)"</formula>
    </cfRule>
    <cfRule type="cellIs" dxfId="45865" priority="70632" operator="equal">
      <formula>"EE (WFO)"</formula>
    </cfRule>
    <cfRule type="cellIs" dxfId="45864" priority="70633" operator="equal">
      <formula>"EC (WFO)"</formula>
    </cfRule>
    <cfRule type="cellIs" dxfId="45863" priority="70634" operator="equal">
      <formula>"EA (WFO)"</formula>
    </cfRule>
  </conditionalFormatting>
  <conditionalFormatting sqref="I152:M154">
    <cfRule type="cellIs" dxfId="45862" priority="70548" operator="equal">
      <formula>"TDM"</formula>
    </cfRule>
    <cfRule type="cellIs" dxfId="45861" priority="70549" operator="equal">
      <formula>"EQ (WFO)"</formula>
    </cfRule>
    <cfRule type="cellIs" dxfId="45860" priority="70550" operator="equal">
      <formula>"EO (WFO)"</formula>
    </cfRule>
    <cfRule type="cellIs" dxfId="45859" priority="70590" operator="equal">
      <formula>"RS"</formula>
    </cfRule>
    <cfRule type="cellIs" dxfId="45858" priority="70591" operator="equal">
      <formula>"TR (WFO)"</formula>
    </cfRule>
    <cfRule type="cellIs" dxfId="45857" priority="70592" operator="equal">
      <formula>"EQ (WFO)"</formula>
    </cfRule>
    <cfRule type="cellIs" dxfId="45856" priority="70593" operator="equal">
      <formula>"EO (WFO)"</formula>
    </cfRule>
    <cfRule type="cellIs" dxfId="45855" priority="70594" operator="equal">
      <formula>"EO (WFO)"</formula>
    </cfRule>
    <cfRule type="cellIs" dxfId="45854" priority="70595" operator="equal">
      <formula>"EK (WFO)"</formula>
    </cfRule>
    <cfRule type="cellIs" dxfId="45853" priority="70596" operator="equal">
      <formula>"EG (WFO)"</formula>
    </cfRule>
    <cfRule type="cellIs" dxfId="45852" priority="70597" operator="equal">
      <formula>"EE (WFO)"</formula>
    </cfRule>
    <cfRule type="cellIs" dxfId="45851" priority="70598" operator="equal">
      <formula>"EC (WFO)"</formula>
    </cfRule>
    <cfRule type="cellIs" dxfId="45850" priority="70599" operator="equal">
      <formula>"EA (WFO)"</formula>
    </cfRule>
    <cfRule type="cellIs" dxfId="45849" priority="70600" operator="equal">
      <formula>"FG (WFO)"</formula>
    </cfRule>
    <cfRule type="cellIs" dxfId="45848" priority="70601" operator="equal">
      <formula>"TR"</formula>
    </cfRule>
    <cfRule type="cellIs" dxfId="45847" priority="70605" operator="equal">
      <formula>"SCIK"</formula>
    </cfRule>
    <cfRule type="cellIs" dxfId="45846" priority="70606" operator="equal">
      <formula>"CT"</formula>
    </cfRule>
    <cfRule type="cellIs" dxfId="45845" priority="70607" operator="equal">
      <formula>"CT"</formula>
    </cfRule>
    <cfRule type="cellIs" dxfId="45844" priority="70608" operator="equal">
      <formula>"CT"</formula>
    </cfRule>
    <cfRule type="cellIs" dxfId="45843" priority="70609" operator="equal">
      <formula>"FG"</formula>
    </cfRule>
    <cfRule type="cellIs" dxfId="45842" priority="70610" operator="equal">
      <formula>"L"</formula>
    </cfRule>
    <cfRule type="cellIs" dxfId="45841" priority="70626" operator="equal">
      <formula>"EG (WFO)"</formula>
    </cfRule>
  </conditionalFormatting>
  <conditionalFormatting sqref="I152:J154">
    <cfRule type="cellIs" dxfId="45840" priority="70621" operator="equal">
      <formula>"EE (WFO)"</formula>
    </cfRule>
    <cfRule type="cellIs" dxfId="45839" priority="70622" operator="equal">
      <formula>"EC (WFO)"</formula>
    </cfRule>
    <cfRule type="cellIs" dxfId="45838" priority="70623" operator="equal">
      <formula>"EA (WFO)"</formula>
    </cfRule>
    <cfRule type="cellIs" dxfId="45837" priority="70624" operator="equal">
      <formula>"EE(WFO)"</formula>
    </cfRule>
    <cfRule type="cellIs" dxfId="45836" priority="70625" operator="equal">
      <formula>"EC(WFO)"</formula>
    </cfRule>
  </conditionalFormatting>
  <conditionalFormatting sqref="M152:M154">
    <cfRule type="cellIs" dxfId="45835" priority="70611" operator="equal">
      <formula>"EE (WFO)"</formula>
    </cfRule>
    <cfRule type="cellIs" dxfId="45834" priority="70612" operator="equal">
      <formula>"EC (WFO)"</formula>
    </cfRule>
    <cfRule type="cellIs" dxfId="45833" priority="70613" operator="equal">
      <formula>"EA (WFO)"</formula>
    </cfRule>
    <cfRule type="cellIs" dxfId="45832" priority="70614" operator="equal">
      <formula>"EE(WFO)"</formula>
    </cfRule>
    <cfRule type="cellIs" dxfId="45831" priority="70615" operator="equal">
      <formula>"EC(WFO)"</formula>
    </cfRule>
    <cfRule type="cellIs" dxfId="45830" priority="70616" operator="equal">
      <formula>"EE (WFO)"</formula>
    </cfRule>
    <cfRule type="cellIs" dxfId="45829" priority="70617" operator="equal">
      <formula>"EC (WFO)"</formula>
    </cfRule>
    <cfRule type="cellIs" dxfId="45828" priority="70618" operator="equal">
      <formula>"EA (WFO)"</formula>
    </cfRule>
    <cfRule type="cellIs" dxfId="45827" priority="70619" operator="equal">
      <formula>"EE(WFO)"</formula>
    </cfRule>
    <cfRule type="cellIs" dxfId="45826" priority="70620" operator="equal">
      <formula>"EC(WFO)"</formula>
    </cfRule>
  </conditionalFormatting>
  <conditionalFormatting sqref="P152:P154">
    <cfRule type="cellIs" dxfId="45825" priority="70489" operator="equal">
      <formula>"TDM (WFO)"</formula>
    </cfRule>
  </conditionalFormatting>
  <conditionalFormatting sqref="P152:P154">
    <cfRule type="cellIs" dxfId="45824" priority="70545" operator="equal">
      <formula>"EE(WFO)"</formula>
    </cfRule>
    <cfRule type="cellIs" dxfId="45823" priority="70546" operator="equal">
      <formula>"EC(WFO)"</formula>
    </cfRule>
  </conditionalFormatting>
  <conditionalFormatting sqref="P152:P154">
    <cfRule type="cellIs" dxfId="45822" priority="70493" operator="equal">
      <formula>"EA (WFO)"</formula>
    </cfRule>
    <cfRule type="cellIs" dxfId="45821" priority="70494" operator="equal">
      <formula>"EQ (WFO)"</formula>
    </cfRule>
    <cfRule type="cellIs" dxfId="45820" priority="70495" operator="equal">
      <formula>"FG (WFO)"</formula>
    </cfRule>
    <cfRule type="cellIs" dxfId="45819" priority="70496" operator="equal">
      <formula>"EE (WFO)"</formula>
    </cfRule>
    <cfRule type="cellIs" dxfId="45818" priority="70497" operator="equal">
      <formula>"EC (WFO)"</formula>
    </cfRule>
    <cfRule type="cellIs" dxfId="45817" priority="70498" operator="equal">
      <formula>"EA (WFO)"</formula>
    </cfRule>
    <cfRule type="cellIs" dxfId="45816" priority="70499" operator="equal">
      <formula>"EE(WFO)"</formula>
    </cfRule>
    <cfRule type="cellIs" dxfId="45815" priority="70500" operator="equal">
      <formula>"EC(WFO)"</formula>
    </cfRule>
    <cfRule type="cellIs" dxfId="45814" priority="70501" operator="equal">
      <formula>"EQ (WFO)"</formula>
    </cfRule>
    <cfRule type="cellIs" dxfId="45813" priority="70502" operator="equal">
      <formula>"FG (WFO)"</formula>
    </cfRule>
    <cfRule type="cellIs" dxfId="45812" priority="70503" operator="equal">
      <formula>"EO (WFO)"</formula>
    </cfRule>
    <cfRule type="cellIs" dxfId="45811" priority="70504" operator="equal">
      <formula>"EK (WFO)"</formula>
    </cfRule>
    <cfRule type="cellIs" dxfId="45810" priority="70505" operator="equal">
      <formula>"EE(WFO)"</formula>
    </cfRule>
    <cfRule type="cellIs" dxfId="45809" priority="70506" operator="equal">
      <formula>"EC(WFO)"</formula>
    </cfRule>
    <cfRule type="cellIs" dxfId="45808" priority="70507" operator="equal">
      <formula>"EE (WFO)"</formula>
    </cfRule>
    <cfRule type="cellIs" dxfId="45807" priority="70508" operator="equal">
      <formula>"EC (WFO)"</formula>
    </cfRule>
    <cfRule type="cellIs" dxfId="45806" priority="70509" operator="equal">
      <formula>"EA (WFO)"</formula>
    </cfRule>
    <cfRule type="cellIs" dxfId="45805" priority="70510" operator="equal">
      <formula>"EE (WFO)"</formula>
    </cfRule>
    <cfRule type="cellIs" dxfId="45804" priority="70511" operator="equal">
      <formula>"EC (WFO)"</formula>
    </cfRule>
    <cfRule type="cellIs" dxfId="45803" priority="70512" operator="equal">
      <formula>"EA (WFO)"</formula>
    </cfRule>
    <cfRule type="cellIs" dxfId="45802" priority="70513" operator="equal">
      <formula>"EE(WFO)"</formula>
    </cfRule>
    <cfRule type="cellIs" dxfId="45801" priority="70514" operator="equal">
      <formula>"EC(WFO)"</formula>
    </cfRule>
  </conditionalFormatting>
  <conditionalFormatting sqref="P152:P154">
    <cfRule type="cellIs" dxfId="45800" priority="70527" operator="equal">
      <formula>"EA (WFO)"</formula>
    </cfRule>
    <cfRule type="cellIs" dxfId="45799" priority="70528" operator="equal">
      <formula>"EQ (WFO)"</formula>
    </cfRule>
    <cfRule type="cellIs" dxfId="45798" priority="70529" operator="equal">
      <formula>"FG (WFO)"</formula>
    </cfRule>
    <cfRule type="cellIs" dxfId="45797" priority="70542" operator="equal">
      <formula>"EE (WFO)"</formula>
    </cfRule>
    <cfRule type="cellIs" dxfId="45796" priority="70543" operator="equal">
      <formula>"EC (WFO)"</formula>
    </cfRule>
    <cfRule type="cellIs" dxfId="45795" priority="70544" operator="equal">
      <formula>"EA (WFO)"</formula>
    </cfRule>
  </conditionalFormatting>
  <conditionalFormatting sqref="P152:P154">
    <cfRule type="cellIs" dxfId="45794" priority="70490" operator="equal">
      <formula>"TDM"</formula>
    </cfRule>
    <cfRule type="cellIs" dxfId="45793" priority="70491" operator="equal">
      <formula>"EQ (WFO)"</formula>
    </cfRule>
    <cfRule type="cellIs" dxfId="45792" priority="70492" operator="equal">
      <formula>"EO (WFO)"</formula>
    </cfRule>
    <cfRule type="cellIs" dxfId="45791" priority="70515" operator="equal">
      <formula>"RS"</formula>
    </cfRule>
    <cfRule type="cellIs" dxfId="45790" priority="70516" operator="equal">
      <formula>"TR (WFO)"</formula>
    </cfRule>
    <cfRule type="cellIs" dxfId="45789" priority="70517" operator="equal">
      <formula>"EQ (WFO)"</formula>
    </cfRule>
    <cfRule type="cellIs" dxfId="45788" priority="70518" operator="equal">
      <formula>"EO (WFO)"</formula>
    </cfRule>
    <cfRule type="cellIs" dxfId="45787" priority="70519" operator="equal">
      <formula>"EO (WFO)"</formula>
    </cfRule>
    <cfRule type="cellIs" dxfId="45786" priority="70520" operator="equal">
      <formula>"EK (WFO)"</formula>
    </cfRule>
    <cfRule type="cellIs" dxfId="45785" priority="70521" operator="equal">
      <formula>"EG (WFO)"</formula>
    </cfRule>
    <cfRule type="cellIs" dxfId="45784" priority="70522" operator="equal">
      <formula>"EE (WFO)"</formula>
    </cfRule>
    <cfRule type="cellIs" dxfId="45783" priority="70523" operator="equal">
      <formula>"EC (WFO)"</formula>
    </cfRule>
    <cfRule type="cellIs" dxfId="45782" priority="70524" operator="equal">
      <formula>"EA (WFO)"</formula>
    </cfRule>
    <cfRule type="cellIs" dxfId="45781" priority="70525" operator="equal">
      <formula>"FG (WFO)"</formula>
    </cfRule>
    <cfRule type="cellIs" dxfId="45780" priority="70526" operator="equal">
      <formula>"TR"</formula>
    </cfRule>
    <cfRule type="cellIs" dxfId="45779" priority="70530" operator="equal">
      <formula>"SCIK"</formula>
    </cfRule>
    <cfRule type="cellIs" dxfId="45778" priority="70531" operator="equal">
      <formula>"CT"</formula>
    </cfRule>
    <cfRule type="cellIs" dxfId="45777" priority="70532" operator="equal">
      <formula>"CT"</formula>
    </cfRule>
    <cfRule type="cellIs" dxfId="45776" priority="70533" operator="equal">
      <formula>"CT"</formula>
    </cfRule>
    <cfRule type="cellIs" dxfId="45775" priority="70534" operator="equal">
      <formula>"FG"</formula>
    </cfRule>
    <cfRule type="cellIs" dxfId="45774" priority="70535" operator="equal">
      <formula>"L"</formula>
    </cfRule>
    <cfRule type="cellIs" dxfId="45773" priority="70541" operator="equal">
      <formula>"EG (WFO)"</formula>
    </cfRule>
  </conditionalFormatting>
  <conditionalFormatting sqref="P152:P154">
    <cfRule type="cellIs" dxfId="45772" priority="70536" operator="equal">
      <formula>"EE (WFO)"</formula>
    </cfRule>
    <cfRule type="cellIs" dxfId="45771" priority="70537" operator="equal">
      <formula>"EC (WFO)"</formula>
    </cfRule>
    <cfRule type="cellIs" dxfId="45770" priority="70538" operator="equal">
      <formula>"EA (WFO)"</formula>
    </cfRule>
    <cfRule type="cellIs" dxfId="45769" priority="70539" operator="equal">
      <formula>"EE(WFO)"</formula>
    </cfRule>
    <cfRule type="cellIs" dxfId="45768" priority="70540" operator="equal">
      <formula>"EC(WFO)"</formula>
    </cfRule>
  </conditionalFormatting>
  <conditionalFormatting sqref="Q152">
    <cfRule type="cellIs" dxfId="45767" priority="70435" operator="equal">
      <formula>"EA (WFO)"</formula>
    </cfRule>
    <cfRule type="cellIs" dxfId="45766" priority="70436" operator="equal">
      <formula>"EQ (WFO)"</formula>
    </cfRule>
    <cfRule type="cellIs" dxfId="45765" priority="70437" operator="equal">
      <formula>"FG (WFO)"</formula>
    </cfRule>
    <cfRule type="cellIs" dxfId="45764" priority="70438" operator="equal">
      <formula>"EE (WFO)"</formula>
    </cfRule>
    <cfRule type="cellIs" dxfId="45763" priority="70439" operator="equal">
      <formula>"EC (WFO)"</formula>
    </cfRule>
    <cfRule type="cellIs" dxfId="45762" priority="70440" operator="equal">
      <formula>"EA (WFO)"</formula>
    </cfRule>
    <cfRule type="cellIs" dxfId="45761" priority="70441" operator="equal">
      <formula>"EE(WFO)"</formula>
    </cfRule>
    <cfRule type="cellIs" dxfId="45760" priority="70442" operator="equal">
      <formula>"EC(WFO)"</formula>
    </cfRule>
    <cfRule type="cellIs" dxfId="45759" priority="70443" operator="equal">
      <formula>"EQ (WFO)"</formula>
    </cfRule>
    <cfRule type="cellIs" dxfId="45758" priority="70444" operator="equal">
      <formula>"FG (WFO)"</formula>
    </cfRule>
    <cfRule type="cellIs" dxfId="45757" priority="70445" operator="equal">
      <formula>"EO (WFO)"</formula>
    </cfRule>
    <cfRule type="cellIs" dxfId="45756" priority="70446" operator="equal">
      <formula>"EK (WFO)"</formula>
    </cfRule>
    <cfRule type="cellIs" dxfId="45755" priority="70447" operator="equal">
      <formula>"EE(WFO)"</formula>
    </cfRule>
    <cfRule type="cellIs" dxfId="45754" priority="70448" operator="equal">
      <formula>"EC(WFO)"</formula>
    </cfRule>
    <cfRule type="cellIs" dxfId="45753" priority="70449" operator="equal">
      <formula>"EE (WFO)"</formula>
    </cfRule>
    <cfRule type="cellIs" dxfId="45752" priority="70450" operator="equal">
      <formula>"EC (WFO)"</formula>
    </cfRule>
    <cfRule type="cellIs" dxfId="45751" priority="70451" operator="equal">
      <formula>"EA (WFO)"</formula>
    </cfRule>
  </conditionalFormatting>
  <conditionalFormatting sqref="Q152">
    <cfRule type="cellIs" dxfId="45750" priority="70431" operator="equal">
      <formula>"TDM (WFO)"</formula>
    </cfRule>
  </conditionalFormatting>
  <conditionalFormatting sqref="Q152">
    <cfRule type="cellIs" dxfId="45749" priority="70487" operator="equal">
      <formula>"EE(WFO)"</formula>
    </cfRule>
    <cfRule type="cellIs" dxfId="45748" priority="70488" operator="equal">
      <formula>"EC(WFO)"</formula>
    </cfRule>
  </conditionalFormatting>
  <conditionalFormatting sqref="Q152">
    <cfRule type="cellIs" dxfId="45747" priority="70464" operator="equal">
      <formula>"EA (WFO)"</formula>
    </cfRule>
    <cfRule type="cellIs" dxfId="45746" priority="70465" operator="equal">
      <formula>"EQ (WFO)"</formula>
    </cfRule>
    <cfRule type="cellIs" dxfId="45745" priority="70466" operator="equal">
      <formula>"FG (WFO)"</formula>
    </cfRule>
    <cfRule type="cellIs" dxfId="45744" priority="70484" operator="equal">
      <formula>"EE (WFO)"</formula>
    </cfRule>
    <cfRule type="cellIs" dxfId="45743" priority="70485" operator="equal">
      <formula>"EC (WFO)"</formula>
    </cfRule>
    <cfRule type="cellIs" dxfId="45742" priority="70486" operator="equal">
      <formula>"EA (WFO)"</formula>
    </cfRule>
  </conditionalFormatting>
  <conditionalFormatting sqref="Q152">
    <cfRule type="cellIs" dxfId="45741" priority="70432" operator="equal">
      <formula>"TDM"</formula>
    </cfRule>
    <cfRule type="cellIs" dxfId="45740" priority="70433" operator="equal">
      <formula>"EQ (WFO)"</formula>
    </cfRule>
    <cfRule type="cellIs" dxfId="45739" priority="70434" operator="equal">
      <formula>"EO (WFO)"</formula>
    </cfRule>
    <cfRule type="cellIs" dxfId="45738" priority="70452" operator="equal">
      <formula>"RS"</formula>
    </cfRule>
    <cfRule type="cellIs" dxfId="45737" priority="70453" operator="equal">
      <formula>"TR (WFO)"</formula>
    </cfRule>
    <cfRule type="cellIs" dxfId="45736" priority="70454" operator="equal">
      <formula>"EQ (WFO)"</formula>
    </cfRule>
    <cfRule type="cellIs" dxfId="45735" priority="70455" operator="equal">
      <formula>"EO (WFO)"</formula>
    </cfRule>
    <cfRule type="cellIs" dxfId="45734" priority="70456" operator="equal">
      <formula>"EO (WFO)"</formula>
    </cfRule>
    <cfRule type="cellIs" dxfId="45733" priority="70457" operator="equal">
      <formula>"EK (WFO)"</formula>
    </cfRule>
    <cfRule type="cellIs" dxfId="45732" priority="70458" operator="equal">
      <formula>"EG (WFO)"</formula>
    </cfRule>
    <cfRule type="cellIs" dxfId="45731" priority="70459" operator="equal">
      <formula>"EE (WFO)"</formula>
    </cfRule>
    <cfRule type="cellIs" dxfId="45730" priority="70460" operator="equal">
      <formula>"EC (WFO)"</formula>
    </cfRule>
    <cfRule type="cellIs" dxfId="45729" priority="70461" operator="equal">
      <formula>"EA (WFO)"</formula>
    </cfRule>
    <cfRule type="cellIs" dxfId="45728" priority="70462" operator="equal">
      <formula>"FG (WFO)"</formula>
    </cfRule>
    <cfRule type="cellIs" dxfId="45727" priority="70463" operator="equal">
      <formula>"TR"</formula>
    </cfRule>
    <cfRule type="cellIs" dxfId="45726" priority="70467" operator="equal">
      <formula>"SCIK"</formula>
    </cfRule>
    <cfRule type="cellIs" dxfId="45725" priority="70468" operator="equal">
      <formula>"CT"</formula>
    </cfRule>
    <cfRule type="cellIs" dxfId="45724" priority="70469" operator="equal">
      <formula>"CT"</formula>
    </cfRule>
    <cfRule type="cellIs" dxfId="45723" priority="70470" operator="equal">
      <formula>"CT"</formula>
    </cfRule>
    <cfRule type="cellIs" dxfId="45722" priority="70471" operator="equal">
      <formula>"FG"</formula>
    </cfRule>
    <cfRule type="cellIs" dxfId="45721" priority="70472" operator="equal">
      <formula>"L"</formula>
    </cfRule>
    <cfRule type="cellIs" dxfId="45720" priority="70483" operator="equal">
      <formula>"EG (WFO)"</formula>
    </cfRule>
  </conditionalFormatting>
  <conditionalFormatting sqref="Q152">
    <cfRule type="cellIs" dxfId="45719" priority="70473" operator="equal">
      <formula>"EE (WFO)"</formula>
    </cfRule>
    <cfRule type="cellIs" dxfId="45718" priority="70474" operator="equal">
      <formula>"EC (WFO)"</formula>
    </cfRule>
    <cfRule type="cellIs" dxfId="45717" priority="70475" operator="equal">
      <formula>"EA (WFO)"</formula>
    </cfRule>
    <cfRule type="cellIs" dxfId="45716" priority="70476" operator="equal">
      <formula>"EE(WFO)"</formula>
    </cfRule>
    <cfRule type="cellIs" dxfId="45715" priority="70477" operator="equal">
      <formula>"EC(WFO)"</formula>
    </cfRule>
    <cfRule type="cellIs" dxfId="45714" priority="70478" operator="equal">
      <formula>"EE (WFO)"</formula>
    </cfRule>
    <cfRule type="cellIs" dxfId="45713" priority="70479" operator="equal">
      <formula>"EC (WFO)"</formula>
    </cfRule>
    <cfRule type="cellIs" dxfId="45712" priority="70480" operator="equal">
      <formula>"EA (WFO)"</formula>
    </cfRule>
    <cfRule type="cellIs" dxfId="45711" priority="70481" operator="equal">
      <formula>"EE(WFO)"</formula>
    </cfRule>
    <cfRule type="cellIs" dxfId="45710" priority="70482" operator="equal">
      <formula>"EC(WFO)"</formula>
    </cfRule>
  </conditionalFormatting>
  <conditionalFormatting sqref="Q153:Q154">
    <cfRule type="cellIs" dxfId="45709" priority="70373" operator="equal">
      <formula>"TDM (WFO)"</formula>
    </cfRule>
  </conditionalFormatting>
  <conditionalFormatting sqref="Q153:Q154">
    <cfRule type="cellIs" dxfId="45708" priority="70429" operator="equal">
      <formula>"EE(WFO)"</formula>
    </cfRule>
    <cfRule type="cellIs" dxfId="45707" priority="70430" operator="equal">
      <formula>"EC(WFO)"</formula>
    </cfRule>
  </conditionalFormatting>
  <conditionalFormatting sqref="Q153:Q154">
    <cfRule type="cellIs" dxfId="45706" priority="70377" operator="equal">
      <formula>"EA (WFO)"</formula>
    </cfRule>
    <cfRule type="cellIs" dxfId="45705" priority="70378" operator="equal">
      <formula>"EQ (WFO)"</formula>
    </cfRule>
    <cfRule type="cellIs" dxfId="45704" priority="70379" operator="equal">
      <formula>"FG (WFO)"</formula>
    </cfRule>
    <cfRule type="cellIs" dxfId="45703" priority="70380" operator="equal">
      <formula>"EE (WFO)"</formula>
    </cfRule>
    <cfRule type="cellIs" dxfId="45702" priority="70381" operator="equal">
      <formula>"EC (WFO)"</formula>
    </cfRule>
    <cfRule type="cellIs" dxfId="45701" priority="70382" operator="equal">
      <formula>"EA (WFO)"</formula>
    </cfRule>
    <cfRule type="cellIs" dxfId="45700" priority="70383" operator="equal">
      <formula>"EE(WFO)"</formula>
    </cfRule>
    <cfRule type="cellIs" dxfId="45699" priority="70384" operator="equal">
      <formula>"EC(WFO)"</formula>
    </cfRule>
    <cfRule type="cellIs" dxfId="45698" priority="70385" operator="equal">
      <formula>"EQ (WFO)"</formula>
    </cfRule>
    <cfRule type="cellIs" dxfId="45697" priority="70386" operator="equal">
      <formula>"FG (WFO)"</formula>
    </cfRule>
    <cfRule type="cellIs" dxfId="45696" priority="70387" operator="equal">
      <formula>"EO (WFO)"</formula>
    </cfRule>
    <cfRule type="cellIs" dxfId="45695" priority="70388" operator="equal">
      <formula>"EK (WFO)"</formula>
    </cfRule>
    <cfRule type="cellIs" dxfId="45694" priority="70389" operator="equal">
      <formula>"EE(WFO)"</formula>
    </cfRule>
    <cfRule type="cellIs" dxfId="45693" priority="70390" operator="equal">
      <formula>"EC(WFO)"</formula>
    </cfRule>
    <cfRule type="cellIs" dxfId="45692" priority="70391" operator="equal">
      <formula>"EE (WFO)"</formula>
    </cfRule>
    <cfRule type="cellIs" dxfId="45691" priority="70392" operator="equal">
      <formula>"EC (WFO)"</formula>
    </cfRule>
    <cfRule type="cellIs" dxfId="45690" priority="70393" operator="equal">
      <formula>"EA (WFO)"</formula>
    </cfRule>
    <cfRule type="cellIs" dxfId="45689" priority="70394" operator="equal">
      <formula>"EE (WFO)"</formula>
    </cfRule>
    <cfRule type="cellIs" dxfId="45688" priority="70395" operator="equal">
      <formula>"EC (WFO)"</formula>
    </cfRule>
    <cfRule type="cellIs" dxfId="45687" priority="70396" operator="equal">
      <formula>"EA (WFO)"</formula>
    </cfRule>
    <cfRule type="cellIs" dxfId="45686" priority="70397" operator="equal">
      <formula>"EE(WFO)"</formula>
    </cfRule>
    <cfRule type="cellIs" dxfId="45685" priority="70398" operator="equal">
      <formula>"EC(WFO)"</formula>
    </cfRule>
  </conditionalFormatting>
  <conditionalFormatting sqref="Q153:Q154">
    <cfRule type="cellIs" dxfId="45684" priority="70411" operator="equal">
      <formula>"EA (WFO)"</formula>
    </cfRule>
    <cfRule type="cellIs" dxfId="45683" priority="70412" operator="equal">
      <formula>"EQ (WFO)"</formula>
    </cfRule>
    <cfRule type="cellIs" dxfId="45682" priority="70413" operator="equal">
      <formula>"FG (WFO)"</formula>
    </cfRule>
    <cfRule type="cellIs" dxfId="45681" priority="70426" operator="equal">
      <formula>"EE (WFO)"</formula>
    </cfRule>
    <cfRule type="cellIs" dxfId="45680" priority="70427" operator="equal">
      <formula>"EC (WFO)"</formula>
    </cfRule>
    <cfRule type="cellIs" dxfId="45679" priority="70428" operator="equal">
      <formula>"EA (WFO)"</formula>
    </cfRule>
  </conditionalFormatting>
  <conditionalFormatting sqref="Q153:Q154">
    <cfRule type="cellIs" dxfId="45678" priority="70374" operator="equal">
      <formula>"TDM"</formula>
    </cfRule>
    <cfRule type="cellIs" dxfId="45677" priority="70375" operator="equal">
      <formula>"EQ (WFO)"</formula>
    </cfRule>
    <cfRule type="cellIs" dxfId="45676" priority="70376" operator="equal">
      <formula>"EO (WFO)"</formula>
    </cfRule>
    <cfRule type="cellIs" dxfId="45675" priority="70399" operator="equal">
      <formula>"RS"</formula>
    </cfRule>
    <cfRule type="cellIs" dxfId="45674" priority="70400" operator="equal">
      <formula>"TR (WFO)"</formula>
    </cfRule>
    <cfRule type="cellIs" dxfId="45673" priority="70401" operator="equal">
      <formula>"EQ (WFO)"</formula>
    </cfRule>
    <cfRule type="cellIs" dxfId="45672" priority="70402" operator="equal">
      <formula>"EO (WFO)"</formula>
    </cfRule>
    <cfRule type="cellIs" dxfId="45671" priority="70403" operator="equal">
      <formula>"EO (WFO)"</formula>
    </cfRule>
    <cfRule type="cellIs" dxfId="45670" priority="70404" operator="equal">
      <formula>"EK (WFO)"</formula>
    </cfRule>
    <cfRule type="cellIs" dxfId="45669" priority="70405" operator="equal">
      <formula>"EG (WFO)"</formula>
    </cfRule>
    <cfRule type="cellIs" dxfId="45668" priority="70406" operator="equal">
      <formula>"EE (WFO)"</formula>
    </cfRule>
    <cfRule type="cellIs" dxfId="45667" priority="70407" operator="equal">
      <formula>"EC (WFO)"</formula>
    </cfRule>
    <cfRule type="cellIs" dxfId="45666" priority="70408" operator="equal">
      <formula>"EA (WFO)"</formula>
    </cfRule>
    <cfRule type="cellIs" dxfId="45665" priority="70409" operator="equal">
      <formula>"FG (WFO)"</formula>
    </cfRule>
    <cfRule type="cellIs" dxfId="45664" priority="70410" operator="equal">
      <formula>"TR"</formula>
    </cfRule>
    <cfRule type="cellIs" dxfId="45663" priority="70414" operator="equal">
      <formula>"SCIK"</formula>
    </cfRule>
    <cfRule type="cellIs" dxfId="45662" priority="70415" operator="equal">
      <formula>"CT"</formula>
    </cfRule>
    <cfRule type="cellIs" dxfId="45661" priority="70416" operator="equal">
      <formula>"CT"</formula>
    </cfRule>
    <cfRule type="cellIs" dxfId="45660" priority="70417" operator="equal">
      <formula>"CT"</formula>
    </cfRule>
    <cfRule type="cellIs" dxfId="45659" priority="70418" operator="equal">
      <formula>"FG"</formula>
    </cfRule>
    <cfRule type="cellIs" dxfId="45658" priority="70419" operator="equal">
      <formula>"L"</formula>
    </cfRule>
    <cfRule type="cellIs" dxfId="45657" priority="70425" operator="equal">
      <formula>"EG (WFO)"</formula>
    </cfRule>
  </conditionalFormatting>
  <conditionalFormatting sqref="Q153:Q154">
    <cfRule type="cellIs" dxfId="45656" priority="70420" operator="equal">
      <formula>"EE (WFO)"</formula>
    </cfRule>
    <cfRule type="cellIs" dxfId="45655" priority="70421" operator="equal">
      <formula>"EC (WFO)"</formula>
    </cfRule>
    <cfRule type="cellIs" dxfId="45654" priority="70422" operator="equal">
      <formula>"EA (WFO)"</formula>
    </cfRule>
    <cfRule type="cellIs" dxfId="45653" priority="70423" operator="equal">
      <formula>"EE(WFO)"</formula>
    </cfRule>
    <cfRule type="cellIs" dxfId="45652" priority="70424" operator="equal">
      <formula>"EC(WFO)"</formula>
    </cfRule>
  </conditionalFormatting>
  <conditionalFormatting sqref="U147">
    <cfRule type="expression" dxfId="45651" priority="70335">
      <formula>OR(U147="FI")</formula>
    </cfRule>
    <cfRule type="expression" dxfId="45650" priority="70336">
      <formula>OR(U147="OP",U147="RS",U147="RTS",U147="PRM",U147="CB")</formula>
    </cfRule>
    <cfRule type="expression" dxfId="45649" priority="70337">
      <formula>OR(U147="L",U147="OTG")</formula>
    </cfRule>
    <cfRule type="expression" dxfId="45648" priority="70338">
      <formula>OR(U147="FG")</formula>
    </cfRule>
    <cfRule type="expression" dxfId="45647" priority="70339">
      <formula>OR(U147="TR",U147="TDM",U147="PKT")</formula>
    </cfRule>
    <cfRule type="expression" dxfId="45646" priority="70340">
      <formula>OR(U147="CT",U147="SCIK",U147="CUMIL")</formula>
    </cfRule>
  </conditionalFormatting>
  <conditionalFormatting sqref="U147">
    <cfRule type="cellIs" dxfId="45645" priority="70332" operator="equal">
      <formula>"EG (WFO)"</formula>
    </cfRule>
    <cfRule type="cellIs" dxfId="45644" priority="70333" operator="equal">
      <formula>"EE (WFO)"</formula>
    </cfRule>
    <cfRule type="cellIs" dxfId="45643" priority="70334" operator="equal">
      <formula>"EC (WFO)"</formula>
    </cfRule>
  </conditionalFormatting>
  <conditionalFormatting sqref="U147">
    <cfRule type="expression" dxfId="45642" priority="70367">
      <formula>OR(U147="FI")</formula>
    </cfRule>
    <cfRule type="expression" dxfId="45641" priority="70368">
      <formula>OR(U147="OP",U147="RS",U147="RTS",U147="PRM",U147="CB")</formula>
    </cfRule>
    <cfRule type="expression" dxfId="45640" priority="70369">
      <formula>OR(U147="L",U147="OTG")</formula>
    </cfRule>
    <cfRule type="expression" dxfId="45639" priority="70370">
      <formula>OR(U147="FG")</formula>
    </cfRule>
    <cfRule type="expression" dxfId="45638" priority="70371">
      <formula>OR(U147="TR",U147="TDM",U147="PKT")</formula>
    </cfRule>
    <cfRule type="expression" dxfId="45637" priority="70372">
      <formula>OR(U147="CT",U147="SCIK",U147="CUMIL")</formula>
    </cfRule>
  </conditionalFormatting>
  <conditionalFormatting sqref="U147">
    <cfRule type="cellIs" dxfId="45636" priority="70364" operator="equal">
      <formula>"EG (WFO)"</formula>
    </cfRule>
    <cfRule type="cellIs" dxfId="45635" priority="70365" operator="equal">
      <formula>"EE (WFO)"</formula>
    </cfRule>
    <cfRule type="cellIs" dxfId="45634" priority="70366" operator="equal">
      <formula>"EC (WFO)"</formula>
    </cfRule>
  </conditionalFormatting>
  <conditionalFormatting sqref="U147">
    <cfRule type="cellIs" dxfId="45633" priority="70361" operator="equal">
      <formula>"FG (WFO)"</formula>
    </cfRule>
    <cfRule type="cellIs" dxfId="45632" priority="70362" operator="equal">
      <formula>"EO (WFO)"</formula>
    </cfRule>
    <cfRule type="cellIs" dxfId="45631" priority="70363" operator="equal">
      <formula>"EK (WFO)"</formula>
    </cfRule>
  </conditionalFormatting>
  <conditionalFormatting sqref="U147">
    <cfRule type="expression" dxfId="45630" priority="70355">
      <formula>OR(U147="FI")</formula>
    </cfRule>
    <cfRule type="expression" dxfId="45629" priority="70356">
      <formula>OR(U147="OP",U147="RS",U147="RTS",U147="PRM",U147="CB")</formula>
    </cfRule>
    <cfRule type="expression" dxfId="45628" priority="70357">
      <formula>OR(U147="L",U147="OTG")</formula>
    </cfRule>
    <cfRule type="expression" dxfId="45627" priority="70358">
      <formula>OR(U147="FG")</formula>
    </cfRule>
    <cfRule type="expression" dxfId="45626" priority="70359">
      <formula>OR(U147="TR",U147="TDM",U147="PKT")</formula>
    </cfRule>
    <cfRule type="expression" dxfId="45625" priority="70360">
      <formula>OR(U147="CT",U147="SCIK",U147="CUMIL")</formula>
    </cfRule>
  </conditionalFormatting>
  <conditionalFormatting sqref="U147">
    <cfRule type="cellIs" dxfId="45624" priority="70352" operator="equal">
      <formula>"EG (WFO)"</formula>
    </cfRule>
    <cfRule type="cellIs" dxfId="45623" priority="70353" operator="equal">
      <formula>"EE (WFO)"</formula>
    </cfRule>
    <cfRule type="cellIs" dxfId="45622" priority="70354" operator="equal">
      <formula>"EC (WFO)"</formula>
    </cfRule>
  </conditionalFormatting>
  <conditionalFormatting sqref="U147">
    <cfRule type="expression" dxfId="45621" priority="70346">
      <formula>OR(U147="FI")</formula>
    </cfRule>
    <cfRule type="expression" dxfId="45620" priority="70347">
      <formula>OR(U147="OP",U147="RS",U147="RTS",U147="PRM",U147="CB")</formula>
    </cfRule>
    <cfRule type="expression" dxfId="45619" priority="70348">
      <formula>OR(U147="L",U147="OTG")</formula>
    </cfRule>
    <cfRule type="expression" dxfId="45618" priority="70349">
      <formula>OR(U147="FG",U147="FG (WFO)")</formula>
    </cfRule>
    <cfRule type="expression" dxfId="45617" priority="70350">
      <formula>OR(U147="TR",U147="TDM",U147="PKT")</formula>
    </cfRule>
    <cfRule type="expression" dxfId="45616" priority="70351">
      <formula>OR(U147="CT",U147="SCIK",U147="CUMIL")</formula>
    </cfRule>
  </conditionalFormatting>
  <conditionalFormatting sqref="U147">
    <cfRule type="cellIs" dxfId="45615" priority="70343" operator="equal">
      <formula>"EG (WFO)"</formula>
    </cfRule>
    <cfRule type="cellIs" dxfId="45614" priority="70344" operator="equal">
      <formula>"EE (WFO)"</formula>
    </cfRule>
    <cfRule type="cellIs" dxfId="45613" priority="70345" operator="equal">
      <formula>"EC (WFO)"</formula>
    </cfRule>
  </conditionalFormatting>
  <conditionalFormatting sqref="U147">
    <cfRule type="cellIs" dxfId="45612" priority="70341" operator="equal">
      <formula>"FG (WFO)"</formula>
    </cfRule>
    <cfRule type="expression" dxfId="45611" priority="70342">
      <formula>" =OR(AJ28=""FG"",AJ28=""FG (WFO)"")"</formula>
    </cfRule>
  </conditionalFormatting>
  <conditionalFormatting sqref="O176 Q176 H176:M176">
    <cfRule type="cellIs" dxfId="45610" priority="69256" operator="equal">
      <formula>"FG (WFO)"</formula>
    </cfRule>
    <cfRule type="cellIs" dxfId="45609" priority="69257" operator="equal">
      <formula>"EO (WFO)"</formula>
    </cfRule>
    <cfRule type="cellIs" dxfId="45608" priority="69258" operator="equal">
      <formula>"EE (WFO)"</formula>
    </cfRule>
    <cfRule type="cellIs" dxfId="45607" priority="69259" operator="equal">
      <formula>"EC (WFO)"</formula>
    </cfRule>
    <cfRule type="expression" dxfId="45606" priority="69260">
      <formula>OR(H176="CT",H176="SCIK",H176="CUMIL")</formula>
    </cfRule>
    <cfRule type="expression" dxfId="45605" priority="69261">
      <formula>OR(H176="TR",H176="TDM",H176="PKT")</formula>
    </cfRule>
    <cfRule type="expression" dxfId="45604" priority="69262">
      <formula>OR(H176="FG")</formula>
    </cfRule>
    <cfRule type="expression" dxfId="45603" priority="69263">
      <formula>OR(H176="L",H176="OTG")</formula>
    </cfRule>
    <cfRule type="expression" dxfId="45602" priority="69264">
      <formula>OR(H176="OP",H176="RS",H176="RTS",H176="PRM",H176="CB")</formula>
    </cfRule>
  </conditionalFormatting>
  <conditionalFormatting sqref="H168:M168">
    <cfRule type="cellIs" dxfId="45601" priority="69590" operator="equal">
      <formula>"FG (WFO)"</formula>
    </cfRule>
    <cfRule type="cellIs" dxfId="45600" priority="69591" operator="equal">
      <formula>"EO (WFO)"</formula>
    </cfRule>
    <cfRule type="cellIs" dxfId="45599" priority="69592" operator="equal">
      <formula>"EE (WFO)"</formula>
    </cfRule>
    <cfRule type="cellIs" dxfId="45598" priority="69593" operator="equal">
      <formula>"EC (WFO)"</formula>
    </cfRule>
    <cfRule type="expression" dxfId="45597" priority="69594">
      <formula>OR(H168="CT",H168="SCIK",H168="CUMIL")</formula>
    </cfRule>
    <cfRule type="expression" dxfId="45596" priority="69595">
      <formula>OR(H168="TR",H168="TDM",H168="PKT")</formula>
    </cfRule>
    <cfRule type="expression" dxfId="45595" priority="69596">
      <formula>OR(H168="FG")</formula>
    </cfRule>
    <cfRule type="expression" dxfId="45594" priority="69597">
      <formula>OR(H168="L",H168="OTG")</formula>
    </cfRule>
    <cfRule type="expression" dxfId="45593" priority="69598">
      <formula>OR(H168="OP",H168="RS",H168="RTS",H168="PRM",H168="CB")</formula>
    </cfRule>
  </conditionalFormatting>
  <conditionalFormatting sqref="N168">
    <cfRule type="cellIs" dxfId="45592" priority="69581" operator="equal">
      <formula>"FG (WFO)"</formula>
    </cfRule>
    <cfRule type="cellIs" dxfId="45591" priority="69582" operator="equal">
      <formula>"EO (WFO)"</formula>
    </cfRule>
    <cfRule type="cellIs" dxfId="45590" priority="69583" operator="equal">
      <formula>"EE (WFO)"</formula>
    </cfRule>
    <cfRule type="cellIs" dxfId="45589" priority="69584" operator="equal">
      <formula>"EC (WFO)"</formula>
    </cfRule>
    <cfRule type="expression" dxfId="45588" priority="69585">
      <formula>OR(N168="CT",N168="SCIK",N168="CUMIL")</formula>
    </cfRule>
    <cfRule type="expression" dxfId="45587" priority="69586">
      <formula>OR(N168="TR",N168="TDM",N168="PKT")</formula>
    </cfRule>
    <cfRule type="expression" dxfId="45586" priority="69587">
      <formula>OR(N168="FG")</formula>
    </cfRule>
    <cfRule type="expression" dxfId="45585" priority="69588">
      <formula>OR(N168="L",N168="OTG")</formula>
    </cfRule>
    <cfRule type="expression" dxfId="45584" priority="69589">
      <formula>OR(N168="OP",N168="RS",N168="RTS",N168="PRM",N168="CB")</formula>
    </cfRule>
  </conditionalFormatting>
  <conditionalFormatting sqref="O168:Q168">
    <cfRule type="cellIs" dxfId="45583" priority="69572" operator="equal">
      <formula>"FG (WFO)"</formula>
    </cfRule>
    <cfRule type="cellIs" dxfId="45582" priority="69573" operator="equal">
      <formula>"EO (WFO)"</formula>
    </cfRule>
    <cfRule type="cellIs" dxfId="45581" priority="69574" operator="equal">
      <formula>"EE (WFO)"</formula>
    </cfRule>
    <cfRule type="cellIs" dxfId="45580" priority="69575" operator="equal">
      <formula>"EC (WFO)"</formula>
    </cfRule>
    <cfRule type="expression" dxfId="45579" priority="69576">
      <formula>OR(O168="CT",O168="SCIK",O168="CUMIL")</formula>
    </cfRule>
    <cfRule type="expression" dxfId="45578" priority="69577">
      <formula>OR(O168="TR",O168="TDM",O168="PKT")</formula>
    </cfRule>
    <cfRule type="expression" dxfId="45577" priority="69578">
      <formula>OR(O168="FG")</formula>
    </cfRule>
    <cfRule type="expression" dxfId="45576" priority="69579">
      <formula>OR(O168="L",O168="OTG")</formula>
    </cfRule>
    <cfRule type="expression" dxfId="45575" priority="69580">
      <formula>OR(O168="OP",O168="RS",O168="RTS",O168="PRM",O168="CB")</formula>
    </cfRule>
  </conditionalFormatting>
  <conditionalFormatting sqref="R168:V168">
    <cfRule type="cellIs" dxfId="45574" priority="69473" operator="equal">
      <formula>"FG (WFO)"</formula>
    </cfRule>
    <cfRule type="cellIs" dxfId="45573" priority="69474" operator="equal">
      <formula>"EO (WFO)"</formula>
    </cfRule>
    <cfRule type="cellIs" dxfId="45572" priority="69475" operator="equal">
      <formula>"EE (WFO)"</formula>
    </cfRule>
    <cfRule type="cellIs" dxfId="45571" priority="69476" operator="equal">
      <formula>"EC (WFO)"</formula>
    </cfRule>
    <cfRule type="expression" dxfId="45570" priority="69477">
      <formula>OR(R168="CT",R168="SCIK",R168="CUMIL")</formula>
    </cfRule>
    <cfRule type="expression" dxfId="45569" priority="69478">
      <formula>OR(R168="TR",R168="TDM",R168="PKT")</formula>
    </cfRule>
    <cfRule type="expression" dxfId="45568" priority="69479">
      <formula>OR(R168="FG")</formula>
    </cfRule>
    <cfRule type="expression" dxfId="45567" priority="69480">
      <formula>OR(R168="L",R168="OTG")</formula>
    </cfRule>
    <cfRule type="expression" dxfId="45566" priority="69481">
      <formula>OR(R168="OP",R168="RS",R168="RTS",R168="PRM",R168="CB")</formula>
    </cfRule>
  </conditionalFormatting>
  <conditionalFormatting sqref="W168:X168">
    <cfRule type="cellIs" dxfId="45565" priority="69464" operator="equal">
      <formula>"FG (WFO)"</formula>
    </cfRule>
    <cfRule type="cellIs" dxfId="45564" priority="69465" operator="equal">
      <formula>"EO (WFO)"</formula>
    </cfRule>
    <cfRule type="cellIs" dxfId="45563" priority="69466" operator="equal">
      <formula>"EE (WFO)"</formula>
    </cfRule>
    <cfRule type="cellIs" dxfId="45562" priority="69467" operator="equal">
      <formula>"EC (WFO)"</formula>
    </cfRule>
    <cfRule type="expression" dxfId="45561" priority="69468">
      <formula>OR(W168="CT",W168="SCIK",W168="CUMIL")</formula>
    </cfRule>
    <cfRule type="expression" dxfId="45560" priority="69469">
      <formula>OR(W168="TR",W168="TDM",W168="PKT")</formula>
    </cfRule>
    <cfRule type="expression" dxfId="45559" priority="69470">
      <formula>OR(W168="FG")</formula>
    </cfRule>
    <cfRule type="expression" dxfId="45558" priority="69471">
      <formula>OR(W168="L",W168="OTG")</formula>
    </cfRule>
    <cfRule type="expression" dxfId="45557" priority="69472">
      <formula>OR(W168="OP",W168="RS",W168="RTS",W168="PRM",W168="CB")</formula>
    </cfRule>
  </conditionalFormatting>
  <conditionalFormatting sqref="Y168:AA168">
    <cfRule type="cellIs" dxfId="45556" priority="69455" operator="equal">
      <formula>"FG (WFO)"</formula>
    </cfRule>
    <cfRule type="cellIs" dxfId="45555" priority="69456" operator="equal">
      <formula>"EO (WFO)"</formula>
    </cfRule>
    <cfRule type="cellIs" dxfId="45554" priority="69457" operator="equal">
      <formula>"EE (WFO)"</formula>
    </cfRule>
    <cfRule type="cellIs" dxfId="45553" priority="69458" operator="equal">
      <formula>"EC (WFO)"</formula>
    </cfRule>
    <cfRule type="expression" dxfId="45552" priority="69459">
      <formula>OR(Y168="CT",Y168="SCIK",Y168="CUMIL")</formula>
    </cfRule>
    <cfRule type="expression" dxfId="45551" priority="69460">
      <formula>OR(Y168="TR",Y168="TDM",Y168="PKT")</formula>
    </cfRule>
    <cfRule type="expression" dxfId="45550" priority="69461">
      <formula>OR(Y168="FG")</formula>
    </cfRule>
    <cfRule type="expression" dxfId="45549" priority="69462">
      <formula>OR(Y168="L",Y168="OTG")</formula>
    </cfRule>
    <cfRule type="expression" dxfId="45548" priority="69463">
      <formula>OR(Y168="OP",Y168="RS",Y168="RTS",Y168="PRM",Y168="CB")</formula>
    </cfRule>
  </conditionalFormatting>
  <conditionalFormatting sqref="H169:K169">
    <cfRule type="cellIs" dxfId="45547" priority="70123" operator="equal">
      <formula>"EC (WFO)"</formula>
    </cfRule>
    <cfRule type="cellIs" dxfId="45546" priority="70124" operator="equal">
      <formula>"EE (WFO)"</formula>
    </cfRule>
    <cfRule type="expression" dxfId="45545" priority="70125">
      <formula>OR(H169="FG")</formula>
    </cfRule>
    <cfRule type="expression" dxfId="45544" priority="70126">
      <formula>OR(H169="TR",H169="TDM",H169="PKT")</formula>
    </cfRule>
    <cfRule type="expression" dxfId="45543" priority="70127">
      <formula>OR(H169="CT",H169="SCIK",H169="CUMIL")</formula>
    </cfRule>
    <cfRule type="expression" dxfId="45542" priority="70128">
      <formula>OR(H169="OP",H169="RS",H169="RTS",H169="PRM",H169="CB")</formula>
    </cfRule>
    <cfRule type="expression" dxfId="45541" priority="70129">
      <formula>OR(H169="L",H169="OTG")</formula>
    </cfRule>
  </conditionalFormatting>
  <conditionalFormatting sqref="I169:J169">
    <cfRule type="cellIs" dxfId="45540" priority="70102" operator="equal">
      <formula>"EC (WFO)"</formula>
    </cfRule>
    <cfRule type="cellIs" dxfId="45539" priority="70103" operator="equal">
      <formula>"EE (WFO)"</formula>
    </cfRule>
    <cfRule type="expression" dxfId="45538" priority="70104">
      <formula>OR(I169="FG")</formula>
    </cfRule>
    <cfRule type="expression" dxfId="45537" priority="70105">
      <formula>OR(I169="TR",I169="TDM",I169="PKT")</formula>
    </cfRule>
    <cfRule type="expression" dxfId="45536" priority="70106">
      <formula>OR(I169="CT",I169="SCIK",I169="CUMIL")</formula>
    </cfRule>
    <cfRule type="expression" dxfId="45535" priority="70107">
      <formula>OR(I169="OP",I169="RS",I169="RTS",I169="PRM",I169="CB")</formula>
    </cfRule>
    <cfRule type="expression" dxfId="45534" priority="70108">
      <formula>OR(I169="L",I169="OTG")</formula>
    </cfRule>
  </conditionalFormatting>
  <conditionalFormatting sqref="K169:M169">
    <cfRule type="cellIs" dxfId="45533" priority="70116" operator="equal">
      <formula>"EC (WFO)"</formula>
    </cfRule>
    <cfRule type="cellIs" dxfId="45532" priority="70117" operator="equal">
      <formula>"EE (WFO)"</formula>
    </cfRule>
    <cfRule type="expression" dxfId="45531" priority="70118">
      <formula>OR(K169="FG")</formula>
    </cfRule>
    <cfRule type="expression" dxfId="45530" priority="70119">
      <formula>OR(K169="TR",K169="TDM",K169="PKT")</formula>
    </cfRule>
    <cfRule type="expression" dxfId="45529" priority="70120">
      <formula>OR(K169="CT",K169="SCIK",K169="CUMIL")</formula>
    </cfRule>
    <cfRule type="expression" dxfId="45528" priority="70121">
      <formula>OR(K169="OP",K169="RS",K169="RTS",K169="PRM",K169="CB")</formula>
    </cfRule>
    <cfRule type="expression" dxfId="45527" priority="70122">
      <formula>OR(K169="L",K169="OTG")</formula>
    </cfRule>
  </conditionalFormatting>
  <conditionalFormatting sqref="N169">
    <cfRule type="cellIs" dxfId="45526" priority="70065" operator="equal">
      <formula>"FG (WFO)"</formula>
    </cfRule>
    <cfRule type="cellIs" dxfId="45525" priority="70066" operator="equal">
      <formula>"EO (WFO)"</formula>
    </cfRule>
    <cfRule type="cellIs" dxfId="45524" priority="70067" operator="equal">
      <formula>"EE (WFO)"</formula>
    </cfRule>
    <cfRule type="cellIs" dxfId="45523" priority="70068" operator="equal">
      <formula>"EC (WFO)"</formula>
    </cfRule>
    <cfRule type="expression" dxfId="45522" priority="70069">
      <formula>OR(N169="CT",N169="SCIK",N169="CUMIL")</formula>
    </cfRule>
    <cfRule type="expression" dxfId="45521" priority="70070">
      <formula>OR(N169="TR",N169="TDM",N169="PKT")</formula>
    </cfRule>
    <cfRule type="expression" dxfId="45520" priority="70071">
      <formula>OR(N169="FG")</formula>
    </cfRule>
    <cfRule type="expression" dxfId="45519" priority="70072">
      <formula>OR(N169="L",N169="OTG")</formula>
    </cfRule>
    <cfRule type="expression" dxfId="45518" priority="70073">
      <formula>OR(N169="OP",N169="RS",N169="RTS",N169="PRM",N169="CB")</formula>
    </cfRule>
  </conditionalFormatting>
  <conditionalFormatting sqref="O169">
    <cfRule type="cellIs" dxfId="45517" priority="70029" operator="equal">
      <formula>"FG (WFO)"</formula>
    </cfRule>
    <cfRule type="cellIs" dxfId="45516" priority="70030" operator="equal">
      <formula>"EO (WFO)"</formula>
    </cfRule>
    <cfRule type="cellIs" dxfId="45515" priority="70031" operator="equal">
      <formula>"EE (WFO)"</formula>
    </cfRule>
    <cfRule type="cellIs" dxfId="45514" priority="70032" operator="equal">
      <formula>"EC (WFO)"</formula>
    </cfRule>
    <cfRule type="expression" dxfId="45513" priority="70033">
      <formula>OR(O169="CT",O169="SCIK",O169="CUMIL")</formula>
    </cfRule>
    <cfRule type="expression" dxfId="45512" priority="70034">
      <formula>OR(O169="TR",O169="TDM",O169="PKT")</formula>
    </cfRule>
    <cfRule type="expression" dxfId="45511" priority="70035">
      <formula>OR(O169="FG")</formula>
    </cfRule>
    <cfRule type="expression" dxfId="45510" priority="70036">
      <formula>OR(O169="L",O169="OTG")</formula>
    </cfRule>
    <cfRule type="expression" dxfId="45509" priority="70037">
      <formula>OR(O169="OP",O169="RS",O169="RTS",O169="PRM",O169="CB")</formula>
    </cfRule>
  </conditionalFormatting>
  <conditionalFormatting sqref="P169">
    <cfRule type="cellIs" dxfId="45508" priority="70020" operator="equal">
      <formula>"FG (WFO)"</formula>
    </cfRule>
    <cfRule type="cellIs" dxfId="45507" priority="70021" operator="equal">
      <formula>"EO (WFO)"</formula>
    </cfRule>
    <cfRule type="cellIs" dxfId="45506" priority="70022" operator="equal">
      <formula>"EE (WFO)"</formula>
    </cfRule>
    <cfRule type="cellIs" dxfId="45505" priority="70023" operator="equal">
      <formula>"EC (WFO)"</formula>
    </cfRule>
    <cfRule type="expression" dxfId="45504" priority="70024">
      <formula>OR(P169="CT",P169="SCIK",P169="CUMIL")</formula>
    </cfRule>
    <cfRule type="expression" dxfId="45503" priority="70025">
      <formula>OR(P169="TR",P169="TDM",P169="PKT")</formula>
    </cfRule>
    <cfRule type="expression" dxfId="45502" priority="70026">
      <formula>OR(P169="FG")</formula>
    </cfRule>
    <cfRule type="expression" dxfId="45501" priority="70027">
      <formula>OR(P169="L",P169="OTG")</formula>
    </cfRule>
    <cfRule type="expression" dxfId="45500" priority="70028">
      <formula>OR(P169="OP",P169="RS",P169="RTS",P169="PRM",P169="CB")</formula>
    </cfRule>
  </conditionalFormatting>
  <conditionalFormatting sqref="Q169:R169">
    <cfRule type="cellIs" dxfId="45499" priority="70109" operator="equal">
      <formula>"EC (WFO)"</formula>
    </cfRule>
    <cfRule type="cellIs" dxfId="45498" priority="70110" operator="equal">
      <formula>"EE (WFO)"</formula>
    </cfRule>
    <cfRule type="expression" dxfId="45497" priority="70111">
      <formula>OR(Q169="FG")</formula>
    </cfRule>
    <cfRule type="expression" dxfId="45496" priority="70112">
      <formula>OR(Q169="TR",Q169="TDM",Q169="PKT")</formula>
    </cfRule>
    <cfRule type="expression" dxfId="45495" priority="70113">
      <formula>OR(Q169="CT",Q169="SCIK",Q169="CUMIL")</formula>
    </cfRule>
    <cfRule type="expression" dxfId="45494" priority="70114">
      <formula>OR(Q169="OP",Q169="RS",Q169="RTS",Q169="PRM",Q169="CB")</formula>
    </cfRule>
    <cfRule type="expression" dxfId="45493" priority="70115">
      <formula>OR(Q169="L",Q169="OTG")</formula>
    </cfRule>
  </conditionalFormatting>
  <conditionalFormatting sqref="R169">
    <cfRule type="cellIs" dxfId="45492" priority="70095" operator="equal">
      <formula>"EC (WFO)"</formula>
    </cfRule>
    <cfRule type="cellIs" dxfId="45491" priority="70096" operator="equal">
      <formula>"EE (WFO)"</formula>
    </cfRule>
    <cfRule type="expression" dxfId="45490" priority="70097">
      <formula>OR(R169="FG")</formula>
    </cfRule>
    <cfRule type="expression" dxfId="45489" priority="70098">
      <formula>OR(R169="TR",R169="TDM",R169="PKT")</formula>
    </cfRule>
    <cfRule type="expression" dxfId="45488" priority="70099">
      <formula>OR(R169="CT",R169="SCIK",R169="CUMIL")</formula>
    </cfRule>
    <cfRule type="expression" dxfId="45487" priority="70100">
      <formula>OR(R169="OP",R169="RS",R169="RTS",R169="PRM",R169="CB")</formula>
    </cfRule>
    <cfRule type="expression" dxfId="45486" priority="70101">
      <formula>OR(R169="L",R169="OTG")</formula>
    </cfRule>
  </conditionalFormatting>
  <conditionalFormatting sqref="S169">
    <cfRule type="cellIs" dxfId="45485" priority="69962" operator="equal">
      <formula>"EC (WFO)"</formula>
    </cfRule>
    <cfRule type="cellIs" dxfId="45484" priority="69963" operator="equal">
      <formula>"EE (WFO)"</formula>
    </cfRule>
    <cfRule type="expression" dxfId="45483" priority="69964">
      <formula>OR(S169="FG")</formula>
    </cfRule>
    <cfRule type="expression" dxfId="45482" priority="69965">
      <formula>OR(S169="TR",S169="TDM",S169="PKT")</formula>
    </cfRule>
    <cfRule type="expression" dxfId="45481" priority="69966">
      <formula>OR(S169="CT",S169="SCIK",S169="CUMIL")</formula>
    </cfRule>
    <cfRule type="expression" dxfId="45480" priority="69967">
      <formula>OR(S169="OP",S169="RS",S169="RTS",S169="PRM",S169="CB")</formula>
    </cfRule>
    <cfRule type="expression" dxfId="45479" priority="69968">
      <formula>OR(S169="L",S169="OTG")</formula>
    </cfRule>
  </conditionalFormatting>
  <conditionalFormatting sqref="S169:T169">
    <cfRule type="cellIs" dxfId="45478" priority="69934" operator="equal">
      <formula>"EC (WFO)"</formula>
    </cfRule>
    <cfRule type="cellIs" dxfId="45477" priority="69935" operator="equal">
      <formula>"EE (WFO)"</formula>
    </cfRule>
    <cfRule type="expression" dxfId="45476" priority="69936">
      <formula>OR(S169="FG")</formula>
    </cfRule>
    <cfRule type="expression" dxfId="45475" priority="69937">
      <formula>OR(S169="TR",S169="TDM",S169="PKT")</formula>
    </cfRule>
    <cfRule type="expression" dxfId="45474" priority="69938">
      <formula>OR(S169="CT",S169="SCIK",S169="CUMIL")</formula>
    </cfRule>
    <cfRule type="expression" dxfId="45473" priority="69939">
      <formula>OR(S169="OP",S169="RS",S169="RTS",S169="PRM",S169="CB")</formula>
    </cfRule>
    <cfRule type="expression" dxfId="45472" priority="69940">
      <formula>OR(S169="L",S169="OTG")</formula>
    </cfRule>
  </conditionalFormatting>
  <conditionalFormatting sqref="U169">
    <cfRule type="cellIs" dxfId="45471" priority="69900" operator="equal">
      <formula>"EC (WFO)"</formula>
    </cfRule>
    <cfRule type="cellIs" dxfId="45470" priority="69901" operator="equal">
      <formula>"EE (WFO)"</formula>
    </cfRule>
    <cfRule type="expression" dxfId="45469" priority="69902">
      <formula>OR(U169="FG")</formula>
    </cfRule>
    <cfRule type="expression" dxfId="45468" priority="69903">
      <formula>OR(U169="TR",U169="TDM",U169="PKT")</formula>
    </cfRule>
    <cfRule type="expression" dxfId="45467" priority="69904">
      <formula>OR(U169="CT",U169="SCIK",U169="CUMIL")</formula>
    </cfRule>
    <cfRule type="expression" dxfId="45466" priority="69905">
      <formula>OR(U169="OP",U169="RS",U169="RTS",U169="PRM",U169="CB")</formula>
    </cfRule>
    <cfRule type="expression" dxfId="45465" priority="69906">
      <formula>OR(U169="L",U169="OTG")</formula>
    </cfRule>
  </conditionalFormatting>
  <conditionalFormatting sqref="V169">
    <cfRule type="cellIs" dxfId="45464" priority="69955" operator="equal">
      <formula>"EC (WFO)"</formula>
    </cfRule>
    <cfRule type="cellIs" dxfId="45463" priority="69956" operator="equal">
      <formula>"EE (WFO)"</formula>
    </cfRule>
    <cfRule type="expression" dxfId="45462" priority="69957">
      <formula>OR(V169="FG")</formula>
    </cfRule>
    <cfRule type="expression" dxfId="45461" priority="69958">
      <formula>OR(V169="TR",V169="TDM",V169="PKT")</formula>
    </cfRule>
    <cfRule type="expression" dxfId="45460" priority="69959">
      <formula>OR(V169="CT",V169="SCIK",V169="CUMIL")</formula>
    </cfRule>
    <cfRule type="expression" dxfId="45459" priority="69960">
      <formula>OR(V169="OP",V169="RS",V169="RTS",V169="PRM",V169="CB")</formula>
    </cfRule>
    <cfRule type="expression" dxfId="45458" priority="69961">
      <formula>OR(V169="L",V169="OTG")</formula>
    </cfRule>
  </conditionalFormatting>
  <conditionalFormatting sqref="W169">
    <cfRule type="cellIs" dxfId="45457" priority="69891" operator="equal">
      <formula>"FG (WFO)"</formula>
    </cfRule>
    <cfRule type="cellIs" dxfId="45456" priority="69892" operator="equal">
      <formula>"EO (WFO)"</formula>
    </cfRule>
    <cfRule type="cellIs" dxfId="45455" priority="69893" operator="equal">
      <formula>"EE (WFO)"</formula>
    </cfRule>
    <cfRule type="cellIs" dxfId="45454" priority="69894" operator="equal">
      <formula>"EC (WFO)"</formula>
    </cfRule>
    <cfRule type="expression" dxfId="45453" priority="69895">
      <formula>OR(W169="CT",W169="SCIK",W169="CUMIL")</formula>
    </cfRule>
    <cfRule type="expression" dxfId="45452" priority="69896">
      <formula>OR(W169="TR",W169="TDM",W169="PKT")</formula>
    </cfRule>
    <cfRule type="expression" dxfId="45451" priority="69897">
      <formula>OR(W169="FG")</formula>
    </cfRule>
    <cfRule type="expression" dxfId="45450" priority="69898">
      <formula>OR(W169="L",W169="OTG")</formula>
    </cfRule>
    <cfRule type="expression" dxfId="45449" priority="69899">
      <formula>OR(W169="OP",W169="RS",W169="RTS",W169="PRM",W169="CB")</formula>
    </cfRule>
  </conditionalFormatting>
  <conditionalFormatting sqref="X169:Y169">
    <cfRule type="cellIs" dxfId="45448" priority="69924" operator="equal">
      <formula>"EC (WFO)"</formula>
    </cfRule>
    <cfRule type="cellIs" dxfId="45447" priority="69925" operator="equal">
      <formula>"EE (WFO)"</formula>
    </cfRule>
    <cfRule type="expression" dxfId="45446" priority="69926">
      <formula>OR(X169="FG")</formula>
    </cfRule>
    <cfRule type="expression" dxfId="45445" priority="69927">
      <formula>OR(X169="TR",X169="TDM",X169="PKT")</formula>
    </cfRule>
    <cfRule type="expression" dxfId="45444" priority="69928">
      <formula>OR(X169="CT",X169="SCIK",X169="CUMIL")</formula>
    </cfRule>
    <cfRule type="expression" dxfId="45443" priority="69929">
      <formula>OR(X169="OP",X169="RS",X169="RTS",X169="PRM",X169="CB")</formula>
    </cfRule>
    <cfRule type="expression" dxfId="45442" priority="69930">
      <formula>OR(X169="L",X169="OTG")</formula>
    </cfRule>
  </conditionalFormatting>
  <conditionalFormatting sqref="Y169:Z169">
    <cfRule type="cellIs" dxfId="45441" priority="69948" operator="equal">
      <formula>"EC (WFO)"</formula>
    </cfRule>
    <cfRule type="cellIs" dxfId="45440" priority="69949" operator="equal">
      <formula>"EE (WFO)"</formula>
    </cfRule>
    <cfRule type="expression" dxfId="45439" priority="69950">
      <formula>OR(Y169="FG")</formula>
    </cfRule>
    <cfRule type="expression" dxfId="45438" priority="69951">
      <formula>OR(Y169="TR",Y169="TDM",Y169="PKT")</formula>
    </cfRule>
    <cfRule type="expression" dxfId="45437" priority="69952">
      <formula>OR(Y169="CT",Y169="SCIK",Y169="CUMIL")</formula>
    </cfRule>
    <cfRule type="expression" dxfId="45436" priority="69953">
      <formula>OR(Y169="OP",Y169="RS",Y169="RTS",Y169="PRM",Y169="CB")</formula>
    </cfRule>
    <cfRule type="expression" dxfId="45435" priority="69954">
      <formula>OR(Y169="L",Y169="OTG")</formula>
    </cfRule>
  </conditionalFormatting>
  <conditionalFormatting sqref="Z169">
    <cfRule type="expression" dxfId="45434" priority="69907">
      <formula>OR(Z169="FG")</formula>
    </cfRule>
    <cfRule type="expression" dxfId="45433" priority="69908">
      <formula>OR(Z169="TR",Z169="TDM",Z169="PKT")</formula>
    </cfRule>
    <cfRule type="expression" dxfId="45432" priority="69909">
      <formula>OR(Z169="CT",Z169="SCIK",Z169="CUMIL")</formula>
    </cfRule>
    <cfRule type="expression" dxfId="45431" priority="69910">
      <formula>OR(Z169="OP",Z169="RS",Z169="RTS",Z169="PRM",Z169="CB")</formula>
    </cfRule>
    <cfRule type="expression" dxfId="45430" priority="69911">
      <formula>OR(Z169="L",Z169="OTG")</formula>
    </cfRule>
    <cfRule type="expression" dxfId="45429" priority="69919">
      <formula>OR(Z169="FG")</formula>
    </cfRule>
    <cfRule type="expression" dxfId="45428" priority="69920">
      <formula>OR(Z169="TR",Z169="TDM",Z169="PKT")</formula>
    </cfRule>
    <cfRule type="expression" dxfId="45427" priority="69921">
      <formula>OR(Z169="CT",Z169="SCIK",Z169="CUMIL")</formula>
    </cfRule>
    <cfRule type="expression" dxfId="45426" priority="69922">
      <formula>OR(Z169="OP",Z169="RS",Z169="RTS",Z169="PRM",Z169="CB")</formula>
    </cfRule>
    <cfRule type="expression" dxfId="45425" priority="69923">
      <formula>OR(Z169="L",Z169="OTG")</formula>
    </cfRule>
  </conditionalFormatting>
  <conditionalFormatting sqref="Z169:AA169">
    <cfRule type="cellIs" dxfId="45424" priority="69912" operator="equal">
      <formula>"EC (WFO)"</formula>
    </cfRule>
    <cfRule type="cellIs" dxfId="45423" priority="69913" operator="equal">
      <formula>"EE (WFO)"</formula>
    </cfRule>
  </conditionalFormatting>
  <conditionalFormatting sqref="AA169">
    <cfRule type="expression" dxfId="45422" priority="69914">
      <formula>OR(AA169="FG")</formula>
    </cfRule>
    <cfRule type="expression" dxfId="45421" priority="69915">
      <formula>OR(AA169="TR",AA169="TDM",AA169="PKT")</formula>
    </cfRule>
    <cfRule type="expression" dxfId="45420" priority="69916">
      <formula>OR(AA169="CT",AA169="SCIK",AA169="CUMIL")</formula>
    </cfRule>
    <cfRule type="expression" dxfId="45419" priority="69917">
      <formula>OR(AA169="OP",AA169="RS",AA169="RTS",AA169="PRM",AA169="CB")</formula>
    </cfRule>
    <cfRule type="expression" dxfId="45418" priority="69918">
      <formula>OR(AA169="L",AA169="OTG")</formula>
    </cfRule>
  </conditionalFormatting>
  <conditionalFormatting sqref="H170:Q170">
    <cfRule type="cellIs" dxfId="45417" priority="70146" operator="equal">
      <formula>"FG (WFO)"</formula>
    </cfRule>
    <cfRule type="cellIs" dxfId="45416" priority="70147" operator="equal">
      <formula>"EO (WFO)"</formula>
    </cfRule>
    <cfRule type="cellIs" dxfId="45415" priority="70154" operator="equal">
      <formula>"FG"</formula>
    </cfRule>
    <cfRule type="cellIs" dxfId="45414" priority="70155" operator="equal">
      <formula>"CT"</formula>
    </cfRule>
    <cfRule type="cellIs" dxfId="45413" priority="70156" operator="equal">
      <formula>"CUMIL"</formula>
    </cfRule>
    <cfRule type="cellIs" dxfId="45412" priority="70157" operator="equal">
      <formula>"L"</formula>
    </cfRule>
    <cfRule type="cellIs" dxfId="45411" priority="70160" operator="equal">
      <formula>"EE (WFO)"</formula>
    </cfRule>
    <cfRule type="cellIs" dxfId="45410" priority="70161" operator="equal">
      <formula>"EC (WFO)"</formula>
    </cfRule>
  </conditionalFormatting>
  <conditionalFormatting sqref="P170:Q170">
    <cfRule type="cellIs" dxfId="45409" priority="70132" operator="equal">
      <formula>"EE (WFO)"</formula>
    </cfRule>
    <cfRule type="cellIs" dxfId="45408" priority="70133" operator="equal">
      <formula>"EC (WFO)"</formula>
    </cfRule>
    <cfRule type="cellIs" dxfId="45407" priority="70134" operator="equal">
      <formula>"EE (WFO)"</formula>
    </cfRule>
    <cfRule type="cellIs" dxfId="45406" priority="70135" operator="equal">
      <formula>"EC (WFO)"</formula>
    </cfRule>
    <cfRule type="cellIs" dxfId="45405" priority="70148" operator="equal">
      <formula>"EE (WFO)"</formula>
    </cfRule>
    <cfRule type="cellIs" dxfId="45404" priority="70149" operator="equal">
      <formula>"EC (WFO)"</formula>
    </cfRule>
  </conditionalFormatting>
  <conditionalFormatting sqref="R170">
    <cfRule type="cellIs" dxfId="45403" priority="70006" operator="equal">
      <formula>"EE (WFO)"</formula>
    </cfRule>
    <cfRule type="cellIs" dxfId="45402" priority="70007" operator="equal">
      <formula>"EC (WFO)"</formula>
    </cfRule>
    <cfRule type="cellIs" dxfId="45401" priority="70008" operator="equal">
      <formula>"EE (WFO)"</formula>
    </cfRule>
    <cfRule type="cellIs" dxfId="45400" priority="70009" operator="equal">
      <formula>"EC (WFO)"</formula>
    </cfRule>
    <cfRule type="cellIs" dxfId="45399" priority="70010" operator="equal">
      <formula>"FG (WFO)"</formula>
    </cfRule>
    <cfRule type="cellIs" dxfId="45398" priority="70011" operator="equal">
      <formula>"EO (WFO)"</formula>
    </cfRule>
    <cfRule type="cellIs" dxfId="45397" priority="70012" operator="equal">
      <formula>"EE (WFO)"</formula>
    </cfRule>
    <cfRule type="cellIs" dxfId="45396" priority="70013" operator="equal">
      <formula>"EC (WFO)"</formula>
    </cfRule>
    <cfRule type="cellIs" dxfId="45395" priority="70014" operator="equal">
      <formula>"FG"</formula>
    </cfRule>
    <cfRule type="cellIs" dxfId="45394" priority="70015" operator="equal">
      <formula>"CT"</formula>
    </cfRule>
    <cfRule type="cellIs" dxfId="45393" priority="70016" operator="equal">
      <formula>"CUMIL"</formula>
    </cfRule>
    <cfRule type="cellIs" dxfId="45392" priority="70017" operator="equal">
      <formula>"L"</formula>
    </cfRule>
    <cfRule type="cellIs" dxfId="45391" priority="70018" operator="equal">
      <formula>"EE (WFO)"</formula>
    </cfRule>
    <cfRule type="cellIs" dxfId="45390" priority="70019" operator="equal">
      <formula>"EC (WFO)"</formula>
    </cfRule>
  </conditionalFormatting>
  <conditionalFormatting sqref="S170">
    <cfRule type="cellIs" dxfId="45389" priority="70138" operator="equal">
      <formula>"EE (WFO)"</formula>
    </cfRule>
    <cfRule type="cellIs" dxfId="45388" priority="70139" operator="equal">
      <formula>"EC (WFO)"</formula>
    </cfRule>
  </conditionalFormatting>
  <conditionalFormatting sqref="S170:T170">
    <cfRule type="cellIs" dxfId="45387" priority="70136" operator="equal">
      <formula>"EO (WFO)"</formula>
    </cfRule>
    <cfRule type="cellIs" dxfId="45386" priority="70137" operator="equal">
      <formula>"FG (WFO)"</formula>
    </cfRule>
    <cfRule type="cellIs" dxfId="45385" priority="70140" operator="equal">
      <formula>"FG"</formula>
    </cfRule>
    <cfRule type="cellIs" dxfId="45384" priority="70141" operator="equal">
      <formula>"CT"</formula>
    </cfRule>
    <cfRule type="cellIs" dxfId="45383" priority="70142" operator="equal">
      <formula>"CUMIL"</formula>
    </cfRule>
    <cfRule type="cellIs" dxfId="45382" priority="70143" operator="equal">
      <formula>"L"</formula>
    </cfRule>
    <cfRule type="cellIs" dxfId="45381" priority="70144" operator="equal">
      <formula>"EE (WFO)"</formula>
    </cfRule>
    <cfRule type="cellIs" dxfId="45380" priority="70145" operator="equal">
      <formula>"EC (WFO)"</formula>
    </cfRule>
  </conditionalFormatting>
  <conditionalFormatting sqref="T170">
    <cfRule type="cellIs" dxfId="45379" priority="70130" operator="equal">
      <formula>"EE (WFO)"</formula>
    </cfRule>
    <cfRule type="cellIs" dxfId="45378" priority="70131" operator="equal">
      <formula>"EC (WFO)"</formula>
    </cfRule>
  </conditionalFormatting>
  <conditionalFormatting sqref="U170">
    <cfRule type="cellIs" dxfId="45377" priority="69791" operator="equal">
      <formula>"EE (WFO)"</formula>
    </cfRule>
    <cfRule type="cellIs" dxfId="45376" priority="69792" operator="equal">
      <formula>"EC (WFO)"</formula>
    </cfRule>
    <cfRule type="cellIs" dxfId="45375" priority="69801" operator="equal">
      <formula>"EE (WFO)"</formula>
    </cfRule>
    <cfRule type="cellIs" dxfId="45374" priority="69802" operator="equal">
      <formula>"EC (WFO)"</formula>
    </cfRule>
  </conditionalFormatting>
  <conditionalFormatting sqref="W170">
    <cfRule type="cellIs" dxfId="45373" priority="69761" operator="equal">
      <formula>"FG (WFO)"</formula>
    </cfRule>
    <cfRule type="cellIs" dxfId="45372" priority="69762" operator="equal">
      <formula>"EO (WFO)"</formula>
    </cfRule>
    <cfRule type="cellIs" dxfId="45371" priority="69763" operator="equal">
      <formula>"EE (WFO)"</formula>
    </cfRule>
    <cfRule type="cellIs" dxfId="45370" priority="69764" operator="equal">
      <formula>"EC (WFO)"</formula>
    </cfRule>
    <cfRule type="expression" dxfId="45369" priority="69765">
      <formula>OR(W170="CT",W170="SCIK",W170="CUMIL")</formula>
    </cfRule>
    <cfRule type="expression" dxfId="45368" priority="69766">
      <formula>OR(W170="TR",W170="TDM",W170="PKT")</formula>
    </cfRule>
    <cfRule type="expression" dxfId="45367" priority="69767">
      <formula>OR(W170="FG")</formula>
    </cfRule>
    <cfRule type="expression" dxfId="45366" priority="69768">
      <formula>OR(W170="L",W170="OTG")</formula>
    </cfRule>
    <cfRule type="expression" dxfId="45365" priority="69769">
      <formula>OR(W170="OP",W170="RS",W170="RTS",W170="PRM",W170="CB")</formula>
    </cfRule>
  </conditionalFormatting>
  <conditionalFormatting sqref="X170:Z170">
    <cfRule type="cellIs" dxfId="45364" priority="69787" operator="equal">
      <formula>"EE (WFO)"</formula>
    </cfRule>
    <cfRule type="cellIs" dxfId="45363" priority="69788" operator="equal">
      <formula>"EC (WFO)"</formula>
    </cfRule>
    <cfRule type="cellIs" dxfId="45362" priority="69789" operator="equal">
      <formula>"EE (WFO)"</formula>
    </cfRule>
    <cfRule type="cellIs" dxfId="45361" priority="69790" operator="equal">
      <formula>"EC (WFO)"</formula>
    </cfRule>
  </conditionalFormatting>
  <conditionalFormatting sqref="AA170">
    <cfRule type="cellIs" dxfId="45360" priority="69779" operator="equal">
      <formula>"FG (WFO)"</formula>
    </cfRule>
    <cfRule type="cellIs" dxfId="45359" priority="69780" operator="equal">
      <formula>"EO (WFO)"</formula>
    </cfRule>
    <cfRule type="cellIs" dxfId="45358" priority="69781" operator="equal">
      <formula>"FG"</formula>
    </cfRule>
    <cfRule type="cellIs" dxfId="45357" priority="69782" operator="equal">
      <formula>"CT"</formula>
    </cfRule>
    <cfRule type="cellIs" dxfId="45356" priority="69783" operator="equal">
      <formula>"CUMIL"</formula>
    </cfRule>
    <cfRule type="cellIs" dxfId="45355" priority="69784" operator="equal">
      <formula>"L"</formula>
    </cfRule>
    <cfRule type="cellIs" dxfId="45354" priority="69785" operator="equal">
      <formula>"EE (WFO)"</formula>
    </cfRule>
    <cfRule type="cellIs" dxfId="45353" priority="69786" operator="equal">
      <formula>"EC (WFO)"</formula>
    </cfRule>
  </conditionalFormatting>
  <conditionalFormatting sqref="H171:M171">
    <cfRule type="cellIs" dxfId="45352" priority="69563" operator="equal">
      <formula>"FG (WFO)"</formula>
    </cfRule>
    <cfRule type="cellIs" dxfId="45351" priority="69564" operator="equal">
      <formula>"EO (WFO)"</formula>
    </cfRule>
    <cfRule type="cellIs" dxfId="45350" priority="69565" operator="equal">
      <formula>"EE (WFO)"</formula>
    </cfRule>
    <cfRule type="cellIs" dxfId="45349" priority="69566" operator="equal">
      <formula>"EC (WFO)"</formula>
    </cfRule>
    <cfRule type="expression" dxfId="45348" priority="69567">
      <formula>OR(H171="CT",H171="SCIK",H171="CUMIL")</formula>
    </cfRule>
    <cfRule type="expression" dxfId="45347" priority="69568">
      <formula>OR(H171="TR",H171="TDM",H171="PKT")</formula>
    </cfRule>
    <cfRule type="expression" dxfId="45346" priority="69569">
      <formula>OR(H171="FG")</formula>
    </cfRule>
    <cfRule type="expression" dxfId="45345" priority="69570">
      <formula>OR(H171="L",H171="OTG")</formula>
    </cfRule>
    <cfRule type="expression" dxfId="45344" priority="69571">
      <formula>OR(H171="OP",H171="RS",H171="RTS",H171="PRM",H171="CB")</formula>
    </cfRule>
  </conditionalFormatting>
  <conditionalFormatting sqref="N171">
    <cfRule type="cellIs" dxfId="45343" priority="69554" operator="equal">
      <formula>"FG (WFO)"</formula>
    </cfRule>
    <cfRule type="cellIs" dxfId="45342" priority="69555" operator="equal">
      <formula>"EO (WFO)"</formula>
    </cfRule>
    <cfRule type="cellIs" dxfId="45341" priority="69556" operator="equal">
      <formula>"EE (WFO)"</formula>
    </cfRule>
    <cfRule type="cellIs" dxfId="45340" priority="69557" operator="equal">
      <formula>"EC (WFO)"</formula>
    </cfRule>
    <cfRule type="expression" dxfId="45339" priority="69558">
      <formula>OR(N171="CT",N171="SCIK",N171="CUMIL")</formula>
    </cfRule>
    <cfRule type="expression" dxfId="45338" priority="69559">
      <formula>OR(N171="TR",N171="TDM",N171="PKT")</formula>
    </cfRule>
    <cfRule type="expression" dxfId="45337" priority="69560">
      <formula>OR(N171="FG")</formula>
    </cfRule>
    <cfRule type="expression" dxfId="45336" priority="69561">
      <formula>OR(N171="L",N171="OTG")</formula>
    </cfRule>
    <cfRule type="expression" dxfId="45335" priority="69562">
      <formula>OR(N171="OP",N171="RS",N171="RTS",N171="PRM",N171="CB")</formula>
    </cfRule>
  </conditionalFormatting>
  <conditionalFormatting sqref="O171:Q171">
    <cfRule type="cellIs" dxfId="45334" priority="69545" operator="equal">
      <formula>"FG (WFO)"</formula>
    </cfRule>
    <cfRule type="cellIs" dxfId="45333" priority="69546" operator="equal">
      <formula>"EO (WFO)"</formula>
    </cfRule>
    <cfRule type="cellIs" dxfId="45332" priority="69547" operator="equal">
      <formula>"EE (WFO)"</formula>
    </cfRule>
    <cfRule type="cellIs" dxfId="45331" priority="69548" operator="equal">
      <formula>"EC (WFO)"</formula>
    </cfRule>
    <cfRule type="expression" dxfId="45330" priority="69549">
      <formula>OR(O171="CT",O171="SCIK",O171="CUMIL")</formula>
    </cfRule>
    <cfRule type="expression" dxfId="45329" priority="69550">
      <formula>OR(O171="TR",O171="TDM",O171="PKT")</formula>
    </cfRule>
    <cfRule type="expression" dxfId="45328" priority="69551">
      <formula>OR(O171="FG")</formula>
    </cfRule>
    <cfRule type="expression" dxfId="45327" priority="69552">
      <formula>OR(O171="L",O171="OTG")</formula>
    </cfRule>
    <cfRule type="expression" dxfId="45326" priority="69553">
      <formula>OR(O171="OP",O171="RS",O171="RTS",O171="PRM",O171="CB")</formula>
    </cfRule>
  </conditionalFormatting>
  <conditionalFormatting sqref="R171:V171">
    <cfRule type="cellIs" dxfId="45325" priority="69446" operator="equal">
      <formula>"FG (WFO)"</formula>
    </cfRule>
    <cfRule type="cellIs" dxfId="45324" priority="69447" operator="equal">
      <formula>"EO (WFO)"</formula>
    </cfRule>
    <cfRule type="cellIs" dxfId="45323" priority="69448" operator="equal">
      <formula>"EE (WFO)"</formula>
    </cfRule>
    <cfRule type="cellIs" dxfId="45322" priority="69449" operator="equal">
      <formula>"EC (WFO)"</formula>
    </cfRule>
    <cfRule type="expression" dxfId="45321" priority="69450">
      <formula>OR(R171="CT",R171="SCIK",R171="CUMIL")</formula>
    </cfRule>
    <cfRule type="expression" dxfId="45320" priority="69451">
      <formula>OR(R171="TR",R171="TDM",R171="PKT")</formula>
    </cfRule>
    <cfRule type="expression" dxfId="45319" priority="69452">
      <formula>OR(R171="FG")</formula>
    </cfRule>
    <cfRule type="expression" dxfId="45318" priority="69453">
      <formula>OR(R171="L",R171="OTG")</formula>
    </cfRule>
    <cfRule type="expression" dxfId="45317" priority="69454">
      <formula>OR(R171="OP",R171="RS",R171="RTS",R171="PRM",R171="CB")</formula>
    </cfRule>
  </conditionalFormatting>
  <conditionalFormatting sqref="W171:X171">
    <cfRule type="cellIs" dxfId="45316" priority="69437" operator="equal">
      <formula>"FG (WFO)"</formula>
    </cfRule>
    <cfRule type="cellIs" dxfId="45315" priority="69438" operator="equal">
      <formula>"EO (WFO)"</formula>
    </cfRule>
    <cfRule type="cellIs" dxfId="45314" priority="69439" operator="equal">
      <formula>"EE (WFO)"</formula>
    </cfRule>
    <cfRule type="cellIs" dxfId="45313" priority="69440" operator="equal">
      <formula>"EC (WFO)"</formula>
    </cfRule>
    <cfRule type="expression" dxfId="45312" priority="69441">
      <formula>OR(W171="CT",W171="SCIK",W171="CUMIL")</formula>
    </cfRule>
    <cfRule type="expression" dxfId="45311" priority="69442">
      <formula>OR(W171="TR",W171="TDM",W171="PKT")</formula>
    </cfRule>
    <cfRule type="expression" dxfId="45310" priority="69443">
      <formula>OR(W171="FG")</formula>
    </cfRule>
    <cfRule type="expression" dxfId="45309" priority="69444">
      <formula>OR(W171="L",W171="OTG")</formula>
    </cfRule>
    <cfRule type="expression" dxfId="45308" priority="69445">
      <formula>OR(W171="OP",W171="RS",W171="RTS",W171="PRM",W171="CB")</formula>
    </cfRule>
  </conditionalFormatting>
  <conditionalFormatting sqref="AA171">
    <cfRule type="cellIs" dxfId="45307" priority="69428" operator="equal">
      <formula>"FG (WFO)"</formula>
    </cfRule>
    <cfRule type="cellIs" dxfId="45306" priority="69429" operator="equal">
      <formula>"EO (WFO)"</formula>
    </cfRule>
    <cfRule type="cellIs" dxfId="45305" priority="69430" operator="equal">
      <formula>"EE (WFO)"</formula>
    </cfRule>
    <cfRule type="cellIs" dxfId="45304" priority="69431" operator="equal">
      <formula>"EC (WFO)"</formula>
    </cfRule>
    <cfRule type="expression" dxfId="45303" priority="69432">
      <formula>OR(AA171="CT",AA171="SCIK",AA171="CUMIL")</formula>
    </cfRule>
    <cfRule type="expression" dxfId="45302" priority="69433">
      <formula>OR(AA171="TR",AA171="TDM",AA171="PKT")</formula>
    </cfRule>
    <cfRule type="expression" dxfId="45301" priority="69434">
      <formula>OR(AA171="FG")</formula>
    </cfRule>
    <cfRule type="expression" dxfId="45300" priority="69435">
      <formula>OR(AA171="L",AA171="OTG")</formula>
    </cfRule>
    <cfRule type="expression" dxfId="45299" priority="69436">
      <formula>OR(AA171="OP",AA171="RS",AA171="RTS",AA171="PRM",AA171="CB")</formula>
    </cfRule>
  </conditionalFormatting>
  <conditionalFormatting sqref="H172:M172">
    <cfRule type="cellIs" dxfId="45298" priority="69683" operator="equal">
      <formula>"FG (WFO)"</formula>
    </cfRule>
    <cfRule type="cellIs" dxfId="45297" priority="69684" operator="equal">
      <formula>"EO (WFO)"</formula>
    </cfRule>
    <cfRule type="cellIs" dxfId="45296" priority="69685" operator="equal">
      <formula>"EE (WFO)"</formula>
    </cfRule>
    <cfRule type="cellIs" dxfId="45295" priority="69686" operator="equal">
      <formula>"EC (WFO)"</formula>
    </cfRule>
    <cfRule type="expression" dxfId="45294" priority="69687">
      <formula>OR(H172="CT",H172="SCIK",H172="CUMIL")</formula>
    </cfRule>
    <cfRule type="expression" dxfId="45293" priority="69688">
      <formula>OR(H172="TR",H172="TDM",H172="PKT")</formula>
    </cfRule>
    <cfRule type="expression" dxfId="45292" priority="69689">
      <formula>OR(H172="FG")</formula>
    </cfRule>
    <cfRule type="expression" dxfId="45291" priority="69690">
      <formula>OR(H172="L",H172="OTG")</formula>
    </cfRule>
    <cfRule type="expression" dxfId="45290" priority="69691">
      <formula>OR(H172="OP",H172="RS",H172="RTS",H172="PRM",H172="CB")</formula>
    </cfRule>
  </conditionalFormatting>
  <conditionalFormatting sqref="N172">
    <cfRule type="cellIs" dxfId="45289" priority="69674" operator="equal">
      <formula>"FG (WFO)"</formula>
    </cfRule>
    <cfRule type="cellIs" dxfId="45288" priority="69675" operator="equal">
      <formula>"EO (WFO)"</formula>
    </cfRule>
    <cfRule type="cellIs" dxfId="45287" priority="69676" operator="equal">
      <formula>"EE (WFO)"</formula>
    </cfRule>
    <cfRule type="cellIs" dxfId="45286" priority="69677" operator="equal">
      <formula>"EC (WFO)"</formula>
    </cfRule>
    <cfRule type="expression" dxfId="45285" priority="69678">
      <formula>OR(N172="CT",N172="SCIK",N172="CUMIL")</formula>
    </cfRule>
    <cfRule type="expression" dxfId="45284" priority="69679">
      <formula>OR(N172="TR",N172="TDM",N172="PKT")</formula>
    </cfRule>
    <cfRule type="expression" dxfId="45283" priority="69680">
      <formula>OR(N172="FG")</formula>
    </cfRule>
    <cfRule type="expression" dxfId="45282" priority="69681">
      <formula>OR(N172="L",N172="OTG")</formula>
    </cfRule>
    <cfRule type="expression" dxfId="45281" priority="69682">
      <formula>OR(N172="OP",N172="RS",N172="RTS",N172="PRM",N172="CB")</formula>
    </cfRule>
  </conditionalFormatting>
  <conditionalFormatting sqref="O172:Q172">
    <cfRule type="cellIs" dxfId="45280" priority="69665" operator="equal">
      <formula>"FG (WFO)"</formula>
    </cfRule>
    <cfRule type="cellIs" dxfId="45279" priority="69666" operator="equal">
      <formula>"EO (WFO)"</formula>
    </cfRule>
    <cfRule type="cellIs" dxfId="45278" priority="69667" operator="equal">
      <formula>"EE (WFO)"</formula>
    </cfRule>
    <cfRule type="cellIs" dxfId="45277" priority="69668" operator="equal">
      <formula>"EC (WFO)"</formula>
    </cfRule>
    <cfRule type="expression" dxfId="45276" priority="69669">
      <formula>OR(O172="CT",O172="SCIK",O172="CUMIL")</formula>
    </cfRule>
    <cfRule type="expression" dxfId="45275" priority="69670">
      <formula>OR(O172="TR",O172="TDM",O172="PKT")</formula>
    </cfRule>
    <cfRule type="expression" dxfId="45274" priority="69671">
      <formula>OR(O172="FG")</formula>
    </cfRule>
    <cfRule type="expression" dxfId="45273" priority="69672">
      <formula>OR(O172="L",O172="OTG")</formula>
    </cfRule>
    <cfRule type="expression" dxfId="45272" priority="69673">
      <formula>OR(O172="OP",O172="RS",O172="RTS",O172="PRM",O172="CB")</formula>
    </cfRule>
  </conditionalFormatting>
  <conditionalFormatting sqref="R172:V172">
    <cfRule type="cellIs" dxfId="45271" priority="69284" operator="equal">
      <formula>"FG (WFO)"</formula>
    </cfRule>
    <cfRule type="cellIs" dxfId="45270" priority="69285" operator="equal">
      <formula>"EO (WFO)"</formula>
    </cfRule>
    <cfRule type="cellIs" dxfId="45269" priority="69286" operator="equal">
      <formula>"EE (WFO)"</formula>
    </cfRule>
    <cfRule type="cellIs" dxfId="45268" priority="69287" operator="equal">
      <formula>"EC (WFO)"</formula>
    </cfRule>
    <cfRule type="expression" dxfId="45267" priority="69288">
      <formula>OR(R172="CT",R172="SCIK",R172="CUMIL")</formula>
    </cfRule>
    <cfRule type="expression" dxfId="45266" priority="69289">
      <formula>OR(R172="TR",R172="TDM",R172="PKT")</formula>
    </cfRule>
    <cfRule type="expression" dxfId="45265" priority="69290">
      <formula>OR(R172="FG")</formula>
    </cfRule>
    <cfRule type="expression" dxfId="45264" priority="69291">
      <formula>OR(R172="L",R172="OTG")</formula>
    </cfRule>
    <cfRule type="expression" dxfId="45263" priority="69292">
      <formula>OR(R172="OP",R172="RS",R172="RTS",R172="PRM",R172="CB")</formula>
    </cfRule>
  </conditionalFormatting>
  <conditionalFormatting sqref="W172:X172">
    <cfRule type="cellIs" dxfId="45262" priority="69275" operator="equal">
      <formula>"FG (WFO)"</formula>
    </cfRule>
    <cfRule type="cellIs" dxfId="45261" priority="69276" operator="equal">
      <formula>"EO (WFO)"</formula>
    </cfRule>
    <cfRule type="cellIs" dxfId="45260" priority="69277" operator="equal">
      <formula>"EE (WFO)"</formula>
    </cfRule>
    <cfRule type="cellIs" dxfId="45259" priority="69278" operator="equal">
      <formula>"EC (WFO)"</formula>
    </cfRule>
    <cfRule type="expression" dxfId="45258" priority="69279">
      <formula>OR(W172="CT",W172="SCIK",W172="CUMIL")</formula>
    </cfRule>
    <cfRule type="expression" dxfId="45257" priority="69280">
      <formula>OR(W172="TR",W172="TDM",W172="PKT")</formula>
    </cfRule>
    <cfRule type="expression" dxfId="45256" priority="69281">
      <formula>OR(W172="FG")</formula>
    </cfRule>
    <cfRule type="expression" dxfId="45255" priority="69282">
      <formula>OR(W172="L",W172="OTG")</formula>
    </cfRule>
    <cfRule type="expression" dxfId="45254" priority="69283">
      <formula>OR(W172="OP",W172="RS",W172="RTS",W172="PRM",W172="CB")</formula>
    </cfRule>
  </conditionalFormatting>
  <conditionalFormatting sqref="Y172:AA172">
    <cfRule type="cellIs" dxfId="45253" priority="69266" operator="equal">
      <formula>"FG (WFO)"</formula>
    </cfRule>
    <cfRule type="cellIs" dxfId="45252" priority="69267" operator="equal">
      <formula>"EO (WFO)"</formula>
    </cfRule>
    <cfRule type="cellIs" dxfId="45251" priority="69268" operator="equal">
      <formula>"EE (WFO)"</formula>
    </cfRule>
    <cfRule type="cellIs" dxfId="45250" priority="69269" operator="equal">
      <formula>"EC (WFO)"</formula>
    </cfRule>
    <cfRule type="expression" dxfId="45249" priority="69270">
      <formula>OR(Y172="CT",Y172="SCIK",Y172="CUMIL")</formula>
    </cfRule>
    <cfRule type="expression" dxfId="45248" priority="69271">
      <formula>OR(Y172="TR",Y172="TDM",Y172="PKT")</formula>
    </cfRule>
    <cfRule type="expression" dxfId="45247" priority="69272">
      <formula>OR(Y172="FG")</formula>
    </cfRule>
    <cfRule type="expression" dxfId="45246" priority="69273">
      <formula>OR(Y172="L",Y172="OTG")</formula>
    </cfRule>
    <cfRule type="expression" dxfId="45245" priority="69274">
      <formula>OR(Y172="OP",Y172="RS",Y172="RTS",Y172="PRM",Y172="CB")</formula>
    </cfRule>
  </conditionalFormatting>
  <conditionalFormatting sqref="H173:M173">
    <cfRule type="cellIs" dxfId="45244" priority="69500" operator="equal">
      <formula>"FG (WFO)"</formula>
    </cfRule>
    <cfRule type="cellIs" dxfId="45243" priority="69501" operator="equal">
      <formula>"EO (WFO)"</formula>
    </cfRule>
    <cfRule type="cellIs" dxfId="45242" priority="69502" operator="equal">
      <formula>"EE (WFO)"</formula>
    </cfRule>
    <cfRule type="cellIs" dxfId="45241" priority="69503" operator="equal">
      <formula>"EC (WFO)"</formula>
    </cfRule>
    <cfRule type="expression" dxfId="45240" priority="69504">
      <formula>OR(H173="CT",H173="SCIK",H173="CUMIL")</formula>
    </cfRule>
    <cfRule type="expression" dxfId="45239" priority="69505">
      <formula>OR(H173="TR",H173="TDM",H173="PKT")</formula>
    </cfRule>
    <cfRule type="expression" dxfId="45238" priority="69506">
      <formula>OR(H173="FG")</formula>
    </cfRule>
    <cfRule type="expression" dxfId="45237" priority="69507">
      <formula>OR(H173="L",H173="OTG")</formula>
    </cfRule>
    <cfRule type="expression" dxfId="45236" priority="69508">
      <formula>OR(H173="OP",H173="RS",H173="RTS",H173="PRM",H173="CB")</formula>
    </cfRule>
  </conditionalFormatting>
  <conditionalFormatting sqref="N173">
    <cfRule type="cellIs" dxfId="45235" priority="69491" operator="equal">
      <formula>"FG (WFO)"</formula>
    </cfRule>
    <cfRule type="cellIs" dxfId="45234" priority="69492" operator="equal">
      <formula>"EO (WFO)"</formula>
    </cfRule>
    <cfRule type="cellIs" dxfId="45233" priority="69493" operator="equal">
      <formula>"EE (WFO)"</formula>
    </cfRule>
    <cfRule type="cellIs" dxfId="45232" priority="69494" operator="equal">
      <formula>"EC (WFO)"</formula>
    </cfRule>
    <cfRule type="expression" dxfId="45231" priority="69495">
      <formula>OR(N173="CT",N173="SCIK",N173="CUMIL")</formula>
    </cfRule>
    <cfRule type="expression" dxfId="45230" priority="69496">
      <formula>OR(N173="TR",N173="TDM",N173="PKT")</formula>
    </cfRule>
    <cfRule type="expression" dxfId="45229" priority="69497">
      <formula>OR(N173="FG")</formula>
    </cfRule>
    <cfRule type="expression" dxfId="45228" priority="69498">
      <formula>OR(N173="L",N173="OTG")</formula>
    </cfRule>
    <cfRule type="expression" dxfId="45227" priority="69499">
      <formula>OR(N173="OP",N173="RS",N173="RTS",N173="PRM",N173="CB")</formula>
    </cfRule>
  </conditionalFormatting>
  <conditionalFormatting sqref="O173:Q173">
    <cfRule type="cellIs" dxfId="45226" priority="69482" operator="equal">
      <formula>"FG (WFO)"</formula>
    </cfRule>
    <cfRule type="cellIs" dxfId="45225" priority="69483" operator="equal">
      <formula>"EO (WFO)"</formula>
    </cfRule>
    <cfRule type="cellIs" dxfId="45224" priority="69484" operator="equal">
      <formula>"EE (WFO)"</formula>
    </cfRule>
    <cfRule type="cellIs" dxfId="45223" priority="69485" operator="equal">
      <formula>"EC (WFO)"</formula>
    </cfRule>
    <cfRule type="expression" dxfId="45222" priority="69486">
      <formula>OR(O173="CT",O173="SCIK",O173="CUMIL")</formula>
    </cfRule>
    <cfRule type="expression" dxfId="45221" priority="69487">
      <formula>OR(O173="TR",O173="TDM",O173="PKT")</formula>
    </cfRule>
    <cfRule type="expression" dxfId="45220" priority="69488">
      <formula>OR(O173="FG")</formula>
    </cfRule>
    <cfRule type="expression" dxfId="45219" priority="69489">
      <formula>OR(O173="L",O173="OTG")</formula>
    </cfRule>
    <cfRule type="expression" dxfId="45218" priority="69490">
      <formula>OR(O173="OP",O173="RS",O173="RTS",O173="PRM",O173="CB")</formula>
    </cfRule>
  </conditionalFormatting>
  <conditionalFormatting sqref="R173:V173">
    <cfRule type="cellIs" dxfId="45217" priority="69419" operator="equal">
      <formula>"FG (WFO)"</formula>
    </cfRule>
    <cfRule type="cellIs" dxfId="45216" priority="69420" operator="equal">
      <formula>"EO (WFO)"</formula>
    </cfRule>
    <cfRule type="cellIs" dxfId="45215" priority="69421" operator="equal">
      <formula>"EE (WFO)"</formula>
    </cfRule>
    <cfRule type="cellIs" dxfId="45214" priority="69422" operator="equal">
      <formula>"EC (WFO)"</formula>
    </cfRule>
    <cfRule type="expression" dxfId="45213" priority="69423">
      <formula>OR(R173="CT",R173="SCIK",R173="CUMIL")</formula>
    </cfRule>
    <cfRule type="expression" dxfId="45212" priority="69424">
      <formula>OR(R173="TR",R173="TDM",R173="PKT")</formula>
    </cfRule>
    <cfRule type="expression" dxfId="45211" priority="69425">
      <formula>OR(R173="FG")</formula>
    </cfRule>
    <cfRule type="expression" dxfId="45210" priority="69426">
      <formula>OR(R173="L",R173="OTG")</formula>
    </cfRule>
    <cfRule type="expression" dxfId="45209" priority="69427">
      <formula>OR(R173="OP",R173="RS",R173="RTS",R173="PRM",R173="CB")</formula>
    </cfRule>
  </conditionalFormatting>
  <conditionalFormatting sqref="W173:X173">
    <cfRule type="cellIs" dxfId="45208" priority="69410" operator="equal">
      <formula>"FG (WFO)"</formula>
    </cfRule>
    <cfRule type="cellIs" dxfId="45207" priority="69411" operator="equal">
      <formula>"EO (WFO)"</formula>
    </cfRule>
    <cfRule type="cellIs" dxfId="45206" priority="69412" operator="equal">
      <formula>"EE (WFO)"</formula>
    </cfRule>
    <cfRule type="cellIs" dxfId="45205" priority="69413" operator="equal">
      <formula>"EC (WFO)"</formula>
    </cfRule>
    <cfRule type="expression" dxfId="45204" priority="69414">
      <formula>OR(W173="CT",W173="SCIK",W173="CUMIL")</formula>
    </cfRule>
    <cfRule type="expression" dxfId="45203" priority="69415">
      <formula>OR(W173="TR",W173="TDM",W173="PKT")</formula>
    </cfRule>
    <cfRule type="expression" dxfId="45202" priority="69416">
      <formula>OR(W173="FG")</formula>
    </cfRule>
    <cfRule type="expression" dxfId="45201" priority="69417">
      <formula>OR(W173="L",W173="OTG")</formula>
    </cfRule>
    <cfRule type="expression" dxfId="45200" priority="69418">
      <formula>OR(W173="OP",W173="RS",W173="RTS",W173="PRM",W173="CB")</formula>
    </cfRule>
  </conditionalFormatting>
  <conditionalFormatting sqref="Y173:AA173">
    <cfRule type="cellIs" dxfId="45199" priority="69401" operator="equal">
      <formula>"FG (WFO)"</formula>
    </cfRule>
    <cfRule type="cellIs" dxfId="45198" priority="69402" operator="equal">
      <formula>"EO (WFO)"</formula>
    </cfRule>
    <cfRule type="cellIs" dxfId="45197" priority="69403" operator="equal">
      <formula>"EE (WFO)"</formula>
    </cfRule>
    <cfRule type="cellIs" dxfId="45196" priority="69404" operator="equal">
      <formula>"EC (WFO)"</formula>
    </cfRule>
    <cfRule type="expression" dxfId="45195" priority="69405">
      <formula>OR(Y173="CT",Y173="SCIK",Y173="CUMIL")</formula>
    </cfRule>
    <cfRule type="expression" dxfId="45194" priority="69406">
      <formula>OR(Y173="TR",Y173="TDM",Y173="PKT")</formula>
    </cfRule>
    <cfRule type="expression" dxfId="45193" priority="69407">
      <formula>OR(Y173="FG")</formula>
    </cfRule>
    <cfRule type="expression" dxfId="45192" priority="69408">
      <formula>OR(Y173="L",Y173="OTG")</formula>
    </cfRule>
    <cfRule type="expression" dxfId="45191" priority="69409">
      <formula>OR(Y173="OP",Y173="RS",Y173="RTS",Y173="PRM",Y173="CB")</formula>
    </cfRule>
  </conditionalFormatting>
  <conditionalFormatting sqref="I174:J174">
    <cfRule type="cellIs" dxfId="45190" priority="70322" operator="equal">
      <formula>"EE (WFO)"</formula>
    </cfRule>
    <cfRule type="cellIs" dxfId="45189" priority="70323" operator="equal">
      <formula>"EC (WFO)"</formula>
    </cfRule>
  </conditionalFormatting>
  <conditionalFormatting sqref="K174">
    <cfRule type="cellIs" dxfId="45188" priority="70294" operator="equal">
      <formula>"EE (WFO)"</formula>
    </cfRule>
    <cfRule type="cellIs" dxfId="45187" priority="70295" operator="equal">
      <formula>"EC (WFO)"</formula>
    </cfRule>
  </conditionalFormatting>
  <conditionalFormatting sqref="M174">
    <cfRule type="cellIs" dxfId="45186" priority="69732" operator="equal">
      <formula>"FG (WFO)"</formula>
    </cfRule>
    <cfRule type="cellIs" dxfId="45185" priority="69733" operator="equal">
      <formula>"EO (WFO)"</formula>
    </cfRule>
    <cfRule type="cellIs" dxfId="45184" priority="69734" operator="equal">
      <formula>"EE (WFO)"</formula>
    </cfRule>
    <cfRule type="cellIs" dxfId="45183" priority="69735" operator="equal">
      <formula>"EC (WFO)"</formula>
    </cfRule>
    <cfRule type="expression" dxfId="45182" priority="69736">
      <formula>OR(M174="CT",M174="SCIK",M174="CUMIL")</formula>
    </cfRule>
    <cfRule type="expression" dxfId="45181" priority="69737">
      <formula>OR(M174="TR",M174="TDM",M174="PKT")</formula>
    </cfRule>
    <cfRule type="expression" dxfId="45180" priority="69738">
      <formula>OR(M174="FG")</formula>
    </cfRule>
    <cfRule type="expression" dxfId="45179" priority="69739">
      <formula>OR(M174="L",M174="OTG")</formula>
    </cfRule>
    <cfRule type="expression" dxfId="45178" priority="69740">
      <formula>OR(M174="OP",M174="RS",M174="RTS",M174="PRM",M174="CB")</formula>
    </cfRule>
  </conditionalFormatting>
  <conditionalFormatting sqref="R174">
    <cfRule type="cellIs" dxfId="45177" priority="70300" operator="equal">
      <formula>"EE (WFO)"</formula>
    </cfRule>
    <cfRule type="cellIs" dxfId="45176" priority="70301" operator="equal">
      <formula>"EC (WFO)"</formula>
    </cfRule>
  </conditionalFormatting>
  <conditionalFormatting sqref="S174">
    <cfRule type="cellIs" dxfId="45175" priority="70286" operator="equal">
      <formula>"FG (WFO)"</formula>
    </cfRule>
    <cfRule type="cellIs" dxfId="45174" priority="70287" operator="equal">
      <formula>"EO (WFO)"</formula>
    </cfRule>
    <cfRule type="cellIs" dxfId="45173" priority="70288" operator="equal">
      <formula>"FG"</formula>
    </cfRule>
    <cfRule type="cellIs" dxfId="45172" priority="70289" operator="equal">
      <formula>"CT"</formula>
    </cfRule>
    <cfRule type="cellIs" dxfId="45171" priority="70290" operator="equal">
      <formula>"CUMIL"</formula>
    </cfRule>
    <cfRule type="cellIs" dxfId="45170" priority="70291" operator="equal">
      <formula>"L"</formula>
    </cfRule>
    <cfRule type="cellIs" dxfId="45169" priority="70292" operator="equal">
      <formula>"EE (WFO)"</formula>
    </cfRule>
    <cfRule type="cellIs" dxfId="45168" priority="70293" operator="equal">
      <formula>"EC (WFO)"</formula>
    </cfRule>
  </conditionalFormatting>
  <conditionalFormatting sqref="W174">
    <cfRule type="cellIs" dxfId="45167" priority="69871" operator="equal">
      <formula>"EE (WFO)"</formula>
    </cfRule>
    <cfRule type="cellIs" dxfId="45166" priority="69872" operator="equal">
      <formula>"EC (WFO)"</formula>
    </cfRule>
  </conditionalFormatting>
  <conditionalFormatting sqref="AA174">
    <cfRule type="cellIs" dxfId="45165" priority="69883" operator="equal">
      <formula>"EE (WFO)"</formula>
    </cfRule>
    <cfRule type="cellIs" dxfId="45164" priority="69884" operator="equal">
      <formula>"EC (WFO)"</formula>
    </cfRule>
  </conditionalFormatting>
  <conditionalFormatting sqref="H175">
    <cfRule type="cellIs" dxfId="45163" priority="70074" operator="equal">
      <formula>"FG (WFO)"</formula>
    </cfRule>
    <cfRule type="cellIs" dxfId="45162" priority="70075" operator="equal">
      <formula>"EO (WFO)"</formula>
    </cfRule>
    <cfRule type="cellIs" dxfId="45161" priority="70076" operator="equal">
      <formula>"EE (WFO)"</formula>
    </cfRule>
    <cfRule type="cellIs" dxfId="45160" priority="70077" operator="equal">
      <formula>"EC (WFO)"</formula>
    </cfRule>
    <cfRule type="expression" dxfId="45159" priority="70078">
      <formula>OR(H175="CT",H175="SCIK",H175="CUMIL")</formula>
    </cfRule>
    <cfRule type="expression" dxfId="45158" priority="70079">
      <formula>OR(H175="TR",H175="TDM",H175="PKT")</formula>
    </cfRule>
    <cfRule type="expression" dxfId="45157" priority="70080">
      <formula>OR(H175="FG")</formula>
    </cfRule>
    <cfRule type="expression" dxfId="45156" priority="70081">
      <formula>OR(H175="L",H175="OTG")</formula>
    </cfRule>
    <cfRule type="expression" dxfId="45155" priority="70082">
      <formula>OR(H175="OP",H175="RS",H175="RTS",H175="PRM",H175="CB")</formula>
    </cfRule>
  </conditionalFormatting>
  <conditionalFormatting sqref="J175:L175">
    <cfRule type="cellIs" dxfId="45154" priority="70278" operator="equal">
      <formula>"EO (WFO)"</formula>
    </cfRule>
    <cfRule type="cellIs" dxfId="45153" priority="70279" operator="equal">
      <formula>"FG (WFO)"</formula>
    </cfRule>
    <cfRule type="cellIs" dxfId="45152" priority="70280" operator="equal">
      <formula>"FG"</formula>
    </cfRule>
    <cfRule type="cellIs" dxfId="45151" priority="70281" operator="equal">
      <formula>"CT"</formula>
    </cfRule>
    <cfRule type="cellIs" dxfId="45150" priority="70282" operator="equal">
      <formula>"CUMIL"</formula>
    </cfRule>
    <cfRule type="cellIs" dxfId="45149" priority="70283" operator="equal">
      <formula>"L"</formula>
    </cfRule>
    <cfRule type="cellIs" dxfId="45148" priority="70284" operator="equal">
      <formula>"EE (WFO)"</formula>
    </cfRule>
    <cfRule type="cellIs" dxfId="45147" priority="70285" operator="equal">
      <formula>"EC (WFO)"</formula>
    </cfRule>
  </conditionalFormatting>
  <conditionalFormatting sqref="O175">
    <cfRule type="cellIs" dxfId="45146" priority="69982" operator="equal">
      <formula>"EO (WFO)"</formula>
    </cfRule>
    <cfRule type="cellIs" dxfId="45145" priority="69983" operator="equal">
      <formula>"FG (WFO)"</formula>
    </cfRule>
    <cfRule type="cellIs" dxfId="45144" priority="69984" operator="equal">
      <formula>"FG"</formula>
    </cfRule>
    <cfRule type="cellIs" dxfId="45143" priority="69985" operator="equal">
      <formula>"CT"</formula>
    </cfRule>
    <cfRule type="cellIs" dxfId="45142" priority="69986" operator="equal">
      <formula>"CUMIL"</formula>
    </cfRule>
    <cfRule type="cellIs" dxfId="45141" priority="69987" operator="equal">
      <formula>"L"</formula>
    </cfRule>
    <cfRule type="cellIs" dxfId="45140" priority="69988" operator="equal">
      <formula>"EE (WFO)"</formula>
    </cfRule>
    <cfRule type="cellIs" dxfId="45139" priority="69989" operator="equal">
      <formula>"EC (WFO)"</formula>
    </cfRule>
  </conditionalFormatting>
  <conditionalFormatting sqref="P175">
    <cfRule type="cellIs" dxfId="45138" priority="70270" operator="equal">
      <formula>"EO (WFO)"</formula>
    </cfRule>
    <cfRule type="cellIs" dxfId="45137" priority="70271" operator="equal">
      <formula>"FG (WFO)"</formula>
    </cfRule>
    <cfRule type="cellIs" dxfId="45136" priority="70272" operator="equal">
      <formula>"FG"</formula>
    </cfRule>
    <cfRule type="cellIs" dxfId="45135" priority="70273" operator="equal">
      <formula>"CT"</formula>
    </cfRule>
    <cfRule type="cellIs" dxfId="45134" priority="70274" operator="equal">
      <formula>"CUMIL"</formula>
    </cfRule>
    <cfRule type="cellIs" dxfId="45133" priority="70275" operator="equal">
      <formula>"L"</formula>
    </cfRule>
    <cfRule type="cellIs" dxfId="45132" priority="70276" operator="equal">
      <formula>"EE (WFO)"</formula>
    </cfRule>
    <cfRule type="cellIs" dxfId="45131" priority="70277" operator="equal">
      <formula>"EC (WFO)"</formula>
    </cfRule>
  </conditionalFormatting>
  <conditionalFormatting sqref="W175">
    <cfRule type="cellIs" dxfId="45130" priority="69857" operator="equal">
      <formula>"EE (WFO)"</formula>
    </cfRule>
    <cfRule type="cellIs" dxfId="45129" priority="69858" operator="equal">
      <formula>"EC (WFO)"</formula>
    </cfRule>
    <cfRule type="cellIs" dxfId="45128" priority="69859" operator="equal">
      <formula>"EE (WFO)"</formula>
    </cfRule>
    <cfRule type="cellIs" dxfId="45127" priority="69860" operator="equal">
      <formula>"EC (WFO)"</formula>
    </cfRule>
    <cfRule type="cellIs" dxfId="45126" priority="69861" operator="equal">
      <formula>"EE (WFO)"</formula>
    </cfRule>
    <cfRule type="cellIs" dxfId="45125" priority="69862" operator="equal">
      <formula>"EC (WFO)"</formula>
    </cfRule>
  </conditionalFormatting>
  <conditionalFormatting sqref="Y175">
    <cfRule type="cellIs" dxfId="45124" priority="69881" operator="equal">
      <formula>"EE (WFO)"</formula>
    </cfRule>
    <cfRule type="cellIs" dxfId="45123" priority="69882" operator="equal">
      <formula>"EC (WFO)"</formula>
    </cfRule>
  </conditionalFormatting>
  <conditionalFormatting sqref="N176">
    <cfRule type="cellIs" dxfId="45122" priority="69536" operator="equal">
      <formula>"FG (WFO)"</formula>
    </cfRule>
    <cfRule type="cellIs" dxfId="45121" priority="69537" operator="equal">
      <formula>"EO (WFO)"</formula>
    </cfRule>
    <cfRule type="cellIs" dxfId="45120" priority="69538" operator="equal">
      <formula>"EE (WFO)"</formula>
    </cfRule>
    <cfRule type="cellIs" dxfId="45119" priority="69539" operator="equal">
      <formula>"EC (WFO)"</formula>
    </cfRule>
    <cfRule type="expression" dxfId="45118" priority="69540">
      <formula>OR(N176="CT",N176="SCIK",N176="CUMIL")</formula>
    </cfRule>
    <cfRule type="expression" dxfId="45117" priority="69541">
      <formula>OR(N176="TR",N176="TDM",N176="PKT")</formula>
    </cfRule>
    <cfRule type="expression" dxfId="45116" priority="69542">
      <formula>OR(N176="FG")</formula>
    </cfRule>
    <cfRule type="expression" dxfId="45115" priority="69543">
      <formula>OR(N176="L",N176="OTG")</formula>
    </cfRule>
    <cfRule type="expression" dxfId="45114" priority="69544">
      <formula>OR(N176="OP",N176="RS",N176="RTS",N176="PRM",N176="CB")</formula>
    </cfRule>
  </conditionalFormatting>
  <conditionalFormatting sqref="R176:V176">
    <cfRule type="cellIs" dxfId="45113" priority="69392" operator="equal">
      <formula>"FG (WFO)"</formula>
    </cfRule>
    <cfRule type="cellIs" dxfId="45112" priority="69393" operator="equal">
      <formula>"EO (WFO)"</formula>
    </cfRule>
    <cfRule type="cellIs" dxfId="45111" priority="69394" operator="equal">
      <formula>"EE (WFO)"</formula>
    </cfRule>
    <cfRule type="cellIs" dxfId="45110" priority="69395" operator="equal">
      <formula>"EC (WFO)"</formula>
    </cfRule>
    <cfRule type="expression" dxfId="45109" priority="69396">
      <formula>OR(R176="CT",R176="SCIK",R176="CUMIL")</formula>
    </cfRule>
    <cfRule type="expression" dxfId="45108" priority="69397">
      <formula>OR(R176="TR",R176="TDM",R176="PKT")</formula>
    </cfRule>
    <cfRule type="expression" dxfId="45107" priority="69398">
      <formula>OR(R176="FG")</formula>
    </cfRule>
    <cfRule type="expression" dxfId="45106" priority="69399">
      <formula>OR(R176="L",R176="OTG")</formula>
    </cfRule>
    <cfRule type="expression" dxfId="45105" priority="69400">
      <formula>OR(R176="OP",R176="RS",R176="RTS",R176="PRM",R176="CB")</formula>
    </cfRule>
  </conditionalFormatting>
  <conditionalFormatting sqref="W176:X176">
    <cfRule type="cellIs" dxfId="45104" priority="69383" operator="equal">
      <formula>"FG (WFO)"</formula>
    </cfRule>
    <cfRule type="cellIs" dxfId="45103" priority="69384" operator="equal">
      <formula>"EO (WFO)"</formula>
    </cfRule>
    <cfRule type="cellIs" dxfId="45102" priority="69385" operator="equal">
      <formula>"EE (WFO)"</formula>
    </cfRule>
    <cfRule type="cellIs" dxfId="45101" priority="69386" operator="equal">
      <formula>"EC (WFO)"</formula>
    </cfRule>
    <cfRule type="expression" dxfId="45100" priority="69387">
      <formula>OR(W176="CT",W176="SCIK",W176="CUMIL")</formula>
    </cfRule>
    <cfRule type="expression" dxfId="45099" priority="69388">
      <formula>OR(W176="TR",W176="TDM",W176="PKT")</formula>
    </cfRule>
    <cfRule type="expression" dxfId="45098" priority="69389">
      <formula>OR(W176="FG")</formula>
    </cfRule>
    <cfRule type="expression" dxfId="45097" priority="69390">
      <formula>OR(W176="L",W176="OTG")</formula>
    </cfRule>
    <cfRule type="expression" dxfId="45096" priority="69391">
      <formula>OR(W176="OP",W176="RS",W176="RTS",W176="PRM",W176="CB")</formula>
    </cfRule>
  </conditionalFormatting>
  <conditionalFormatting sqref="Y176:AA176">
    <cfRule type="cellIs" dxfId="45095" priority="69374" operator="equal">
      <formula>"FG (WFO)"</formula>
    </cfRule>
    <cfRule type="cellIs" dxfId="45094" priority="69375" operator="equal">
      <formula>"EO (WFO)"</formula>
    </cfRule>
    <cfRule type="cellIs" dxfId="45093" priority="69376" operator="equal">
      <formula>"EE (WFO)"</formula>
    </cfRule>
    <cfRule type="cellIs" dxfId="45092" priority="69377" operator="equal">
      <formula>"EC (WFO)"</formula>
    </cfRule>
    <cfRule type="expression" dxfId="45091" priority="69378">
      <formula>OR(Y176="CT",Y176="SCIK",Y176="CUMIL")</formula>
    </cfRule>
    <cfRule type="expression" dxfId="45090" priority="69379">
      <formula>OR(Y176="TR",Y176="TDM",Y176="PKT")</formula>
    </cfRule>
    <cfRule type="expression" dxfId="45089" priority="69380">
      <formula>OR(Y176="FG")</formula>
    </cfRule>
    <cfRule type="expression" dxfId="45088" priority="69381">
      <formula>OR(Y176="L",Y176="OTG")</formula>
    </cfRule>
    <cfRule type="expression" dxfId="45087" priority="69382">
      <formula>OR(Y176="OP",Y176="RS",Y176="RTS",Y176="PRM",Y176="CB")</formula>
    </cfRule>
  </conditionalFormatting>
  <conditionalFormatting sqref="H177">
    <cfRule type="cellIs" dxfId="45086" priority="70314" operator="equal">
      <formula>"EE (WFO)"</formula>
    </cfRule>
    <cfRule type="cellIs" dxfId="45085" priority="70315" operator="equal">
      <formula>"EC (WFO)"</formula>
    </cfRule>
  </conditionalFormatting>
  <conditionalFormatting sqref="I177:J177">
    <cfRule type="cellIs" dxfId="45084" priority="70258" operator="equal">
      <formula>"EE (WFO)"</formula>
    </cfRule>
    <cfRule type="cellIs" dxfId="45083" priority="70259" operator="equal">
      <formula>"EC (WFO)"</formula>
    </cfRule>
    <cfRule type="cellIs" dxfId="45082" priority="70260" operator="equal">
      <formula>"EE (WFO)"</formula>
    </cfRule>
    <cfRule type="cellIs" dxfId="45081" priority="70261" operator="equal">
      <formula>"EC (WFO)"</formula>
    </cfRule>
    <cfRule type="cellIs" dxfId="45080" priority="70262" operator="equal">
      <formula>"EO (WFO)"</formula>
    </cfRule>
    <cfRule type="cellIs" dxfId="45079" priority="70263" operator="equal">
      <formula>"FG (WFO)"</formula>
    </cfRule>
    <cfRule type="cellIs" dxfId="45078" priority="70264" operator="equal">
      <formula>"FG"</formula>
    </cfRule>
    <cfRule type="cellIs" dxfId="45077" priority="70265" operator="equal">
      <formula>"CT"</formula>
    </cfRule>
    <cfRule type="cellIs" dxfId="45076" priority="70266" operator="equal">
      <formula>"CUMIL"</formula>
    </cfRule>
    <cfRule type="cellIs" dxfId="45075" priority="70267" operator="equal">
      <formula>"L"</formula>
    </cfRule>
    <cfRule type="cellIs" dxfId="45074" priority="70268" operator="equal">
      <formula>"EE (WFO)"</formula>
    </cfRule>
    <cfRule type="cellIs" dxfId="45073" priority="70269" operator="equal">
      <formula>"EC (WFO)"</formula>
    </cfRule>
  </conditionalFormatting>
  <conditionalFormatting sqref="K177">
    <cfRule type="cellIs" dxfId="45072" priority="70047" operator="equal">
      <formula>"FG (WFO)"</formula>
    </cfRule>
    <cfRule type="cellIs" dxfId="45071" priority="70048" operator="equal">
      <formula>"EO (WFO)"</formula>
    </cfRule>
    <cfRule type="cellIs" dxfId="45070" priority="70049" operator="equal">
      <formula>"EE (WFO)"</formula>
    </cfRule>
    <cfRule type="cellIs" dxfId="45069" priority="70050" operator="equal">
      <formula>"EC (WFO)"</formula>
    </cfRule>
    <cfRule type="expression" dxfId="45068" priority="70051">
      <formula>OR(K177="CT",K177="SCIK",K177="CUMIL")</formula>
    </cfRule>
    <cfRule type="expression" dxfId="45067" priority="70052">
      <formula>OR(K177="TR",K177="TDM",K177="PKT")</formula>
    </cfRule>
    <cfRule type="expression" dxfId="45066" priority="70053">
      <formula>OR(K177="FG")</formula>
    </cfRule>
    <cfRule type="expression" dxfId="45065" priority="70054">
      <formula>OR(K177="L",K177="OTG")</formula>
    </cfRule>
    <cfRule type="expression" dxfId="45064" priority="70055">
      <formula>OR(K177="OP",K177="RS",K177="RTS",K177="PRM",K177="CB")</formula>
    </cfRule>
  </conditionalFormatting>
  <conditionalFormatting sqref="L177">
    <cfRule type="cellIs" dxfId="45063" priority="69751" operator="equal">
      <formula>"FG (WFO)"</formula>
    </cfRule>
    <cfRule type="cellIs" dxfId="45062" priority="69752" operator="equal">
      <formula>"EO (WFO)"</formula>
    </cfRule>
    <cfRule type="cellIs" dxfId="45061" priority="69753" operator="equal">
      <formula>"EE (WFO)"</formula>
    </cfRule>
    <cfRule type="cellIs" dxfId="45060" priority="69754" operator="equal">
      <formula>"EC (WFO)"</formula>
    </cfRule>
    <cfRule type="cellIs" dxfId="45059" priority="69755" operator="equal">
      <formula>"EE (WFO)"</formula>
    </cfRule>
    <cfRule type="expression" dxfId="45058" priority="69756">
      <formula>OR(L177="FG")</formula>
    </cfRule>
    <cfRule type="expression" dxfId="45057" priority="69757">
      <formula>OR(L177="TR",L177="TDM",L177="PKT")</formula>
    </cfRule>
    <cfRule type="expression" dxfId="45056" priority="69758">
      <formula>OR(L177="CT",L177="SCIK",L177="CUMIL")</formula>
    </cfRule>
    <cfRule type="expression" dxfId="45055" priority="69759">
      <formula>OR(L177="OP",L177="RS",L177="RTS",L177="PRM",L177="CB")</formula>
    </cfRule>
    <cfRule type="expression" dxfId="45054" priority="69760">
      <formula>OR(L177="L",L177="OTG")</formula>
    </cfRule>
  </conditionalFormatting>
  <conditionalFormatting sqref="M177">
    <cfRule type="cellIs" dxfId="45053" priority="70312" operator="equal">
      <formula>"EE (WFO)"</formula>
    </cfRule>
    <cfRule type="cellIs" dxfId="45052" priority="70313" operator="equal">
      <formula>"EC (WFO)"</formula>
    </cfRule>
  </conditionalFormatting>
  <conditionalFormatting sqref="P177">
    <cfRule type="cellIs" dxfId="45051" priority="70083" operator="equal">
      <formula>"FG (WFO)"</formula>
    </cfRule>
    <cfRule type="cellIs" dxfId="45050" priority="70084" operator="equal">
      <formula>"EO (WFO)"</formula>
    </cfRule>
    <cfRule type="cellIs" dxfId="45049" priority="70085" operator="equal">
      <formula>"EE (WFO)"</formula>
    </cfRule>
    <cfRule type="cellIs" dxfId="45048" priority="70086" operator="equal">
      <formula>"EC (WFO)"</formula>
    </cfRule>
    <cfRule type="expression" dxfId="45047" priority="70087">
      <formula>OR(P177="CT",P177="SCIK",P177="CUMIL")</formula>
    </cfRule>
    <cfRule type="expression" dxfId="45046" priority="70088">
      <formula>OR(P177="TR",P177="TDM",P177="PKT")</formula>
    </cfRule>
    <cfRule type="expression" dxfId="45045" priority="70089">
      <formula>OR(P177="FG")</formula>
    </cfRule>
    <cfRule type="expression" dxfId="45044" priority="70090">
      <formula>OR(P177="L",P177="OTG")</formula>
    </cfRule>
    <cfRule type="expression" dxfId="45043" priority="70091">
      <formula>OR(P177="OP",P177="RS",P177="RTS",P177="PRM",P177="CB")</formula>
    </cfRule>
  </conditionalFormatting>
  <conditionalFormatting sqref="Q177">
    <cfRule type="cellIs" dxfId="45042" priority="70252" operator="equal">
      <formula>"EE (WFO)"</formula>
    </cfRule>
    <cfRule type="cellIs" dxfId="45041" priority="70253" operator="equal">
      <formula>"EC (WFO)"</formula>
    </cfRule>
    <cfRule type="cellIs" dxfId="45040" priority="70254" operator="equal">
      <formula>"EE (WFO)"</formula>
    </cfRule>
    <cfRule type="cellIs" dxfId="45039" priority="70255" operator="equal">
      <formula>"EC (WFO)"</formula>
    </cfRule>
    <cfRule type="cellIs" dxfId="45038" priority="70256" operator="equal">
      <formula>"EE (WFO)"</formula>
    </cfRule>
    <cfRule type="cellIs" dxfId="45037" priority="70257" operator="equal">
      <formula>"EC (WFO)"</formula>
    </cfRule>
  </conditionalFormatting>
  <conditionalFormatting sqref="R177">
    <cfRule type="cellIs" dxfId="45036" priority="70244" operator="equal">
      <formula>"FG (WFO)"</formula>
    </cfRule>
    <cfRule type="cellIs" dxfId="45035" priority="70245" operator="equal">
      <formula>"EO (WFO)"</formula>
    </cfRule>
    <cfRule type="cellIs" dxfId="45034" priority="70246" operator="equal">
      <formula>"FG"</formula>
    </cfRule>
    <cfRule type="cellIs" dxfId="45033" priority="70247" operator="equal">
      <formula>"CT"</formula>
    </cfRule>
    <cfRule type="cellIs" dxfId="45032" priority="70248" operator="equal">
      <formula>"CUMIL"</formula>
    </cfRule>
    <cfRule type="cellIs" dxfId="45031" priority="70249" operator="equal">
      <formula>"L"</formula>
    </cfRule>
    <cfRule type="cellIs" dxfId="45030" priority="70250" operator="equal">
      <formula>"EE (WFO)"</formula>
    </cfRule>
    <cfRule type="cellIs" dxfId="45029" priority="70251" operator="equal">
      <formula>"EC (WFO)"</formula>
    </cfRule>
  </conditionalFormatting>
  <conditionalFormatting sqref="V177">
    <cfRule type="cellIs" dxfId="45028" priority="69770" operator="equal">
      <formula>"FG (WFO)"</formula>
    </cfRule>
    <cfRule type="cellIs" dxfId="45027" priority="69771" operator="equal">
      <formula>"EO (WFO)"</formula>
    </cfRule>
    <cfRule type="cellIs" dxfId="45026" priority="69772" operator="equal">
      <formula>"EE (WFO)"</formula>
    </cfRule>
    <cfRule type="cellIs" dxfId="45025" priority="69773" operator="equal">
      <formula>"EC (WFO)"</formula>
    </cfRule>
    <cfRule type="expression" dxfId="45024" priority="69774">
      <formula>OR(V177="CT",V177="SCIK",V177="CUMIL")</formula>
    </cfRule>
    <cfRule type="expression" dxfId="45023" priority="69775">
      <formula>OR(V177="TR",V177="TDM",V177="PKT")</formula>
    </cfRule>
    <cfRule type="expression" dxfId="45022" priority="69776">
      <formula>OR(V177="FG")</formula>
    </cfRule>
    <cfRule type="expression" dxfId="45021" priority="69777">
      <formula>OR(V177="L",V177="OTG")</formula>
    </cfRule>
    <cfRule type="expression" dxfId="45020" priority="69778">
      <formula>OR(V177="OP",V177="RS",V177="RTS",V177="PRM",V177="CB")</formula>
    </cfRule>
  </conditionalFormatting>
  <conditionalFormatting sqref="X177:Y177">
    <cfRule type="cellIs" dxfId="45019" priority="69879" operator="equal">
      <formula>"EE (WFO)"</formula>
    </cfRule>
    <cfRule type="cellIs" dxfId="45018" priority="69880" operator="equal">
      <formula>"EC (WFO)"</formula>
    </cfRule>
  </conditionalFormatting>
  <conditionalFormatting sqref="Z177">
    <cfRule type="cellIs" dxfId="45017" priority="69845" operator="equal">
      <formula>"FG (WFO)"</formula>
    </cfRule>
    <cfRule type="cellIs" dxfId="45016" priority="69846" operator="equal">
      <formula>"EO (WFO)"</formula>
    </cfRule>
    <cfRule type="cellIs" dxfId="45015" priority="69847" operator="equal">
      <formula>"FG"</formula>
    </cfRule>
    <cfRule type="cellIs" dxfId="45014" priority="69848" operator="equal">
      <formula>"CT"</formula>
    </cfRule>
    <cfRule type="cellIs" dxfId="45013" priority="69849" operator="equal">
      <formula>"CUMIL"</formula>
    </cfRule>
    <cfRule type="cellIs" dxfId="45012" priority="69850" operator="equal">
      <formula>"L"</formula>
    </cfRule>
    <cfRule type="cellIs" dxfId="45011" priority="69851" operator="equal">
      <formula>"EE (WFO)"</formula>
    </cfRule>
    <cfRule type="cellIs" dxfId="45010" priority="69852" operator="equal">
      <formula>"EC (WFO)"</formula>
    </cfRule>
  </conditionalFormatting>
  <conditionalFormatting sqref="AA177">
    <cfRule type="cellIs" dxfId="45009" priority="69853" operator="equal">
      <formula>"EE (WFO)"</formula>
    </cfRule>
    <cfRule type="cellIs" dxfId="45008" priority="69854" operator="equal">
      <formula>"EC (WFO)"</formula>
    </cfRule>
    <cfRule type="cellIs" dxfId="45007" priority="69855" operator="equal">
      <formula>"EE (WFO)"</formula>
    </cfRule>
    <cfRule type="cellIs" dxfId="45006" priority="69856" operator="equal">
      <formula>"EC (WFO)"</formula>
    </cfRule>
  </conditionalFormatting>
  <conditionalFormatting sqref="K178">
    <cfRule type="cellIs" dxfId="45005" priority="70056" operator="equal">
      <formula>"FG (WFO)"</formula>
    </cfRule>
    <cfRule type="cellIs" dxfId="45004" priority="70057" operator="equal">
      <formula>"EO (WFO)"</formula>
    </cfRule>
    <cfRule type="cellIs" dxfId="45003" priority="70058" operator="equal">
      <formula>"EE (WFO)"</formula>
    </cfRule>
    <cfRule type="cellIs" dxfId="45002" priority="70059" operator="equal">
      <formula>"EC (WFO)"</formula>
    </cfRule>
    <cfRule type="expression" dxfId="45001" priority="70060">
      <formula>OR(K178="CT",K178="SCIK",K178="CUMIL")</formula>
    </cfRule>
    <cfRule type="expression" dxfId="45000" priority="70061">
      <formula>OR(K178="TR",K178="TDM",K178="PKT")</formula>
    </cfRule>
    <cfRule type="expression" dxfId="44999" priority="70062">
      <formula>OR(K178="FG")</formula>
    </cfRule>
    <cfRule type="expression" dxfId="44998" priority="70063">
      <formula>OR(K178="L",K178="OTG")</formula>
    </cfRule>
    <cfRule type="expression" dxfId="44997" priority="70064">
      <formula>OR(K178="OP",K178="RS",K178="RTS",K178="PRM",K178="CB")</formula>
    </cfRule>
  </conditionalFormatting>
  <conditionalFormatting sqref="L178">
    <cfRule type="cellIs" dxfId="44996" priority="70192" operator="equal">
      <formula>"EO (WFO)"</formula>
    </cfRule>
    <cfRule type="cellIs" dxfId="44995" priority="70193" operator="equal">
      <formula>"FG (WFO)"</formula>
    </cfRule>
    <cfRule type="cellIs" dxfId="44994" priority="70194" operator="equal">
      <formula>"FG"</formula>
    </cfRule>
    <cfRule type="cellIs" dxfId="44993" priority="70195" operator="equal">
      <formula>"CT"</formula>
    </cfRule>
    <cfRule type="cellIs" dxfId="44992" priority="70196" operator="equal">
      <formula>"CUMIL"</formula>
    </cfRule>
    <cfRule type="cellIs" dxfId="44991" priority="70197" operator="equal">
      <formula>"L"</formula>
    </cfRule>
    <cfRule type="cellIs" dxfId="44990" priority="70198" operator="equal">
      <formula>"EE (WFO)"</formula>
    </cfRule>
    <cfRule type="cellIs" dxfId="44989" priority="70199" operator="equal">
      <formula>"EC (WFO)"</formula>
    </cfRule>
  </conditionalFormatting>
  <conditionalFormatting sqref="M178">
    <cfRule type="cellIs" dxfId="44988" priority="70200" operator="equal">
      <formula>"EE (WFO)"</formula>
    </cfRule>
    <cfRule type="cellIs" dxfId="44987" priority="70201" operator="equal">
      <formula>"EC (WFO)"</formula>
    </cfRule>
    <cfRule type="cellIs" dxfId="44986" priority="70202" operator="equal">
      <formula>"EE (WFO)"</formula>
    </cfRule>
    <cfRule type="cellIs" dxfId="44985" priority="70203" operator="equal">
      <formula>"EC (WFO)"</formula>
    </cfRule>
    <cfRule type="cellIs" dxfId="44984" priority="70204" operator="equal">
      <formula>"EE (WFO)"</formula>
    </cfRule>
    <cfRule type="cellIs" dxfId="44983" priority="70205" operator="equal">
      <formula>"EC (WFO)"</formula>
    </cfRule>
    <cfRule type="cellIs" dxfId="44982" priority="70206" operator="equal">
      <formula>"EE (WFO)"</formula>
    </cfRule>
    <cfRule type="cellIs" dxfId="44981" priority="70207" operator="equal">
      <formula>"EC (WFO)"</formula>
    </cfRule>
    <cfRule type="cellIs" dxfId="44980" priority="70208" operator="equal">
      <formula>"EE (WFO)"</formula>
    </cfRule>
    <cfRule type="cellIs" dxfId="44979" priority="70209" operator="equal">
      <formula>"EC (WFO)"</formula>
    </cfRule>
    <cfRule type="cellIs" dxfId="44978" priority="70210" operator="equal">
      <formula>"EE (WFO)"</formula>
    </cfRule>
    <cfRule type="cellIs" dxfId="44977" priority="70211" operator="equal">
      <formula>"EC (WFO)"</formula>
    </cfRule>
    <cfRule type="cellIs" dxfId="44976" priority="70212" operator="equal">
      <formula>"EE (WFO)"</formula>
    </cfRule>
    <cfRule type="cellIs" dxfId="44975" priority="70213" operator="equal">
      <formula>"EC (WFO)"</formula>
    </cfRule>
    <cfRule type="cellIs" dxfId="44974" priority="70214" operator="equal">
      <formula>"EO (WFO)"</formula>
    </cfRule>
    <cfRule type="cellIs" dxfId="44973" priority="70215" operator="equal">
      <formula>"FG (WFO)"</formula>
    </cfRule>
    <cfRule type="cellIs" dxfId="44972" priority="70216" operator="equal">
      <formula>"FG"</formula>
    </cfRule>
    <cfRule type="cellIs" dxfId="44971" priority="70217" operator="equal">
      <formula>"CT"</formula>
    </cfRule>
    <cfRule type="cellIs" dxfId="44970" priority="70218" operator="equal">
      <formula>"CUMIL"</formula>
    </cfRule>
    <cfRule type="cellIs" dxfId="44969" priority="70219" operator="equal">
      <formula>"L"</formula>
    </cfRule>
    <cfRule type="cellIs" dxfId="44968" priority="70220" operator="equal">
      <formula>"EE (WFO)"</formula>
    </cfRule>
    <cfRule type="cellIs" dxfId="44967" priority="70221" operator="equal">
      <formula>"EC (WFO)"</formula>
    </cfRule>
  </conditionalFormatting>
  <conditionalFormatting sqref="Q178">
    <cfRule type="cellIs" dxfId="44966" priority="70222" operator="equal">
      <formula>"EE (WFO)"</formula>
    </cfRule>
    <cfRule type="cellIs" dxfId="44965" priority="70223" operator="equal">
      <formula>"EC (WFO)"</formula>
    </cfRule>
    <cfRule type="cellIs" dxfId="44964" priority="70224" operator="equal">
      <formula>"EE (WFO)"</formula>
    </cfRule>
    <cfRule type="cellIs" dxfId="44963" priority="70225" operator="equal">
      <formula>"EC (WFO)"</formula>
    </cfRule>
    <cfRule type="cellIs" dxfId="44962" priority="70226" operator="equal">
      <formula>"EE (WFO)"</formula>
    </cfRule>
    <cfRule type="cellIs" dxfId="44961" priority="70227" operator="equal">
      <formula>"EC (WFO)"</formula>
    </cfRule>
    <cfRule type="cellIs" dxfId="44960" priority="70228" operator="equal">
      <formula>"EE (WFO)"</formula>
    </cfRule>
    <cfRule type="cellIs" dxfId="44959" priority="70229" operator="equal">
      <formula>"EC (WFO)"</formula>
    </cfRule>
    <cfRule type="cellIs" dxfId="44958" priority="70230" operator="equal">
      <formula>"EE (WFO)"</formula>
    </cfRule>
    <cfRule type="cellIs" dxfId="44957" priority="70231" operator="equal">
      <formula>"EC (WFO)"</formula>
    </cfRule>
    <cfRule type="cellIs" dxfId="44956" priority="70232" operator="equal">
      <formula>"EE (WFO)"</formula>
    </cfRule>
    <cfRule type="cellIs" dxfId="44955" priority="70233" operator="equal">
      <formula>"EC (WFO)"</formula>
    </cfRule>
    <cfRule type="cellIs" dxfId="44954" priority="70234" operator="equal">
      <formula>"EE (WFO)"</formula>
    </cfRule>
    <cfRule type="cellIs" dxfId="44953" priority="70235" operator="equal">
      <formula>"EC (WFO)"</formula>
    </cfRule>
    <cfRule type="cellIs" dxfId="44952" priority="70236" operator="equal">
      <formula>"EO (WFO)"</formula>
    </cfRule>
    <cfRule type="cellIs" dxfId="44951" priority="70237" operator="equal">
      <formula>"FG (WFO)"</formula>
    </cfRule>
    <cfRule type="cellIs" dxfId="44950" priority="70238" operator="equal">
      <formula>"FG"</formula>
    </cfRule>
    <cfRule type="cellIs" dxfId="44949" priority="70239" operator="equal">
      <formula>"CT"</formula>
    </cfRule>
    <cfRule type="cellIs" dxfId="44948" priority="70240" operator="equal">
      <formula>"CUMIL"</formula>
    </cfRule>
    <cfRule type="cellIs" dxfId="44947" priority="70241" operator="equal">
      <formula>"L"</formula>
    </cfRule>
    <cfRule type="cellIs" dxfId="44946" priority="70242" operator="equal">
      <formula>"EE (WFO)"</formula>
    </cfRule>
    <cfRule type="cellIs" dxfId="44945" priority="70243" operator="equal">
      <formula>"EC (WFO)"</formula>
    </cfRule>
  </conditionalFormatting>
  <conditionalFormatting sqref="V178">
    <cfRule type="cellIs" dxfId="44944" priority="69873" operator="equal">
      <formula>"EE (WFO)"</formula>
    </cfRule>
    <cfRule type="cellIs" dxfId="44943" priority="69874" operator="equal">
      <formula>"EC (WFO)"</formula>
    </cfRule>
  </conditionalFormatting>
  <conditionalFormatting sqref="W178">
    <cfRule type="cellIs" dxfId="44942" priority="69877" operator="equal">
      <formula>"EE (WFO)"</formula>
    </cfRule>
    <cfRule type="cellIs" dxfId="44941" priority="69878" operator="equal">
      <formula>"EC (WFO)"</formula>
    </cfRule>
  </conditionalFormatting>
  <conditionalFormatting sqref="X178:Y178">
    <cfRule type="cellIs" dxfId="44940" priority="69865" operator="equal">
      <formula>"EE (WFO)"</formula>
    </cfRule>
    <cfRule type="cellIs" dxfId="44939" priority="69866" operator="equal">
      <formula>"EC (WFO)"</formula>
    </cfRule>
  </conditionalFormatting>
  <conditionalFormatting sqref="Y178">
    <cfRule type="cellIs" dxfId="44938" priority="69835" operator="equal">
      <formula>"EE (WFO)"</formula>
    </cfRule>
    <cfRule type="cellIs" dxfId="44937" priority="69836" operator="equal">
      <formula>"EC (WFO)"</formula>
    </cfRule>
    <cfRule type="cellIs" dxfId="44936" priority="69837" operator="equal">
      <formula>"EE (WFO)"</formula>
    </cfRule>
    <cfRule type="cellIs" dxfId="44935" priority="69838" operator="equal">
      <formula>"EC (WFO)"</formula>
    </cfRule>
    <cfRule type="cellIs" dxfId="44934" priority="69839" operator="equal">
      <formula>"EE (WFO)"</formula>
    </cfRule>
    <cfRule type="cellIs" dxfId="44933" priority="69840" operator="equal">
      <formula>"EC (WFO)"</formula>
    </cfRule>
    <cfRule type="cellIs" dxfId="44932" priority="69843" operator="equal">
      <formula>"EE (WFO)"</formula>
    </cfRule>
    <cfRule type="cellIs" dxfId="44931" priority="69844" operator="equal">
      <formula>"EC (WFO)"</formula>
    </cfRule>
  </conditionalFormatting>
  <conditionalFormatting sqref="Y178:Z178">
    <cfRule type="cellIs" dxfId="44930" priority="69831" operator="equal">
      <formula>"EE (WFO)"</formula>
    </cfRule>
    <cfRule type="cellIs" dxfId="44929" priority="69832" operator="equal">
      <formula>"EC (WFO)"</formula>
    </cfRule>
    <cfRule type="cellIs" dxfId="44928" priority="69833" operator="equal">
      <formula>"EE (WFO)"</formula>
    </cfRule>
    <cfRule type="cellIs" dxfId="44927" priority="69834" operator="equal">
      <formula>"EC (WFO)"</formula>
    </cfRule>
  </conditionalFormatting>
  <conditionalFormatting sqref="Z178">
    <cfRule type="cellIs" dxfId="44926" priority="69841" operator="equal">
      <formula>"EE (WFO)"</formula>
    </cfRule>
    <cfRule type="cellIs" dxfId="44925" priority="69842" operator="equal">
      <formula>"EC (WFO)"</formula>
    </cfRule>
  </conditionalFormatting>
  <conditionalFormatting sqref="H179">
    <cfRule type="cellIs" dxfId="44924" priority="69741" operator="equal">
      <formula>"FG (WFO)"</formula>
    </cfRule>
    <cfRule type="cellIs" dxfId="44923" priority="69742" operator="equal">
      <formula>"EO (WFO)"</formula>
    </cfRule>
    <cfRule type="cellIs" dxfId="44922" priority="69743" operator="equal">
      <formula>"EE (WFO)"</formula>
    </cfRule>
    <cfRule type="cellIs" dxfId="44921" priority="69744" operator="equal">
      <formula>"EC (WFO)"</formula>
    </cfRule>
    <cfRule type="cellIs" dxfId="44920" priority="69745" operator="equal">
      <formula>"EE (WFO)"</formula>
    </cfRule>
    <cfRule type="expression" dxfId="44919" priority="69746">
      <formula>OR(H179="FG")</formula>
    </cfRule>
    <cfRule type="expression" dxfId="44918" priority="69747">
      <formula>OR(H179="TR",H179="TDM",H179="PKT")</formula>
    </cfRule>
    <cfRule type="expression" dxfId="44917" priority="69748">
      <formula>OR(H179="CT",H179="SCIK",H179="CUMIL")</formula>
    </cfRule>
    <cfRule type="expression" dxfId="44916" priority="69749">
      <formula>OR(H179="OP",H179="RS",H179="RTS",H179="PRM",H179="CB")</formula>
    </cfRule>
    <cfRule type="expression" dxfId="44915" priority="69750">
      <formula>OR(H179="L",H179="OTG")</formula>
    </cfRule>
  </conditionalFormatting>
  <conditionalFormatting sqref="I179:K179">
    <cfRule type="cellIs" dxfId="44914" priority="70316" operator="equal">
      <formula>"EE (WFO)"</formula>
    </cfRule>
    <cfRule type="cellIs" dxfId="44913" priority="70317" operator="equal">
      <formula>"EC (WFO)"</formula>
    </cfRule>
  </conditionalFormatting>
  <conditionalFormatting sqref="P179">
    <cfRule type="cellIs" dxfId="44912" priority="70310" operator="equal">
      <formula>"EE (WFO)"</formula>
    </cfRule>
    <cfRule type="cellIs" dxfId="44911" priority="70311" operator="equal">
      <formula>"EC (WFO)"</formula>
    </cfRule>
  </conditionalFormatting>
  <conditionalFormatting sqref="Q179">
    <cfRule type="cellIs" dxfId="44910" priority="69990" operator="equal">
      <formula>"EE (WFO)"</formula>
    </cfRule>
    <cfRule type="cellIs" dxfId="44909" priority="69991" operator="equal">
      <formula>"EC (WFO)"</formula>
    </cfRule>
    <cfRule type="cellIs" dxfId="44908" priority="69992" operator="equal">
      <formula>"EE (WFO)"</formula>
    </cfRule>
    <cfRule type="cellIs" dxfId="44907" priority="69993" operator="equal">
      <formula>"EC (WFO)"</formula>
    </cfRule>
    <cfRule type="cellIs" dxfId="44906" priority="69994" operator="equal">
      <formula>"EE (WFO)"</formula>
    </cfRule>
    <cfRule type="cellIs" dxfId="44905" priority="69995" operator="equal">
      <formula>"EC (WFO)"</formula>
    </cfRule>
    <cfRule type="cellIs" dxfId="44904" priority="69996" operator="equal">
      <formula>"EO (WFO)"</formula>
    </cfRule>
    <cfRule type="cellIs" dxfId="44903" priority="69997" operator="equal">
      <formula>"FG (WFO)"</formula>
    </cfRule>
    <cfRule type="cellIs" dxfId="44902" priority="69998" operator="equal">
      <formula>"EE (WFO)"</formula>
    </cfRule>
    <cfRule type="cellIs" dxfId="44901" priority="69999" operator="equal">
      <formula>"EC (WFO)"</formula>
    </cfRule>
    <cfRule type="cellIs" dxfId="44900" priority="70000" operator="equal">
      <formula>"FG"</formula>
    </cfRule>
    <cfRule type="cellIs" dxfId="44899" priority="70001" operator="equal">
      <formula>"CT"</formula>
    </cfRule>
    <cfRule type="cellIs" dxfId="44898" priority="70002" operator="equal">
      <formula>"CUMIL"</formula>
    </cfRule>
    <cfRule type="cellIs" dxfId="44897" priority="70003" operator="equal">
      <formula>"L"</formula>
    </cfRule>
    <cfRule type="cellIs" dxfId="44896" priority="70004" operator="equal">
      <formula>"EE (WFO)"</formula>
    </cfRule>
    <cfRule type="cellIs" dxfId="44895" priority="70005" operator="equal">
      <formula>"EC (WFO)"</formula>
    </cfRule>
  </conditionalFormatting>
  <conditionalFormatting sqref="U179:V179">
    <cfRule type="cellIs" dxfId="44894" priority="69875" operator="equal">
      <formula>"EE (WFO)"</formula>
    </cfRule>
    <cfRule type="cellIs" dxfId="44893" priority="69876" operator="equal">
      <formula>"EC (WFO)"</formula>
    </cfRule>
  </conditionalFormatting>
  <conditionalFormatting sqref="U179">
    <cfRule type="cellIs" dxfId="44892" priority="69863" operator="equal">
      <formula>"EE (WFO)"</formula>
    </cfRule>
    <cfRule type="cellIs" dxfId="44891" priority="69864" operator="equal">
      <formula>"EC (WFO)"</formula>
    </cfRule>
  </conditionalFormatting>
  <conditionalFormatting sqref="W179">
    <cfRule type="cellIs" dxfId="44890" priority="69867" operator="equal">
      <formula>"EE (WFO)"</formula>
    </cfRule>
    <cfRule type="cellIs" dxfId="44889" priority="69868" operator="equal">
      <formula>"EC (WFO)"</formula>
    </cfRule>
  </conditionalFormatting>
  <conditionalFormatting sqref="H180:I180">
    <cfRule type="cellIs" dxfId="44888" priority="69661" operator="equal">
      <formula>"EE (WFO)"</formula>
    </cfRule>
    <cfRule type="cellIs" dxfId="44887" priority="69662" operator="equal">
      <formula>"EC (WFO)"</formula>
    </cfRule>
  </conditionalFormatting>
  <conditionalFormatting sqref="H180:M180">
    <cfRule type="cellIs" dxfId="44886" priority="69650" operator="equal">
      <formula>"FG (WFO)"</formula>
    </cfRule>
    <cfRule type="cellIs" dxfId="44885" priority="69651" operator="equal">
      <formula>"EO (WFO)"</formula>
    </cfRule>
    <cfRule type="cellIs" dxfId="44884" priority="69652" operator="equal">
      <formula>"EE (WFO)"</formula>
    </cfRule>
    <cfRule type="cellIs" dxfId="44883" priority="69653" operator="equal">
      <formula>"EC (WFO)"</formula>
    </cfRule>
    <cfRule type="expression" dxfId="44882" priority="69654">
      <formula>OR(H180="CT",H180="SCIK",H180="CUMIL")</formula>
    </cfRule>
    <cfRule type="expression" dxfId="44881" priority="69655">
      <formula>OR(H180="TR",H180="TDM",H180="PKT")</formula>
    </cfRule>
    <cfRule type="expression" dxfId="44880" priority="69656">
      <formula>OR(H180="FG")</formula>
    </cfRule>
    <cfRule type="expression" dxfId="44879" priority="69657">
      <formula>OR(H180="L",H180="OTG")</formula>
    </cfRule>
    <cfRule type="expression" dxfId="44878" priority="69658">
      <formula>OR(H180="OP",H180="RS",H180="RTS",H180="PRM",H180="CB")</formula>
    </cfRule>
  </conditionalFormatting>
  <conditionalFormatting sqref="L180">
    <cfRule type="cellIs" dxfId="44877" priority="69663" operator="equal">
      <formula>"EE (WFO)"</formula>
    </cfRule>
    <cfRule type="cellIs" dxfId="44876" priority="69664" operator="equal">
      <formula>"EC (WFO)"</formula>
    </cfRule>
  </conditionalFormatting>
  <conditionalFormatting sqref="L180:N180">
    <cfRule type="cellIs" dxfId="44875" priority="69659" operator="equal">
      <formula>"EE (WFO)"</formula>
    </cfRule>
    <cfRule type="cellIs" dxfId="44874" priority="69660" operator="equal">
      <formula>"EC (WFO)"</formula>
    </cfRule>
  </conditionalFormatting>
  <conditionalFormatting sqref="N180">
    <cfRule type="cellIs" dxfId="44873" priority="69641" operator="equal">
      <formula>"FG (WFO)"</formula>
    </cfRule>
    <cfRule type="cellIs" dxfId="44872" priority="69642" operator="equal">
      <formula>"EO (WFO)"</formula>
    </cfRule>
    <cfRule type="cellIs" dxfId="44871" priority="69643" operator="equal">
      <formula>"EE (WFO)"</formula>
    </cfRule>
    <cfRule type="cellIs" dxfId="44870" priority="69644" operator="equal">
      <formula>"EC (WFO)"</formula>
    </cfRule>
    <cfRule type="expression" dxfId="44869" priority="69645">
      <formula>OR(N180="CT",N180="SCIK",N180="CUMIL")</formula>
    </cfRule>
    <cfRule type="expression" dxfId="44868" priority="69646">
      <formula>OR(N180="TR",N180="TDM",N180="PKT")</formula>
    </cfRule>
    <cfRule type="expression" dxfId="44867" priority="69647">
      <formula>OR(N180="FG")</formula>
    </cfRule>
    <cfRule type="expression" dxfId="44866" priority="69648">
      <formula>OR(N180="L",N180="OTG")</formula>
    </cfRule>
    <cfRule type="expression" dxfId="44865" priority="69649">
      <formula>OR(N180="OP",N180="RS",N180="RTS",N180="PRM",N180="CB")</formula>
    </cfRule>
  </conditionalFormatting>
  <conditionalFormatting sqref="O180:Q180">
    <cfRule type="cellIs" dxfId="44864" priority="69632" operator="equal">
      <formula>"FG (WFO)"</formula>
    </cfRule>
    <cfRule type="cellIs" dxfId="44863" priority="69633" operator="equal">
      <formula>"EO (WFO)"</formula>
    </cfRule>
    <cfRule type="cellIs" dxfId="44862" priority="69634" operator="equal">
      <formula>"EE (WFO)"</formula>
    </cfRule>
    <cfRule type="cellIs" dxfId="44861" priority="69635" operator="equal">
      <formula>"EC (WFO)"</formula>
    </cfRule>
    <cfRule type="expression" dxfId="44860" priority="69636">
      <formula>OR(O180="CT",O180="SCIK",O180="CUMIL")</formula>
    </cfRule>
    <cfRule type="expression" dxfId="44859" priority="69637">
      <formula>OR(O180="TR",O180="TDM",O180="PKT")</formula>
    </cfRule>
    <cfRule type="expression" dxfId="44858" priority="69638">
      <formula>OR(O180="FG")</formula>
    </cfRule>
    <cfRule type="expression" dxfId="44857" priority="69639">
      <formula>OR(O180="L",O180="OTG")</formula>
    </cfRule>
    <cfRule type="expression" dxfId="44856" priority="69640">
      <formula>OR(O180="OP",O180="RS",O180="RTS",O180="PRM",O180="CB")</formula>
    </cfRule>
  </conditionalFormatting>
  <conditionalFormatting sqref="R180:V180">
    <cfRule type="cellIs" dxfId="44855" priority="69365" operator="equal">
      <formula>"FG (WFO)"</formula>
    </cfRule>
    <cfRule type="cellIs" dxfId="44854" priority="69366" operator="equal">
      <formula>"EO (WFO)"</formula>
    </cfRule>
    <cfRule type="cellIs" dxfId="44853" priority="69367" operator="equal">
      <formula>"EE (WFO)"</formula>
    </cfRule>
    <cfRule type="cellIs" dxfId="44852" priority="69368" operator="equal">
      <formula>"EC (WFO)"</formula>
    </cfRule>
    <cfRule type="expression" dxfId="44851" priority="69369">
      <formula>OR(R180="CT",R180="SCIK",R180="CUMIL")</formula>
    </cfRule>
    <cfRule type="expression" dxfId="44850" priority="69370">
      <formula>OR(R180="TR",R180="TDM",R180="PKT")</formula>
    </cfRule>
    <cfRule type="expression" dxfId="44849" priority="69371">
      <formula>OR(R180="FG")</formula>
    </cfRule>
    <cfRule type="expression" dxfId="44848" priority="69372">
      <formula>OR(R180="L",R180="OTG")</formula>
    </cfRule>
    <cfRule type="expression" dxfId="44847" priority="69373">
      <formula>OR(R180="OP",R180="RS",R180="RTS",R180="PRM",R180="CB")</formula>
    </cfRule>
  </conditionalFormatting>
  <conditionalFormatting sqref="W180:X180">
    <cfRule type="cellIs" dxfId="44846" priority="69356" operator="equal">
      <formula>"FG (WFO)"</formula>
    </cfRule>
    <cfRule type="cellIs" dxfId="44845" priority="69357" operator="equal">
      <formula>"EO (WFO)"</formula>
    </cfRule>
    <cfRule type="cellIs" dxfId="44844" priority="69358" operator="equal">
      <formula>"EE (WFO)"</formula>
    </cfRule>
    <cfRule type="cellIs" dxfId="44843" priority="69359" operator="equal">
      <formula>"EC (WFO)"</formula>
    </cfRule>
    <cfRule type="expression" dxfId="44842" priority="69360">
      <formula>OR(W180="CT",W180="SCIK",W180="CUMIL")</formula>
    </cfRule>
    <cfRule type="expression" dxfId="44841" priority="69361">
      <formula>OR(W180="TR",W180="TDM",W180="PKT")</formula>
    </cfRule>
    <cfRule type="expression" dxfId="44840" priority="69362">
      <formula>OR(W180="FG")</formula>
    </cfRule>
    <cfRule type="expression" dxfId="44839" priority="69363">
      <formula>OR(W180="L",W180="OTG")</formula>
    </cfRule>
    <cfRule type="expression" dxfId="44838" priority="69364">
      <formula>OR(W180="OP",W180="RS",W180="RTS",W180="PRM",W180="CB")</formula>
    </cfRule>
  </conditionalFormatting>
  <conditionalFormatting sqref="Y180:AA180">
    <cfRule type="cellIs" dxfId="44837" priority="69347" operator="equal">
      <formula>"FG (WFO)"</formula>
    </cfRule>
    <cfRule type="cellIs" dxfId="44836" priority="69348" operator="equal">
      <formula>"EO (WFO)"</formula>
    </cfRule>
    <cfRule type="cellIs" dxfId="44835" priority="69349" operator="equal">
      <formula>"EE (WFO)"</formula>
    </cfRule>
    <cfRule type="cellIs" dxfId="44834" priority="69350" operator="equal">
      <formula>"EC (WFO)"</formula>
    </cfRule>
    <cfRule type="expression" dxfId="44833" priority="69351">
      <formula>OR(Y180="CT",Y180="SCIK",Y180="CUMIL")</formula>
    </cfRule>
    <cfRule type="expression" dxfId="44832" priority="69352">
      <formula>OR(Y180="TR",Y180="TDM",Y180="PKT")</formula>
    </cfRule>
    <cfRule type="expression" dxfId="44831" priority="69353">
      <formula>OR(Y180="FG")</formula>
    </cfRule>
    <cfRule type="expression" dxfId="44830" priority="69354">
      <formula>OR(Y180="L",Y180="OTG")</formula>
    </cfRule>
    <cfRule type="expression" dxfId="44829" priority="69355">
      <formula>OR(Y180="OP",Y180="RS",Y180="RTS",Y180="PRM",Y180="CB")</formula>
    </cfRule>
  </conditionalFormatting>
  <conditionalFormatting sqref="H181">
    <cfRule type="cellIs" dxfId="44828" priority="69527" operator="equal">
      <formula>"FG (WFO)"</formula>
    </cfRule>
    <cfRule type="cellIs" dxfId="44827" priority="69528" operator="equal">
      <formula>"EO (WFO)"</formula>
    </cfRule>
    <cfRule type="cellIs" dxfId="44826" priority="69529" operator="equal">
      <formula>"EE (WFO)"</formula>
    </cfRule>
    <cfRule type="cellIs" dxfId="44825" priority="69530" operator="equal">
      <formula>"EC (WFO)"</formula>
    </cfRule>
    <cfRule type="expression" dxfId="44824" priority="69531">
      <formula>OR(H181="CT",H181="SCIK",H181="CUMIL")</formula>
    </cfRule>
    <cfRule type="expression" dxfId="44823" priority="69532">
      <formula>OR(H181="TR",H181="TDM",H181="PKT")</formula>
    </cfRule>
    <cfRule type="expression" dxfId="44822" priority="69533">
      <formula>OR(H181="FG")</formula>
    </cfRule>
    <cfRule type="expression" dxfId="44821" priority="69534">
      <formula>OR(H181="L",H181="OTG")</formula>
    </cfRule>
    <cfRule type="expression" dxfId="44820" priority="69535">
      <formula>OR(H181="OP",H181="RS",H181="RTS",H181="PRM",H181="CB")</formula>
    </cfRule>
  </conditionalFormatting>
  <conditionalFormatting sqref="N181">
    <cfRule type="cellIs" dxfId="44819" priority="69518" operator="equal">
      <formula>"FG (WFO)"</formula>
    </cfRule>
    <cfRule type="cellIs" dxfId="44818" priority="69519" operator="equal">
      <formula>"EO (WFO)"</formula>
    </cfRule>
    <cfRule type="cellIs" dxfId="44817" priority="69520" operator="equal">
      <formula>"EE (WFO)"</formula>
    </cfRule>
    <cfRule type="cellIs" dxfId="44816" priority="69521" operator="equal">
      <formula>"EC (WFO)"</formula>
    </cfRule>
    <cfRule type="expression" dxfId="44815" priority="69522">
      <formula>OR(N181="CT",N181="SCIK",N181="CUMIL")</formula>
    </cfRule>
    <cfRule type="expression" dxfId="44814" priority="69523">
      <formula>OR(N181="TR",N181="TDM",N181="PKT")</formula>
    </cfRule>
    <cfRule type="expression" dxfId="44813" priority="69524">
      <formula>OR(N181="FG")</formula>
    </cfRule>
    <cfRule type="expression" dxfId="44812" priority="69525">
      <formula>OR(N181="L",N181="OTG")</formula>
    </cfRule>
    <cfRule type="expression" dxfId="44811" priority="69526">
      <formula>OR(N181="OP",N181="RS",N181="RTS",N181="PRM",N181="CB")</formula>
    </cfRule>
  </conditionalFormatting>
  <conditionalFormatting sqref="O181 Q181">
    <cfRule type="cellIs" dxfId="44810" priority="69509" operator="equal">
      <formula>"FG (WFO)"</formula>
    </cfRule>
    <cfRule type="cellIs" dxfId="44809" priority="69510" operator="equal">
      <formula>"EO (WFO)"</formula>
    </cfRule>
    <cfRule type="cellIs" dxfId="44808" priority="69511" operator="equal">
      <formula>"EE (WFO)"</formula>
    </cfRule>
    <cfRule type="cellIs" dxfId="44807" priority="69512" operator="equal">
      <formula>"EC (WFO)"</formula>
    </cfRule>
    <cfRule type="expression" dxfId="44806" priority="69513">
      <formula>OR(O181="CT",O181="SCIK",O181="CUMIL")</formula>
    </cfRule>
    <cfRule type="expression" dxfId="44805" priority="69514">
      <formula>OR(O181="TR",O181="TDM",O181="PKT")</formula>
    </cfRule>
    <cfRule type="expression" dxfId="44804" priority="69515">
      <formula>OR(O181="FG")</formula>
    </cfRule>
    <cfRule type="expression" dxfId="44803" priority="69516">
      <formula>OR(O181="L",O181="OTG")</formula>
    </cfRule>
    <cfRule type="expression" dxfId="44802" priority="69517">
      <formula>OR(O181="OP",O181="RS",O181="RTS",O181="PRM",O181="CB")</formula>
    </cfRule>
  </conditionalFormatting>
  <conditionalFormatting sqref="R181:V181">
    <cfRule type="cellIs" dxfId="44801" priority="69338" operator="equal">
      <formula>"FG (WFO)"</formula>
    </cfRule>
    <cfRule type="cellIs" dxfId="44800" priority="69339" operator="equal">
      <formula>"EO (WFO)"</formula>
    </cfRule>
    <cfRule type="cellIs" dxfId="44799" priority="69340" operator="equal">
      <formula>"EE (WFO)"</formula>
    </cfRule>
    <cfRule type="cellIs" dxfId="44798" priority="69341" operator="equal">
      <formula>"EC (WFO)"</formula>
    </cfRule>
    <cfRule type="expression" dxfId="44797" priority="69342">
      <formula>OR(R181="CT",R181="SCIK",R181="CUMIL")</formula>
    </cfRule>
    <cfRule type="expression" dxfId="44796" priority="69343">
      <formula>OR(R181="TR",R181="TDM",R181="PKT")</formula>
    </cfRule>
    <cfRule type="expression" dxfId="44795" priority="69344">
      <formula>OR(R181="FG")</formula>
    </cfRule>
    <cfRule type="expression" dxfId="44794" priority="69345">
      <formula>OR(R181="L",R181="OTG")</formula>
    </cfRule>
    <cfRule type="expression" dxfId="44793" priority="69346">
      <formula>OR(R181="OP",R181="RS",R181="RTS",R181="PRM",R181="CB")</formula>
    </cfRule>
  </conditionalFormatting>
  <conditionalFormatting sqref="W181:X181">
    <cfRule type="cellIs" dxfId="44792" priority="69329" operator="equal">
      <formula>"FG (WFO)"</formula>
    </cfRule>
    <cfRule type="cellIs" dxfId="44791" priority="69330" operator="equal">
      <formula>"EO (WFO)"</formula>
    </cfRule>
    <cfRule type="cellIs" dxfId="44790" priority="69331" operator="equal">
      <formula>"EE (WFO)"</formula>
    </cfRule>
    <cfRule type="cellIs" dxfId="44789" priority="69332" operator="equal">
      <formula>"EC (WFO)"</formula>
    </cfRule>
    <cfRule type="expression" dxfId="44788" priority="69333">
      <formula>OR(W181="CT",W181="SCIK",W181="CUMIL")</formula>
    </cfRule>
    <cfRule type="expression" dxfId="44787" priority="69334">
      <formula>OR(W181="TR",W181="TDM",W181="PKT")</formula>
    </cfRule>
    <cfRule type="expression" dxfId="44786" priority="69335">
      <formula>OR(W181="FG")</formula>
    </cfRule>
    <cfRule type="expression" dxfId="44785" priority="69336">
      <formula>OR(W181="L",W181="OTG")</formula>
    </cfRule>
    <cfRule type="expression" dxfId="44784" priority="69337">
      <formula>OR(W181="OP",W181="RS",W181="RTS",W181="PRM",W181="CB")</formula>
    </cfRule>
  </conditionalFormatting>
  <conditionalFormatting sqref="Y181:AA181">
    <cfRule type="cellIs" dxfId="44783" priority="69320" operator="equal">
      <formula>"FG (WFO)"</formula>
    </cfRule>
    <cfRule type="cellIs" dxfId="44782" priority="69321" operator="equal">
      <formula>"EO (WFO)"</formula>
    </cfRule>
    <cfRule type="cellIs" dxfId="44781" priority="69322" operator="equal">
      <formula>"EE (WFO)"</formula>
    </cfRule>
    <cfRule type="cellIs" dxfId="44780" priority="69323" operator="equal">
      <formula>"EC (WFO)"</formula>
    </cfRule>
    <cfRule type="expression" dxfId="44779" priority="69324">
      <formula>OR(Y181="CT",Y181="SCIK",Y181="CUMIL")</formula>
    </cfRule>
    <cfRule type="expression" dxfId="44778" priority="69325">
      <formula>OR(Y181="TR",Y181="TDM",Y181="PKT")</formula>
    </cfRule>
    <cfRule type="expression" dxfId="44777" priority="69326">
      <formula>OR(Y181="FG")</formula>
    </cfRule>
    <cfRule type="expression" dxfId="44776" priority="69327">
      <formula>OR(Y181="L",Y181="OTG")</formula>
    </cfRule>
    <cfRule type="expression" dxfId="44775" priority="69328">
      <formula>OR(Y181="OP",Y181="RS",Y181="RTS",Y181="PRM",Y181="CB")</formula>
    </cfRule>
  </conditionalFormatting>
  <conditionalFormatting sqref="I182">
    <cfRule type="cellIs" dxfId="44774" priority="70038" operator="equal">
      <formula>"FG (WFO)"</formula>
    </cfRule>
    <cfRule type="cellIs" dxfId="44773" priority="70039" operator="equal">
      <formula>"EO (WFO)"</formula>
    </cfRule>
    <cfRule type="cellIs" dxfId="44772" priority="70040" operator="equal">
      <formula>"EE (WFO)"</formula>
    </cfRule>
    <cfRule type="cellIs" dxfId="44771" priority="70041" operator="equal">
      <formula>"EC (WFO)"</formula>
    </cfRule>
    <cfRule type="expression" dxfId="44770" priority="70042">
      <formula>OR(I182="CT",I182="SCIK",I182="CUMIL")</formula>
    </cfRule>
    <cfRule type="expression" dxfId="44769" priority="70043">
      <formula>OR(I182="TR",I182="TDM",I182="PKT")</formula>
    </cfRule>
    <cfRule type="expression" dxfId="44768" priority="70044">
      <formula>OR(I182="FG")</formula>
    </cfRule>
    <cfRule type="expression" dxfId="44767" priority="70045">
      <formula>OR(I182="L",I182="OTG")</formula>
    </cfRule>
    <cfRule type="expression" dxfId="44766" priority="70046">
      <formula>OR(I182="OP",I182="RS",I182="RTS",I182="PRM",I182="CB")</formula>
    </cfRule>
  </conditionalFormatting>
  <conditionalFormatting sqref="K182">
    <cfRule type="cellIs" dxfId="44765" priority="70318" operator="equal">
      <formula>"EE (WFO)"</formula>
    </cfRule>
    <cfRule type="cellIs" dxfId="44764" priority="70319" operator="equal">
      <formula>"EC (WFO)"</formula>
    </cfRule>
  </conditionalFormatting>
  <conditionalFormatting sqref="L182:M182">
    <cfRule type="cellIs" dxfId="44763" priority="69710" operator="equal">
      <formula>"EE (WFO)"</formula>
    </cfRule>
    <cfRule type="cellIs" dxfId="44762" priority="69711" operator="equal">
      <formula>"EC (WFO)"</formula>
    </cfRule>
    <cfRule type="cellIs" dxfId="44761" priority="69712" operator="equal">
      <formula>"EE (WFO)"</formula>
    </cfRule>
    <cfRule type="cellIs" dxfId="44760" priority="69713" operator="equal">
      <formula>"EC (WFO)"</formula>
    </cfRule>
    <cfRule type="cellIs" dxfId="44759" priority="69714" operator="equal">
      <formula>"EE (WFO)"</formula>
    </cfRule>
    <cfRule type="cellIs" dxfId="44758" priority="69715" operator="equal">
      <formula>"EC (WFO)"</formula>
    </cfRule>
    <cfRule type="cellIs" dxfId="44757" priority="69716" operator="equal">
      <formula>"EE (WFO)"</formula>
    </cfRule>
    <cfRule type="cellIs" dxfId="44756" priority="69717" operator="equal">
      <formula>"EC (WFO)"</formula>
    </cfRule>
    <cfRule type="cellIs" dxfId="44755" priority="69718" operator="equal">
      <formula>"EE (WFO)"</formula>
    </cfRule>
    <cfRule type="cellIs" dxfId="44754" priority="69719" operator="equal">
      <formula>"EC (WFO)"</formula>
    </cfRule>
    <cfRule type="cellIs" dxfId="44753" priority="69720" operator="equal">
      <formula>"EE (WFO)"</formula>
    </cfRule>
    <cfRule type="cellIs" dxfId="44752" priority="69721" operator="equal">
      <formula>"EC (WFO)"</formula>
    </cfRule>
    <cfRule type="cellIs" dxfId="44751" priority="69722" operator="equal">
      <formula>"EE (WFO)"</formula>
    </cfRule>
    <cfRule type="cellIs" dxfId="44750" priority="69723" operator="equal">
      <formula>"EC (WFO)"</formula>
    </cfRule>
    <cfRule type="cellIs" dxfId="44749" priority="69724" operator="equal">
      <formula>"EO (WFO)"</formula>
    </cfRule>
    <cfRule type="cellIs" dxfId="44748" priority="69725" operator="equal">
      <formula>"FG (WFO)"</formula>
    </cfRule>
    <cfRule type="cellIs" dxfId="44747" priority="69726" operator="equal">
      <formula>"FG"</formula>
    </cfRule>
    <cfRule type="cellIs" dxfId="44746" priority="69727" operator="equal">
      <formula>"CT"</formula>
    </cfRule>
    <cfRule type="cellIs" dxfId="44745" priority="69728" operator="equal">
      <formula>"CUMIL"</formula>
    </cfRule>
    <cfRule type="cellIs" dxfId="44744" priority="69729" operator="equal">
      <formula>"L"</formula>
    </cfRule>
    <cfRule type="cellIs" dxfId="44743" priority="69730" operator="equal">
      <formula>"EE (WFO)"</formula>
    </cfRule>
    <cfRule type="cellIs" dxfId="44742" priority="69731" operator="equal">
      <formula>"EC (WFO)"</formula>
    </cfRule>
  </conditionalFormatting>
  <conditionalFormatting sqref="O182">
    <cfRule type="cellIs" dxfId="44741" priority="70320" operator="equal">
      <formula>"EE (WFO)"</formula>
    </cfRule>
    <cfRule type="cellIs" dxfId="44740" priority="70321" operator="equal">
      <formula>"EC (WFO)"</formula>
    </cfRule>
  </conditionalFormatting>
  <conditionalFormatting sqref="P182">
    <cfRule type="cellIs" dxfId="44739" priority="69974" operator="equal">
      <formula>"EO (WFO)"</formula>
    </cfRule>
    <cfRule type="cellIs" dxfId="44738" priority="69975" operator="equal">
      <formula>"FG (WFO)"</formula>
    </cfRule>
    <cfRule type="cellIs" dxfId="44737" priority="69976" operator="equal">
      <formula>"FG"</formula>
    </cfRule>
    <cfRule type="cellIs" dxfId="44736" priority="69977" operator="equal">
      <formula>"CT"</formula>
    </cfRule>
    <cfRule type="cellIs" dxfId="44735" priority="69978" operator="equal">
      <formula>"CUMIL"</formula>
    </cfRule>
    <cfRule type="cellIs" dxfId="44734" priority="69979" operator="equal">
      <formula>"L"</formula>
    </cfRule>
    <cfRule type="cellIs" dxfId="44733" priority="69980" operator="equal">
      <formula>"EE (WFO)"</formula>
    </cfRule>
    <cfRule type="cellIs" dxfId="44732" priority="69981" operator="equal">
      <formula>"EC (WFO)"</formula>
    </cfRule>
  </conditionalFormatting>
  <conditionalFormatting sqref="Q182">
    <cfRule type="cellIs" dxfId="44731" priority="70162" operator="equal">
      <formula>"EO (WFO)"</formula>
    </cfRule>
    <cfRule type="cellIs" dxfId="44730" priority="70163" operator="equal">
      <formula>"FG (WFO)"</formula>
    </cfRule>
    <cfRule type="cellIs" dxfId="44729" priority="70164" operator="equal">
      <formula>"FG"</formula>
    </cfRule>
    <cfRule type="cellIs" dxfId="44728" priority="70165" operator="equal">
      <formula>"CT"</formula>
    </cfRule>
    <cfRule type="cellIs" dxfId="44727" priority="70166" operator="equal">
      <formula>"CUMIL"</formula>
    </cfRule>
    <cfRule type="cellIs" dxfId="44726" priority="70167" operator="equal">
      <formula>"L"</formula>
    </cfRule>
    <cfRule type="cellIs" dxfId="44725" priority="70168" operator="equal">
      <formula>"EE (WFO)"</formula>
    </cfRule>
    <cfRule type="cellIs" dxfId="44724" priority="70169" operator="equal">
      <formula>"EC (WFO)"</formula>
    </cfRule>
  </conditionalFormatting>
  <conditionalFormatting sqref="R182:R183">
    <cfRule type="cellIs" dxfId="44723" priority="70170" operator="equal">
      <formula>"EE (WFO)"</formula>
    </cfRule>
    <cfRule type="cellIs" dxfId="44722" priority="70171" operator="equal">
      <formula>"EC (WFO)"</formula>
    </cfRule>
    <cfRule type="cellIs" dxfId="44721" priority="70172" operator="equal">
      <formula>"EE (WFO)"</formula>
    </cfRule>
    <cfRule type="cellIs" dxfId="44720" priority="70173" operator="equal">
      <formula>"EC (WFO)"</formula>
    </cfRule>
    <cfRule type="cellIs" dxfId="44719" priority="70174" operator="equal">
      <formula>"EE (WFO)"</formula>
    </cfRule>
    <cfRule type="cellIs" dxfId="44718" priority="70175" operator="equal">
      <formula>"EC (WFO)"</formula>
    </cfRule>
    <cfRule type="cellIs" dxfId="44717" priority="70176" operator="equal">
      <formula>"EE (WFO)"</formula>
    </cfRule>
    <cfRule type="cellIs" dxfId="44716" priority="70177" operator="equal">
      <formula>"EC (WFO)"</formula>
    </cfRule>
    <cfRule type="cellIs" dxfId="44715" priority="70178" operator="equal">
      <formula>"EE (WFO)"</formula>
    </cfRule>
    <cfRule type="cellIs" dxfId="44714" priority="70179" operator="equal">
      <formula>"EC (WFO)"</formula>
    </cfRule>
    <cfRule type="cellIs" dxfId="44713" priority="70180" operator="equal">
      <formula>"EE (WFO)"</formula>
    </cfRule>
    <cfRule type="cellIs" dxfId="44712" priority="70181" operator="equal">
      <formula>"EC (WFO)"</formula>
    </cfRule>
    <cfRule type="cellIs" dxfId="44711" priority="70182" operator="equal">
      <formula>"EE (WFO)"</formula>
    </cfRule>
    <cfRule type="cellIs" dxfId="44710" priority="70183" operator="equal">
      <formula>"EC (WFO)"</formula>
    </cfRule>
    <cfRule type="cellIs" dxfId="44709" priority="70184" operator="equal">
      <formula>"EO (WFO)"</formula>
    </cfRule>
    <cfRule type="cellIs" dxfId="44708" priority="70185" operator="equal">
      <formula>"FG (WFO)"</formula>
    </cfRule>
    <cfRule type="cellIs" dxfId="44707" priority="70186" operator="equal">
      <formula>"FG"</formula>
    </cfRule>
    <cfRule type="cellIs" dxfId="44706" priority="70187" operator="equal">
      <formula>"CT"</formula>
    </cfRule>
    <cfRule type="cellIs" dxfId="44705" priority="70188" operator="equal">
      <formula>"CUMIL"</formula>
    </cfRule>
    <cfRule type="cellIs" dxfId="44704" priority="70189" operator="equal">
      <formula>"L"</formula>
    </cfRule>
    <cfRule type="cellIs" dxfId="44703" priority="70190" operator="equal">
      <formula>"EE (WFO)"</formula>
    </cfRule>
    <cfRule type="cellIs" dxfId="44702" priority="70191" operator="equal">
      <formula>"EC (WFO)"</formula>
    </cfRule>
  </conditionalFormatting>
  <conditionalFormatting sqref="T182:T183">
    <cfRule type="cellIs" dxfId="44701" priority="70298" operator="equal">
      <formula>"EE (WFO)"</formula>
    </cfRule>
    <cfRule type="cellIs" dxfId="44700" priority="70299" operator="equal">
      <formula>"EC (WFO)"</formula>
    </cfRule>
  </conditionalFormatting>
  <conditionalFormatting sqref="U182:V183">
    <cfRule type="cellIs" dxfId="44699" priority="69708" operator="equal">
      <formula>"EE (WFO)"</formula>
    </cfRule>
    <cfRule type="cellIs" dxfId="44698" priority="69709" operator="equal">
      <formula>"EC (WFO)"</formula>
    </cfRule>
  </conditionalFormatting>
  <conditionalFormatting sqref="V182:W183">
    <cfRule type="cellIs" dxfId="44697" priority="69692" operator="equal">
      <formula>"EE (WFO)"</formula>
    </cfRule>
    <cfRule type="cellIs" dxfId="44696" priority="69693" operator="equal">
      <formula>"EC (WFO)"</formula>
    </cfRule>
    <cfRule type="cellIs" dxfId="44695" priority="69694" operator="equal">
      <formula>"EE (WFO)"</formula>
    </cfRule>
    <cfRule type="cellIs" dxfId="44694" priority="69695" operator="equal">
      <formula>"EC (WFO)"</formula>
    </cfRule>
    <cfRule type="cellIs" dxfId="44693" priority="69696" operator="equal">
      <formula>"EE (WFO)"</formula>
    </cfRule>
    <cfRule type="cellIs" dxfId="44692" priority="69697" operator="equal">
      <formula>"EC (WFO)"</formula>
    </cfRule>
    <cfRule type="cellIs" dxfId="44691" priority="69698" operator="equal">
      <formula>"EE (WFO)"</formula>
    </cfRule>
    <cfRule type="cellIs" dxfId="44690" priority="69699" operator="equal">
      <formula>"EC (WFO)"</formula>
    </cfRule>
  </conditionalFormatting>
  <conditionalFormatting sqref="X182:X183">
    <cfRule type="cellIs" dxfId="44689" priority="69809" operator="equal">
      <formula>"EE (WFO)"</formula>
    </cfRule>
    <cfRule type="cellIs" dxfId="44688" priority="69810" operator="equal">
      <formula>"EC (WFO)"</formula>
    </cfRule>
    <cfRule type="cellIs" dxfId="44687" priority="69811" operator="equal">
      <formula>"EE (WFO)"</formula>
    </cfRule>
    <cfRule type="cellIs" dxfId="44686" priority="69812" operator="equal">
      <formula>"EC (WFO)"</formula>
    </cfRule>
    <cfRule type="cellIs" dxfId="44685" priority="69813" operator="equal">
      <formula>"EE (WFO)"</formula>
    </cfRule>
    <cfRule type="cellIs" dxfId="44684" priority="69814" operator="equal">
      <formula>"EC (WFO)"</formula>
    </cfRule>
    <cfRule type="cellIs" dxfId="44683" priority="69815" operator="equal">
      <formula>"EE (WFO)"</formula>
    </cfRule>
    <cfRule type="cellIs" dxfId="44682" priority="69816" operator="equal">
      <formula>"EC (WFO)"</formula>
    </cfRule>
    <cfRule type="cellIs" dxfId="44681" priority="69817" operator="equal">
      <formula>"EE (WFO)"</formula>
    </cfRule>
    <cfRule type="cellIs" dxfId="44680" priority="69818" operator="equal">
      <formula>"EC (WFO)"</formula>
    </cfRule>
    <cfRule type="cellIs" dxfId="44679" priority="69819" operator="equal">
      <formula>"EE (WFO)"</formula>
    </cfRule>
    <cfRule type="cellIs" dxfId="44678" priority="69820" operator="equal">
      <formula>"EC (WFO)"</formula>
    </cfRule>
    <cfRule type="cellIs" dxfId="44677" priority="69821" operator="equal">
      <formula>"EE (WFO)"</formula>
    </cfRule>
    <cfRule type="cellIs" dxfId="44676" priority="69822" operator="equal">
      <formula>"EC (WFO)"</formula>
    </cfRule>
    <cfRule type="cellIs" dxfId="44675" priority="69823" operator="equal">
      <formula>"EO (WFO)"</formula>
    </cfRule>
    <cfRule type="cellIs" dxfId="44674" priority="69824" operator="equal">
      <formula>"FG (WFO)"</formula>
    </cfRule>
    <cfRule type="cellIs" dxfId="44673" priority="69825" operator="equal">
      <formula>"FG"</formula>
    </cfRule>
    <cfRule type="cellIs" dxfId="44672" priority="69826" operator="equal">
      <formula>"CT"</formula>
    </cfRule>
    <cfRule type="cellIs" dxfId="44671" priority="69827" operator="equal">
      <formula>"CUMIL"</formula>
    </cfRule>
    <cfRule type="cellIs" dxfId="44670" priority="69828" operator="equal">
      <formula>"L"</formula>
    </cfRule>
    <cfRule type="cellIs" dxfId="44669" priority="69829" operator="equal">
      <formula>"EE (WFO)"</formula>
    </cfRule>
    <cfRule type="cellIs" dxfId="44668" priority="69830" operator="equal">
      <formula>"EC (WFO)"</formula>
    </cfRule>
  </conditionalFormatting>
  <conditionalFormatting sqref="Y182:Z183">
    <cfRule type="cellIs" dxfId="44667" priority="69706" operator="equal">
      <formula>"EE (WFO)"</formula>
    </cfRule>
    <cfRule type="cellIs" dxfId="44666" priority="69707" operator="equal">
      <formula>"EC (WFO)"</formula>
    </cfRule>
  </conditionalFormatting>
  <conditionalFormatting sqref="AA182:AA183">
    <cfRule type="cellIs" dxfId="44665" priority="69700" operator="equal">
      <formula>"EE (WFO)"</formula>
    </cfRule>
    <cfRule type="cellIs" dxfId="44664" priority="69701" operator="equal">
      <formula>"EC (WFO)"</formula>
    </cfRule>
    <cfRule type="cellIs" dxfId="44663" priority="69702" operator="equal">
      <formula>"EE (WFO)"</formula>
    </cfRule>
    <cfRule type="cellIs" dxfId="44662" priority="69703" operator="equal">
      <formula>"EC (WFO)"</formula>
    </cfRule>
    <cfRule type="cellIs" dxfId="44661" priority="69704" operator="equal">
      <formula>"EE (WFO)"</formula>
    </cfRule>
    <cfRule type="cellIs" dxfId="44660" priority="69705" operator="equal">
      <formula>"EC (WFO)"</formula>
    </cfRule>
  </conditionalFormatting>
  <conditionalFormatting sqref="Q176:AA176 H177:AA178 H181 N181:O181 H176:O176 Q181:AA181 H168:AA170 H182:AA182 R183:AA183 H172:AA175 H171:X171 AA171 H180:AA180 H179:X179 AA179">
    <cfRule type="cellIs" dxfId="44659" priority="69265" operator="equal">
      <formula>"TDM (WFO)"</formula>
    </cfRule>
  </conditionalFormatting>
  <conditionalFormatting sqref="H174:L174 N174:Q174">
    <cfRule type="cellIs" dxfId="44658" priority="70330" operator="equal">
      <formula>"EE (WFO)"</formula>
    </cfRule>
    <cfRule type="cellIs" dxfId="44657" priority="70331" operator="equal">
      <formula>"EC (WFO)"</formula>
    </cfRule>
  </conditionalFormatting>
  <conditionalFormatting sqref="I179:P179 I175 M175:N175 H177 M177:O177 H178:J178 H174:L174 Q175 N174:Q174 N178:P178 N182:O182 H182 J182:K182 Q177">
    <cfRule type="cellIs" dxfId="44656" priority="70308" operator="equal">
      <formula>"FG (WFO)"</formula>
    </cfRule>
    <cfRule type="cellIs" dxfId="44655" priority="70309" operator="equal">
      <formula>"EO (WFO)"</formula>
    </cfRule>
  </conditionalFormatting>
  <conditionalFormatting sqref="H169:M169 Q169:R169">
    <cfRule type="cellIs" dxfId="44654" priority="70092" operator="equal">
      <formula>"FG (WFO)"</formula>
    </cfRule>
    <cfRule type="cellIs" dxfId="44653" priority="70093" operator="equal">
      <formula>"EO (WFO)"</formula>
    </cfRule>
    <cfRule type="cellIs" dxfId="44652" priority="70094" operator="equal">
      <formula>"EE (WFO)"</formula>
    </cfRule>
  </conditionalFormatting>
  <conditionalFormatting sqref="S169:V169 X169:AA169">
    <cfRule type="cellIs" dxfId="44651" priority="69931" operator="equal">
      <formula>"FG (WFO)"</formula>
    </cfRule>
    <cfRule type="cellIs" dxfId="44650" priority="69932" operator="equal">
      <formula>"EO (WFO)"</formula>
    </cfRule>
    <cfRule type="cellIs" dxfId="44649" priority="69933" operator="equal">
      <formula>"EE (WFO)"</formula>
    </cfRule>
  </conditionalFormatting>
  <conditionalFormatting sqref="U169">
    <cfRule type="expression" dxfId="44648" priority="69969">
      <formula>OR(U169="FG")</formula>
    </cfRule>
    <cfRule type="expression" dxfId="44647" priority="69970">
      <formula>OR(U169="TR",U169="TDM",U169="PKT")</formula>
    </cfRule>
    <cfRule type="expression" dxfId="44646" priority="69971">
      <formula>OR(U169="CT",U169="SCIK",U169="CUMIL")</formula>
    </cfRule>
    <cfRule type="expression" dxfId="44645" priority="69972">
      <formula>OR(U169="OP",U169="RS",U169="RTS",U169="PRM",U169="CB")</formula>
    </cfRule>
    <cfRule type="expression" dxfId="44644" priority="69973">
      <formula>OR(U169="L",U169="OTG")</formula>
    </cfRule>
  </conditionalFormatting>
  <conditionalFormatting sqref="AA169 X169">
    <cfRule type="cellIs" dxfId="44643" priority="69941" operator="equal">
      <formula>"EC (WFO)"</formula>
    </cfRule>
    <cfRule type="cellIs" dxfId="44642" priority="69942" operator="equal">
      <formula>"EE (WFO)"</formula>
    </cfRule>
    <cfRule type="expression" dxfId="44641" priority="69943">
      <formula>OR(X169="FG")</formula>
    </cfRule>
    <cfRule type="expression" dxfId="44640" priority="69944">
      <formula>OR(X169="TR",X169="TDM",X169="PKT")</formula>
    </cfRule>
    <cfRule type="expression" dxfId="44639" priority="69945">
      <formula>OR(X169="CT",X169="SCIK",X169="CUMIL")</formula>
    </cfRule>
    <cfRule type="expression" dxfId="44638" priority="69946">
      <formula>OR(X169="OP",X169="RS",X169="RTS",X169="PRM",X169="CB")</formula>
    </cfRule>
    <cfRule type="expression" dxfId="44637" priority="69947">
      <formula>OR(X169="L",X169="OTG")</formula>
    </cfRule>
  </conditionalFormatting>
  <conditionalFormatting sqref="H170:I170 H172:I172">
    <cfRule type="cellIs" dxfId="44636" priority="70152" operator="equal">
      <formula>"EE (WFO)"</formula>
    </cfRule>
    <cfRule type="cellIs" dxfId="44635" priority="70153" operator="equal">
      <formula>"EC (WFO)"</formula>
    </cfRule>
  </conditionalFormatting>
  <conditionalFormatting sqref="L170 L172">
    <cfRule type="cellIs" dxfId="44634" priority="70158" operator="equal">
      <formula>"EE (WFO)"</formula>
    </cfRule>
    <cfRule type="cellIs" dxfId="44633" priority="70159" operator="equal">
      <formula>"EC (WFO)"</formula>
    </cfRule>
  </conditionalFormatting>
  <conditionalFormatting sqref="L170:N170 L172:N172">
    <cfRule type="cellIs" dxfId="44632" priority="70150" operator="equal">
      <formula>"EE (WFO)"</formula>
    </cfRule>
    <cfRule type="cellIs" dxfId="44631" priority="70151" operator="equal">
      <formula>"EC (WFO)"</formula>
    </cfRule>
  </conditionalFormatting>
  <conditionalFormatting sqref="U170:V170 X170:Z170">
    <cfRule type="cellIs" dxfId="44630" priority="69795" operator="equal">
      <formula>"EO (WFO)"</formula>
    </cfRule>
    <cfRule type="cellIs" dxfId="44629" priority="69796" operator="equal">
      <formula>"FG (WFO)"</formula>
    </cfRule>
    <cfRule type="cellIs" dxfId="44628" priority="69803" operator="equal">
      <formula>"FG"</formula>
    </cfRule>
    <cfRule type="cellIs" dxfId="44627" priority="69804" operator="equal">
      <formula>"CT"</formula>
    </cfRule>
    <cfRule type="cellIs" dxfId="44626" priority="69805" operator="equal">
      <formula>"CUMIL"</formula>
    </cfRule>
    <cfRule type="cellIs" dxfId="44625" priority="69806" operator="equal">
      <formula>"L"</formula>
    </cfRule>
    <cfRule type="cellIs" dxfId="44624" priority="69807" operator="equal">
      <formula>"EE (WFO)"</formula>
    </cfRule>
    <cfRule type="cellIs" dxfId="44623" priority="69808" operator="equal">
      <formula>"EC (WFO)"</formula>
    </cfRule>
  </conditionalFormatting>
  <conditionalFormatting sqref="V170 X170">
    <cfRule type="cellIs" dxfId="44622" priority="69799" operator="equal">
      <formula>"EE (WFO)"</formula>
    </cfRule>
    <cfRule type="cellIs" dxfId="44621" priority="69800" operator="equal">
      <formula>"EC (WFO)"</formula>
    </cfRule>
  </conditionalFormatting>
  <conditionalFormatting sqref="Z170">
    <cfRule type="cellIs" dxfId="44620" priority="69793" operator="equal">
      <formula>"EE (WFO)"</formula>
    </cfRule>
    <cfRule type="cellIs" dxfId="44619" priority="69794" operator="equal">
      <formula>"EC (WFO)"</formula>
    </cfRule>
    <cfRule type="cellIs" dxfId="44618" priority="69797" operator="equal">
      <formula>"EE (WFO)"</formula>
    </cfRule>
    <cfRule type="cellIs" dxfId="44617" priority="69798" operator="equal">
      <formula>"EC (WFO)"</formula>
    </cfRule>
  </conditionalFormatting>
  <conditionalFormatting sqref="I179:P179 I175 M175:N175 H177 M177:O177 H178:J178 H174:L174 Q175 N174:Q174 N178:P178 N182:O182 H182 J182:K182 Q177">
    <cfRule type="cellIs" dxfId="44616" priority="70324" operator="equal">
      <formula>"FG"</formula>
    </cfRule>
    <cfRule type="cellIs" dxfId="44615" priority="70325" operator="equal">
      <formula>"CT"</formula>
    </cfRule>
    <cfRule type="cellIs" dxfId="44614" priority="70326" operator="equal">
      <formula>"CUMIL"</formula>
    </cfRule>
    <cfRule type="cellIs" dxfId="44613" priority="70327" operator="equal">
      <formula>"L"</formula>
    </cfRule>
  </conditionalFormatting>
  <conditionalFormatting sqref="R174 T174 S177:T177 R175:T175 R178:T179 S182:T183">
    <cfRule type="cellIs" dxfId="44612" priority="70296" operator="equal">
      <formula>"EO (WFO)"</formula>
    </cfRule>
    <cfRule type="cellIs" dxfId="44611" priority="70297" operator="equal">
      <formula>"FG (WFO)"</formula>
    </cfRule>
    <cfRule type="cellIs" dxfId="44610" priority="70302" operator="equal">
      <formula>"FG"</formula>
    </cfRule>
    <cfRule type="cellIs" dxfId="44609" priority="70303" operator="equal">
      <formula>"CT"</formula>
    </cfRule>
    <cfRule type="cellIs" dxfId="44608" priority="70304" operator="equal">
      <formula>"CUMIL"</formula>
    </cfRule>
    <cfRule type="cellIs" dxfId="44607" priority="70305" operator="equal">
      <formula>"L"</formula>
    </cfRule>
    <cfRule type="cellIs" dxfId="44606" priority="70306" operator="equal">
      <formula>"EE (WFO)"</formula>
    </cfRule>
    <cfRule type="cellIs" dxfId="44605" priority="70307" operator="equal">
      <formula>"EC (WFO)"</formula>
    </cfRule>
  </conditionalFormatting>
  <conditionalFormatting sqref="U177 AA177 W177:Y177 U178:AA178 U174:AA175 U182:W183 Y182:AA183 U179:X179 AA179">
    <cfRule type="cellIs" dxfId="44604" priority="69869" operator="equal">
      <formula>"EO (WFO)"</formula>
    </cfRule>
    <cfRule type="cellIs" dxfId="44603" priority="69870" operator="equal">
      <formula>"FG (WFO)"</formula>
    </cfRule>
    <cfRule type="cellIs" dxfId="44602" priority="69885" operator="equal">
      <formula>"FG"</formula>
    </cfRule>
    <cfRule type="cellIs" dxfId="44601" priority="69886" operator="equal">
      <formula>"CT"</formula>
    </cfRule>
    <cfRule type="cellIs" dxfId="44600" priority="69887" operator="equal">
      <formula>"CUMIL"</formula>
    </cfRule>
    <cfRule type="cellIs" dxfId="44599" priority="69888" operator="equal">
      <formula>"L"</formula>
    </cfRule>
    <cfRule type="cellIs" dxfId="44598" priority="69889" operator="equal">
      <formula>"EE (WFO)"</formula>
    </cfRule>
    <cfRule type="cellIs" dxfId="44597" priority="69890" operator="equal">
      <formula>"EC (WFO)"</formula>
    </cfRule>
  </conditionalFormatting>
  <conditionalFormatting sqref="I179:P179 I175 M175:N175 H177 M177:O177 H178:J178 Q175 N178:P178 N182:O182 H182 J182:K182 Q177">
    <cfRule type="cellIs" dxfId="44596" priority="70328" operator="equal">
      <formula>"EE (WFO)"</formula>
    </cfRule>
    <cfRule type="cellIs" dxfId="44595" priority="70329" operator="equal">
      <formula>"EC (WFO)"</formula>
    </cfRule>
  </conditionalFormatting>
  <conditionalFormatting sqref="P176">
    <cfRule type="cellIs" dxfId="44594" priority="69236" operator="equal">
      <formula>"FG (WFO)"</formula>
    </cfRule>
    <cfRule type="cellIs" dxfId="44593" priority="69237" operator="equal">
      <formula>"EO (WFO)"</formula>
    </cfRule>
    <cfRule type="cellIs" dxfId="44592" priority="69238" operator="equal">
      <formula>"EE (WFO)"</formula>
    </cfRule>
    <cfRule type="cellIs" dxfId="44591" priority="69239" operator="equal">
      <formula>"EC (WFO)"</formula>
    </cfRule>
    <cfRule type="expression" dxfId="44590" priority="69240">
      <formula>OR(P176="CT",P176="SCIK",P176="CUMIL")</formula>
    </cfRule>
    <cfRule type="expression" dxfId="44589" priority="69241">
      <formula>OR(P176="TR",P176="TDM",P176="PKT")</formula>
    </cfRule>
    <cfRule type="expression" dxfId="44588" priority="69242">
      <formula>OR(P176="FG")</formula>
    </cfRule>
    <cfRule type="expression" dxfId="44587" priority="69243">
      <formula>OR(P176="L",P176="OTG")</formula>
    </cfRule>
    <cfRule type="expression" dxfId="44586" priority="69244">
      <formula>OR(P176="OP",P176="RS",P176="RTS",P176="PRM",P176="CB")</formula>
    </cfRule>
  </conditionalFormatting>
  <conditionalFormatting sqref="I181:M181">
    <cfRule type="cellIs" dxfId="44585" priority="69246" operator="equal">
      <formula>"FG (WFO)"</formula>
    </cfRule>
    <cfRule type="cellIs" dxfId="44584" priority="69247" operator="equal">
      <formula>"EO (WFO)"</formula>
    </cfRule>
    <cfRule type="cellIs" dxfId="44583" priority="69248" operator="equal">
      <formula>"EE (WFO)"</formula>
    </cfRule>
    <cfRule type="cellIs" dxfId="44582" priority="69249" operator="equal">
      <formula>"EC (WFO)"</formula>
    </cfRule>
    <cfRule type="expression" dxfId="44581" priority="69250">
      <formula>OR(I181="CT",I181="SCIK",I181="CUMIL")</formula>
    </cfRule>
    <cfRule type="expression" dxfId="44580" priority="69251">
      <formula>OR(I181="TR",I181="TDM",I181="PKT")</formula>
    </cfRule>
    <cfRule type="expression" dxfId="44579" priority="69252">
      <formula>OR(I181="FG")</formula>
    </cfRule>
    <cfRule type="expression" dxfId="44578" priority="69253">
      <formula>OR(I181="L",I181="OTG")</formula>
    </cfRule>
    <cfRule type="expression" dxfId="44577" priority="69254">
      <formula>OR(I181="OP",I181="RS",I181="RTS",I181="PRM",I181="CB")</formula>
    </cfRule>
  </conditionalFormatting>
  <conditionalFormatting sqref="I181:M181">
    <cfRule type="cellIs" dxfId="44576" priority="69255" operator="equal">
      <formula>"TDM (WFO)"</formula>
    </cfRule>
  </conditionalFormatting>
  <conditionalFormatting sqref="P176">
    <cfRule type="cellIs" dxfId="44575" priority="69245" operator="equal">
      <formula>"TDM (WFO)"</formula>
    </cfRule>
  </conditionalFormatting>
  <conditionalFormatting sqref="P181">
    <cfRule type="cellIs" dxfId="44574" priority="69226" operator="equal">
      <formula>"FG (WFO)"</formula>
    </cfRule>
    <cfRule type="cellIs" dxfId="44573" priority="69227" operator="equal">
      <formula>"EO (WFO)"</formula>
    </cfRule>
    <cfRule type="cellIs" dxfId="44572" priority="69228" operator="equal">
      <formula>"EE (WFO)"</formula>
    </cfRule>
    <cfRule type="cellIs" dxfId="44571" priority="69229" operator="equal">
      <formula>"EC (WFO)"</formula>
    </cfRule>
    <cfRule type="expression" dxfId="44570" priority="69230">
      <formula>OR(P181="CT",P181="SCIK",P181="CUMIL")</formula>
    </cfRule>
    <cfRule type="expression" dxfId="44569" priority="69231">
      <formula>OR(P181="TR",P181="TDM",P181="PKT")</formula>
    </cfRule>
    <cfRule type="expression" dxfId="44568" priority="69232">
      <formula>OR(P181="FG")</formula>
    </cfRule>
    <cfRule type="expression" dxfId="44567" priority="69233">
      <formula>OR(P181="L",P181="OTG")</formula>
    </cfRule>
    <cfRule type="expression" dxfId="44566" priority="69234">
      <formula>OR(P181="OP",P181="RS",P181="RTS",P181="PRM",P181="CB")</formula>
    </cfRule>
  </conditionalFormatting>
  <conditionalFormatting sqref="P181">
    <cfRule type="cellIs" dxfId="44565" priority="69235" operator="equal">
      <formula>"TDM (WFO)"</formula>
    </cfRule>
  </conditionalFormatting>
  <conditionalFormatting sqref="T37">
    <cfRule type="cellIs" dxfId="44564" priority="62110" operator="equal">
      <formula>"FG (WFO)"</formula>
    </cfRule>
  </conditionalFormatting>
  <conditionalFormatting sqref="T37:U37">
    <cfRule type="cellIs" dxfId="44563" priority="62083" operator="equal">
      <formula>"TR (WFO)"</formula>
    </cfRule>
  </conditionalFormatting>
  <conditionalFormatting sqref="T37:U37">
    <cfRule type="cellIs" dxfId="44562" priority="62082" operator="equal">
      <formula>"EG (WFO)"</formula>
    </cfRule>
  </conditionalFormatting>
  <conditionalFormatting sqref="T37">
    <cfRule type="cellIs" dxfId="44561" priority="62111" operator="equal">
      <formula>"OH (WFO)"</formula>
    </cfRule>
    <cfRule type="cellIs" dxfId="44560" priority="62113" operator="equal">
      <formula>"EG (WFO)"</formula>
    </cfRule>
    <cfRule type="cellIs" dxfId="44559" priority="62114" operator="equal">
      <formula>"EO (WFO)"</formula>
    </cfRule>
    <cfRule type="cellIs" dxfId="44558" priority="62115" operator="equal">
      <formula>"EE (WFO)"</formula>
    </cfRule>
    <cfRule type="cellIs" dxfId="44557" priority="62116" operator="equal">
      <formula>"EC (WFO)"</formula>
    </cfRule>
  </conditionalFormatting>
  <conditionalFormatting sqref="T37">
    <cfRule type="expression" dxfId="44556" priority="62117">
      <formula>OR(T37="OH(WFO)",T37="EC(WFO)",T37="EE(WFO)",T37="EG(WFO)",T37="EK(WFO)",T37="EO(WFO)")</formula>
    </cfRule>
    <cfRule type="expression" dxfId="44555" priority="62118">
      <formula>OR(T37="CT",T37="SCIK",T37="CUMIL")</formula>
    </cfRule>
    <cfRule type="expression" dxfId="44554" priority="62119">
      <formula>OR(T37="TR",T37="TDM",T37="PKT")</formula>
    </cfRule>
    <cfRule type="expression" dxfId="44553" priority="62120">
      <formula>OR(T37="FG")</formula>
    </cfRule>
    <cfRule type="expression" dxfId="44552" priority="62121">
      <formula>OR(T37="L",T37="OTG")</formula>
    </cfRule>
    <cfRule type="expression" dxfId="44551" priority="62122">
      <formula>OR(T37="OP",T37="RS",T37="RTS",T37="PRM",T37="CB")</formula>
    </cfRule>
  </conditionalFormatting>
  <conditionalFormatting sqref="T37">
    <cfRule type="cellIs" dxfId="44550" priority="62112" operator="equal">
      <formula>"EQ (WFO)"</formula>
    </cfRule>
  </conditionalFormatting>
  <conditionalFormatting sqref="T37:U37">
    <cfRule type="cellIs" dxfId="44549" priority="62077" operator="equal">
      <formula>"FG (WFO)"</formula>
    </cfRule>
    <cfRule type="cellIs" dxfId="44548" priority="62078" operator="equal">
      <formula>"TDM"</formula>
    </cfRule>
    <cfRule type="cellIs" dxfId="44547" priority="62079" operator="equal">
      <formula>"FG"</formula>
    </cfRule>
    <cfRule type="cellIs" dxfId="44546" priority="62080" operator="equal">
      <formula>"L"</formula>
    </cfRule>
    <cfRule type="cellIs" dxfId="44545" priority="62081" operator="equal">
      <formula>"CT"</formula>
    </cfRule>
  </conditionalFormatting>
  <conditionalFormatting sqref="T63:U63 T38:U39 T71:U87">
    <cfRule type="cellIs" dxfId="44544" priority="61984" operator="equal">
      <formula>"TDM"</formula>
    </cfRule>
  </conditionalFormatting>
  <conditionalFormatting sqref="U63 T87">
    <cfRule type="cellIs" dxfId="44543" priority="61979" operator="equal">
      <formula>"EE (WFO)"</formula>
    </cfRule>
    <cfRule type="cellIs" dxfId="44542" priority="61980" operator="equal">
      <formula>"EC (WFO)"</formula>
    </cfRule>
    <cfRule type="cellIs" dxfId="44541" priority="61981" operator="equal">
      <formula>"EA (WFO)"</formula>
    </cfRule>
    <cfRule type="cellIs" dxfId="44540" priority="61982" operator="equal">
      <formula>"EE(WFO)"</formula>
    </cfRule>
    <cfRule type="cellIs" dxfId="44539" priority="61983" operator="equal">
      <formula>"EC(WFO)"</formula>
    </cfRule>
  </conditionalFormatting>
  <conditionalFormatting sqref="T42:U42 U63">
    <cfRule type="cellIs" dxfId="44538" priority="61971" operator="equal">
      <formula>"EA (WFO)"</formula>
    </cfRule>
    <cfRule type="cellIs" dxfId="44537" priority="61972" operator="equal">
      <formula>"EQ (WFO)"</formula>
    </cfRule>
    <cfRule type="cellIs" dxfId="44536" priority="61973" operator="equal">
      <formula>"FG (WFO)"</formula>
    </cfRule>
    <cfRule type="cellIs" dxfId="44535" priority="61974" operator="equal">
      <formula>"EE (WFO)"</formula>
    </cfRule>
    <cfRule type="cellIs" dxfId="44534" priority="61975" operator="equal">
      <formula>"EC (WFO)"</formula>
    </cfRule>
    <cfRule type="cellIs" dxfId="44533" priority="61976" operator="equal">
      <formula>"EA (WFO)"</formula>
    </cfRule>
    <cfRule type="cellIs" dxfId="44532" priority="61977" operator="equal">
      <formula>"EE(WFO)"</formula>
    </cfRule>
    <cfRule type="cellIs" dxfId="44531" priority="61978" operator="equal">
      <formula>"EC(WFO)"</formula>
    </cfRule>
  </conditionalFormatting>
  <conditionalFormatting sqref="T44">
    <cfRule type="cellIs" dxfId="44530" priority="61953" operator="equal">
      <formula>"EE (WFO)"</formula>
    </cfRule>
    <cfRule type="cellIs" dxfId="44529" priority="61954" operator="equal">
      <formula>"EC (WFO)"</formula>
    </cfRule>
    <cfRule type="cellIs" dxfId="44528" priority="61955" operator="equal">
      <formula>"EA (WFO)"</formula>
    </cfRule>
    <cfRule type="cellIs" dxfId="44527" priority="61956" operator="equal">
      <formula>"EE(WFO)"</formula>
    </cfRule>
    <cfRule type="cellIs" dxfId="44526" priority="61957" operator="equal">
      <formula>"EC(WFO)"</formula>
    </cfRule>
  </conditionalFormatting>
  <conditionalFormatting sqref="T47">
    <cfRule type="cellIs" dxfId="44525" priority="61932" operator="equal">
      <formula>"EA (WFO)"</formula>
    </cfRule>
    <cfRule type="cellIs" dxfId="44524" priority="61933" operator="equal">
      <formula>"EQ (WFO)"</formula>
    </cfRule>
    <cfRule type="cellIs" dxfId="44523" priority="61934" operator="equal">
      <formula>"FG (WFO)"</formula>
    </cfRule>
    <cfRule type="cellIs" dxfId="44522" priority="61935" operator="equal">
      <formula>"EE (WFO)"</formula>
    </cfRule>
    <cfRule type="cellIs" dxfId="44521" priority="61936" operator="equal">
      <formula>"EC (WFO)"</formula>
    </cfRule>
    <cfRule type="cellIs" dxfId="44520" priority="61937" operator="equal">
      <formula>"EA (WFO)"</formula>
    </cfRule>
    <cfRule type="cellIs" dxfId="44519" priority="61938" operator="equal">
      <formula>"EE(WFO)"</formula>
    </cfRule>
    <cfRule type="cellIs" dxfId="44518" priority="61939" operator="equal">
      <formula>"EC(WFO)"</formula>
    </cfRule>
    <cfRule type="cellIs" dxfId="44517" priority="61940" operator="equal">
      <formula>"EE (WFO)"</formula>
    </cfRule>
    <cfRule type="cellIs" dxfId="44516" priority="61941" operator="equal">
      <formula>"EC (WFO)"</formula>
    </cfRule>
    <cfRule type="cellIs" dxfId="44515" priority="61942" operator="equal">
      <formula>"EA (WFO)"</formula>
    </cfRule>
    <cfRule type="cellIs" dxfId="44514" priority="61943" operator="equal">
      <formula>"EE(WFO)"</formula>
    </cfRule>
    <cfRule type="cellIs" dxfId="44513" priority="61944" operator="equal">
      <formula>"EC(WFO)"</formula>
    </cfRule>
  </conditionalFormatting>
  <conditionalFormatting sqref="T48">
    <cfRule type="cellIs" dxfId="44512" priority="61866" operator="equal">
      <formula>"EA (WFO)"</formula>
    </cfRule>
    <cfRule type="cellIs" dxfId="44511" priority="61867" operator="equal">
      <formula>"EQ (WFO)"</formula>
    </cfRule>
    <cfRule type="cellIs" dxfId="44510" priority="61868" operator="equal">
      <formula>"FG (WFO)"</formula>
    </cfRule>
    <cfRule type="cellIs" dxfId="44509" priority="61869" operator="equal">
      <formula>"EE (WFO)"</formula>
    </cfRule>
    <cfRule type="cellIs" dxfId="44508" priority="61870" operator="equal">
      <formula>"EC (WFO)"</formula>
    </cfRule>
    <cfRule type="cellIs" dxfId="44507" priority="61871" operator="equal">
      <formula>"EA (WFO)"</formula>
    </cfRule>
    <cfRule type="cellIs" dxfId="44506" priority="61872" operator="equal">
      <formula>"EE(WFO)"</formula>
    </cfRule>
    <cfRule type="cellIs" dxfId="44505" priority="61873" operator="equal">
      <formula>"EC(WFO)"</formula>
    </cfRule>
    <cfRule type="cellIs" dxfId="44504" priority="61874" operator="equal">
      <formula>"EQ (WFO)"</formula>
    </cfRule>
    <cfRule type="cellIs" dxfId="44503" priority="61875" operator="equal">
      <formula>"FG (WFO)"</formula>
    </cfRule>
    <cfRule type="cellIs" dxfId="44502" priority="61876" operator="equal">
      <formula>"EO (WFO)"</formula>
    </cfRule>
    <cfRule type="cellIs" dxfId="44501" priority="61877" operator="equal">
      <formula>"EK (WFO)"</formula>
    </cfRule>
    <cfRule type="cellIs" dxfId="44500" priority="61878" operator="equal">
      <formula>"EE (WFO)"</formula>
    </cfRule>
    <cfRule type="cellIs" dxfId="44499" priority="61879" operator="equal">
      <formula>"EC (WFO)"</formula>
    </cfRule>
    <cfRule type="cellIs" dxfId="44498" priority="61880" operator="equal">
      <formula>"EA (WFO)"</formula>
    </cfRule>
    <cfRule type="cellIs" dxfId="44497" priority="61881" operator="equal">
      <formula>"EE(WFO)"</formula>
    </cfRule>
    <cfRule type="cellIs" dxfId="44496" priority="61882" operator="equal">
      <formula>"EC(WFO)"</formula>
    </cfRule>
    <cfRule type="cellIs" dxfId="44495" priority="61883" operator="equal">
      <formula>"EE (WFO)"</formula>
    </cfRule>
    <cfRule type="cellIs" dxfId="44494" priority="61884" operator="equal">
      <formula>"EC (WFO)"</formula>
    </cfRule>
    <cfRule type="cellIs" dxfId="44493" priority="61885" operator="equal">
      <formula>"EA (WFO)"</formula>
    </cfRule>
    <cfRule type="cellIs" dxfId="44492" priority="61886" operator="equal">
      <formula>"EE(WFO)"</formula>
    </cfRule>
    <cfRule type="cellIs" dxfId="44491" priority="61887" operator="equal">
      <formula>"EC(WFO)"</formula>
    </cfRule>
    <cfRule type="cellIs" dxfId="44490" priority="61888" operator="equal">
      <formula>"EE (WFO)"</formula>
    </cfRule>
    <cfRule type="cellIs" dxfId="44489" priority="61889" operator="equal">
      <formula>"EC (WFO)"</formula>
    </cfRule>
    <cfRule type="cellIs" dxfId="44488" priority="61890" operator="equal">
      <formula>"EA (WFO)"</formula>
    </cfRule>
    <cfRule type="cellIs" dxfId="44487" priority="61891" operator="equal">
      <formula>"EE(WFO)"</formula>
    </cfRule>
    <cfRule type="cellIs" dxfId="44486" priority="61892" operator="equal">
      <formula>"EC(WFO)"</formula>
    </cfRule>
    <cfRule type="cellIs" dxfId="44485" priority="61893" operator="equal">
      <formula>"EA (WFO)"</formula>
    </cfRule>
    <cfRule type="cellIs" dxfId="44484" priority="61894" operator="equal">
      <formula>"EQ (WFO)"</formula>
    </cfRule>
    <cfRule type="cellIs" dxfId="44483" priority="61895" operator="equal">
      <formula>"FG (WFO)"</formula>
    </cfRule>
    <cfRule type="cellIs" dxfId="44482" priority="61896" operator="equal">
      <formula>"EE (WFO)"</formula>
    </cfRule>
    <cfRule type="cellIs" dxfId="44481" priority="61897" operator="equal">
      <formula>"EC (WFO)"</formula>
    </cfRule>
    <cfRule type="cellIs" dxfId="44480" priority="61898" operator="equal">
      <formula>"EA (WFO)"</formula>
    </cfRule>
    <cfRule type="cellIs" dxfId="44479" priority="61899" operator="equal">
      <formula>"EE(WFO)"</formula>
    </cfRule>
    <cfRule type="cellIs" dxfId="44478" priority="61900" operator="equal">
      <formula>"EC(WFO)"</formula>
    </cfRule>
    <cfRule type="cellIs" dxfId="44477" priority="61901" operator="equal">
      <formula>"EE (WFO)"</formula>
    </cfRule>
    <cfRule type="cellIs" dxfId="44476" priority="61902" operator="equal">
      <formula>"EC (WFO)"</formula>
    </cfRule>
    <cfRule type="cellIs" dxfId="44475" priority="61903" operator="equal">
      <formula>"EA (WFO)"</formula>
    </cfRule>
    <cfRule type="cellIs" dxfId="44474" priority="61904" operator="equal">
      <formula>"EE(WFO)"</formula>
    </cfRule>
    <cfRule type="cellIs" dxfId="44473" priority="61905" operator="equal">
      <formula>"EC(WFO)"</formula>
    </cfRule>
  </conditionalFormatting>
  <conditionalFormatting sqref="T48">
    <cfRule type="cellIs" dxfId="44472" priority="61861" operator="equal">
      <formula>"EE (WFO)"</formula>
    </cfRule>
    <cfRule type="cellIs" dxfId="44471" priority="61862" operator="equal">
      <formula>"EC (WFO)"</formula>
    </cfRule>
    <cfRule type="cellIs" dxfId="44470" priority="61863" operator="equal">
      <formula>"EA (WFO)"</formula>
    </cfRule>
    <cfRule type="cellIs" dxfId="44469" priority="61864" operator="equal">
      <formula>"EE(WFO)"</formula>
    </cfRule>
    <cfRule type="cellIs" dxfId="44468" priority="61865" operator="equal">
      <formula>"EC(WFO)"</formula>
    </cfRule>
  </conditionalFormatting>
  <conditionalFormatting sqref="T38:U39 T63:U63 T84:U87">
    <cfRule type="cellIs" dxfId="44467" priority="61747" operator="equal">
      <formula>"EQ (WFO)"</formula>
    </cfRule>
    <cfRule type="cellIs" dxfId="44466" priority="61748" operator="equal">
      <formula>"FG (WFO)"</formula>
    </cfRule>
    <cfRule type="cellIs" dxfId="44465" priority="61749" operator="equal">
      <formula>"EO (WFO)"</formula>
    </cfRule>
    <cfRule type="cellIs" dxfId="44464" priority="61750" operator="equal">
      <formula>"EK (WFO)"</formula>
    </cfRule>
  </conditionalFormatting>
  <conditionalFormatting sqref="T53">
    <cfRule type="cellIs" dxfId="44463" priority="61742" operator="equal">
      <formula>"EE (WFO)"</formula>
    </cfRule>
    <cfRule type="cellIs" dxfId="44462" priority="61743" operator="equal">
      <formula>"EC (WFO)"</formula>
    </cfRule>
    <cfRule type="cellIs" dxfId="44461" priority="61744" operator="equal">
      <formula>"EA (WFO)"</formula>
    </cfRule>
    <cfRule type="cellIs" dxfId="44460" priority="61745" operator="equal">
      <formula>"EE(WFO)"</formula>
    </cfRule>
    <cfRule type="cellIs" dxfId="44459" priority="61746" operator="equal">
      <formula>"EC(WFO)"</formula>
    </cfRule>
  </conditionalFormatting>
  <conditionalFormatting sqref="T38:U39 T63:U63 T84:U84 T87:U87">
    <cfRule type="cellIs" dxfId="44458" priority="61740" operator="equal">
      <formula>"EE(WFO)"</formula>
    </cfRule>
    <cfRule type="cellIs" dxfId="44457" priority="61741" operator="equal">
      <formula>"EC(WFO)"</formula>
    </cfRule>
  </conditionalFormatting>
  <conditionalFormatting sqref="T55">
    <cfRule type="cellIs" dxfId="44456" priority="61694" operator="equal">
      <formula>"EE (WFO)"</formula>
    </cfRule>
    <cfRule type="cellIs" dxfId="44455" priority="61695" operator="equal">
      <formula>"EC (WFO)"</formula>
    </cfRule>
    <cfRule type="cellIs" dxfId="44454" priority="61696" operator="equal">
      <formula>"EA (WFO)"</formula>
    </cfRule>
    <cfRule type="cellIs" dxfId="44453" priority="61697" operator="equal">
      <formula>"EE(WFO)"</formula>
    </cfRule>
    <cfRule type="cellIs" dxfId="44452" priority="61698" operator="equal">
      <formula>"EC(WFO)"</formula>
    </cfRule>
    <cfRule type="cellIs" dxfId="44451" priority="61699" operator="equal">
      <formula>"EE (WFO)"</formula>
    </cfRule>
    <cfRule type="cellIs" dxfId="44450" priority="61700" operator="equal">
      <formula>"EC (WFO)"</formula>
    </cfRule>
    <cfRule type="cellIs" dxfId="44449" priority="61701" operator="equal">
      <formula>"EA (WFO)"</formula>
    </cfRule>
    <cfRule type="cellIs" dxfId="44448" priority="61702" operator="equal">
      <formula>"EE(WFO)"</formula>
    </cfRule>
    <cfRule type="cellIs" dxfId="44447" priority="61703" operator="equal">
      <formula>"EC(WFO)"</formula>
    </cfRule>
    <cfRule type="cellIs" dxfId="44446" priority="61704" operator="equal">
      <formula>"EE (WFO)"</formula>
    </cfRule>
    <cfRule type="cellIs" dxfId="44445" priority="61705" operator="equal">
      <formula>"EC (WFO)"</formula>
    </cfRule>
    <cfRule type="cellIs" dxfId="44444" priority="61706" operator="equal">
      <formula>"EA (WFO)"</formula>
    </cfRule>
    <cfRule type="cellIs" dxfId="44443" priority="61707" operator="equal">
      <formula>"EE(WFO)"</formula>
    </cfRule>
    <cfRule type="cellIs" dxfId="44442" priority="61708" operator="equal">
      <formula>"EC(WFO)"</formula>
    </cfRule>
    <cfRule type="cellIs" dxfId="44441" priority="61709" operator="equal">
      <formula>"EE (WFO)"</formula>
    </cfRule>
    <cfRule type="cellIs" dxfId="44440" priority="61710" operator="equal">
      <formula>"EC (WFO)"</formula>
    </cfRule>
    <cfRule type="cellIs" dxfId="44439" priority="61711" operator="equal">
      <formula>"EA (WFO)"</formula>
    </cfRule>
    <cfRule type="cellIs" dxfId="44438" priority="61712" operator="equal">
      <formula>"EE(WFO)"</formula>
    </cfRule>
    <cfRule type="cellIs" dxfId="44437" priority="61713" operator="equal">
      <formula>"EC(WFO)"</formula>
    </cfRule>
    <cfRule type="cellIs" dxfId="44436" priority="61714" operator="equal">
      <formula>"EA (WFO)"</formula>
    </cfRule>
    <cfRule type="cellIs" dxfId="44435" priority="61715" operator="equal">
      <formula>"EQ (WFO)"</formula>
    </cfRule>
    <cfRule type="cellIs" dxfId="44434" priority="61716" operator="equal">
      <formula>"FG (WFO)"</formula>
    </cfRule>
    <cfRule type="cellIs" dxfId="44433" priority="61717" operator="equal">
      <formula>"EE (WFO)"</formula>
    </cfRule>
    <cfRule type="cellIs" dxfId="44432" priority="61718" operator="equal">
      <formula>"EC (WFO)"</formula>
    </cfRule>
    <cfRule type="cellIs" dxfId="44431" priority="61719" operator="equal">
      <formula>"EA (WFO)"</formula>
    </cfRule>
    <cfRule type="cellIs" dxfId="44430" priority="61720" operator="equal">
      <formula>"EE(WFO)"</formula>
    </cfRule>
    <cfRule type="cellIs" dxfId="44429" priority="61721" operator="equal">
      <formula>"EC(WFO)"</formula>
    </cfRule>
    <cfRule type="cellIs" dxfId="44428" priority="61722" operator="equal">
      <formula>"RS"</formula>
    </cfRule>
    <cfRule type="cellIs" dxfId="44427" priority="61723" operator="equal">
      <formula>"TR (WFO)"</formula>
    </cfRule>
    <cfRule type="cellIs" dxfId="44426" priority="61724" operator="equal">
      <formula>"EQ (WFO)"</formula>
    </cfRule>
    <cfRule type="cellIs" dxfId="44425" priority="61725" operator="equal">
      <formula>"FG (WFO)"</formula>
    </cfRule>
    <cfRule type="cellIs" dxfId="44424" priority="61726" operator="equal">
      <formula>"EO (WFO)"</formula>
    </cfRule>
    <cfRule type="cellIs" dxfId="44423" priority="61727" operator="equal">
      <formula>"EK (WFO)"</formula>
    </cfRule>
    <cfRule type="cellIs" dxfId="44422" priority="61728" operator="equal">
      <formula>"EE (WFO)"</formula>
    </cfRule>
    <cfRule type="cellIs" dxfId="44421" priority="61729" operator="equal">
      <formula>"EC (WFO)"</formula>
    </cfRule>
    <cfRule type="cellIs" dxfId="44420" priority="61730" operator="equal">
      <formula>"EA (WFO)"</formula>
    </cfRule>
    <cfRule type="cellIs" dxfId="44419" priority="61731" operator="equal">
      <formula>"EE(WFO)"</formula>
    </cfRule>
    <cfRule type="cellIs" dxfId="44418" priority="61732" operator="equal">
      <formula>"EC(WFO)"</formula>
    </cfRule>
    <cfRule type="cellIs" dxfId="44417" priority="61733" operator="equal">
      <formula>"SCIK"</formula>
    </cfRule>
    <cfRule type="cellIs" dxfId="44416" priority="61734" operator="equal">
      <formula>"CT"</formula>
    </cfRule>
    <cfRule type="cellIs" dxfId="44415" priority="61735" operator="equal">
      <formula>"CT"</formula>
    </cfRule>
    <cfRule type="cellIs" dxfId="44414" priority="61736" operator="equal">
      <formula>"CT"</formula>
    </cfRule>
    <cfRule type="cellIs" dxfId="44413" priority="61737" operator="equal">
      <formula>"FG"</formula>
    </cfRule>
    <cfRule type="cellIs" dxfId="44412" priority="61738" operator="equal">
      <formula>"L"</formula>
    </cfRule>
    <cfRule type="cellIs" dxfId="44411" priority="61739" operator="equal">
      <formula>"EG (WFO)"</formula>
    </cfRule>
  </conditionalFormatting>
  <conditionalFormatting sqref="T57">
    <cfRule type="cellIs" dxfId="44410" priority="61648" operator="equal">
      <formula>"EE (WFO)"</formula>
    </cfRule>
    <cfRule type="cellIs" dxfId="44409" priority="61649" operator="equal">
      <formula>"EC (WFO)"</formula>
    </cfRule>
    <cfRule type="cellIs" dxfId="44408" priority="61650" operator="equal">
      <formula>"EA (WFO)"</formula>
    </cfRule>
    <cfRule type="cellIs" dxfId="44407" priority="61651" operator="equal">
      <formula>"EE(WFO)"</formula>
    </cfRule>
    <cfRule type="cellIs" dxfId="44406" priority="61652" operator="equal">
      <formula>"EC(WFO)"</formula>
    </cfRule>
    <cfRule type="cellIs" dxfId="44405" priority="61653" operator="equal">
      <formula>"EE (WFO)"</formula>
    </cfRule>
    <cfRule type="cellIs" dxfId="44404" priority="61654" operator="equal">
      <formula>"EC (WFO)"</formula>
    </cfRule>
    <cfRule type="cellIs" dxfId="44403" priority="61655" operator="equal">
      <formula>"EA (WFO)"</formula>
    </cfRule>
    <cfRule type="cellIs" dxfId="44402" priority="61656" operator="equal">
      <formula>"EE(WFO)"</formula>
    </cfRule>
    <cfRule type="cellIs" dxfId="44401" priority="61657" operator="equal">
      <formula>"EC(WFO)"</formula>
    </cfRule>
    <cfRule type="cellIs" dxfId="44400" priority="61658" operator="equal">
      <formula>"EE (WFO)"</formula>
    </cfRule>
    <cfRule type="cellIs" dxfId="44399" priority="61659" operator="equal">
      <formula>"EC (WFO)"</formula>
    </cfRule>
    <cfRule type="cellIs" dxfId="44398" priority="61660" operator="equal">
      <formula>"EA (WFO)"</formula>
    </cfRule>
    <cfRule type="cellIs" dxfId="44397" priority="61661" operator="equal">
      <formula>"EE(WFO)"</formula>
    </cfRule>
    <cfRule type="cellIs" dxfId="44396" priority="61662" operator="equal">
      <formula>"EC(WFO)"</formula>
    </cfRule>
    <cfRule type="cellIs" dxfId="44395" priority="61663" operator="equal">
      <formula>"EE (WFO)"</formula>
    </cfRule>
    <cfRule type="cellIs" dxfId="44394" priority="61664" operator="equal">
      <formula>"EC (WFO)"</formula>
    </cfRule>
    <cfRule type="cellIs" dxfId="44393" priority="61665" operator="equal">
      <formula>"EA (WFO)"</formula>
    </cfRule>
    <cfRule type="cellIs" dxfId="44392" priority="61666" operator="equal">
      <formula>"EE(WFO)"</formula>
    </cfRule>
    <cfRule type="cellIs" dxfId="44391" priority="61667" operator="equal">
      <formula>"EC(WFO)"</formula>
    </cfRule>
    <cfRule type="cellIs" dxfId="44390" priority="61668" operator="equal">
      <formula>"EA (WFO)"</formula>
    </cfRule>
    <cfRule type="cellIs" dxfId="44389" priority="61669" operator="equal">
      <formula>"EQ (WFO)"</formula>
    </cfRule>
    <cfRule type="cellIs" dxfId="44388" priority="61670" operator="equal">
      <formula>"FG (WFO)"</formula>
    </cfRule>
    <cfRule type="cellIs" dxfId="44387" priority="61671" operator="equal">
      <formula>"EE (WFO)"</formula>
    </cfRule>
    <cfRule type="cellIs" dxfId="44386" priority="61672" operator="equal">
      <formula>"EC (WFO)"</formula>
    </cfRule>
    <cfRule type="cellIs" dxfId="44385" priority="61673" operator="equal">
      <formula>"EA (WFO)"</formula>
    </cfRule>
    <cfRule type="cellIs" dxfId="44384" priority="61674" operator="equal">
      <formula>"EE(WFO)"</formula>
    </cfRule>
    <cfRule type="cellIs" dxfId="44383" priority="61675" operator="equal">
      <formula>"EC(WFO)"</formula>
    </cfRule>
    <cfRule type="cellIs" dxfId="44382" priority="61676" operator="equal">
      <formula>"RS"</formula>
    </cfRule>
    <cfRule type="cellIs" dxfId="44381" priority="61677" operator="equal">
      <formula>"TR (WFO)"</formula>
    </cfRule>
    <cfRule type="cellIs" dxfId="44380" priority="61678" operator="equal">
      <formula>"EQ (WFO)"</formula>
    </cfRule>
    <cfRule type="cellIs" dxfId="44379" priority="61679" operator="equal">
      <formula>"FG (WFO)"</formula>
    </cfRule>
    <cfRule type="cellIs" dxfId="44378" priority="61680" operator="equal">
      <formula>"EO (WFO)"</formula>
    </cfRule>
    <cfRule type="cellIs" dxfId="44377" priority="61681" operator="equal">
      <formula>"EK (WFO)"</formula>
    </cfRule>
    <cfRule type="cellIs" dxfId="44376" priority="61682" operator="equal">
      <formula>"EE (WFO)"</formula>
    </cfRule>
    <cfRule type="cellIs" dxfId="44375" priority="61683" operator="equal">
      <formula>"EC (WFO)"</formula>
    </cfRule>
    <cfRule type="cellIs" dxfId="44374" priority="61684" operator="equal">
      <formula>"EA (WFO)"</formula>
    </cfRule>
    <cfRule type="cellIs" dxfId="44373" priority="61685" operator="equal">
      <formula>"EE(WFO)"</formula>
    </cfRule>
    <cfRule type="cellIs" dxfId="44372" priority="61686" operator="equal">
      <formula>"EC(WFO)"</formula>
    </cfRule>
    <cfRule type="cellIs" dxfId="44371" priority="61687" operator="equal">
      <formula>"SCIK"</formula>
    </cfRule>
    <cfRule type="cellIs" dxfId="44370" priority="61688" operator="equal">
      <formula>"CT"</formula>
    </cfRule>
    <cfRule type="cellIs" dxfId="44369" priority="61689" operator="equal">
      <formula>"CT"</formula>
    </cfRule>
    <cfRule type="cellIs" dxfId="44368" priority="61690" operator="equal">
      <formula>"CT"</formula>
    </cfRule>
    <cfRule type="cellIs" dxfId="44367" priority="61691" operator="equal">
      <formula>"FG"</formula>
    </cfRule>
    <cfRule type="cellIs" dxfId="44366" priority="61692" operator="equal">
      <formula>"L"</formula>
    </cfRule>
    <cfRule type="cellIs" dxfId="44365" priority="61693" operator="equal">
      <formula>"EG (WFO)"</formula>
    </cfRule>
  </conditionalFormatting>
  <conditionalFormatting sqref="T63:U63 T38:U39 T66:U87">
    <cfRule type="cellIs" dxfId="44364" priority="61646" operator="equal">
      <formula>"RS"</formula>
    </cfRule>
    <cfRule type="cellIs" dxfId="44363" priority="61647" operator="equal">
      <formula>"TR (WFO)"</formula>
    </cfRule>
  </conditionalFormatting>
  <conditionalFormatting sqref="T65">
    <cfRule type="cellIs" dxfId="44362" priority="61590" operator="equal">
      <formula>"EE (WFO)"</formula>
    </cfRule>
    <cfRule type="cellIs" dxfId="44361" priority="61591" operator="equal">
      <formula>"EC (WFO)"</formula>
    </cfRule>
    <cfRule type="cellIs" dxfId="44360" priority="61592" operator="equal">
      <formula>"EA (WFO)"</formula>
    </cfRule>
    <cfRule type="cellIs" dxfId="44359" priority="61593" operator="equal">
      <formula>"EE(WFO)"</formula>
    </cfRule>
    <cfRule type="cellIs" dxfId="44358" priority="61594" operator="equal">
      <formula>"EC(WFO)"</formula>
    </cfRule>
    <cfRule type="cellIs" dxfId="44357" priority="61595" operator="equal">
      <formula>"EE (WFO)"</formula>
    </cfRule>
    <cfRule type="cellIs" dxfId="44356" priority="61596" operator="equal">
      <formula>"EC (WFO)"</formula>
    </cfRule>
    <cfRule type="cellIs" dxfId="44355" priority="61597" operator="equal">
      <formula>"EA (WFO)"</formula>
    </cfRule>
    <cfRule type="cellIs" dxfId="44354" priority="61598" operator="equal">
      <formula>"EE(WFO)"</formula>
    </cfRule>
    <cfRule type="cellIs" dxfId="44353" priority="61599" operator="equal">
      <formula>"EC(WFO)"</formula>
    </cfRule>
    <cfRule type="cellIs" dxfId="44352" priority="61600" operator="equal">
      <formula>"EE (WFO)"</formula>
    </cfRule>
    <cfRule type="cellIs" dxfId="44351" priority="61601" operator="equal">
      <formula>"EC (WFO)"</formula>
    </cfRule>
    <cfRule type="cellIs" dxfId="44350" priority="61602" operator="equal">
      <formula>"EA (WFO)"</formula>
    </cfRule>
    <cfRule type="cellIs" dxfId="44349" priority="61603" operator="equal">
      <formula>"EE(WFO)"</formula>
    </cfRule>
    <cfRule type="cellIs" dxfId="44348" priority="61604" operator="equal">
      <formula>"EC(WFO)"</formula>
    </cfRule>
    <cfRule type="cellIs" dxfId="44347" priority="61605" operator="equal">
      <formula>"EE (WFO)"</formula>
    </cfRule>
    <cfRule type="cellIs" dxfId="44346" priority="61606" operator="equal">
      <formula>"EC (WFO)"</formula>
    </cfRule>
    <cfRule type="cellIs" dxfId="44345" priority="61607" operator="equal">
      <formula>"EA (WFO)"</formula>
    </cfRule>
    <cfRule type="cellIs" dxfId="44344" priority="61608" operator="equal">
      <formula>"EE(WFO)"</formula>
    </cfRule>
    <cfRule type="cellIs" dxfId="44343" priority="61609" operator="equal">
      <formula>"EC(WFO)"</formula>
    </cfRule>
    <cfRule type="cellIs" dxfId="44342" priority="61610" operator="equal">
      <formula>"EA (WFO)"</formula>
    </cfRule>
    <cfRule type="cellIs" dxfId="44341" priority="61611" operator="equal">
      <formula>"EQ (WFO)"</formula>
    </cfRule>
    <cfRule type="cellIs" dxfId="44340" priority="61612" operator="equal">
      <formula>"FG (WFO)"</formula>
    </cfRule>
    <cfRule type="cellIs" dxfId="44339" priority="61613" operator="equal">
      <formula>"EE (WFO)"</formula>
    </cfRule>
    <cfRule type="cellIs" dxfId="44338" priority="61614" operator="equal">
      <formula>"EC (WFO)"</formula>
    </cfRule>
    <cfRule type="cellIs" dxfId="44337" priority="61615" operator="equal">
      <formula>"EA (WFO)"</formula>
    </cfRule>
    <cfRule type="cellIs" dxfId="44336" priority="61616" operator="equal">
      <formula>"EE(WFO)"</formula>
    </cfRule>
    <cfRule type="cellIs" dxfId="44335" priority="61617" operator="equal">
      <formula>"EC(WFO)"</formula>
    </cfRule>
    <cfRule type="cellIs" dxfId="44334" priority="61618" operator="equal">
      <formula>"RS"</formula>
    </cfRule>
    <cfRule type="cellIs" dxfId="44333" priority="61619" operator="equal">
      <formula>"TR (WFO)"</formula>
    </cfRule>
    <cfRule type="cellIs" dxfId="44332" priority="61620" operator="equal">
      <formula>"EQ (WFO)"</formula>
    </cfRule>
    <cfRule type="cellIs" dxfId="44331" priority="61621" operator="equal">
      <formula>"FG (WFO)"</formula>
    </cfRule>
    <cfRule type="cellIs" dxfId="44330" priority="61622" operator="equal">
      <formula>"EO (WFO)"</formula>
    </cfRule>
    <cfRule type="cellIs" dxfId="44329" priority="61623" operator="equal">
      <formula>"EK (WFO)"</formula>
    </cfRule>
    <cfRule type="cellIs" dxfId="44328" priority="61624" operator="equal">
      <formula>"EE (WFO)"</formula>
    </cfRule>
    <cfRule type="cellIs" dxfId="44327" priority="61625" operator="equal">
      <formula>"EC (WFO)"</formula>
    </cfRule>
    <cfRule type="cellIs" dxfId="44326" priority="61626" operator="equal">
      <formula>"EA (WFO)"</formula>
    </cfRule>
    <cfRule type="cellIs" dxfId="44325" priority="61627" operator="equal">
      <formula>"EE(WFO)"</formula>
    </cfRule>
    <cfRule type="cellIs" dxfId="44324" priority="61628" operator="equal">
      <formula>"EC(WFO)"</formula>
    </cfRule>
    <cfRule type="cellIs" dxfId="44323" priority="61629" operator="equal">
      <formula>"SCIK"</formula>
    </cfRule>
    <cfRule type="cellIs" dxfId="44322" priority="61630" operator="equal">
      <formula>"CT"</formula>
    </cfRule>
    <cfRule type="cellIs" dxfId="44321" priority="61631" operator="equal">
      <formula>"CT"</formula>
    </cfRule>
    <cfRule type="cellIs" dxfId="44320" priority="61632" operator="equal">
      <formula>"CT"</formula>
    </cfRule>
    <cfRule type="cellIs" dxfId="44319" priority="61633" operator="equal">
      <formula>"FG"</formula>
    </cfRule>
    <cfRule type="cellIs" dxfId="44318" priority="61634" operator="equal">
      <formula>"L"</formula>
    </cfRule>
    <cfRule type="cellIs" dxfId="44317" priority="61635" operator="equal">
      <formula>"EG (WFO)"</formula>
    </cfRule>
  </conditionalFormatting>
  <conditionalFormatting sqref="T68">
    <cfRule type="cellIs" dxfId="44316" priority="61539" operator="equal">
      <formula>"EE (WFO)"</formula>
    </cfRule>
    <cfRule type="cellIs" dxfId="44315" priority="61540" operator="equal">
      <formula>"EC (WFO)"</formula>
    </cfRule>
    <cfRule type="cellIs" dxfId="44314" priority="61541" operator="equal">
      <formula>"EA (WFO)"</formula>
    </cfRule>
    <cfRule type="cellIs" dxfId="44313" priority="61542" operator="equal">
      <formula>"EE(WFO)"</formula>
    </cfRule>
    <cfRule type="cellIs" dxfId="44312" priority="61543" operator="equal">
      <formula>"EC(WFO)"</formula>
    </cfRule>
    <cfRule type="cellIs" dxfId="44311" priority="61544" operator="equal">
      <formula>"EE (WFO)"</formula>
    </cfRule>
    <cfRule type="cellIs" dxfId="44310" priority="61545" operator="equal">
      <formula>"EC (WFO)"</formula>
    </cfRule>
    <cfRule type="cellIs" dxfId="44309" priority="61546" operator="equal">
      <formula>"EA (WFO)"</formula>
    </cfRule>
    <cfRule type="cellIs" dxfId="44308" priority="61547" operator="equal">
      <formula>"EE(WFO)"</formula>
    </cfRule>
    <cfRule type="cellIs" dxfId="44307" priority="61548" operator="equal">
      <formula>"EC(WFO)"</formula>
    </cfRule>
    <cfRule type="cellIs" dxfId="44306" priority="61549" operator="equal">
      <formula>"EE (WFO)"</formula>
    </cfRule>
    <cfRule type="cellIs" dxfId="44305" priority="61550" operator="equal">
      <formula>"EC (WFO)"</formula>
    </cfRule>
    <cfRule type="cellIs" dxfId="44304" priority="61551" operator="equal">
      <formula>"EA (WFO)"</formula>
    </cfRule>
    <cfRule type="cellIs" dxfId="44303" priority="61552" operator="equal">
      <formula>"EE(WFO)"</formula>
    </cfRule>
    <cfRule type="cellIs" dxfId="44302" priority="61553" operator="equal">
      <formula>"EC(WFO)"</formula>
    </cfRule>
    <cfRule type="cellIs" dxfId="44301" priority="61554" operator="equal">
      <formula>"EE (WFO)"</formula>
    </cfRule>
    <cfRule type="cellIs" dxfId="44300" priority="61555" operator="equal">
      <formula>"EC (WFO)"</formula>
    </cfRule>
    <cfRule type="cellIs" dxfId="44299" priority="61556" operator="equal">
      <formula>"EA (WFO)"</formula>
    </cfRule>
    <cfRule type="cellIs" dxfId="44298" priority="61557" operator="equal">
      <formula>"EE(WFO)"</formula>
    </cfRule>
    <cfRule type="cellIs" dxfId="44297" priority="61558" operator="equal">
      <formula>"EC(WFO)"</formula>
    </cfRule>
    <cfRule type="cellIs" dxfId="44296" priority="61559" operator="equal">
      <formula>"EA (WFO)"</formula>
    </cfRule>
    <cfRule type="cellIs" dxfId="44295" priority="61560" operator="equal">
      <formula>"EQ (WFO)"</formula>
    </cfRule>
    <cfRule type="cellIs" dxfId="44294" priority="61561" operator="equal">
      <formula>"FG (WFO)"</formula>
    </cfRule>
    <cfRule type="cellIs" dxfId="44293" priority="61562" operator="equal">
      <formula>"EE (WFO)"</formula>
    </cfRule>
    <cfRule type="cellIs" dxfId="44292" priority="61563" operator="equal">
      <formula>"EC (WFO)"</formula>
    </cfRule>
    <cfRule type="cellIs" dxfId="44291" priority="61564" operator="equal">
      <formula>"EA (WFO)"</formula>
    </cfRule>
    <cfRule type="cellIs" dxfId="44290" priority="61565" operator="equal">
      <formula>"EE(WFO)"</formula>
    </cfRule>
    <cfRule type="cellIs" dxfId="44289" priority="61566" operator="equal">
      <formula>"EC(WFO)"</formula>
    </cfRule>
    <cfRule type="cellIs" dxfId="44288" priority="61567" operator="equal">
      <formula>"RS"</formula>
    </cfRule>
    <cfRule type="cellIs" dxfId="44287" priority="61568" operator="equal">
      <formula>"TR (WFO)"</formula>
    </cfRule>
    <cfRule type="cellIs" dxfId="44286" priority="61569" operator="equal">
      <formula>"EQ (WFO)"</formula>
    </cfRule>
    <cfRule type="cellIs" dxfId="44285" priority="61570" operator="equal">
      <formula>"FG (WFO)"</formula>
    </cfRule>
    <cfRule type="cellIs" dxfId="44284" priority="61571" operator="equal">
      <formula>"EO (WFO)"</formula>
    </cfRule>
    <cfRule type="cellIs" dxfId="44283" priority="61572" operator="equal">
      <formula>"EK (WFO)"</formula>
    </cfRule>
    <cfRule type="cellIs" dxfId="44282" priority="61573" operator="equal">
      <formula>"EE (WFO)"</formula>
    </cfRule>
    <cfRule type="cellIs" dxfId="44281" priority="61574" operator="equal">
      <formula>"EC (WFO)"</formula>
    </cfRule>
    <cfRule type="cellIs" dxfId="44280" priority="61575" operator="equal">
      <formula>"EA (WFO)"</formula>
    </cfRule>
    <cfRule type="cellIs" dxfId="44279" priority="61576" operator="equal">
      <formula>"EE(WFO)"</formula>
    </cfRule>
    <cfRule type="cellIs" dxfId="44278" priority="61577" operator="equal">
      <formula>"EC(WFO)"</formula>
    </cfRule>
    <cfRule type="cellIs" dxfId="44277" priority="61578" operator="equal">
      <formula>"SCIK"</formula>
    </cfRule>
    <cfRule type="cellIs" dxfId="44276" priority="61579" operator="equal">
      <formula>"CT"</formula>
    </cfRule>
    <cfRule type="cellIs" dxfId="44275" priority="61580" operator="equal">
      <formula>"CT"</formula>
    </cfRule>
    <cfRule type="cellIs" dxfId="44274" priority="61581" operator="equal">
      <formula>"CT"</formula>
    </cfRule>
    <cfRule type="cellIs" dxfId="44273" priority="61582" operator="equal">
      <formula>"FG"</formula>
    </cfRule>
    <cfRule type="cellIs" dxfId="44272" priority="61583" operator="equal">
      <formula>"L"</formula>
    </cfRule>
    <cfRule type="cellIs" dxfId="44271" priority="61584" operator="equal">
      <formula>"EG (WFO)"</formula>
    </cfRule>
  </conditionalFormatting>
  <conditionalFormatting sqref="T68">
    <cfRule type="cellIs" dxfId="44270" priority="61483" operator="equal">
      <formula>"EG (WFO)"</formula>
    </cfRule>
    <cfRule type="cellIs" dxfId="44269" priority="61484" operator="equal">
      <formula>"EG ((WFO)"</formula>
    </cfRule>
    <cfRule type="cellIs" dxfId="44268" priority="61485" operator="equal">
      <formula>"EE (WFO)"</formula>
    </cfRule>
    <cfRule type="cellIs" dxfId="44267" priority="61486" operator="equal">
      <formula>"EC (WFO)"</formula>
    </cfRule>
    <cfRule type="cellIs" dxfId="44266" priority="61487" operator="equal">
      <formula>"EA (WFO)"</formula>
    </cfRule>
    <cfRule type="cellIs" dxfId="44265" priority="61488" operator="equal">
      <formula>"EE(WFO)"</formula>
    </cfRule>
    <cfRule type="cellIs" dxfId="44264" priority="61489" operator="equal">
      <formula>"EE(WFO)"</formula>
    </cfRule>
    <cfRule type="cellIs" dxfId="44263" priority="61490" operator="equal">
      <formula>"EC(WFO)"</formula>
    </cfRule>
    <cfRule type="expression" dxfId="44262" priority="61491">
      <formula>OR(T68="CT",T68="SCIK",T68="CUMIL")</formula>
    </cfRule>
    <cfRule type="expression" dxfId="44261" priority="61492">
      <formula>OR(T68="TR",T68="TDM",T68="PKT")</formula>
    </cfRule>
    <cfRule type="expression" dxfId="44260" priority="61493">
      <formula>OR(T68="OP",T68="RS",T68="RTS",T68="PRM",T68="CB")</formula>
    </cfRule>
    <cfRule type="expression" dxfId="44259" priority="61494">
      <formula>OR(T68="FG")</formula>
    </cfRule>
    <cfRule type="expression" dxfId="44258" priority="61495">
      <formula>OR(T68="L",T68="OTG")</formula>
    </cfRule>
    <cfRule type="cellIs" dxfId="44257" priority="61496" operator="equal">
      <formula>"EQ (WFO)"</formula>
    </cfRule>
    <cfRule type="cellIs" dxfId="44256" priority="61497" operator="equal">
      <formula>"EO (WFO)"</formula>
    </cfRule>
    <cfRule type="cellIs" dxfId="44255" priority="61498" operator="equal">
      <formula>"RS"</formula>
    </cfRule>
    <cfRule type="cellIs" dxfId="44254" priority="61499" operator="equal">
      <formula>"TR (WFO)"</formula>
    </cfRule>
    <cfRule type="cellIs" dxfId="44253" priority="61500" operator="equal">
      <formula>"EQ (WFO)"</formula>
    </cfRule>
    <cfRule type="cellIs" dxfId="44252" priority="61501" operator="equal">
      <formula>"EO (WFO)"</formula>
    </cfRule>
    <cfRule type="cellIs" dxfId="44251" priority="61502" operator="equal">
      <formula>"EO (WFO)"</formula>
    </cfRule>
    <cfRule type="cellIs" dxfId="44250" priority="61503" operator="equal">
      <formula>"EK (WFO)"</formula>
    </cfRule>
    <cfRule type="cellIs" dxfId="44249" priority="61504" operator="equal">
      <formula>"EG (WFO)"</formula>
    </cfRule>
    <cfRule type="cellIs" dxfId="44248" priority="61505" operator="equal">
      <formula>"EE (WFO)"</formula>
    </cfRule>
    <cfRule type="cellIs" dxfId="44247" priority="61506" operator="equal">
      <formula>"EC (WFO)"</formula>
    </cfRule>
    <cfRule type="cellIs" dxfId="44246" priority="61507" operator="equal">
      <formula>"EA (WFO)"</formula>
    </cfRule>
    <cfRule type="cellIs" dxfId="44245" priority="61508" operator="equal">
      <formula>"FG (WFO)"</formula>
    </cfRule>
    <cfRule type="cellIs" dxfId="44244" priority="61509" operator="equal">
      <formula>"TR"</formula>
    </cfRule>
    <cfRule type="cellIs" dxfId="44243" priority="61510" operator="equal">
      <formula>"EA (WFO)"</formula>
    </cfRule>
    <cfRule type="cellIs" dxfId="44242" priority="61511" operator="equal">
      <formula>"EQ (WFO)"</formula>
    </cfRule>
    <cfRule type="cellIs" dxfId="44241" priority="61512" operator="equal">
      <formula>"FG (WFO)"</formula>
    </cfRule>
    <cfRule type="expression" dxfId="44240" priority="61513">
      <formula>OR(T68="CT",T68="SCIK",T68="CUMIL")</formula>
    </cfRule>
    <cfRule type="expression" dxfId="44239" priority="61514">
      <formula>OR(T68="TR",T68="TDM",T68="PKT")</formula>
    </cfRule>
    <cfRule type="expression" dxfId="44238" priority="61515">
      <formula>OR(T68="FG")</formula>
    </cfRule>
    <cfRule type="expression" dxfId="44237" priority="61516">
      <formula>OR(T68="L",T68="OTG")</formula>
    </cfRule>
    <cfRule type="expression" dxfId="44236" priority="61517">
      <formula>OR(T68="OP",T68="RS",T68="RTS",T68="PRM",T68="CB")</formula>
    </cfRule>
    <cfRule type="cellIs" dxfId="44235" priority="61518" operator="equal">
      <formula>"EE (WFO)"</formula>
    </cfRule>
    <cfRule type="cellIs" dxfId="44234" priority="61519" operator="equal">
      <formula>"EC (WFO)"</formula>
    </cfRule>
    <cfRule type="cellIs" dxfId="44233" priority="61520" operator="equal">
      <formula>"EA (WFO)"</formula>
    </cfRule>
    <cfRule type="cellIs" dxfId="44232" priority="61521" operator="equal">
      <formula>"EE(WFO)"</formula>
    </cfRule>
    <cfRule type="cellIs" dxfId="44231" priority="61522" operator="equal">
      <formula>"EC(WFO)"</formula>
    </cfRule>
    <cfRule type="cellIs" dxfId="44230" priority="61523" operator="equal">
      <formula>"EE (WFO)"</formula>
    </cfRule>
    <cfRule type="cellIs" dxfId="44229" priority="61524" operator="equal">
      <formula>"EC (WFO)"</formula>
    </cfRule>
    <cfRule type="cellIs" dxfId="44228" priority="61525" operator="equal">
      <formula>"EA (WFO)"</formula>
    </cfRule>
    <cfRule type="cellIs" dxfId="44227" priority="61526" operator="equal">
      <formula>"EE(WFO)"</formula>
    </cfRule>
    <cfRule type="cellIs" dxfId="44226" priority="61527" operator="equal">
      <formula>"EC(WFO)"</formula>
    </cfRule>
    <cfRule type="cellIs" dxfId="44225" priority="61528" operator="equal">
      <formula>"EE (WFO)"</formula>
    </cfRule>
    <cfRule type="cellIs" dxfId="44224" priority="61529" operator="equal">
      <formula>"EC (WFO)"</formula>
    </cfRule>
    <cfRule type="cellIs" dxfId="44223" priority="61530" operator="equal">
      <formula>"EA (WFO)"</formula>
    </cfRule>
    <cfRule type="cellIs" dxfId="44222" priority="61531" operator="equal">
      <formula>"EE(WFO)"</formula>
    </cfRule>
    <cfRule type="cellIs" dxfId="44221" priority="61532" operator="equal">
      <formula>"EC(WFO)"</formula>
    </cfRule>
    <cfRule type="cellIs" dxfId="44220" priority="61533" operator="equal">
      <formula>"EE(WFO)"</formula>
    </cfRule>
    <cfRule type="cellIs" dxfId="44219" priority="61534" operator="equal">
      <formula>"EC(WFO)"</formula>
    </cfRule>
    <cfRule type="cellIs" dxfId="44218" priority="61535" operator="equal">
      <formula>"EE(WFO)"</formula>
    </cfRule>
    <cfRule type="cellIs" dxfId="44217" priority="61536" operator="equal">
      <formula>"EC(WFO)"</formula>
    </cfRule>
    <cfRule type="cellIs" dxfId="44216" priority="61537" operator="equal">
      <formula>"EE(WFO)"</formula>
    </cfRule>
    <cfRule type="cellIs" dxfId="44215" priority="61538" operator="equal">
      <formula>"EC(WFO)"</formula>
    </cfRule>
  </conditionalFormatting>
  <conditionalFormatting sqref="T68">
    <cfRule type="cellIs" dxfId="44214" priority="61381" operator="equal">
      <formula>"EA (WFO)"</formula>
    </cfRule>
    <cfRule type="cellIs" dxfId="44213" priority="61382" operator="equal">
      <formula>"EQ (WFO)"</formula>
    </cfRule>
    <cfRule type="cellIs" dxfId="44212" priority="61383" operator="equal">
      <formula>"FG (WFO)"</formula>
    </cfRule>
    <cfRule type="cellIs" dxfId="44211" priority="61384" operator="equal">
      <formula>"EE (WFO)"</formula>
    </cfRule>
    <cfRule type="cellIs" dxfId="44210" priority="61385" operator="equal">
      <formula>"EC (WFO)"</formula>
    </cfRule>
    <cfRule type="cellIs" dxfId="44209" priority="61386" operator="equal">
      <formula>"EA (WFO)"</formula>
    </cfRule>
    <cfRule type="cellIs" dxfId="44208" priority="61387" operator="equal">
      <formula>"EE(WFO)"</formula>
    </cfRule>
    <cfRule type="cellIs" dxfId="44207" priority="61388" operator="equal">
      <formula>"EC(WFO)"</formula>
    </cfRule>
    <cfRule type="cellIs" dxfId="44206" priority="61389" operator="equal">
      <formula>"EE (WFO)"</formula>
    </cfRule>
    <cfRule type="cellIs" dxfId="44205" priority="61390" operator="equal">
      <formula>"EC (WFO)"</formula>
    </cfRule>
    <cfRule type="cellIs" dxfId="44204" priority="61391" operator="equal">
      <formula>"EA (WFO)"</formula>
    </cfRule>
    <cfRule type="cellIs" dxfId="44203" priority="61392" operator="equal">
      <formula>"EE(WFO)"</formula>
    </cfRule>
    <cfRule type="cellIs" dxfId="44202" priority="61393" operator="equal">
      <formula>"EC(WFO)"</formula>
    </cfRule>
    <cfRule type="cellIs" dxfId="44201" priority="61394" operator="equal">
      <formula>"EE (WFO)"</formula>
    </cfRule>
    <cfRule type="cellIs" dxfId="44200" priority="61395" operator="equal">
      <formula>"EC (WFO)"</formula>
    </cfRule>
    <cfRule type="cellIs" dxfId="44199" priority="61396" operator="equal">
      <formula>"EA (WFO)"</formula>
    </cfRule>
    <cfRule type="cellIs" dxfId="44198" priority="61397" operator="equal">
      <formula>"EE(WFO)"</formula>
    </cfRule>
    <cfRule type="cellIs" dxfId="44197" priority="61398" operator="equal">
      <formula>"EC(WFO)"</formula>
    </cfRule>
    <cfRule type="cellIs" dxfId="44196" priority="61399" operator="equal">
      <formula>"EE (WFO)"</formula>
    </cfRule>
    <cfRule type="cellIs" dxfId="44195" priority="61400" operator="equal">
      <formula>"EC (WFO)"</formula>
    </cfRule>
    <cfRule type="cellIs" dxfId="44194" priority="61401" operator="equal">
      <formula>"EA (WFO)"</formula>
    </cfRule>
    <cfRule type="cellIs" dxfId="44193" priority="61402" operator="equal">
      <formula>"EE(WFO)"</formula>
    </cfRule>
    <cfRule type="cellIs" dxfId="44192" priority="61403" operator="equal">
      <formula>"EC(WFO)"</formula>
    </cfRule>
    <cfRule type="cellIs" dxfId="44191" priority="61404" operator="equal">
      <formula>"EE (WFO)"</formula>
    </cfRule>
    <cfRule type="cellIs" dxfId="44190" priority="61405" operator="equal">
      <formula>"EC (WFO)"</formula>
    </cfRule>
    <cfRule type="cellIs" dxfId="44189" priority="61406" operator="equal">
      <formula>"EA (WFO)"</formula>
    </cfRule>
    <cfRule type="cellIs" dxfId="44188" priority="61407" operator="equal">
      <formula>"EE(WFO)"</formula>
    </cfRule>
    <cfRule type="cellIs" dxfId="44187" priority="61408" operator="equal">
      <formula>"EC(WFO)"</formula>
    </cfRule>
    <cfRule type="cellIs" dxfId="44186" priority="61409" operator="equal">
      <formula>"EA (WFO)"</formula>
    </cfRule>
    <cfRule type="cellIs" dxfId="44185" priority="61410" operator="equal">
      <formula>"EQ (WFO)"</formula>
    </cfRule>
    <cfRule type="cellIs" dxfId="44184" priority="61411" operator="equal">
      <formula>"FG (WFO)"</formula>
    </cfRule>
    <cfRule type="cellIs" dxfId="44183" priority="61412" operator="equal">
      <formula>"EE (WFO)"</formula>
    </cfRule>
    <cfRule type="cellIs" dxfId="44182" priority="61413" operator="equal">
      <formula>"EC (WFO)"</formula>
    </cfRule>
    <cfRule type="cellIs" dxfId="44181" priority="61414" operator="equal">
      <formula>"EA (WFO)"</formula>
    </cfRule>
    <cfRule type="cellIs" dxfId="44180" priority="61415" operator="equal">
      <formula>"EE(WFO)"</formula>
    </cfRule>
    <cfRule type="cellIs" dxfId="44179" priority="61416" operator="equal">
      <formula>"EC(WFO)"</formula>
    </cfRule>
    <cfRule type="cellIs" dxfId="44178" priority="61417" operator="equal">
      <formula>"EQ (WFO)"</formula>
    </cfRule>
    <cfRule type="cellIs" dxfId="44177" priority="61418" operator="equal">
      <formula>"FG (WFO)"</formula>
    </cfRule>
    <cfRule type="cellIs" dxfId="44176" priority="61419" operator="equal">
      <formula>"EO (WFO)"</formula>
    </cfRule>
    <cfRule type="cellIs" dxfId="44175" priority="61420" operator="equal">
      <formula>"EK (WFO)"</formula>
    </cfRule>
    <cfRule type="cellIs" dxfId="44174" priority="61421" operator="equal">
      <formula>"EE(WFO)"</formula>
    </cfRule>
    <cfRule type="cellIs" dxfId="44173" priority="61422" operator="equal">
      <formula>"EC(WFO)"</formula>
    </cfRule>
    <cfRule type="cellIs" dxfId="44172" priority="61423" operator="equal">
      <formula>"EE (WFO)"</formula>
    </cfRule>
    <cfRule type="cellIs" dxfId="44171" priority="61424" operator="equal">
      <formula>"EC (WFO)"</formula>
    </cfRule>
    <cfRule type="cellIs" dxfId="44170" priority="61425" operator="equal">
      <formula>"EA (WFO)"</formula>
    </cfRule>
    <cfRule type="cellIs" dxfId="44169" priority="61426" operator="equal">
      <formula>"EE(WFO)"</formula>
    </cfRule>
    <cfRule type="cellIs" dxfId="44168" priority="61427" operator="equal">
      <formula>"EC(WFO)"</formula>
    </cfRule>
    <cfRule type="cellIs" dxfId="44167" priority="61428" operator="equal">
      <formula>"EE(WFO)"</formula>
    </cfRule>
    <cfRule type="cellIs" dxfId="44166" priority="61429" operator="equal">
      <formula>"EC(WFO)"</formula>
    </cfRule>
    <cfRule type="cellIs" dxfId="44165" priority="61430" operator="equal">
      <formula>"EE (WFO)"</formula>
    </cfRule>
    <cfRule type="cellIs" dxfId="44164" priority="61431" operator="equal">
      <formula>"EC (WFO)"</formula>
    </cfRule>
    <cfRule type="cellIs" dxfId="44163" priority="61432" operator="equal">
      <formula>"EA (WFO)"</formula>
    </cfRule>
    <cfRule type="cellIs" dxfId="44162" priority="61433" operator="equal">
      <formula>"EE(WFO)"</formula>
    </cfRule>
    <cfRule type="cellIs" dxfId="44161" priority="61434" operator="equal">
      <formula>"EC(WFO)"</formula>
    </cfRule>
    <cfRule type="cellIs" dxfId="44160" priority="61435" operator="equal">
      <formula>"EE (WFO)"</formula>
    </cfRule>
    <cfRule type="cellIs" dxfId="44159" priority="61436" operator="equal">
      <formula>"EC (WFO)"</formula>
    </cfRule>
    <cfRule type="cellIs" dxfId="44158" priority="61437" operator="equal">
      <formula>"EA (WFO)"</formula>
    </cfRule>
    <cfRule type="cellIs" dxfId="44157" priority="61438" operator="equal">
      <formula>"EE(WFO)"</formula>
    </cfRule>
    <cfRule type="cellIs" dxfId="44156" priority="61439" operator="equal">
      <formula>"EC(WFO)"</formula>
    </cfRule>
    <cfRule type="cellIs" dxfId="44155" priority="61440" operator="equal">
      <formula>"EE (WFO)"</formula>
    </cfRule>
    <cfRule type="cellIs" dxfId="44154" priority="61441" operator="equal">
      <formula>"EC (WFO)"</formula>
    </cfRule>
    <cfRule type="cellIs" dxfId="44153" priority="61442" operator="equal">
      <formula>"EA (WFO)"</formula>
    </cfRule>
    <cfRule type="cellIs" dxfId="44152" priority="61443" operator="equal">
      <formula>"EE(WFO)"</formula>
    </cfRule>
    <cfRule type="cellIs" dxfId="44151" priority="61444" operator="equal">
      <formula>"EC(WFO)"</formula>
    </cfRule>
    <cfRule type="cellIs" dxfId="44150" priority="61445" operator="equal">
      <formula>"EE (WFO)"</formula>
    </cfRule>
    <cfRule type="cellIs" dxfId="44149" priority="61446" operator="equal">
      <formula>"EC (WFO)"</formula>
    </cfRule>
    <cfRule type="cellIs" dxfId="44148" priority="61447" operator="equal">
      <formula>"EA (WFO)"</formula>
    </cfRule>
    <cfRule type="cellIs" dxfId="44147" priority="61448" operator="equal">
      <formula>"EE(WFO)"</formula>
    </cfRule>
    <cfRule type="cellIs" dxfId="44146" priority="61449" operator="equal">
      <formula>"EC(WFO)"</formula>
    </cfRule>
    <cfRule type="cellIs" dxfId="44145" priority="61450" operator="equal">
      <formula>"EE (WFO)"</formula>
    </cfRule>
    <cfRule type="cellIs" dxfId="44144" priority="61451" operator="equal">
      <formula>"EC (WFO)"</formula>
    </cfRule>
    <cfRule type="cellIs" dxfId="44143" priority="61452" operator="equal">
      <formula>"EA (WFO)"</formula>
    </cfRule>
    <cfRule type="cellIs" dxfId="44142" priority="61453" operator="equal">
      <formula>"EE(WFO)"</formula>
    </cfRule>
    <cfRule type="cellIs" dxfId="44141" priority="61454" operator="equal">
      <formula>"EC(WFO)"</formula>
    </cfRule>
    <cfRule type="cellIs" dxfId="44140" priority="61455" operator="equal">
      <formula>"EE(WFO)"</formula>
    </cfRule>
    <cfRule type="cellIs" dxfId="44139" priority="61456" operator="equal">
      <formula>"EC(WFO)"</formula>
    </cfRule>
    <cfRule type="cellIs" dxfId="44138" priority="61457" operator="equal">
      <formula>"EE(WFO)"</formula>
    </cfRule>
    <cfRule type="cellIs" dxfId="44137" priority="61458" operator="equal">
      <formula>"EC(WFO)"</formula>
    </cfRule>
    <cfRule type="cellIs" dxfId="44136" priority="61459" operator="equal">
      <formula>"EE(WFO)"</formula>
    </cfRule>
    <cfRule type="cellIs" dxfId="44135" priority="61460" operator="equal">
      <formula>"EC(WFO)"</formula>
    </cfRule>
    <cfRule type="cellIs" dxfId="44134" priority="61461" operator="equal">
      <formula>"EE (WFO)"</formula>
    </cfRule>
    <cfRule type="cellIs" dxfId="44133" priority="61462" operator="equal">
      <formula>"EC (WFO)"</formula>
    </cfRule>
    <cfRule type="cellIs" dxfId="44132" priority="61463" operator="equal">
      <formula>"EA (WFO)"</formula>
    </cfRule>
    <cfRule type="cellIs" dxfId="44131" priority="61464" operator="equal">
      <formula>"EE(WFO)"</formula>
    </cfRule>
    <cfRule type="cellIs" dxfId="44130" priority="61465" operator="equal">
      <formula>"EC(WFO)"</formula>
    </cfRule>
    <cfRule type="cellIs" dxfId="44129" priority="61466" operator="equal">
      <formula>"EE(WFO)"</formula>
    </cfRule>
    <cfRule type="cellIs" dxfId="44128" priority="61467" operator="equal">
      <formula>"EC(WFO)"</formula>
    </cfRule>
    <cfRule type="cellIs" dxfId="44127" priority="61468" operator="equal">
      <formula>"EE(WFO)"</formula>
    </cfRule>
    <cfRule type="cellIs" dxfId="44126" priority="61469" operator="equal">
      <formula>"EC(WFO)"</formula>
    </cfRule>
    <cfRule type="cellIs" dxfId="44125" priority="61470" operator="equal">
      <formula>"EE(WFO)"</formula>
    </cfRule>
    <cfRule type="cellIs" dxfId="44124" priority="61471" operator="equal">
      <formula>"EC(WFO)"</formula>
    </cfRule>
    <cfRule type="cellIs" dxfId="44123" priority="61472" operator="equal">
      <formula>"EE (WFO)"</formula>
    </cfRule>
    <cfRule type="cellIs" dxfId="44122" priority="61473" operator="equal">
      <formula>"EC (WFO)"</formula>
    </cfRule>
    <cfRule type="cellIs" dxfId="44121" priority="61474" operator="equal">
      <formula>"EA (WFO)"</formula>
    </cfRule>
    <cfRule type="cellIs" dxfId="44120" priority="61475" operator="equal">
      <formula>"EE(WFO)"</formula>
    </cfRule>
    <cfRule type="cellIs" dxfId="44119" priority="61476" operator="equal">
      <formula>"EC(WFO)"</formula>
    </cfRule>
    <cfRule type="cellIs" dxfId="44118" priority="61477" operator="equal">
      <formula>"EE(WFO)"</formula>
    </cfRule>
    <cfRule type="cellIs" dxfId="44117" priority="61478" operator="equal">
      <formula>"EC(WFO)"</formula>
    </cfRule>
    <cfRule type="cellIs" dxfId="44116" priority="61479" operator="equal">
      <formula>"EE(WFO)"</formula>
    </cfRule>
    <cfRule type="cellIs" dxfId="44115" priority="61480" operator="equal">
      <formula>"EC(WFO)"</formula>
    </cfRule>
    <cfRule type="cellIs" dxfId="44114" priority="61481" operator="equal">
      <formula>"EE(WFO)"</formula>
    </cfRule>
    <cfRule type="cellIs" dxfId="44113" priority="61482" operator="equal">
      <formula>"EC(WFO)"</formula>
    </cfRule>
  </conditionalFormatting>
  <conditionalFormatting sqref="T72">
    <cfRule type="cellIs" dxfId="44112" priority="61351" operator="equal">
      <formula>"EA (WFO)"</formula>
    </cfRule>
    <cfRule type="cellIs" dxfId="44111" priority="61352" operator="equal">
      <formula>"EQ (WFO)"</formula>
    </cfRule>
    <cfRule type="cellIs" dxfId="44110" priority="61353" operator="equal">
      <formula>"FG (WFO)"</formula>
    </cfRule>
    <cfRule type="cellIs" dxfId="44109" priority="61354" operator="equal">
      <formula>"EE (WFO)"</formula>
    </cfRule>
    <cfRule type="cellIs" dxfId="44108" priority="61355" operator="equal">
      <formula>"EC (WFO)"</formula>
    </cfRule>
    <cfRule type="cellIs" dxfId="44107" priority="61356" operator="equal">
      <formula>"EA (WFO)"</formula>
    </cfRule>
  </conditionalFormatting>
  <conditionalFormatting sqref="T72">
    <cfRule type="cellIs" dxfId="44106" priority="61329" operator="equal">
      <formula>"EE (WFO)"</formula>
    </cfRule>
    <cfRule type="cellIs" dxfId="44105" priority="61330" operator="equal">
      <formula>"EC (WFO)"</formula>
    </cfRule>
    <cfRule type="cellIs" dxfId="44104" priority="61331" operator="equal">
      <formula>"EA (WFO)"</formula>
    </cfRule>
    <cfRule type="cellIs" dxfId="44103" priority="61332" operator="equal">
      <formula>"EE(WFO)"</formula>
    </cfRule>
    <cfRule type="cellIs" dxfId="44102" priority="61333" operator="equal">
      <formula>"EC(WFO)"</formula>
    </cfRule>
    <cfRule type="cellIs" dxfId="44101" priority="61334" operator="equal">
      <formula>"EE(WFO)"</formula>
    </cfRule>
    <cfRule type="cellIs" dxfId="44100" priority="61335" operator="equal">
      <formula>"EC(WFO)"</formula>
    </cfRule>
    <cfRule type="cellIs" dxfId="44099" priority="61336" operator="equal">
      <formula>"EE (WFO)"</formula>
    </cfRule>
    <cfRule type="cellIs" dxfId="44098" priority="61337" operator="equal">
      <formula>"EC (WFO)"</formula>
    </cfRule>
    <cfRule type="cellIs" dxfId="44097" priority="61338" operator="equal">
      <formula>"EA (WFO)"</formula>
    </cfRule>
    <cfRule type="cellIs" dxfId="44096" priority="61339" operator="equal">
      <formula>"EE(WFO)"</formula>
    </cfRule>
    <cfRule type="cellIs" dxfId="44095" priority="61340" operator="equal">
      <formula>"EC(WFO)"</formula>
    </cfRule>
    <cfRule type="cellIs" dxfId="44094" priority="61341" operator="equal">
      <formula>"EE(WFO)"</formula>
    </cfRule>
    <cfRule type="cellIs" dxfId="44093" priority="61342" operator="equal">
      <formula>"EC(WFO)"</formula>
    </cfRule>
    <cfRule type="cellIs" dxfId="44092" priority="61343" operator="equal">
      <formula>"EE(WFO)"</formula>
    </cfRule>
    <cfRule type="cellIs" dxfId="44091" priority="61344" operator="equal">
      <formula>"EE(WFO)"</formula>
    </cfRule>
    <cfRule type="cellIs" dxfId="44090" priority="61345" operator="equal">
      <formula>"EC(WFO)"</formula>
    </cfRule>
    <cfRule type="cellIs" dxfId="44089" priority="61346" operator="equal">
      <formula>"EE (WFO)"</formula>
    </cfRule>
    <cfRule type="cellIs" dxfId="44088" priority="61347" operator="equal">
      <formula>"EC (WFO)"</formula>
    </cfRule>
    <cfRule type="cellIs" dxfId="44087" priority="61348" operator="equal">
      <formula>"EA (WFO)"</formula>
    </cfRule>
    <cfRule type="cellIs" dxfId="44086" priority="61349" operator="equal">
      <formula>"EE(WFO)"</formula>
    </cfRule>
    <cfRule type="cellIs" dxfId="44085" priority="61350" operator="equal">
      <formula>"EC(WFO)"</formula>
    </cfRule>
  </conditionalFormatting>
  <conditionalFormatting sqref="U72">
    <cfRule type="cellIs" dxfId="44084" priority="61307" operator="equal">
      <formula>"EE (WFO)"</formula>
    </cfRule>
    <cfRule type="cellIs" dxfId="44083" priority="61308" operator="equal">
      <formula>"EC (WFO)"</formula>
    </cfRule>
    <cfRule type="cellIs" dxfId="44082" priority="61309" operator="equal">
      <formula>"EA (WFO)"</formula>
    </cfRule>
    <cfRule type="cellIs" dxfId="44081" priority="61310" operator="equal">
      <formula>"EE(WFO)"</formula>
    </cfRule>
    <cfRule type="cellIs" dxfId="44080" priority="61311" operator="equal">
      <formula>"EC(WFO)"</formula>
    </cfRule>
    <cfRule type="cellIs" dxfId="44079" priority="61312" operator="equal">
      <formula>"EE(WFO)"</formula>
    </cfRule>
    <cfRule type="cellIs" dxfId="44078" priority="61313" operator="equal">
      <formula>"EC(WFO)"</formula>
    </cfRule>
    <cfRule type="cellIs" dxfId="44077" priority="61314" operator="equal">
      <formula>"EE (WFO)"</formula>
    </cfRule>
    <cfRule type="cellIs" dxfId="44076" priority="61315" operator="equal">
      <formula>"EC (WFO)"</formula>
    </cfRule>
    <cfRule type="cellIs" dxfId="44075" priority="61316" operator="equal">
      <formula>"EA (WFO)"</formula>
    </cfRule>
    <cfRule type="cellIs" dxfId="44074" priority="61317" operator="equal">
      <formula>"EE(WFO)"</formula>
    </cfRule>
    <cfRule type="cellIs" dxfId="44073" priority="61318" operator="equal">
      <formula>"EC(WFO)"</formula>
    </cfRule>
    <cfRule type="cellIs" dxfId="44072" priority="61319" operator="equal">
      <formula>"EE(WFO)"</formula>
    </cfRule>
    <cfRule type="cellIs" dxfId="44071" priority="61320" operator="equal">
      <formula>"EC(WFO)"</formula>
    </cfRule>
    <cfRule type="cellIs" dxfId="44070" priority="61321" operator="equal">
      <formula>"EE(WFO)"</formula>
    </cfRule>
    <cfRule type="cellIs" dxfId="44069" priority="61322" operator="equal">
      <formula>"EE(WFO)"</formula>
    </cfRule>
    <cfRule type="cellIs" dxfId="44068" priority="61323" operator="equal">
      <formula>"EC(WFO)"</formula>
    </cfRule>
    <cfRule type="cellIs" dxfId="44067" priority="61324" operator="equal">
      <formula>"EE (WFO)"</formula>
    </cfRule>
    <cfRule type="cellIs" dxfId="44066" priority="61325" operator="equal">
      <formula>"EC (WFO)"</formula>
    </cfRule>
    <cfRule type="cellIs" dxfId="44065" priority="61326" operator="equal">
      <formula>"EA (WFO)"</formula>
    </cfRule>
    <cfRule type="cellIs" dxfId="44064" priority="61327" operator="equal">
      <formula>"EE(WFO)"</formula>
    </cfRule>
    <cfRule type="cellIs" dxfId="44063" priority="61328" operator="equal">
      <formula>"EC(WFO)"</formula>
    </cfRule>
  </conditionalFormatting>
  <conditionalFormatting sqref="T73">
    <cfRule type="cellIs" dxfId="44062" priority="61239" operator="equal">
      <formula>"EE (WFO)"</formula>
    </cfRule>
    <cfRule type="cellIs" dxfId="44061" priority="61240" operator="equal">
      <formula>"EC (WFO)"</formula>
    </cfRule>
    <cfRule type="cellIs" dxfId="44060" priority="61241" operator="equal">
      <formula>"EA (WFO)"</formula>
    </cfRule>
    <cfRule type="cellIs" dxfId="44059" priority="61242" operator="equal">
      <formula>"EE(WFO)"</formula>
    </cfRule>
    <cfRule type="cellIs" dxfId="44058" priority="61243" operator="equal">
      <formula>"EC(WFO)"</formula>
    </cfRule>
    <cfRule type="cellIs" dxfId="44057" priority="61244" operator="equal">
      <formula>"EE(WFO)"</formula>
    </cfRule>
    <cfRule type="cellIs" dxfId="44056" priority="61245" operator="equal">
      <formula>"EC(WFO)"</formula>
    </cfRule>
    <cfRule type="cellIs" dxfId="44055" priority="61246" operator="equal">
      <formula>"EE (WFO)"</formula>
    </cfRule>
    <cfRule type="cellIs" dxfId="44054" priority="61247" operator="equal">
      <formula>"EC (WFO)"</formula>
    </cfRule>
    <cfRule type="cellIs" dxfId="44053" priority="61248" operator="equal">
      <formula>"EA (WFO)"</formula>
    </cfRule>
    <cfRule type="cellIs" dxfId="44052" priority="61249" operator="equal">
      <formula>"EE(WFO)"</formula>
    </cfRule>
    <cfRule type="cellIs" dxfId="44051" priority="61250" operator="equal">
      <formula>"EC(WFO)"</formula>
    </cfRule>
    <cfRule type="cellIs" dxfId="44050" priority="61251" operator="equal">
      <formula>"EE(WFO)"</formula>
    </cfRule>
    <cfRule type="cellIs" dxfId="44049" priority="61252" operator="equal">
      <formula>"EC(WFO)"</formula>
    </cfRule>
    <cfRule type="cellIs" dxfId="44048" priority="61253" operator="equal">
      <formula>"EE(WFO)"</formula>
    </cfRule>
    <cfRule type="cellIs" dxfId="44047" priority="61254" operator="equal">
      <formula>"EE(WFO)"</formula>
    </cfRule>
    <cfRule type="cellIs" dxfId="44046" priority="61255" operator="equal">
      <formula>"EC(WFO)"</formula>
    </cfRule>
    <cfRule type="cellIs" dxfId="44045" priority="61256" operator="equal">
      <formula>"EE (WFO)"</formula>
    </cfRule>
    <cfRule type="cellIs" dxfId="44044" priority="61257" operator="equal">
      <formula>"EC (WFO)"</formula>
    </cfRule>
    <cfRule type="cellIs" dxfId="44043" priority="61258" operator="equal">
      <formula>"EA (WFO)"</formula>
    </cfRule>
    <cfRule type="cellIs" dxfId="44042" priority="61259" operator="equal">
      <formula>"EE(WFO)"</formula>
    </cfRule>
    <cfRule type="cellIs" dxfId="44041" priority="61260" operator="equal">
      <formula>"EC(WFO)"</formula>
    </cfRule>
  </conditionalFormatting>
  <conditionalFormatting sqref="U73">
    <cfRule type="cellIs" dxfId="44040" priority="61217" operator="equal">
      <formula>"EE (WFO)"</formula>
    </cfRule>
    <cfRule type="cellIs" dxfId="44039" priority="61218" operator="equal">
      <formula>"EC (WFO)"</formula>
    </cfRule>
    <cfRule type="cellIs" dxfId="44038" priority="61219" operator="equal">
      <formula>"EA (WFO)"</formula>
    </cfRule>
    <cfRule type="cellIs" dxfId="44037" priority="61220" operator="equal">
      <formula>"EE(WFO)"</formula>
    </cfRule>
    <cfRule type="cellIs" dxfId="44036" priority="61221" operator="equal">
      <formula>"EC(WFO)"</formula>
    </cfRule>
    <cfRule type="cellIs" dxfId="44035" priority="61222" operator="equal">
      <formula>"EE(WFO)"</formula>
    </cfRule>
    <cfRule type="cellIs" dxfId="44034" priority="61223" operator="equal">
      <formula>"EC(WFO)"</formula>
    </cfRule>
    <cfRule type="cellIs" dxfId="44033" priority="61224" operator="equal">
      <formula>"EE (WFO)"</formula>
    </cfRule>
    <cfRule type="cellIs" dxfId="44032" priority="61225" operator="equal">
      <formula>"EC (WFO)"</formula>
    </cfRule>
    <cfRule type="cellIs" dxfId="44031" priority="61226" operator="equal">
      <formula>"EA (WFO)"</formula>
    </cfRule>
    <cfRule type="cellIs" dxfId="44030" priority="61227" operator="equal">
      <formula>"EE(WFO)"</formula>
    </cfRule>
    <cfRule type="cellIs" dxfId="44029" priority="61228" operator="equal">
      <formula>"EC(WFO)"</formula>
    </cfRule>
    <cfRule type="cellIs" dxfId="44028" priority="61229" operator="equal">
      <formula>"EE(WFO)"</formula>
    </cfRule>
    <cfRule type="cellIs" dxfId="44027" priority="61230" operator="equal">
      <formula>"EC(WFO)"</formula>
    </cfRule>
    <cfRule type="cellIs" dxfId="44026" priority="61231" operator="equal">
      <formula>"EE(WFO)"</formula>
    </cfRule>
    <cfRule type="cellIs" dxfId="44025" priority="61232" operator="equal">
      <formula>"EE(WFO)"</formula>
    </cfRule>
    <cfRule type="cellIs" dxfId="44024" priority="61233" operator="equal">
      <formula>"EC(WFO)"</formula>
    </cfRule>
    <cfRule type="cellIs" dxfId="44023" priority="61234" operator="equal">
      <formula>"EE (WFO)"</formula>
    </cfRule>
    <cfRule type="cellIs" dxfId="44022" priority="61235" operator="equal">
      <formula>"EC (WFO)"</formula>
    </cfRule>
    <cfRule type="cellIs" dxfId="44021" priority="61236" operator="equal">
      <formula>"EA (WFO)"</formula>
    </cfRule>
    <cfRule type="cellIs" dxfId="44020" priority="61237" operator="equal">
      <formula>"EE(WFO)"</formula>
    </cfRule>
    <cfRule type="cellIs" dxfId="44019" priority="61238" operator="equal">
      <formula>"EC(WFO)"</formula>
    </cfRule>
  </conditionalFormatting>
  <conditionalFormatting sqref="U75">
    <cfRule type="cellIs" dxfId="44018" priority="61102" operator="equal">
      <formula>"EA (WFO)"</formula>
    </cfRule>
    <cfRule type="cellIs" dxfId="44017" priority="61103" operator="equal">
      <formula>"EQ (WFO)"</formula>
    </cfRule>
    <cfRule type="cellIs" dxfId="44016" priority="61104" operator="equal">
      <formula>"FG (WFO)"</formula>
    </cfRule>
    <cfRule type="cellIs" dxfId="44015" priority="61105" operator="equal">
      <formula>"EE (WFO)"</formula>
    </cfRule>
    <cfRule type="cellIs" dxfId="44014" priority="61106" operator="equal">
      <formula>"EC (WFO)"</formula>
    </cfRule>
    <cfRule type="cellIs" dxfId="44013" priority="61107" operator="equal">
      <formula>"EA (WFO)"</formula>
    </cfRule>
    <cfRule type="cellIs" dxfId="44012" priority="61108" operator="equal">
      <formula>"EE (WFO)"</formula>
    </cfRule>
    <cfRule type="cellIs" dxfId="44011" priority="61109" operator="equal">
      <formula>"EC (WFO)"</formula>
    </cfRule>
    <cfRule type="cellIs" dxfId="44010" priority="61110" operator="equal">
      <formula>"EA (WFO)"</formula>
    </cfRule>
    <cfRule type="cellIs" dxfId="44009" priority="61111" operator="equal">
      <formula>"EE(WFO)"</formula>
    </cfRule>
    <cfRule type="cellIs" dxfId="44008" priority="61112" operator="equal">
      <formula>"EC(WFO)"</formula>
    </cfRule>
    <cfRule type="cellIs" dxfId="44007" priority="61113" operator="equal">
      <formula>"EE (WFO)"</formula>
    </cfRule>
    <cfRule type="cellIs" dxfId="44006" priority="61114" operator="equal">
      <formula>"EC (WFO)"</formula>
    </cfRule>
    <cfRule type="cellIs" dxfId="44005" priority="61115" operator="equal">
      <formula>"EA (WFO)"</formula>
    </cfRule>
    <cfRule type="cellIs" dxfId="44004" priority="61116" operator="equal">
      <formula>"EE(WFO)"</formula>
    </cfRule>
    <cfRule type="cellIs" dxfId="44003" priority="61117" operator="equal">
      <formula>"EC(WFO)"</formula>
    </cfRule>
    <cfRule type="cellIs" dxfId="44002" priority="61118" operator="equal">
      <formula>"EE (WFO)"</formula>
    </cfRule>
    <cfRule type="cellIs" dxfId="44001" priority="61119" operator="equal">
      <formula>"EC (WFO)"</formula>
    </cfRule>
    <cfRule type="cellIs" dxfId="44000" priority="61120" operator="equal">
      <formula>"EA (WFO)"</formula>
    </cfRule>
    <cfRule type="cellIs" dxfId="43999" priority="61121" operator="equal">
      <formula>"EE(WFO)"</formula>
    </cfRule>
    <cfRule type="cellIs" dxfId="43998" priority="61122" operator="equal">
      <formula>"EC(WFO)"</formula>
    </cfRule>
    <cfRule type="cellIs" dxfId="43997" priority="61123" operator="equal">
      <formula>"EE(WFO)"</formula>
    </cfRule>
    <cfRule type="cellIs" dxfId="43996" priority="61124" operator="equal">
      <formula>"EC(WFO)"</formula>
    </cfRule>
    <cfRule type="cellIs" dxfId="43995" priority="61125" operator="equal">
      <formula>"EE(WFO)"</formula>
    </cfRule>
    <cfRule type="cellIs" dxfId="43994" priority="61126" operator="equal">
      <formula>"EC(WFO)"</formula>
    </cfRule>
    <cfRule type="cellIs" dxfId="43993" priority="61127" operator="equal">
      <formula>"EE(WFO)"</formula>
    </cfRule>
    <cfRule type="cellIs" dxfId="43992" priority="61128" operator="equal">
      <formula>"EC(WFO)"</formula>
    </cfRule>
    <cfRule type="cellIs" dxfId="43991" priority="61129" operator="equal">
      <formula>"EE (WFO)"</formula>
    </cfRule>
    <cfRule type="cellIs" dxfId="43990" priority="61130" operator="equal">
      <formula>"EC (WFO)"</formula>
    </cfRule>
    <cfRule type="cellIs" dxfId="43989" priority="61131" operator="equal">
      <formula>"EA (WFO)"</formula>
    </cfRule>
    <cfRule type="cellIs" dxfId="43988" priority="61132" operator="equal">
      <formula>"EE(WFO)"</formula>
    </cfRule>
    <cfRule type="cellIs" dxfId="43987" priority="61133" operator="equal">
      <formula>"EC(WFO)"</formula>
    </cfRule>
    <cfRule type="cellIs" dxfId="43986" priority="61134" operator="equal">
      <formula>"EE(WFO)"</formula>
    </cfRule>
    <cfRule type="cellIs" dxfId="43985" priority="61135" operator="equal">
      <formula>"EC(WFO)"</formula>
    </cfRule>
    <cfRule type="cellIs" dxfId="43984" priority="61136" operator="equal">
      <formula>"EE (WFO)"</formula>
    </cfRule>
    <cfRule type="cellIs" dxfId="43983" priority="61137" operator="equal">
      <formula>"EC (WFO)"</formula>
    </cfRule>
    <cfRule type="cellIs" dxfId="43982" priority="61138" operator="equal">
      <formula>"EA (WFO)"</formula>
    </cfRule>
    <cfRule type="cellIs" dxfId="43981" priority="61139" operator="equal">
      <formula>"EE(WFO)"</formula>
    </cfRule>
    <cfRule type="cellIs" dxfId="43980" priority="61140" operator="equal">
      <formula>"EC(WFO)"</formula>
    </cfRule>
    <cfRule type="cellIs" dxfId="43979" priority="61141" operator="equal">
      <formula>"EE(WFO)"</formula>
    </cfRule>
    <cfRule type="cellIs" dxfId="43978" priority="61142" operator="equal">
      <formula>"EC(WFO)"</formula>
    </cfRule>
    <cfRule type="cellIs" dxfId="43977" priority="61143" operator="equal">
      <formula>"EE(WFO)"</formula>
    </cfRule>
    <cfRule type="cellIs" dxfId="43976" priority="61144" operator="equal">
      <formula>"EE(WFO)"</formula>
    </cfRule>
    <cfRule type="cellIs" dxfId="43975" priority="61145" operator="equal">
      <formula>"EC(WFO)"</formula>
    </cfRule>
    <cfRule type="cellIs" dxfId="43974" priority="61146" operator="equal">
      <formula>"EE (WFO)"</formula>
    </cfRule>
    <cfRule type="cellIs" dxfId="43973" priority="61147" operator="equal">
      <formula>"EC (WFO)"</formula>
    </cfRule>
    <cfRule type="cellIs" dxfId="43972" priority="61148" operator="equal">
      <formula>"EA (WFO)"</formula>
    </cfRule>
    <cfRule type="cellIs" dxfId="43971" priority="61149" operator="equal">
      <formula>"EE(WFO)"</formula>
    </cfRule>
    <cfRule type="cellIs" dxfId="43970" priority="61150" operator="equal">
      <formula>"EC(WFO)"</formula>
    </cfRule>
    <cfRule type="cellIs" dxfId="43969" priority="61151" operator="equal">
      <formula>"SCIK"</formula>
    </cfRule>
    <cfRule type="cellIs" dxfId="43968" priority="61152" operator="equal">
      <formula>"CT"</formula>
    </cfRule>
    <cfRule type="cellIs" dxfId="43967" priority="61153" operator="equal">
      <formula>"CT"</formula>
    </cfRule>
    <cfRule type="cellIs" dxfId="43966" priority="61154" operator="equal">
      <formula>"CT"</formula>
    </cfRule>
    <cfRule type="cellIs" dxfId="43965" priority="61155" operator="equal">
      <formula>"FG"</formula>
    </cfRule>
    <cfRule type="cellIs" dxfId="43964" priority="61156" operator="equal">
      <formula>"L"</formula>
    </cfRule>
    <cfRule type="cellIs" dxfId="43963" priority="61157" operator="equal">
      <formula>"EG (WFO)"</formula>
    </cfRule>
  </conditionalFormatting>
  <conditionalFormatting sqref="U76">
    <cfRule type="cellIs" dxfId="43962" priority="60858" operator="equal">
      <formula>"EA (WFO)"</formula>
    </cfRule>
    <cfRule type="cellIs" dxfId="43961" priority="60859" operator="equal">
      <formula>"EQ (WFO)"</formula>
    </cfRule>
    <cfRule type="cellIs" dxfId="43960" priority="60860" operator="equal">
      <formula>"FG (WFO)"</formula>
    </cfRule>
    <cfRule type="cellIs" dxfId="43959" priority="60861" operator="equal">
      <formula>"EE (WFO)"</formula>
    </cfRule>
    <cfRule type="cellIs" dxfId="43958" priority="60862" operator="equal">
      <formula>"EC (WFO)"</formula>
    </cfRule>
    <cfRule type="cellIs" dxfId="43957" priority="60863" operator="equal">
      <formula>"EA (WFO)"</formula>
    </cfRule>
    <cfRule type="cellIs" dxfId="43956" priority="60864" operator="equal">
      <formula>"EE (WFO)"</formula>
    </cfRule>
    <cfRule type="cellIs" dxfId="43955" priority="60865" operator="equal">
      <formula>"EC (WFO)"</formula>
    </cfRule>
    <cfRule type="cellIs" dxfId="43954" priority="60866" operator="equal">
      <formula>"EA (WFO)"</formula>
    </cfRule>
    <cfRule type="cellIs" dxfId="43953" priority="60867" operator="equal">
      <formula>"EE(WFO)"</formula>
    </cfRule>
    <cfRule type="cellIs" dxfId="43952" priority="60868" operator="equal">
      <formula>"EC(WFO)"</formula>
    </cfRule>
    <cfRule type="cellIs" dxfId="43951" priority="60869" operator="equal">
      <formula>"EE (WFO)"</formula>
    </cfRule>
    <cfRule type="cellIs" dxfId="43950" priority="60870" operator="equal">
      <formula>"EC (WFO)"</formula>
    </cfRule>
    <cfRule type="cellIs" dxfId="43949" priority="60871" operator="equal">
      <formula>"EA (WFO)"</formula>
    </cfRule>
    <cfRule type="cellIs" dxfId="43948" priority="60872" operator="equal">
      <formula>"EE(WFO)"</formula>
    </cfRule>
    <cfRule type="cellIs" dxfId="43947" priority="60873" operator="equal">
      <formula>"EC(WFO)"</formula>
    </cfRule>
    <cfRule type="cellIs" dxfId="43946" priority="60874" operator="equal">
      <formula>"EE (WFO)"</formula>
    </cfRule>
    <cfRule type="cellIs" dxfId="43945" priority="60875" operator="equal">
      <formula>"EC (WFO)"</formula>
    </cfRule>
    <cfRule type="cellIs" dxfId="43944" priority="60876" operator="equal">
      <formula>"EA (WFO)"</formula>
    </cfRule>
    <cfRule type="cellIs" dxfId="43943" priority="60877" operator="equal">
      <formula>"EE(WFO)"</formula>
    </cfRule>
    <cfRule type="cellIs" dxfId="43942" priority="60878" operator="equal">
      <formula>"EC(WFO)"</formula>
    </cfRule>
    <cfRule type="cellIs" dxfId="43941" priority="60879" operator="equal">
      <formula>"EE(WFO)"</formula>
    </cfRule>
    <cfRule type="cellIs" dxfId="43940" priority="60880" operator="equal">
      <formula>"EC(WFO)"</formula>
    </cfRule>
    <cfRule type="cellIs" dxfId="43939" priority="60881" operator="equal">
      <formula>"EE(WFO)"</formula>
    </cfRule>
    <cfRule type="cellIs" dxfId="43938" priority="60882" operator="equal">
      <formula>"EC(WFO)"</formula>
    </cfRule>
    <cfRule type="cellIs" dxfId="43937" priority="60883" operator="equal">
      <formula>"EE(WFO)"</formula>
    </cfRule>
    <cfRule type="cellIs" dxfId="43936" priority="60884" operator="equal">
      <formula>"EC(WFO)"</formula>
    </cfRule>
    <cfRule type="cellIs" dxfId="43935" priority="60885" operator="equal">
      <formula>"EE (WFO)"</formula>
    </cfRule>
    <cfRule type="cellIs" dxfId="43934" priority="60886" operator="equal">
      <formula>"EC (WFO)"</formula>
    </cfRule>
    <cfRule type="cellIs" dxfId="43933" priority="60887" operator="equal">
      <formula>"EA (WFO)"</formula>
    </cfRule>
    <cfRule type="cellIs" dxfId="43932" priority="60888" operator="equal">
      <formula>"EE(WFO)"</formula>
    </cfRule>
    <cfRule type="cellIs" dxfId="43931" priority="60889" operator="equal">
      <formula>"EC(WFO)"</formula>
    </cfRule>
    <cfRule type="cellIs" dxfId="43930" priority="60890" operator="equal">
      <formula>"EE(WFO)"</formula>
    </cfRule>
    <cfRule type="cellIs" dxfId="43929" priority="60891" operator="equal">
      <formula>"EC(WFO)"</formula>
    </cfRule>
    <cfRule type="cellIs" dxfId="43928" priority="60892" operator="equal">
      <formula>"EE (WFO)"</formula>
    </cfRule>
    <cfRule type="cellIs" dxfId="43927" priority="60893" operator="equal">
      <formula>"EC (WFO)"</formula>
    </cfRule>
    <cfRule type="cellIs" dxfId="43926" priority="60894" operator="equal">
      <formula>"EA (WFO)"</formula>
    </cfRule>
    <cfRule type="cellIs" dxfId="43925" priority="60895" operator="equal">
      <formula>"EE(WFO)"</formula>
    </cfRule>
    <cfRule type="cellIs" dxfId="43924" priority="60896" operator="equal">
      <formula>"EC(WFO)"</formula>
    </cfRule>
    <cfRule type="cellIs" dxfId="43923" priority="60897" operator="equal">
      <formula>"EE(WFO)"</formula>
    </cfRule>
    <cfRule type="cellIs" dxfId="43922" priority="60898" operator="equal">
      <formula>"EC(WFO)"</formula>
    </cfRule>
    <cfRule type="cellIs" dxfId="43921" priority="60899" operator="equal">
      <formula>"EE(WFO)"</formula>
    </cfRule>
    <cfRule type="cellIs" dxfId="43920" priority="60900" operator="equal">
      <formula>"EE(WFO)"</formula>
    </cfRule>
    <cfRule type="cellIs" dxfId="43919" priority="60901" operator="equal">
      <formula>"EC(WFO)"</formula>
    </cfRule>
    <cfRule type="cellIs" dxfId="43918" priority="60902" operator="equal">
      <formula>"EE (WFO)"</formula>
    </cfRule>
    <cfRule type="cellIs" dxfId="43917" priority="60903" operator="equal">
      <formula>"EC (WFO)"</formula>
    </cfRule>
    <cfRule type="cellIs" dxfId="43916" priority="60904" operator="equal">
      <formula>"EA (WFO)"</formula>
    </cfRule>
    <cfRule type="cellIs" dxfId="43915" priority="60905" operator="equal">
      <formula>"EE(WFO)"</formula>
    </cfRule>
    <cfRule type="cellIs" dxfId="43914" priority="60906" operator="equal">
      <formula>"EC(WFO)"</formula>
    </cfRule>
    <cfRule type="cellIs" dxfId="43913" priority="60907" operator="equal">
      <formula>"SCIK"</formula>
    </cfRule>
    <cfRule type="cellIs" dxfId="43912" priority="60908" operator="equal">
      <formula>"CT"</formula>
    </cfRule>
    <cfRule type="cellIs" dxfId="43911" priority="60909" operator="equal">
      <formula>"CT"</formula>
    </cfRule>
    <cfRule type="cellIs" dxfId="43910" priority="60910" operator="equal">
      <formula>"CT"</formula>
    </cfRule>
    <cfRule type="cellIs" dxfId="43909" priority="60911" operator="equal">
      <formula>"FG"</formula>
    </cfRule>
    <cfRule type="cellIs" dxfId="43908" priority="60912" operator="equal">
      <formula>"L"</formula>
    </cfRule>
    <cfRule type="cellIs" dxfId="43907" priority="60913" operator="equal">
      <formula>"EG (WFO)"</formula>
    </cfRule>
  </conditionalFormatting>
  <conditionalFormatting sqref="T79">
    <cfRule type="cellIs" dxfId="43906" priority="60719" operator="equal">
      <formula>"EE (WFO)"</formula>
    </cfRule>
    <cfRule type="cellIs" dxfId="43905" priority="60720" operator="equal">
      <formula>"EC (WFO)"</formula>
    </cfRule>
    <cfRule type="cellIs" dxfId="43904" priority="60721" operator="equal">
      <formula>"EA (WFO)"</formula>
    </cfRule>
    <cfRule type="cellIs" dxfId="43903" priority="60722" operator="equal">
      <formula>"EE(WFO)"</formula>
    </cfRule>
    <cfRule type="cellIs" dxfId="43902" priority="60723" operator="equal">
      <formula>"EC(WFO)"</formula>
    </cfRule>
    <cfRule type="cellIs" dxfId="43901" priority="60724" operator="equal">
      <formula>"EE (WFO)"</formula>
    </cfRule>
    <cfRule type="cellIs" dxfId="43900" priority="60725" operator="equal">
      <formula>"EC (WFO)"</formula>
    </cfRule>
    <cfRule type="cellIs" dxfId="43899" priority="60726" operator="equal">
      <formula>"EA (WFO)"</formula>
    </cfRule>
    <cfRule type="cellIs" dxfId="43898" priority="60727" operator="equal">
      <formula>"EE(WFO)"</formula>
    </cfRule>
    <cfRule type="cellIs" dxfId="43897" priority="60728" operator="equal">
      <formula>"EC(WFO)"</formula>
    </cfRule>
    <cfRule type="cellIs" dxfId="43896" priority="60729" operator="equal">
      <formula>"EE (WFO)"</formula>
    </cfRule>
    <cfRule type="cellIs" dxfId="43895" priority="60730" operator="equal">
      <formula>"EC (WFO)"</formula>
    </cfRule>
    <cfRule type="cellIs" dxfId="43894" priority="60731" operator="equal">
      <formula>"EA (WFO)"</formula>
    </cfRule>
    <cfRule type="cellIs" dxfId="43893" priority="60732" operator="equal">
      <formula>"EE(WFO)"</formula>
    </cfRule>
    <cfRule type="cellIs" dxfId="43892" priority="60733" operator="equal">
      <formula>"EC(WFO)"</formula>
    </cfRule>
    <cfRule type="cellIs" dxfId="43891" priority="60734" operator="equal">
      <formula>"EE (WFO)"</formula>
    </cfRule>
    <cfRule type="cellIs" dxfId="43890" priority="60735" operator="equal">
      <formula>"EC (WFO)"</formula>
    </cfRule>
    <cfRule type="cellIs" dxfId="43889" priority="60736" operator="equal">
      <formula>"EA (WFO)"</formula>
    </cfRule>
    <cfRule type="cellIs" dxfId="43888" priority="60737" operator="equal">
      <formula>"EE(WFO)"</formula>
    </cfRule>
    <cfRule type="cellIs" dxfId="43887" priority="60738" operator="equal">
      <formula>"EC(WFO)"</formula>
    </cfRule>
    <cfRule type="cellIs" dxfId="43886" priority="60739" operator="equal">
      <formula>"EA (WFO)"</formula>
    </cfRule>
    <cfRule type="cellIs" dxfId="43885" priority="60740" operator="equal">
      <formula>"EQ (WFO)"</formula>
    </cfRule>
    <cfRule type="cellIs" dxfId="43884" priority="60741" operator="equal">
      <formula>"FG (WFO)"</formula>
    </cfRule>
    <cfRule type="cellIs" dxfId="43883" priority="60742" operator="equal">
      <formula>"EE (WFO)"</formula>
    </cfRule>
    <cfRule type="cellIs" dxfId="43882" priority="60743" operator="equal">
      <formula>"EC (WFO)"</formula>
    </cfRule>
    <cfRule type="cellIs" dxfId="43881" priority="60744" operator="equal">
      <formula>"EA (WFO)"</formula>
    </cfRule>
    <cfRule type="cellIs" dxfId="43880" priority="60745" operator="equal">
      <formula>"EE(WFO)"</formula>
    </cfRule>
    <cfRule type="cellIs" dxfId="43879" priority="60746" operator="equal">
      <formula>"EC(WFO)"</formula>
    </cfRule>
    <cfRule type="cellIs" dxfId="43878" priority="60747" operator="equal">
      <formula>"RS"</formula>
    </cfRule>
    <cfRule type="cellIs" dxfId="43877" priority="60748" operator="equal">
      <formula>"TR (WFO)"</formula>
    </cfRule>
    <cfRule type="cellIs" dxfId="43876" priority="60749" operator="equal">
      <formula>"EQ (WFO)"</formula>
    </cfRule>
    <cfRule type="cellIs" dxfId="43875" priority="60750" operator="equal">
      <formula>"FG (WFO)"</formula>
    </cfRule>
    <cfRule type="cellIs" dxfId="43874" priority="60751" operator="equal">
      <formula>"EO (WFO)"</formula>
    </cfRule>
    <cfRule type="cellIs" dxfId="43873" priority="60752" operator="equal">
      <formula>"EK (WFO)"</formula>
    </cfRule>
    <cfRule type="cellIs" dxfId="43872" priority="60753" operator="equal">
      <formula>"EE (WFO)"</formula>
    </cfRule>
    <cfRule type="cellIs" dxfId="43871" priority="60754" operator="equal">
      <formula>"EC (WFO)"</formula>
    </cfRule>
    <cfRule type="cellIs" dxfId="43870" priority="60755" operator="equal">
      <formula>"EA (WFO)"</formula>
    </cfRule>
    <cfRule type="cellIs" dxfId="43869" priority="60756" operator="equal">
      <formula>"EE(WFO)"</formula>
    </cfRule>
    <cfRule type="cellIs" dxfId="43868" priority="60757" operator="equal">
      <formula>"EC(WFO)"</formula>
    </cfRule>
    <cfRule type="cellIs" dxfId="43867" priority="60758" operator="equal">
      <formula>"SCIK"</formula>
    </cfRule>
    <cfRule type="cellIs" dxfId="43866" priority="60759" operator="equal">
      <formula>"CT"</formula>
    </cfRule>
    <cfRule type="cellIs" dxfId="43865" priority="60760" operator="equal">
      <formula>"CT"</formula>
    </cfRule>
    <cfRule type="cellIs" dxfId="43864" priority="60761" operator="equal">
      <formula>"CT"</formula>
    </cfRule>
    <cfRule type="cellIs" dxfId="43863" priority="60762" operator="equal">
      <formula>"FG"</formula>
    </cfRule>
    <cfRule type="cellIs" dxfId="43862" priority="60763" operator="equal">
      <formula>"L"</formula>
    </cfRule>
    <cfRule type="cellIs" dxfId="43861" priority="60764" operator="equal">
      <formula>"EG (WFO)"</formula>
    </cfRule>
    <cfRule type="cellIs" dxfId="43860" priority="60765" operator="equal">
      <formula>"EE (WFO)"</formula>
    </cfRule>
    <cfRule type="cellIs" dxfId="43859" priority="60766" operator="equal">
      <formula>"EC (WFO)"</formula>
    </cfRule>
    <cfRule type="cellIs" dxfId="43858" priority="60767" operator="equal">
      <formula>"EA (WFO)"</formula>
    </cfRule>
    <cfRule type="cellIs" dxfId="43857" priority="60768" operator="equal">
      <formula>"EE(WFO)"</formula>
    </cfRule>
    <cfRule type="cellIs" dxfId="43856" priority="60769" operator="equal">
      <formula>"EC(WFO)"</formula>
    </cfRule>
  </conditionalFormatting>
  <conditionalFormatting sqref="T79">
    <cfRule type="cellIs" dxfId="43855" priority="60663" operator="equal">
      <formula>"EG (WFO)"</formula>
    </cfRule>
    <cfRule type="cellIs" dxfId="43854" priority="60664" operator="equal">
      <formula>"EG ((WFO)"</formula>
    </cfRule>
    <cfRule type="cellIs" dxfId="43853" priority="60665" operator="equal">
      <formula>"EE (WFO)"</formula>
    </cfRule>
    <cfRule type="cellIs" dxfId="43852" priority="60666" operator="equal">
      <formula>"EC (WFO)"</formula>
    </cfRule>
    <cfRule type="cellIs" dxfId="43851" priority="60667" operator="equal">
      <formula>"EA (WFO)"</formula>
    </cfRule>
    <cfRule type="cellIs" dxfId="43850" priority="60668" operator="equal">
      <formula>"EE(WFO)"</formula>
    </cfRule>
    <cfRule type="cellIs" dxfId="43849" priority="60669" operator="equal">
      <formula>"EE(WFO)"</formula>
    </cfRule>
    <cfRule type="cellIs" dxfId="43848" priority="60670" operator="equal">
      <formula>"EC(WFO)"</formula>
    </cfRule>
    <cfRule type="expression" dxfId="43847" priority="60671">
      <formula>OR(T79="CT",T79="SCIK",T79="CUMIL")</formula>
    </cfRule>
    <cfRule type="expression" dxfId="43846" priority="60672">
      <formula>OR(T79="TR",T79="TDM",T79="PKT")</formula>
    </cfRule>
    <cfRule type="expression" dxfId="43845" priority="60673">
      <formula>OR(T79="OP",T79="RS",T79="RTS",T79="PRM",T79="CB")</formula>
    </cfRule>
    <cfRule type="expression" dxfId="43844" priority="60674">
      <formula>OR(T79="FG")</formula>
    </cfRule>
    <cfRule type="expression" dxfId="43843" priority="60675">
      <formula>OR(T79="L",T79="OTG")</formula>
    </cfRule>
    <cfRule type="cellIs" dxfId="43842" priority="60676" operator="equal">
      <formula>"EQ (WFO)"</formula>
    </cfRule>
    <cfRule type="cellIs" dxfId="43841" priority="60677" operator="equal">
      <formula>"EO (WFO)"</formula>
    </cfRule>
    <cfRule type="cellIs" dxfId="43840" priority="60678" operator="equal">
      <formula>"RS"</formula>
    </cfRule>
    <cfRule type="cellIs" dxfId="43839" priority="60679" operator="equal">
      <formula>"TR (WFO)"</formula>
    </cfRule>
    <cfRule type="cellIs" dxfId="43838" priority="60680" operator="equal">
      <formula>"EQ (WFO)"</formula>
    </cfRule>
    <cfRule type="cellIs" dxfId="43837" priority="60681" operator="equal">
      <formula>"EO (WFO)"</formula>
    </cfRule>
    <cfRule type="cellIs" dxfId="43836" priority="60682" operator="equal">
      <formula>"EO (WFO)"</formula>
    </cfRule>
    <cfRule type="cellIs" dxfId="43835" priority="60683" operator="equal">
      <formula>"EK (WFO)"</formula>
    </cfRule>
    <cfRule type="cellIs" dxfId="43834" priority="60684" operator="equal">
      <formula>"EG (WFO)"</formula>
    </cfRule>
    <cfRule type="cellIs" dxfId="43833" priority="60685" operator="equal">
      <formula>"EE (WFO)"</formula>
    </cfRule>
    <cfRule type="cellIs" dxfId="43832" priority="60686" operator="equal">
      <formula>"EC (WFO)"</formula>
    </cfRule>
    <cfRule type="cellIs" dxfId="43831" priority="60687" operator="equal">
      <formula>"EA (WFO)"</formula>
    </cfRule>
    <cfRule type="cellIs" dxfId="43830" priority="60688" operator="equal">
      <formula>"FG (WFO)"</formula>
    </cfRule>
    <cfRule type="cellIs" dxfId="43829" priority="60689" operator="equal">
      <formula>"TR"</formula>
    </cfRule>
    <cfRule type="cellIs" dxfId="43828" priority="60690" operator="equal">
      <formula>"EA (WFO)"</formula>
    </cfRule>
    <cfRule type="cellIs" dxfId="43827" priority="60691" operator="equal">
      <formula>"EQ (WFO)"</formula>
    </cfRule>
    <cfRule type="cellIs" dxfId="43826" priority="60692" operator="equal">
      <formula>"FG (WFO)"</formula>
    </cfRule>
    <cfRule type="expression" dxfId="43825" priority="60693">
      <formula>OR(T79="CT",T79="SCIK",T79="CUMIL")</formula>
    </cfRule>
    <cfRule type="expression" dxfId="43824" priority="60694">
      <formula>OR(T79="TR",T79="TDM",T79="PKT")</formula>
    </cfRule>
    <cfRule type="expression" dxfId="43823" priority="60695">
      <formula>OR(T79="FG")</formula>
    </cfRule>
    <cfRule type="expression" dxfId="43822" priority="60696">
      <formula>OR(T79="L",T79="OTG")</formula>
    </cfRule>
    <cfRule type="expression" dxfId="43821" priority="60697">
      <formula>OR(T79="OP",T79="RS",T79="RTS",T79="PRM",T79="CB")</formula>
    </cfRule>
    <cfRule type="cellIs" dxfId="43820" priority="60698" operator="equal">
      <formula>"EE (WFO)"</formula>
    </cfRule>
    <cfRule type="cellIs" dxfId="43819" priority="60699" operator="equal">
      <formula>"EC (WFO)"</formula>
    </cfRule>
    <cfRule type="cellIs" dxfId="43818" priority="60700" operator="equal">
      <formula>"EA (WFO)"</formula>
    </cfRule>
    <cfRule type="cellIs" dxfId="43817" priority="60701" operator="equal">
      <formula>"EE(WFO)"</formula>
    </cfRule>
    <cfRule type="cellIs" dxfId="43816" priority="60702" operator="equal">
      <formula>"EC(WFO)"</formula>
    </cfRule>
    <cfRule type="cellIs" dxfId="43815" priority="60703" operator="equal">
      <formula>"EE (WFO)"</formula>
    </cfRule>
    <cfRule type="cellIs" dxfId="43814" priority="60704" operator="equal">
      <formula>"EC (WFO)"</formula>
    </cfRule>
    <cfRule type="cellIs" dxfId="43813" priority="60705" operator="equal">
      <formula>"EA (WFO)"</formula>
    </cfRule>
    <cfRule type="cellIs" dxfId="43812" priority="60706" operator="equal">
      <formula>"EE(WFO)"</formula>
    </cfRule>
    <cfRule type="cellIs" dxfId="43811" priority="60707" operator="equal">
      <formula>"EC(WFO)"</formula>
    </cfRule>
    <cfRule type="cellIs" dxfId="43810" priority="60708" operator="equal">
      <formula>"EE (WFO)"</formula>
    </cfRule>
    <cfRule type="cellIs" dxfId="43809" priority="60709" operator="equal">
      <formula>"EC (WFO)"</formula>
    </cfRule>
    <cfRule type="cellIs" dxfId="43808" priority="60710" operator="equal">
      <formula>"EA (WFO)"</formula>
    </cfRule>
    <cfRule type="cellIs" dxfId="43807" priority="60711" operator="equal">
      <formula>"EE(WFO)"</formula>
    </cfRule>
    <cfRule type="cellIs" dxfId="43806" priority="60712" operator="equal">
      <formula>"EC(WFO)"</formula>
    </cfRule>
    <cfRule type="cellIs" dxfId="43805" priority="60713" operator="equal">
      <formula>"EE(WFO)"</formula>
    </cfRule>
    <cfRule type="cellIs" dxfId="43804" priority="60714" operator="equal">
      <formula>"EC(WFO)"</formula>
    </cfRule>
    <cfRule type="cellIs" dxfId="43803" priority="60715" operator="equal">
      <formula>"EE(WFO)"</formula>
    </cfRule>
    <cfRule type="cellIs" dxfId="43802" priority="60716" operator="equal">
      <formula>"EC(WFO)"</formula>
    </cfRule>
    <cfRule type="cellIs" dxfId="43801" priority="60717" operator="equal">
      <formula>"EE(WFO)"</formula>
    </cfRule>
    <cfRule type="cellIs" dxfId="43800" priority="60718" operator="equal">
      <formula>"EC(WFO)"</formula>
    </cfRule>
  </conditionalFormatting>
  <conditionalFormatting sqref="T79">
    <cfRule type="cellIs" dxfId="43799" priority="60547" operator="equal">
      <formula>"EA (WFO)"</formula>
    </cfRule>
    <cfRule type="cellIs" dxfId="43798" priority="60548" operator="equal">
      <formula>"EQ (WFO)"</formula>
    </cfRule>
    <cfRule type="cellIs" dxfId="43797" priority="60549" operator="equal">
      <formula>"FG (WFO)"</formula>
    </cfRule>
    <cfRule type="cellIs" dxfId="43796" priority="60550" operator="equal">
      <formula>"EE (WFO)"</formula>
    </cfRule>
    <cfRule type="cellIs" dxfId="43795" priority="60551" operator="equal">
      <formula>"EC (WFO)"</formula>
    </cfRule>
    <cfRule type="cellIs" dxfId="43794" priority="60552" operator="equal">
      <formula>"EA (WFO)"</formula>
    </cfRule>
    <cfRule type="cellIs" dxfId="43793" priority="60553" operator="equal">
      <formula>"EE(WFO)"</formula>
    </cfRule>
    <cfRule type="cellIs" dxfId="43792" priority="60554" operator="equal">
      <formula>"EC(WFO)"</formula>
    </cfRule>
    <cfRule type="cellIs" dxfId="43791" priority="60555" operator="equal">
      <formula>"EE (WFO)"</formula>
    </cfRule>
    <cfRule type="cellIs" dxfId="43790" priority="60556" operator="equal">
      <formula>"EC (WFO)"</formula>
    </cfRule>
    <cfRule type="cellIs" dxfId="43789" priority="60557" operator="equal">
      <formula>"EA (WFO)"</formula>
    </cfRule>
    <cfRule type="cellIs" dxfId="43788" priority="60558" operator="equal">
      <formula>"EE(WFO)"</formula>
    </cfRule>
    <cfRule type="cellIs" dxfId="43787" priority="60559" operator="equal">
      <formula>"EC(WFO)"</formula>
    </cfRule>
    <cfRule type="cellIs" dxfId="43786" priority="60560" operator="equal">
      <formula>"EE (WFO)"</formula>
    </cfRule>
    <cfRule type="cellIs" dxfId="43785" priority="60561" operator="equal">
      <formula>"EC (WFO)"</formula>
    </cfRule>
    <cfRule type="cellIs" dxfId="43784" priority="60562" operator="equal">
      <formula>"EA (WFO)"</formula>
    </cfRule>
    <cfRule type="cellIs" dxfId="43783" priority="60563" operator="equal">
      <formula>"EE(WFO)"</formula>
    </cfRule>
    <cfRule type="cellIs" dxfId="43782" priority="60564" operator="equal">
      <formula>"EC(WFO)"</formula>
    </cfRule>
    <cfRule type="cellIs" dxfId="43781" priority="60565" operator="equal">
      <formula>"EE (WFO)"</formula>
    </cfRule>
    <cfRule type="cellIs" dxfId="43780" priority="60566" operator="equal">
      <formula>"EC (WFO)"</formula>
    </cfRule>
    <cfRule type="cellIs" dxfId="43779" priority="60567" operator="equal">
      <formula>"EA (WFO)"</formula>
    </cfRule>
    <cfRule type="cellIs" dxfId="43778" priority="60568" operator="equal">
      <formula>"EE(WFO)"</formula>
    </cfRule>
    <cfRule type="cellIs" dxfId="43777" priority="60569" operator="equal">
      <formula>"EC(WFO)"</formula>
    </cfRule>
    <cfRule type="cellIs" dxfId="43776" priority="60570" operator="equal">
      <formula>"EE (WFO)"</formula>
    </cfRule>
    <cfRule type="cellIs" dxfId="43775" priority="60571" operator="equal">
      <formula>"EC (WFO)"</formula>
    </cfRule>
    <cfRule type="cellIs" dxfId="43774" priority="60572" operator="equal">
      <formula>"EA (WFO)"</formula>
    </cfRule>
    <cfRule type="cellIs" dxfId="43773" priority="60573" operator="equal">
      <formula>"EE(WFO)"</formula>
    </cfRule>
    <cfRule type="cellIs" dxfId="43772" priority="60574" operator="equal">
      <formula>"EC(WFO)"</formula>
    </cfRule>
    <cfRule type="cellIs" dxfId="43771" priority="60575" operator="equal">
      <formula>"EA (WFO)"</formula>
    </cfRule>
    <cfRule type="cellIs" dxfId="43770" priority="60576" operator="equal">
      <formula>"EQ (WFO)"</formula>
    </cfRule>
    <cfRule type="cellIs" dxfId="43769" priority="60577" operator="equal">
      <formula>"FG (WFO)"</formula>
    </cfRule>
    <cfRule type="cellIs" dxfId="43768" priority="60578" operator="equal">
      <formula>"EE (WFO)"</formula>
    </cfRule>
    <cfRule type="cellIs" dxfId="43767" priority="60579" operator="equal">
      <formula>"EC (WFO)"</formula>
    </cfRule>
    <cfRule type="cellIs" dxfId="43766" priority="60580" operator="equal">
      <formula>"EA (WFO)"</formula>
    </cfRule>
    <cfRule type="cellIs" dxfId="43765" priority="60581" operator="equal">
      <formula>"EE(WFO)"</formula>
    </cfRule>
    <cfRule type="cellIs" dxfId="43764" priority="60582" operator="equal">
      <formula>"EC(WFO)"</formula>
    </cfRule>
    <cfRule type="cellIs" dxfId="43763" priority="60583" operator="equal">
      <formula>"EQ (WFO)"</formula>
    </cfRule>
    <cfRule type="cellIs" dxfId="43762" priority="60584" operator="equal">
      <formula>"FG (WFO)"</formula>
    </cfRule>
    <cfRule type="cellIs" dxfId="43761" priority="60585" operator="equal">
      <formula>"EO (WFO)"</formula>
    </cfRule>
    <cfRule type="cellIs" dxfId="43760" priority="60586" operator="equal">
      <formula>"EK (WFO)"</formula>
    </cfRule>
    <cfRule type="cellIs" dxfId="43759" priority="60587" operator="equal">
      <formula>"EE(WFO)"</formula>
    </cfRule>
    <cfRule type="cellIs" dxfId="43758" priority="60588" operator="equal">
      <formula>"EC(WFO)"</formula>
    </cfRule>
    <cfRule type="cellIs" dxfId="43757" priority="60589" operator="equal">
      <formula>"EE (WFO)"</formula>
    </cfRule>
    <cfRule type="cellIs" dxfId="43756" priority="60590" operator="equal">
      <formula>"EC (WFO)"</formula>
    </cfRule>
    <cfRule type="cellIs" dxfId="43755" priority="60591" operator="equal">
      <formula>"EA (WFO)"</formula>
    </cfRule>
    <cfRule type="cellIs" dxfId="43754" priority="60592" operator="equal">
      <formula>"EE(WFO)"</formula>
    </cfRule>
    <cfRule type="cellIs" dxfId="43753" priority="60593" operator="equal">
      <formula>"EC(WFO)"</formula>
    </cfRule>
    <cfRule type="cellIs" dxfId="43752" priority="60594" operator="equal">
      <formula>"EE(WFO)"</formula>
    </cfRule>
    <cfRule type="cellIs" dxfId="43751" priority="60595" operator="equal">
      <formula>"EC(WFO)"</formula>
    </cfRule>
    <cfRule type="cellIs" dxfId="43750" priority="60596" operator="equal">
      <formula>"EE (WFO)"</formula>
    </cfRule>
    <cfRule type="cellIs" dxfId="43749" priority="60597" operator="equal">
      <formula>"EC (WFO)"</formula>
    </cfRule>
    <cfRule type="cellIs" dxfId="43748" priority="60598" operator="equal">
      <formula>"EA (WFO)"</formula>
    </cfRule>
    <cfRule type="cellIs" dxfId="43747" priority="60599" operator="equal">
      <formula>"EE(WFO)"</formula>
    </cfRule>
    <cfRule type="cellIs" dxfId="43746" priority="60600" operator="equal">
      <formula>"EC(WFO)"</formula>
    </cfRule>
    <cfRule type="cellIs" dxfId="43745" priority="60601" operator="equal">
      <formula>"EE (WFO)"</formula>
    </cfRule>
    <cfRule type="cellIs" dxfId="43744" priority="60602" operator="equal">
      <formula>"EC (WFO)"</formula>
    </cfRule>
    <cfRule type="cellIs" dxfId="43743" priority="60603" operator="equal">
      <formula>"EA (WFO)"</formula>
    </cfRule>
    <cfRule type="cellIs" dxfId="43742" priority="60604" operator="equal">
      <formula>"EE(WFO)"</formula>
    </cfRule>
    <cfRule type="cellIs" dxfId="43741" priority="60605" operator="equal">
      <formula>"EC(WFO)"</formula>
    </cfRule>
    <cfRule type="cellIs" dxfId="43740" priority="60606" operator="equal">
      <formula>"EE (WFO)"</formula>
    </cfRule>
    <cfRule type="cellIs" dxfId="43739" priority="60607" operator="equal">
      <formula>"EC (WFO)"</formula>
    </cfRule>
    <cfRule type="cellIs" dxfId="43738" priority="60608" operator="equal">
      <formula>"EA (WFO)"</formula>
    </cfRule>
    <cfRule type="cellIs" dxfId="43737" priority="60609" operator="equal">
      <formula>"EE(WFO)"</formula>
    </cfRule>
    <cfRule type="cellIs" dxfId="43736" priority="60610" operator="equal">
      <formula>"EC(WFO)"</formula>
    </cfRule>
    <cfRule type="cellIs" dxfId="43735" priority="60611" operator="equal">
      <formula>"EE (WFO)"</formula>
    </cfRule>
    <cfRule type="cellIs" dxfId="43734" priority="60612" operator="equal">
      <formula>"EC (WFO)"</formula>
    </cfRule>
    <cfRule type="cellIs" dxfId="43733" priority="60613" operator="equal">
      <formula>"EA (WFO)"</formula>
    </cfRule>
    <cfRule type="cellIs" dxfId="43732" priority="60614" operator="equal">
      <formula>"EE(WFO)"</formula>
    </cfRule>
    <cfRule type="cellIs" dxfId="43731" priority="60615" operator="equal">
      <formula>"EC(WFO)"</formula>
    </cfRule>
    <cfRule type="cellIs" dxfId="43730" priority="60616" operator="equal">
      <formula>"EE (WFO)"</formula>
    </cfRule>
    <cfRule type="cellIs" dxfId="43729" priority="60617" operator="equal">
      <formula>"EC (WFO)"</formula>
    </cfRule>
    <cfRule type="cellIs" dxfId="43728" priority="60618" operator="equal">
      <formula>"EA (WFO)"</formula>
    </cfRule>
    <cfRule type="cellIs" dxfId="43727" priority="60619" operator="equal">
      <formula>"EE(WFO)"</formula>
    </cfRule>
    <cfRule type="cellIs" dxfId="43726" priority="60620" operator="equal">
      <formula>"EC(WFO)"</formula>
    </cfRule>
    <cfRule type="cellIs" dxfId="43725" priority="60621" operator="equal">
      <formula>"EE(WFO)"</formula>
    </cfRule>
    <cfRule type="cellIs" dxfId="43724" priority="60622" operator="equal">
      <formula>"EC(WFO)"</formula>
    </cfRule>
    <cfRule type="cellIs" dxfId="43723" priority="60623" operator="equal">
      <formula>"EE(WFO)"</formula>
    </cfRule>
    <cfRule type="cellIs" dxfId="43722" priority="60624" operator="equal">
      <formula>"EC(WFO)"</formula>
    </cfRule>
    <cfRule type="cellIs" dxfId="43721" priority="60625" operator="equal">
      <formula>"EE(WFO)"</formula>
    </cfRule>
    <cfRule type="cellIs" dxfId="43720" priority="60626" operator="equal">
      <formula>"EC(WFO)"</formula>
    </cfRule>
    <cfRule type="cellIs" dxfId="43719" priority="60627" operator="equal">
      <formula>"EE (WFO)"</formula>
    </cfRule>
    <cfRule type="cellIs" dxfId="43718" priority="60628" operator="equal">
      <formula>"EC (WFO)"</formula>
    </cfRule>
    <cfRule type="cellIs" dxfId="43717" priority="60629" operator="equal">
      <formula>"EA (WFO)"</formula>
    </cfRule>
    <cfRule type="cellIs" dxfId="43716" priority="60630" operator="equal">
      <formula>"EE(WFO)"</formula>
    </cfRule>
    <cfRule type="cellIs" dxfId="43715" priority="60631" operator="equal">
      <formula>"EC(WFO)"</formula>
    </cfRule>
    <cfRule type="cellIs" dxfId="43714" priority="60632" operator="equal">
      <formula>"EE(WFO)"</formula>
    </cfRule>
    <cfRule type="cellIs" dxfId="43713" priority="60633" operator="equal">
      <formula>"EC(WFO)"</formula>
    </cfRule>
    <cfRule type="cellIs" dxfId="43712" priority="60634" operator="equal">
      <formula>"EE(WFO)"</formula>
    </cfRule>
    <cfRule type="cellIs" dxfId="43711" priority="60635" operator="equal">
      <formula>"EC(WFO)"</formula>
    </cfRule>
    <cfRule type="cellIs" dxfId="43710" priority="60636" operator="equal">
      <formula>"EE(WFO)"</formula>
    </cfRule>
    <cfRule type="cellIs" dxfId="43709" priority="60637" operator="equal">
      <formula>"EC(WFO)"</formula>
    </cfRule>
    <cfRule type="cellIs" dxfId="43708" priority="60638" operator="equal">
      <formula>"EE (WFO)"</formula>
    </cfRule>
    <cfRule type="cellIs" dxfId="43707" priority="60639" operator="equal">
      <formula>"EC (WFO)"</formula>
    </cfRule>
    <cfRule type="cellIs" dxfId="43706" priority="60640" operator="equal">
      <formula>"EA (WFO)"</formula>
    </cfRule>
    <cfRule type="cellIs" dxfId="43705" priority="60641" operator="equal">
      <formula>"EE(WFO)"</formula>
    </cfRule>
    <cfRule type="cellIs" dxfId="43704" priority="60642" operator="equal">
      <formula>"EC(WFO)"</formula>
    </cfRule>
    <cfRule type="cellIs" dxfId="43703" priority="60643" operator="equal">
      <formula>"EE(WFO)"</formula>
    </cfRule>
    <cfRule type="cellIs" dxfId="43702" priority="60644" operator="equal">
      <formula>"EC(WFO)"</formula>
    </cfRule>
    <cfRule type="cellIs" dxfId="43701" priority="60645" operator="equal">
      <formula>"EE(WFO)"</formula>
    </cfRule>
    <cfRule type="cellIs" dxfId="43700" priority="60646" operator="equal">
      <formula>"EC(WFO)"</formula>
    </cfRule>
    <cfRule type="cellIs" dxfId="43699" priority="60647" operator="equal">
      <formula>"EE(WFO)"</formula>
    </cfRule>
    <cfRule type="cellIs" dxfId="43698" priority="60648" operator="equal">
      <formula>"EC(WFO)"</formula>
    </cfRule>
    <cfRule type="cellIs" dxfId="43697" priority="60649" operator="equal">
      <formula>"EE (WFO)"</formula>
    </cfRule>
    <cfRule type="cellIs" dxfId="43696" priority="60650" operator="equal">
      <formula>"EC (WFO)"</formula>
    </cfRule>
    <cfRule type="cellIs" dxfId="43695" priority="60651" operator="equal">
      <formula>"EA (WFO)"</formula>
    </cfRule>
    <cfRule type="cellIs" dxfId="43694" priority="60652" operator="equal">
      <formula>"EE(WFO)"</formula>
    </cfRule>
    <cfRule type="cellIs" dxfId="43693" priority="60653" operator="equal">
      <formula>"EC(WFO)"</formula>
    </cfRule>
    <cfRule type="cellIs" dxfId="43692" priority="60654" operator="equal">
      <formula>"EE(WFO)"</formula>
    </cfRule>
    <cfRule type="cellIs" dxfId="43691" priority="60655" operator="equal">
      <formula>"EC(WFO)"</formula>
    </cfRule>
    <cfRule type="cellIs" dxfId="43690" priority="60656" operator="equal">
      <formula>"EE (WFO)"</formula>
    </cfRule>
    <cfRule type="cellIs" dxfId="43689" priority="60657" operator="equal">
      <formula>"EC (WFO)"</formula>
    </cfRule>
    <cfRule type="cellIs" dxfId="43688" priority="60658" operator="equal">
      <formula>"EA (WFO)"</formula>
    </cfRule>
    <cfRule type="cellIs" dxfId="43687" priority="60659" operator="equal">
      <formula>"EE(WFO)"</formula>
    </cfRule>
    <cfRule type="cellIs" dxfId="43686" priority="60660" operator="equal">
      <formula>"EC(WFO)"</formula>
    </cfRule>
    <cfRule type="cellIs" dxfId="43685" priority="60661" operator="equal">
      <formula>"EE(WFO)"</formula>
    </cfRule>
    <cfRule type="cellIs" dxfId="43684" priority="60662" operator="equal">
      <formula>"EC(WFO)"</formula>
    </cfRule>
  </conditionalFormatting>
  <conditionalFormatting sqref="T81">
    <cfRule type="cellIs" dxfId="43683" priority="60496" operator="equal">
      <formula>"EE (WFO)"</formula>
    </cfRule>
    <cfRule type="cellIs" dxfId="43682" priority="60497" operator="equal">
      <formula>"EC (WFO)"</formula>
    </cfRule>
    <cfRule type="cellIs" dxfId="43681" priority="60498" operator="equal">
      <formula>"EA (WFO)"</formula>
    </cfRule>
    <cfRule type="cellIs" dxfId="43680" priority="60499" operator="equal">
      <formula>"EE(WFO)"</formula>
    </cfRule>
    <cfRule type="cellIs" dxfId="43679" priority="60500" operator="equal">
      <formula>"EC(WFO)"</formula>
    </cfRule>
    <cfRule type="cellIs" dxfId="43678" priority="60501" operator="equal">
      <formula>"EE (WFO)"</formula>
    </cfRule>
    <cfRule type="cellIs" dxfId="43677" priority="60502" operator="equal">
      <formula>"EC (WFO)"</formula>
    </cfRule>
    <cfRule type="cellIs" dxfId="43676" priority="60503" operator="equal">
      <formula>"EA (WFO)"</formula>
    </cfRule>
    <cfRule type="cellIs" dxfId="43675" priority="60504" operator="equal">
      <formula>"EE(WFO)"</formula>
    </cfRule>
    <cfRule type="cellIs" dxfId="43674" priority="60505" operator="equal">
      <formula>"EC(WFO)"</formula>
    </cfRule>
    <cfRule type="cellIs" dxfId="43673" priority="60506" operator="equal">
      <formula>"EE (WFO)"</formula>
    </cfRule>
    <cfRule type="cellIs" dxfId="43672" priority="60507" operator="equal">
      <formula>"EC (WFO)"</formula>
    </cfRule>
    <cfRule type="cellIs" dxfId="43671" priority="60508" operator="equal">
      <formula>"EA (WFO)"</formula>
    </cfRule>
    <cfRule type="cellIs" dxfId="43670" priority="60509" operator="equal">
      <formula>"EE(WFO)"</formula>
    </cfRule>
    <cfRule type="cellIs" dxfId="43669" priority="60510" operator="equal">
      <formula>"EC(WFO)"</formula>
    </cfRule>
    <cfRule type="cellIs" dxfId="43668" priority="60511" operator="equal">
      <formula>"EE (WFO)"</formula>
    </cfRule>
    <cfRule type="cellIs" dxfId="43667" priority="60512" operator="equal">
      <formula>"EC (WFO)"</formula>
    </cfRule>
    <cfRule type="cellIs" dxfId="43666" priority="60513" operator="equal">
      <formula>"EA (WFO)"</formula>
    </cfRule>
    <cfRule type="cellIs" dxfId="43665" priority="60514" operator="equal">
      <formula>"EE(WFO)"</formula>
    </cfRule>
    <cfRule type="cellIs" dxfId="43664" priority="60515" operator="equal">
      <formula>"EC(WFO)"</formula>
    </cfRule>
    <cfRule type="cellIs" dxfId="43663" priority="60516" operator="equal">
      <formula>"EA (WFO)"</formula>
    </cfRule>
    <cfRule type="cellIs" dxfId="43662" priority="60517" operator="equal">
      <formula>"EQ (WFO)"</formula>
    </cfRule>
    <cfRule type="cellIs" dxfId="43661" priority="60518" operator="equal">
      <formula>"FG (WFO)"</formula>
    </cfRule>
    <cfRule type="cellIs" dxfId="43660" priority="60519" operator="equal">
      <formula>"EE (WFO)"</formula>
    </cfRule>
    <cfRule type="cellIs" dxfId="43659" priority="60520" operator="equal">
      <formula>"EC (WFO)"</formula>
    </cfRule>
    <cfRule type="cellIs" dxfId="43658" priority="60521" operator="equal">
      <formula>"EA (WFO)"</formula>
    </cfRule>
    <cfRule type="cellIs" dxfId="43657" priority="60522" operator="equal">
      <formula>"EE(WFO)"</formula>
    </cfRule>
    <cfRule type="cellIs" dxfId="43656" priority="60523" operator="equal">
      <formula>"EC(WFO)"</formula>
    </cfRule>
    <cfRule type="cellIs" dxfId="43655" priority="60524" operator="equal">
      <formula>"RS"</formula>
    </cfRule>
    <cfRule type="cellIs" dxfId="43654" priority="60525" operator="equal">
      <formula>"TR (WFO)"</formula>
    </cfRule>
    <cfRule type="cellIs" dxfId="43653" priority="60526" operator="equal">
      <formula>"EQ (WFO)"</formula>
    </cfRule>
    <cfRule type="cellIs" dxfId="43652" priority="60527" operator="equal">
      <formula>"FG (WFO)"</formula>
    </cfRule>
    <cfRule type="cellIs" dxfId="43651" priority="60528" operator="equal">
      <formula>"EO (WFO)"</formula>
    </cfRule>
    <cfRule type="cellIs" dxfId="43650" priority="60529" operator="equal">
      <formula>"EK (WFO)"</formula>
    </cfRule>
    <cfRule type="cellIs" dxfId="43649" priority="60530" operator="equal">
      <formula>"EE (WFO)"</formula>
    </cfRule>
    <cfRule type="cellIs" dxfId="43648" priority="60531" operator="equal">
      <formula>"EC (WFO)"</formula>
    </cfRule>
    <cfRule type="cellIs" dxfId="43647" priority="60532" operator="equal">
      <formula>"EA (WFO)"</formula>
    </cfRule>
    <cfRule type="cellIs" dxfId="43646" priority="60533" operator="equal">
      <formula>"EE(WFO)"</formula>
    </cfRule>
    <cfRule type="cellIs" dxfId="43645" priority="60534" operator="equal">
      <formula>"EC(WFO)"</formula>
    </cfRule>
    <cfRule type="cellIs" dxfId="43644" priority="60535" operator="equal">
      <formula>"SCIK"</formula>
    </cfRule>
    <cfRule type="cellIs" dxfId="43643" priority="60536" operator="equal">
      <formula>"CT"</formula>
    </cfRule>
    <cfRule type="cellIs" dxfId="43642" priority="60537" operator="equal">
      <formula>"CT"</formula>
    </cfRule>
    <cfRule type="cellIs" dxfId="43641" priority="60538" operator="equal">
      <formula>"CT"</formula>
    </cfRule>
    <cfRule type="cellIs" dxfId="43640" priority="60539" operator="equal">
      <formula>"FG"</formula>
    </cfRule>
    <cfRule type="cellIs" dxfId="43639" priority="60540" operator="equal">
      <formula>"L"</formula>
    </cfRule>
    <cfRule type="cellIs" dxfId="43638" priority="60541" operator="equal">
      <formula>"EG (WFO)"</formula>
    </cfRule>
    <cfRule type="cellIs" dxfId="43637" priority="60542" operator="equal">
      <formula>"EE (WFO)"</formula>
    </cfRule>
    <cfRule type="cellIs" dxfId="43636" priority="60543" operator="equal">
      <formula>"EC (WFO)"</formula>
    </cfRule>
    <cfRule type="cellIs" dxfId="43635" priority="60544" operator="equal">
      <formula>"EA (WFO)"</formula>
    </cfRule>
    <cfRule type="cellIs" dxfId="43634" priority="60545" operator="equal">
      <formula>"EE(WFO)"</formula>
    </cfRule>
    <cfRule type="cellIs" dxfId="43633" priority="60546" operator="equal">
      <formula>"EC(WFO)"</formula>
    </cfRule>
  </conditionalFormatting>
  <conditionalFormatting sqref="T81">
    <cfRule type="cellIs" dxfId="43632" priority="60440" operator="equal">
      <formula>"EG (WFO)"</formula>
    </cfRule>
    <cfRule type="cellIs" dxfId="43631" priority="60441" operator="equal">
      <formula>"EG ((WFO)"</formula>
    </cfRule>
    <cfRule type="cellIs" dxfId="43630" priority="60442" operator="equal">
      <formula>"EE (WFO)"</formula>
    </cfRule>
    <cfRule type="cellIs" dxfId="43629" priority="60443" operator="equal">
      <formula>"EC (WFO)"</formula>
    </cfRule>
    <cfRule type="cellIs" dxfId="43628" priority="60444" operator="equal">
      <formula>"EA (WFO)"</formula>
    </cfRule>
    <cfRule type="cellIs" dxfId="43627" priority="60445" operator="equal">
      <formula>"EE(WFO)"</formula>
    </cfRule>
    <cfRule type="cellIs" dxfId="43626" priority="60446" operator="equal">
      <formula>"EE(WFO)"</formula>
    </cfRule>
    <cfRule type="cellIs" dxfId="43625" priority="60447" operator="equal">
      <formula>"EC(WFO)"</formula>
    </cfRule>
    <cfRule type="expression" dxfId="43624" priority="60448">
      <formula>OR(T81="CT",T81="SCIK",T81="CUMIL")</formula>
    </cfRule>
    <cfRule type="expression" dxfId="43623" priority="60449">
      <formula>OR(T81="TR",T81="TDM",T81="PKT")</formula>
    </cfRule>
    <cfRule type="expression" dxfId="43622" priority="60450">
      <formula>OR(T81="OP",T81="RS",T81="RTS",T81="PRM",T81="CB")</formula>
    </cfRule>
    <cfRule type="expression" dxfId="43621" priority="60451">
      <formula>OR(T81="FG")</formula>
    </cfRule>
    <cfRule type="expression" dxfId="43620" priority="60452">
      <formula>OR(T81="L",T81="OTG")</formula>
    </cfRule>
    <cfRule type="cellIs" dxfId="43619" priority="60453" operator="equal">
      <formula>"EQ (WFO)"</formula>
    </cfRule>
    <cfRule type="cellIs" dxfId="43618" priority="60454" operator="equal">
      <formula>"EO (WFO)"</formula>
    </cfRule>
    <cfRule type="cellIs" dxfId="43617" priority="60455" operator="equal">
      <formula>"RS"</formula>
    </cfRule>
    <cfRule type="cellIs" dxfId="43616" priority="60456" operator="equal">
      <formula>"TR (WFO)"</formula>
    </cfRule>
    <cfRule type="cellIs" dxfId="43615" priority="60457" operator="equal">
      <formula>"EQ (WFO)"</formula>
    </cfRule>
    <cfRule type="cellIs" dxfId="43614" priority="60458" operator="equal">
      <formula>"EO (WFO)"</formula>
    </cfRule>
    <cfRule type="cellIs" dxfId="43613" priority="60459" operator="equal">
      <formula>"EO (WFO)"</formula>
    </cfRule>
    <cfRule type="cellIs" dxfId="43612" priority="60460" operator="equal">
      <formula>"EK (WFO)"</formula>
    </cfRule>
    <cfRule type="cellIs" dxfId="43611" priority="60461" operator="equal">
      <formula>"EG (WFO)"</formula>
    </cfRule>
    <cfRule type="cellIs" dxfId="43610" priority="60462" operator="equal">
      <formula>"EE (WFO)"</formula>
    </cfRule>
    <cfRule type="cellIs" dxfId="43609" priority="60463" operator="equal">
      <formula>"EC (WFO)"</formula>
    </cfRule>
    <cfRule type="cellIs" dxfId="43608" priority="60464" operator="equal">
      <formula>"EA (WFO)"</formula>
    </cfRule>
    <cfRule type="cellIs" dxfId="43607" priority="60465" operator="equal">
      <formula>"FG (WFO)"</formula>
    </cfRule>
    <cfRule type="cellIs" dxfId="43606" priority="60466" operator="equal">
      <formula>"TR"</formula>
    </cfRule>
    <cfRule type="cellIs" dxfId="43605" priority="60467" operator="equal">
      <formula>"EA (WFO)"</formula>
    </cfRule>
    <cfRule type="cellIs" dxfId="43604" priority="60468" operator="equal">
      <formula>"EQ (WFO)"</formula>
    </cfRule>
    <cfRule type="cellIs" dxfId="43603" priority="60469" operator="equal">
      <formula>"FG (WFO)"</formula>
    </cfRule>
    <cfRule type="expression" dxfId="43602" priority="60470">
      <formula>OR(T81="CT",T81="SCIK",T81="CUMIL")</formula>
    </cfRule>
    <cfRule type="expression" dxfId="43601" priority="60471">
      <formula>OR(T81="TR",T81="TDM",T81="PKT")</formula>
    </cfRule>
    <cfRule type="expression" dxfId="43600" priority="60472">
      <formula>OR(T81="FG")</formula>
    </cfRule>
    <cfRule type="expression" dxfId="43599" priority="60473">
      <formula>OR(T81="L",T81="OTG")</formula>
    </cfRule>
    <cfRule type="expression" dxfId="43598" priority="60474">
      <formula>OR(T81="OP",T81="RS",T81="RTS",T81="PRM",T81="CB")</formula>
    </cfRule>
    <cfRule type="cellIs" dxfId="43597" priority="60475" operator="equal">
      <formula>"EE (WFO)"</formula>
    </cfRule>
    <cfRule type="cellIs" dxfId="43596" priority="60476" operator="equal">
      <formula>"EC (WFO)"</formula>
    </cfRule>
    <cfRule type="cellIs" dxfId="43595" priority="60477" operator="equal">
      <formula>"EA (WFO)"</formula>
    </cfRule>
    <cfRule type="cellIs" dxfId="43594" priority="60478" operator="equal">
      <formula>"EE(WFO)"</formula>
    </cfRule>
    <cfRule type="cellIs" dxfId="43593" priority="60479" operator="equal">
      <formula>"EC(WFO)"</formula>
    </cfRule>
    <cfRule type="cellIs" dxfId="43592" priority="60480" operator="equal">
      <formula>"EE (WFO)"</formula>
    </cfRule>
    <cfRule type="cellIs" dxfId="43591" priority="60481" operator="equal">
      <formula>"EC (WFO)"</formula>
    </cfRule>
    <cfRule type="cellIs" dxfId="43590" priority="60482" operator="equal">
      <formula>"EA (WFO)"</formula>
    </cfRule>
    <cfRule type="cellIs" dxfId="43589" priority="60483" operator="equal">
      <formula>"EE(WFO)"</formula>
    </cfRule>
    <cfRule type="cellIs" dxfId="43588" priority="60484" operator="equal">
      <formula>"EC(WFO)"</formula>
    </cfRule>
    <cfRule type="cellIs" dxfId="43587" priority="60485" operator="equal">
      <formula>"EE (WFO)"</formula>
    </cfRule>
    <cfRule type="cellIs" dxfId="43586" priority="60486" operator="equal">
      <formula>"EC (WFO)"</formula>
    </cfRule>
    <cfRule type="cellIs" dxfId="43585" priority="60487" operator="equal">
      <formula>"EA (WFO)"</formula>
    </cfRule>
    <cfRule type="cellIs" dxfId="43584" priority="60488" operator="equal">
      <formula>"EE(WFO)"</formula>
    </cfRule>
    <cfRule type="cellIs" dxfId="43583" priority="60489" operator="equal">
      <formula>"EC(WFO)"</formula>
    </cfRule>
    <cfRule type="cellIs" dxfId="43582" priority="60490" operator="equal">
      <formula>"EE(WFO)"</formula>
    </cfRule>
    <cfRule type="cellIs" dxfId="43581" priority="60491" operator="equal">
      <formula>"EC(WFO)"</formula>
    </cfRule>
    <cfRule type="cellIs" dxfId="43580" priority="60492" operator="equal">
      <formula>"EE(WFO)"</formula>
    </cfRule>
    <cfRule type="cellIs" dxfId="43579" priority="60493" operator="equal">
      <formula>"EC(WFO)"</formula>
    </cfRule>
    <cfRule type="cellIs" dxfId="43578" priority="60494" operator="equal">
      <formula>"EE(WFO)"</formula>
    </cfRule>
    <cfRule type="cellIs" dxfId="43577" priority="60495" operator="equal">
      <formula>"EC(WFO)"</formula>
    </cfRule>
  </conditionalFormatting>
  <conditionalFormatting sqref="T81">
    <cfRule type="cellIs" dxfId="43576" priority="60324" operator="equal">
      <formula>"EA (WFO)"</formula>
    </cfRule>
    <cfRule type="cellIs" dxfId="43575" priority="60325" operator="equal">
      <formula>"EQ (WFO)"</formula>
    </cfRule>
    <cfRule type="cellIs" dxfId="43574" priority="60326" operator="equal">
      <formula>"FG (WFO)"</formula>
    </cfRule>
    <cfRule type="cellIs" dxfId="43573" priority="60327" operator="equal">
      <formula>"EE (WFO)"</formula>
    </cfRule>
    <cfRule type="cellIs" dxfId="43572" priority="60328" operator="equal">
      <formula>"EC (WFO)"</formula>
    </cfRule>
    <cfRule type="cellIs" dxfId="43571" priority="60329" operator="equal">
      <formula>"EA (WFO)"</formula>
    </cfRule>
    <cfRule type="cellIs" dxfId="43570" priority="60330" operator="equal">
      <formula>"EE(WFO)"</formula>
    </cfRule>
    <cfRule type="cellIs" dxfId="43569" priority="60331" operator="equal">
      <formula>"EC(WFO)"</formula>
    </cfRule>
    <cfRule type="cellIs" dxfId="43568" priority="60332" operator="equal">
      <formula>"EE (WFO)"</formula>
    </cfRule>
    <cfRule type="cellIs" dxfId="43567" priority="60333" operator="equal">
      <formula>"EC (WFO)"</formula>
    </cfRule>
    <cfRule type="cellIs" dxfId="43566" priority="60334" operator="equal">
      <formula>"EA (WFO)"</formula>
    </cfRule>
    <cfRule type="cellIs" dxfId="43565" priority="60335" operator="equal">
      <formula>"EE(WFO)"</formula>
    </cfRule>
    <cfRule type="cellIs" dxfId="43564" priority="60336" operator="equal">
      <formula>"EC(WFO)"</formula>
    </cfRule>
    <cfRule type="cellIs" dxfId="43563" priority="60337" operator="equal">
      <formula>"EE (WFO)"</formula>
    </cfRule>
    <cfRule type="cellIs" dxfId="43562" priority="60338" operator="equal">
      <formula>"EC (WFO)"</formula>
    </cfRule>
    <cfRule type="cellIs" dxfId="43561" priority="60339" operator="equal">
      <formula>"EA (WFO)"</formula>
    </cfRule>
    <cfRule type="cellIs" dxfId="43560" priority="60340" operator="equal">
      <formula>"EE(WFO)"</formula>
    </cfRule>
    <cfRule type="cellIs" dxfId="43559" priority="60341" operator="equal">
      <formula>"EC(WFO)"</formula>
    </cfRule>
    <cfRule type="cellIs" dxfId="43558" priority="60342" operator="equal">
      <formula>"EE (WFO)"</formula>
    </cfRule>
    <cfRule type="cellIs" dxfId="43557" priority="60343" operator="equal">
      <formula>"EC (WFO)"</formula>
    </cfRule>
    <cfRule type="cellIs" dxfId="43556" priority="60344" operator="equal">
      <formula>"EA (WFO)"</formula>
    </cfRule>
    <cfRule type="cellIs" dxfId="43555" priority="60345" operator="equal">
      <formula>"EE(WFO)"</formula>
    </cfRule>
    <cfRule type="cellIs" dxfId="43554" priority="60346" operator="equal">
      <formula>"EC(WFO)"</formula>
    </cfRule>
    <cfRule type="cellIs" dxfId="43553" priority="60347" operator="equal">
      <formula>"EE (WFO)"</formula>
    </cfRule>
    <cfRule type="cellIs" dxfId="43552" priority="60348" operator="equal">
      <formula>"EC (WFO)"</formula>
    </cfRule>
    <cfRule type="cellIs" dxfId="43551" priority="60349" operator="equal">
      <formula>"EA (WFO)"</formula>
    </cfRule>
    <cfRule type="cellIs" dxfId="43550" priority="60350" operator="equal">
      <formula>"EE(WFO)"</formula>
    </cfRule>
    <cfRule type="cellIs" dxfId="43549" priority="60351" operator="equal">
      <formula>"EC(WFO)"</formula>
    </cfRule>
    <cfRule type="cellIs" dxfId="43548" priority="60352" operator="equal">
      <formula>"EA (WFO)"</formula>
    </cfRule>
    <cfRule type="cellIs" dxfId="43547" priority="60353" operator="equal">
      <formula>"EQ (WFO)"</formula>
    </cfRule>
    <cfRule type="cellIs" dxfId="43546" priority="60354" operator="equal">
      <formula>"FG (WFO)"</formula>
    </cfRule>
    <cfRule type="cellIs" dxfId="43545" priority="60355" operator="equal">
      <formula>"EE (WFO)"</formula>
    </cfRule>
    <cfRule type="cellIs" dxfId="43544" priority="60356" operator="equal">
      <formula>"EC (WFO)"</formula>
    </cfRule>
    <cfRule type="cellIs" dxfId="43543" priority="60357" operator="equal">
      <formula>"EA (WFO)"</formula>
    </cfRule>
    <cfRule type="cellIs" dxfId="43542" priority="60358" operator="equal">
      <formula>"EE(WFO)"</formula>
    </cfRule>
    <cfRule type="cellIs" dxfId="43541" priority="60359" operator="equal">
      <formula>"EC(WFO)"</formula>
    </cfRule>
    <cfRule type="cellIs" dxfId="43540" priority="60360" operator="equal">
      <formula>"EQ (WFO)"</formula>
    </cfRule>
    <cfRule type="cellIs" dxfId="43539" priority="60361" operator="equal">
      <formula>"FG (WFO)"</formula>
    </cfRule>
    <cfRule type="cellIs" dxfId="43538" priority="60362" operator="equal">
      <formula>"EO (WFO)"</formula>
    </cfRule>
    <cfRule type="cellIs" dxfId="43537" priority="60363" operator="equal">
      <formula>"EK (WFO)"</formula>
    </cfRule>
    <cfRule type="cellIs" dxfId="43536" priority="60364" operator="equal">
      <formula>"EE(WFO)"</formula>
    </cfRule>
    <cfRule type="cellIs" dxfId="43535" priority="60365" operator="equal">
      <formula>"EC(WFO)"</formula>
    </cfRule>
    <cfRule type="cellIs" dxfId="43534" priority="60366" operator="equal">
      <formula>"EE (WFO)"</formula>
    </cfRule>
    <cfRule type="cellIs" dxfId="43533" priority="60367" operator="equal">
      <formula>"EC (WFO)"</formula>
    </cfRule>
    <cfRule type="cellIs" dxfId="43532" priority="60368" operator="equal">
      <formula>"EA (WFO)"</formula>
    </cfRule>
    <cfRule type="cellIs" dxfId="43531" priority="60369" operator="equal">
      <formula>"EE(WFO)"</formula>
    </cfRule>
    <cfRule type="cellIs" dxfId="43530" priority="60370" operator="equal">
      <formula>"EC(WFO)"</formula>
    </cfRule>
    <cfRule type="cellIs" dxfId="43529" priority="60371" operator="equal">
      <formula>"EE(WFO)"</formula>
    </cfRule>
    <cfRule type="cellIs" dxfId="43528" priority="60372" operator="equal">
      <formula>"EC(WFO)"</formula>
    </cfRule>
    <cfRule type="cellIs" dxfId="43527" priority="60373" operator="equal">
      <formula>"EE (WFO)"</formula>
    </cfRule>
    <cfRule type="cellIs" dxfId="43526" priority="60374" operator="equal">
      <formula>"EC (WFO)"</formula>
    </cfRule>
    <cfRule type="cellIs" dxfId="43525" priority="60375" operator="equal">
      <formula>"EA (WFO)"</formula>
    </cfRule>
    <cfRule type="cellIs" dxfId="43524" priority="60376" operator="equal">
      <formula>"EE(WFO)"</formula>
    </cfRule>
    <cfRule type="cellIs" dxfId="43523" priority="60377" operator="equal">
      <formula>"EC(WFO)"</formula>
    </cfRule>
    <cfRule type="cellIs" dxfId="43522" priority="60378" operator="equal">
      <formula>"EE (WFO)"</formula>
    </cfRule>
    <cfRule type="cellIs" dxfId="43521" priority="60379" operator="equal">
      <formula>"EC (WFO)"</formula>
    </cfRule>
    <cfRule type="cellIs" dxfId="43520" priority="60380" operator="equal">
      <formula>"EA (WFO)"</formula>
    </cfRule>
    <cfRule type="cellIs" dxfId="43519" priority="60381" operator="equal">
      <formula>"EE(WFO)"</formula>
    </cfRule>
    <cfRule type="cellIs" dxfId="43518" priority="60382" operator="equal">
      <formula>"EC(WFO)"</formula>
    </cfRule>
    <cfRule type="cellIs" dxfId="43517" priority="60383" operator="equal">
      <formula>"EE (WFO)"</formula>
    </cfRule>
    <cfRule type="cellIs" dxfId="43516" priority="60384" operator="equal">
      <formula>"EC (WFO)"</formula>
    </cfRule>
    <cfRule type="cellIs" dxfId="43515" priority="60385" operator="equal">
      <formula>"EA (WFO)"</formula>
    </cfRule>
    <cfRule type="cellIs" dxfId="43514" priority="60386" operator="equal">
      <formula>"EE(WFO)"</formula>
    </cfRule>
    <cfRule type="cellIs" dxfId="43513" priority="60387" operator="equal">
      <formula>"EC(WFO)"</formula>
    </cfRule>
    <cfRule type="cellIs" dxfId="43512" priority="60388" operator="equal">
      <formula>"EE (WFO)"</formula>
    </cfRule>
    <cfRule type="cellIs" dxfId="43511" priority="60389" operator="equal">
      <formula>"EC (WFO)"</formula>
    </cfRule>
    <cfRule type="cellIs" dxfId="43510" priority="60390" operator="equal">
      <formula>"EA (WFO)"</formula>
    </cfRule>
    <cfRule type="cellIs" dxfId="43509" priority="60391" operator="equal">
      <formula>"EE(WFO)"</formula>
    </cfRule>
    <cfRule type="cellIs" dxfId="43508" priority="60392" operator="equal">
      <formula>"EC(WFO)"</formula>
    </cfRule>
    <cfRule type="cellIs" dxfId="43507" priority="60393" operator="equal">
      <formula>"EE (WFO)"</formula>
    </cfRule>
    <cfRule type="cellIs" dxfId="43506" priority="60394" operator="equal">
      <formula>"EC (WFO)"</formula>
    </cfRule>
    <cfRule type="cellIs" dxfId="43505" priority="60395" operator="equal">
      <formula>"EA (WFO)"</formula>
    </cfRule>
    <cfRule type="cellIs" dxfId="43504" priority="60396" operator="equal">
      <formula>"EE(WFO)"</formula>
    </cfRule>
    <cfRule type="cellIs" dxfId="43503" priority="60397" operator="equal">
      <formula>"EC(WFO)"</formula>
    </cfRule>
    <cfRule type="cellIs" dxfId="43502" priority="60398" operator="equal">
      <formula>"EE(WFO)"</formula>
    </cfRule>
    <cfRule type="cellIs" dxfId="43501" priority="60399" operator="equal">
      <formula>"EC(WFO)"</formula>
    </cfRule>
    <cfRule type="cellIs" dxfId="43500" priority="60400" operator="equal">
      <formula>"EE(WFO)"</formula>
    </cfRule>
    <cfRule type="cellIs" dxfId="43499" priority="60401" operator="equal">
      <formula>"EC(WFO)"</formula>
    </cfRule>
    <cfRule type="cellIs" dxfId="43498" priority="60402" operator="equal">
      <formula>"EE(WFO)"</formula>
    </cfRule>
    <cfRule type="cellIs" dxfId="43497" priority="60403" operator="equal">
      <formula>"EC(WFO)"</formula>
    </cfRule>
    <cfRule type="cellIs" dxfId="43496" priority="60404" operator="equal">
      <formula>"EE (WFO)"</formula>
    </cfRule>
    <cfRule type="cellIs" dxfId="43495" priority="60405" operator="equal">
      <formula>"EC (WFO)"</formula>
    </cfRule>
    <cfRule type="cellIs" dxfId="43494" priority="60406" operator="equal">
      <formula>"EA (WFO)"</formula>
    </cfRule>
    <cfRule type="cellIs" dxfId="43493" priority="60407" operator="equal">
      <formula>"EE(WFO)"</formula>
    </cfRule>
    <cfRule type="cellIs" dxfId="43492" priority="60408" operator="equal">
      <formula>"EC(WFO)"</formula>
    </cfRule>
    <cfRule type="cellIs" dxfId="43491" priority="60409" operator="equal">
      <formula>"EE(WFO)"</formula>
    </cfRule>
    <cfRule type="cellIs" dxfId="43490" priority="60410" operator="equal">
      <formula>"EC(WFO)"</formula>
    </cfRule>
    <cfRule type="cellIs" dxfId="43489" priority="60411" operator="equal">
      <formula>"EE(WFO)"</formula>
    </cfRule>
    <cfRule type="cellIs" dxfId="43488" priority="60412" operator="equal">
      <formula>"EC(WFO)"</formula>
    </cfRule>
    <cfRule type="cellIs" dxfId="43487" priority="60413" operator="equal">
      <formula>"EE(WFO)"</formula>
    </cfRule>
    <cfRule type="cellIs" dxfId="43486" priority="60414" operator="equal">
      <formula>"EC(WFO)"</formula>
    </cfRule>
    <cfRule type="cellIs" dxfId="43485" priority="60415" operator="equal">
      <formula>"EE (WFO)"</formula>
    </cfRule>
    <cfRule type="cellIs" dxfId="43484" priority="60416" operator="equal">
      <formula>"EC (WFO)"</formula>
    </cfRule>
    <cfRule type="cellIs" dxfId="43483" priority="60417" operator="equal">
      <formula>"EA (WFO)"</formula>
    </cfRule>
    <cfRule type="cellIs" dxfId="43482" priority="60418" operator="equal">
      <formula>"EE(WFO)"</formula>
    </cfRule>
    <cfRule type="cellIs" dxfId="43481" priority="60419" operator="equal">
      <formula>"EC(WFO)"</formula>
    </cfRule>
    <cfRule type="cellIs" dxfId="43480" priority="60420" operator="equal">
      <formula>"EE(WFO)"</formula>
    </cfRule>
    <cfRule type="cellIs" dxfId="43479" priority="60421" operator="equal">
      <formula>"EC(WFO)"</formula>
    </cfRule>
    <cfRule type="cellIs" dxfId="43478" priority="60422" operator="equal">
      <formula>"EE(WFO)"</formula>
    </cfRule>
    <cfRule type="cellIs" dxfId="43477" priority="60423" operator="equal">
      <formula>"EC(WFO)"</formula>
    </cfRule>
    <cfRule type="cellIs" dxfId="43476" priority="60424" operator="equal">
      <formula>"EE(WFO)"</formula>
    </cfRule>
    <cfRule type="cellIs" dxfId="43475" priority="60425" operator="equal">
      <formula>"EC(WFO)"</formula>
    </cfRule>
    <cfRule type="cellIs" dxfId="43474" priority="60426" operator="equal">
      <formula>"EE (WFO)"</formula>
    </cfRule>
    <cfRule type="cellIs" dxfId="43473" priority="60427" operator="equal">
      <formula>"EC (WFO)"</formula>
    </cfRule>
    <cfRule type="cellIs" dxfId="43472" priority="60428" operator="equal">
      <formula>"EA (WFO)"</formula>
    </cfRule>
    <cfRule type="cellIs" dxfId="43471" priority="60429" operator="equal">
      <formula>"EE(WFO)"</formula>
    </cfRule>
    <cfRule type="cellIs" dxfId="43470" priority="60430" operator="equal">
      <formula>"EC(WFO)"</formula>
    </cfRule>
    <cfRule type="cellIs" dxfId="43469" priority="60431" operator="equal">
      <formula>"EE(WFO)"</formula>
    </cfRule>
    <cfRule type="cellIs" dxfId="43468" priority="60432" operator="equal">
      <formula>"EC(WFO)"</formula>
    </cfRule>
    <cfRule type="cellIs" dxfId="43467" priority="60433" operator="equal">
      <formula>"EE (WFO)"</formula>
    </cfRule>
    <cfRule type="cellIs" dxfId="43466" priority="60434" operator="equal">
      <formula>"EC (WFO)"</formula>
    </cfRule>
    <cfRule type="cellIs" dxfId="43465" priority="60435" operator="equal">
      <formula>"EA (WFO)"</formula>
    </cfRule>
    <cfRule type="cellIs" dxfId="43464" priority="60436" operator="equal">
      <formula>"EE(WFO)"</formula>
    </cfRule>
    <cfRule type="cellIs" dxfId="43463" priority="60437" operator="equal">
      <formula>"EC(WFO)"</formula>
    </cfRule>
    <cfRule type="cellIs" dxfId="43462" priority="60438" operator="equal">
      <formula>"EE(WFO)"</formula>
    </cfRule>
    <cfRule type="cellIs" dxfId="43461" priority="60439" operator="equal">
      <formula>"EC(WFO)"</formula>
    </cfRule>
  </conditionalFormatting>
  <conditionalFormatting sqref="U82">
    <cfRule type="cellIs" dxfId="43460" priority="60321" operator="equal">
      <formula>"EA (WFO)"</formula>
    </cfRule>
    <cfRule type="cellIs" dxfId="43459" priority="60322" operator="equal">
      <formula>"EQ (WFO)"</formula>
    </cfRule>
    <cfRule type="cellIs" dxfId="43458" priority="60323" operator="equal">
      <formula>"FG (WFO)"</formula>
    </cfRule>
  </conditionalFormatting>
  <conditionalFormatting sqref="U84">
    <cfRule type="cellIs" dxfId="43457" priority="60316" operator="equal">
      <formula>"EE (WFO)"</formula>
    </cfRule>
    <cfRule type="cellIs" dxfId="43456" priority="60317" operator="equal">
      <formula>"EC (WFO)"</formula>
    </cfRule>
    <cfRule type="cellIs" dxfId="43455" priority="60318" operator="equal">
      <formula>"EA (WFO)"</formula>
    </cfRule>
    <cfRule type="cellIs" dxfId="43454" priority="60319" operator="equal">
      <formula>"EE(WFO)"</formula>
    </cfRule>
    <cfRule type="cellIs" dxfId="43453" priority="60320" operator="equal">
      <formula>"EC(WFO)"</formula>
    </cfRule>
  </conditionalFormatting>
  <conditionalFormatting sqref="T85">
    <cfRule type="cellIs" dxfId="43452" priority="60310" operator="equal">
      <formula>"EA (WFO)"</formula>
    </cfRule>
    <cfRule type="cellIs" dxfId="43451" priority="60311" operator="equal">
      <formula>"EQ (WFO)"</formula>
    </cfRule>
    <cfRule type="cellIs" dxfId="43450" priority="60312" operator="equal">
      <formula>"FG (WFO)"</formula>
    </cfRule>
    <cfRule type="cellIs" dxfId="43449" priority="60313" operator="equal">
      <formula>"EE(WFO)"</formula>
    </cfRule>
    <cfRule type="cellIs" dxfId="43448" priority="60314" operator="equal">
      <formula>"EE(WFO)"</formula>
    </cfRule>
    <cfRule type="cellIs" dxfId="43447" priority="60315" operator="equal">
      <formula>"EC(WFO)"</formula>
    </cfRule>
  </conditionalFormatting>
  <conditionalFormatting sqref="T38:U39 T63:U63 T80:U87">
    <cfRule type="cellIs" dxfId="43446" priority="60303" operator="equal">
      <formula>"SCIK"</formula>
    </cfRule>
    <cfRule type="cellIs" dxfId="43445" priority="60304" operator="equal">
      <formula>"CT"</formula>
    </cfRule>
    <cfRule type="cellIs" dxfId="43444" priority="60305" operator="equal">
      <formula>"CT"</formula>
    </cfRule>
    <cfRule type="cellIs" dxfId="43443" priority="60306" operator="equal">
      <formula>"CT"</formula>
    </cfRule>
    <cfRule type="cellIs" dxfId="43442" priority="60307" operator="equal">
      <formula>"FG"</formula>
    </cfRule>
    <cfRule type="cellIs" dxfId="43441" priority="60308" operator="equal">
      <formula>"L"</formula>
    </cfRule>
    <cfRule type="cellIs" dxfId="43440" priority="60309" operator="equal">
      <formula>"EG (WFO)"</formula>
    </cfRule>
  </conditionalFormatting>
  <conditionalFormatting sqref="T43:T44">
    <cfRule type="cellIs" dxfId="43439" priority="60295" operator="equal">
      <formula>"EA (WFO)"</formula>
    </cfRule>
    <cfRule type="cellIs" dxfId="43438" priority="60296" operator="equal">
      <formula>"EQ (WFO)"</formula>
    </cfRule>
    <cfRule type="cellIs" dxfId="43437" priority="60297" operator="equal">
      <formula>"FG (WFO)"</formula>
    </cfRule>
    <cfRule type="cellIs" dxfId="43436" priority="60298" operator="equal">
      <formula>"EE (WFO)"</formula>
    </cfRule>
    <cfRule type="cellIs" dxfId="43435" priority="60299" operator="equal">
      <formula>"EC (WFO)"</formula>
    </cfRule>
    <cfRule type="cellIs" dxfId="43434" priority="60300" operator="equal">
      <formula>"EA (WFO)"</formula>
    </cfRule>
    <cfRule type="cellIs" dxfId="43433" priority="60301" operator="equal">
      <formula>"EE(WFO)"</formula>
    </cfRule>
    <cfRule type="cellIs" dxfId="43432" priority="60302" operator="equal">
      <formula>"EC(WFO)"</formula>
    </cfRule>
  </conditionalFormatting>
  <conditionalFormatting sqref="T61:T62">
    <cfRule type="cellIs" dxfId="43431" priority="60266" operator="equal">
      <formula>"EE (WFO)"</formula>
    </cfRule>
    <cfRule type="cellIs" dxfId="43430" priority="60267" operator="equal">
      <formula>"EC (WFO)"</formula>
    </cfRule>
    <cfRule type="cellIs" dxfId="43429" priority="60268" operator="equal">
      <formula>"EA (WFO)"</formula>
    </cfRule>
    <cfRule type="cellIs" dxfId="43428" priority="60269" operator="equal">
      <formula>"EE(WFO)"</formula>
    </cfRule>
    <cfRule type="cellIs" dxfId="43427" priority="60270" operator="equal">
      <formula>"EC(WFO)"</formula>
    </cfRule>
    <cfRule type="cellIs" dxfId="43426" priority="60271" operator="equal">
      <formula>"EE (WFO)"</formula>
    </cfRule>
    <cfRule type="cellIs" dxfId="43425" priority="60272" operator="equal">
      <formula>"EC (WFO)"</formula>
    </cfRule>
    <cfRule type="cellIs" dxfId="43424" priority="60273" operator="equal">
      <formula>"EA (WFO)"</formula>
    </cfRule>
    <cfRule type="cellIs" dxfId="43423" priority="60274" operator="equal">
      <formula>"EE(WFO)"</formula>
    </cfRule>
    <cfRule type="cellIs" dxfId="43422" priority="60275" operator="equal">
      <formula>"EC(WFO)"</formula>
    </cfRule>
    <cfRule type="cellIs" dxfId="43421" priority="60276" operator="equal">
      <formula>"EE (WFO)"</formula>
    </cfRule>
    <cfRule type="cellIs" dxfId="43420" priority="60277" operator="equal">
      <formula>"EC (WFO)"</formula>
    </cfRule>
    <cfRule type="cellIs" dxfId="43419" priority="60278" operator="equal">
      <formula>"EA (WFO)"</formula>
    </cfRule>
    <cfRule type="cellIs" dxfId="43418" priority="60279" operator="equal">
      <formula>"EE(WFO)"</formula>
    </cfRule>
    <cfRule type="cellIs" dxfId="43417" priority="60280" operator="equal">
      <formula>"EC(WFO)"</formula>
    </cfRule>
    <cfRule type="cellIs" dxfId="43416" priority="60281" operator="equal">
      <formula>"EE(WFO)"</formula>
    </cfRule>
    <cfRule type="cellIs" dxfId="43415" priority="60282" operator="equal">
      <formula>"EC(WFO)"</formula>
    </cfRule>
    <cfRule type="cellIs" dxfId="43414" priority="60283" operator="equal">
      <formula>"EE(WFO)"</formula>
    </cfRule>
    <cfRule type="cellIs" dxfId="43413" priority="60284" operator="equal">
      <formula>"EC(WFO)"</formula>
    </cfRule>
    <cfRule type="cellIs" dxfId="43412" priority="60285" operator="equal">
      <formula>"EE (WFO)"</formula>
    </cfRule>
    <cfRule type="cellIs" dxfId="43411" priority="60286" operator="equal">
      <formula>"EC (WFO)"</formula>
    </cfRule>
    <cfRule type="cellIs" dxfId="43410" priority="60287" operator="equal">
      <formula>"EA (WFO)"</formula>
    </cfRule>
    <cfRule type="cellIs" dxfId="43409" priority="60288" operator="equal">
      <formula>"EE(WFO)"</formula>
    </cfRule>
    <cfRule type="cellIs" dxfId="43408" priority="60289" operator="equal">
      <formula>"EC(WFO)"</formula>
    </cfRule>
    <cfRule type="cellIs" dxfId="43407" priority="60290" operator="equal">
      <formula>"EE (WFO)"</formula>
    </cfRule>
    <cfRule type="cellIs" dxfId="43406" priority="60291" operator="equal">
      <formula>"EC (WFO)"</formula>
    </cfRule>
    <cfRule type="cellIs" dxfId="43405" priority="60292" operator="equal">
      <formula>"EA (WFO)"</formula>
    </cfRule>
    <cfRule type="cellIs" dxfId="43404" priority="60293" operator="equal">
      <formula>"EE(WFO)"</formula>
    </cfRule>
    <cfRule type="cellIs" dxfId="43403" priority="60294" operator="equal">
      <formula>"EC(WFO)"</formula>
    </cfRule>
  </conditionalFormatting>
  <conditionalFormatting sqref="T64:T65">
    <cfRule type="cellIs" dxfId="43402" priority="60164" operator="equal">
      <formula>"EA (WFO)"</formula>
    </cfRule>
    <cfRule type="cellIs" dxfId="43401" priority="60165" operator="equal">
      <formula>"EQ (WFO)"</formula>
    </cfRule>
    <cfRule type="cellIs" dxfId="43400" priority="60166" operator="equal">
      <formula>"FG (WFO)"</formula>
    </cfRule>
    <cfRule type="cellIs" dxfId="43399" priority="60167" operator="equal">
      <formula>"EE (WFO)"</formula>
    </cfRule>
    <cfRule type="cellIs" dxfId="43398" priority="60168" operator="equal">
      <formula>"EC (WFO)"</formula>
    </cfRule>
    <cfRule type="cellIs" dxfId="43397" priority="60169" operator="equal">
      <formula>"EA (WFO)"</formula>
    </cfRule>
    <cfRule type="cellIs" dxfId="43396" priority="60170" operator="equal">
      <formula>"EE(WFO)"</formula>
    </cfRule>
    <cfRule type="cellIs" dxfId="43395" priority="60171" operator="equal">
      <formula>"EC(WFO)"</formula>
    </cfRule>
    <cfRule type="cellIs" dxfId="43394" priority="60172" operator="equal">
      <formula>"EE (WFO)"</formula>
    </cfRule>
    <cfRule type="cellIs" dxfId="43393" priority="60173" operator="equal">
      <formula>"EC (WFO)"</formula>
    </cfRule>
    <cfRule type="cellIs" dxfId="43392" priority="60174" operator="equal">
      <formula>"EA (WFO)"</formula>
    </cfRule>
    <cfRule type="cellIs" dxfId="43391" priority="60175" operator="equal">
      <formula>"EE(WFO)"</formula>
    </cfRule>
    <cfRule type="cellIs" dxfId="43390" priority="60176" operator="equal">
      <formula>"EC(WFO)"</formula>
    </cfRule>
    <cfRule type="cellIs" dxfId="43389" priority="60177" operator="equal">
      <formula>"EE (WFO)"</formula>
    </cfRule>
    <cfRule type="cellIs" dxfId="43388" priority="60178" operator="equal">
      <formula>"EC (WFO)"</formula>
    </cfRule>
    <cfRule type="cellIs" dxfId="43387" priority="60179" operator="equal">
      <formula>"EA (WFO)"</formula>
    </cfRule>
    <cfRule type="cellIs" dxfId="43386" priority="60180" operator="equal">
      <formula>"EE(WFO)"</formula>
    </cfRule>
    <cfRule type="cellIs" dxfId="43385" priority="60181" operator="equal">
      <formula>"EC(WFO)"</formula>
    </cfRule>
    <cfRule type="cellIs" dxfId="43384" priority="60182" operator="equal">
      <formula>"EE (WFO)"</formula>
    </cfRule>
    <cfRule type="cellIs" dxfId="43383" priority="60183" operator="equal">
      <formula>"EC (WFO)"</formula>
    </cfRule>
    <cfRule type="cellIs" dxfId="43382" priority="60184" operator="equal">
      <formula>"EA (WFO)"</formula>
    </cfRule>
    <cfRule type="cellIs" dxfId="43381" priority="60185" operator="equal">
      <formula>"EE(WFO)"</formula>
    </cfRule>
    <cfRule type="cellIs" dxfId="43380" priority="60186" operator="equal">
      <formula>"EC(WFO)"</formula>
    </cfRule>
    <cfRule type="cellIs" dxfId="43379" priority="60187" operator="equal">
      <formula>"EE (WFO)"</formula>
    </cfRule>
    <cfRule type="cellIs" dxfId="43378" priority="60188" operator="equal">
      <formula>"EC (WFO)"</formula>
    </cfRule>
    <cfRule type="cellIs" dxfId="43377" priority="60189" operator="equal">
      <formula>"EA (WFO)"</formula>
    </cfRule>
    <cfRule type="cellIs" dxfId="43376" priority="60190" operator="equal">
      <formula>"EE(WFO)"</formula>
    </cfRule>
    <cfRule type="cellIs" dxfId="43375" priority="60191" operator="equal">
      <formula>"EC(WFO)"</formula>
    </cfRule>
    <cfRule type="cellIs" dxfId="43374" priority="60192" operator="equal">
      <formula>"EA (WFO)"</formula>
    </cfRule>
    <cfRule type="cellIs" dxfId="43373" priority="60193" operator="equal">
      <formula>"EQ (WFO)"</formula>
    </cfRule>
    <cfRule type="cellIs" dxfId="43372" priority="60194" operator="equal">
      <formula>"FG (WFO)"</formula>
    </cfRule>
    <cfRule type="cellIs" dxfId="43371" priority="60195" operator="equal">
      <formula>"EE (WFO)"</formula>
    </cfRule>
    <cfRule type="cellIs" dxfId="43370" priority="60196" operator="equal">
      <formula>"EC (WFO)"</formula>
    </cfRule>
    <cfRule type="cellIs" dxfId="43369" priority="60197" operator="equal">
      <formula>"EA (WFO)"</formula>
    </cfRule>
    <cfRule type="cellIs" dxfId="43368" priority="60198" operator="equal">
      <formula>"EE(WFO)"</formula>
    </cfRule>
    <cfRule type="cellIs" dxfId="43367" priority="60199" operator="equal">
      <formula>"EC(WFO)"</formula>
    </cfRule>
    <cfRule type="cellIs" dxfId="43366" priority="60200" operator="equal">
      <formula>"EQ (WFO)"</formula>
    </cfRule>
    <cfRule type="cellIs" dxfId="43365" priority="60201" operator="equal">
      <formula>"FG (WFO)"</formula>
    </cfRule>
    <cfRule type="cellIs" dxfId="43364" priority="60202" operator="equal">
      <formula>"EO (WFO)"</formula>
    </cfRule>
    <cfRule type="cellIs" dxfId="43363" priority="60203" operator="equal">
      <formula>"EK (WFO)"</formula>
    </cfRule>
    <cfRule type="cellIs" dxfId="43362" priority="60204" operator="equal">
      <formula>"EE(WFO)"</formula>
    </cfRule>
    <cfRule type="cellIs" dxfId="43361" priority="60205" operator="equal">
      <formula>"EC(WFO)"</formula>
    </cfRule>
    <cfRule type="cellIs" dxfId="43360" priority="60206" operator="equal">
      <formula>"EE (WFO)"</formula>
    </cfRule>
    <cfRule type="cellIs" dxfId="43359" priority="60207" operator="equal">
      <formula>"EC (WFO)"</formula>
    </cfRule>
    <cfRule type="cellIs" dxfId="43358" priority="60208" operator="equal">
      <formula>"EA (WFO)"</formula>
    </cfRule>
    <cfRule type="cellIs" dxfId="43357" priority="60209" operator="equal">
      <formula>"EE(WFO)"</formula>
    </cfRule>
    <cfRule type="cellIs" dxfId="43356" priority="60210" operator="equal">
      <formula>"EC(WFO)"</formula>
    </cfRule>
    <cfRule type="cellIs" dxfId="43355" priority="60211" operator="equal">
      <formula>"EE(WFO)"</formula>
    </cfRule>
    <cfRule type="cellIs" dxfId="43354" priority="60212" operator="equal">
      <formula>"EC(WFO)"</formula>
    </cfRule>
    <cfRule type="cellIs" dxfId="43353" priority="60213" operator="equal">
      <formula>"EE (WFO)"</formula>
    </cfRule>
    <cfRule type="cellIs" dxfId="43352" priority="60214" operator="equal">
      <formula>"EC (WFO)"</formula>
    </cfRule>
    <cfRule type="cellIs" dxfId="43351" priority="60215" operator="equal">
      <formula>"EA (WFO)"</formula>
    </cfRule>
    <cfRule type="cellIs" dxfId="43350" priority="60216" operator="equal">
      <formula>"EE(WFO)"</formula>
    </cfRule>
    <cfRule type="cellIs" dxfId="43349" priority="60217" operator="equal">
      <formula>"EC(WFO)"</formula>
    </cfRule>
    <cfRule type="cellIs" dxfId="43348" priority="60218" operator="equal">
      <formula>"EE (WFO)"</formula>
    </cfRule>
    <cfRule type="cellIs" dxfId="43347" priority="60219" operator="equal">
      <formula>"EC (WFO)"</formula>
    </cfRule>
    <cfRule type="cellIs" dxfId="43346" priority="60220" operator="equal">
      <formula>"EA (WFO)"</formula>
    </cfRule>
    <cfRule type="cellIs" dxfId="43345" priority="60221" operator="equal">
      <formula>"EE(WFO)"</formula>
    </cfRule>
    <cfRule type="cellIs" dxfId="43344" priority="60222" operator="equal">
      <formula>"EC(WFO)"</formula>
    </cfRule>
    <cfRule type="cellIs" dxfId="43343" priority="60223" operator="equal">
      <formula>"EE (WFO)"</formula>
    </cfRule>
    <cfRule type="cellIs" dxfId="43342" priority="60224" operator="equal">
      <formula>"EC (WFO)"</formula>
    </cfRule>
    <cfRule type="cellIs" dxfId="43341" priority="60225" operator="equal">
      <formula>"EA (WFO)"</formula>
    </cfRule>
    <cfRule type="cellIs" dxfId="43340" priority="60226" operator="equal">
      <formula>"EE(WFO)"</formula>
    </cfRule>
    <cfRule type="cellIs" dxfId="43339" priority="60227" operator="equal">
      <formula>"EC(WFO)"</formula>
    </cfRule>
    <cfRule type="cellIs" dxfId="43338" priority="60228" operator="equal">
      <formula>"EE (WFO)"</formula>
    </cfRule>
    <cfRule type="cellIs" dxfId="43337" priority="60229" operator="equal">
      <formula>"EC (WFO)"</formula>
    </cfRule>
    <cfRule type="cellIs" dxfId="43336" priority="60230" operator="equal">
      <formula>"EA (WFO)"</formula>
    </cfRule>
    <cfRule type="cellIs" dxfId="43335" priority="60231" operator="equal">
      <formula>"EE(WFO)"</formula>
    </cfRule>
    <cfRule type="cellIs" dxfId="43334" priority="60232" operator="equal">
      <formula>"EC(WFO)"</formula>
    </cfRule>
    <cfRule type="cellIs" dxfId="43333" priority="60233" operator="equal">
      <formula>"EE (WFO)"</formula>
    </cfRule>
    <cfRule type="cellIs" dxfId="43332" priority="60234" operator="equal">
      <formula>"EC (WFO)"</formula>
    </cfRule>
    <cfRule type="cellIs" dxfId="43331" priority="60235" operator="equal">
      <formula>"EA (WFO)"</formula>
    </cfRule>
    <cfRule type="cellIs" dxfId="43330" priority="60236" operator="equal">
      <formula>"EE(WFO)"</formula>
    </cfRule>
    <cfRule type="cellIs" dxfId="43329" priority="60237" operator="equal">
      <formula>"EC(WFO)"</formula>
    </cfRule>
    <cfRule type="cellIs" dxfId="43328" priority="60238" operator="equal">
      <formula>"EE(WFO)"</formula>
    </cfRule>
    <cfRule type="cellIs" dxfId="43327" priority="60239" operator="equal">
      <formula>"EC(WFO)"</formula>
    </cfRule>
    <cfRule type="cellIs" dxfId="43326" priority="60240" operator="equal">
      <formula>"EE(WFO)"</formula>
    </cfRule>
    <cfRule type="cellIs" dxfId="43325" priority="60241" operator="equal">
      <formula>"EC(WFO)"</formula>
    </cfRule>
    <cfRule type="cellIs" dxfId="43324" priority="60242" operator="equal">
      <formula>"EE(WFO)"</formula>
    </cfRule>
    <cfRule type="cellIs" dxfId="43323" priority="60243" operator="equal">
      <formula>"EC(WFO)"</formula>
    </cfRule>
    <cfRule type="cellIs" dxfId="43322" priority="60244" operator="equal">
      <formula>"EE (WFO)"</formula>
    </cfRule>
    <cfRule type="cellIs" dxfId="43321" priority="60245" operator="equal">
      <formula>"EC (WFO)"</formula>
    </cfRule>
    <cfRule type="cellIs" dxfId="43320" priority="60246" operator="equal">
      <formula>"EA (WFO)"</formula>
    </cfRule>
    <cfRule type="cellIs" dxfId="43319" priority="60247" operator="equal">
      <formula>"EE(WFO)"</formula>
    </cfRule>
    <cfRule type="cellIs" dxfId="43318" priority="60248" operator="equal">
      <formula>"EC(WFO)"</formula>
    </cfRule>
    <cfRule type="cellIs" dxfId="43317" priority="60249" operator="equal">
      <formula>"EE(WFO)"</formula>
    </cfRule>
    <cfRule type="cellIs" dxfId="43316" priority="60250" operator="equal">
      <formula>"EC(WFO)"</formula>
    </cfRule>
    <cfRule type="cellIs" dxfId="43315" priority="60251" operator="equal">
      <formula>"EE(WFO)"</formula>
    </cfRule>
    <cfRule type="cellIs" dxfId="43314" priority="60252" operator="equal">
      <formula>"EC(WFO)"</formula>
    </cfRule>
    <cfRule type="cellIs" dxfId="43313" priority="60253" operator="equal">
      <formula>"EE(WFO)"</formula>
    </cfRule>
    <cfRule type="cellIs" dxfId="43312" priority="60254" operator="equal">
      <formula>"EC(WFO)"</formula>
    </cfRule>
    <cfRule type="cellIs" dxfId="43311" priority="60255" operator="equal">
      <formula>"EE (WFO)"</formula>
    </cfRule>
    <cfRule type="cellIs" dxfId="43310" priority="60256" operator="equal">
      <formula>"EC (WFO)"</formula>
    </cfRule>
    <cfRule type="cellIs" dxfId="43309" priority="60257" operator="equal">
      <formula>"EA (WFO)"</formula>
    </cfRule>
    <cfRule type="cellIs" dxfId="43308" priority="60258" operator="equal">
      <formula>"EE(WFO)"</formula>
    </cfRule>
    <cfRule type="cellIs" dxfId="43307" priority="60259" operator="equal">
      <formula>"EC(WFO)"</formula>
    </cfRule>
    <cfRule type="cellIs" dxfId="43306" priority="60260" operator="equal">
      <formula>"EE(WFO)"</formula>
    </cfRule>
    <cfRule type="cellIs" dxfId="43305" priority="60261" operator="equal">
      <formula>"EC(WFO)"</formula>
    </cfRule>
    <cfRule type="cellIs" dxfId="43304" priority="60262" operator="equal">
      <formula>"EE(WFO)"</formula>
    </cfRule>
    <cfRule type="cellIs" dxfId="43303" priority="60263" operator="equal">
      <formula>"EC(WFO)"</formula>
    </cfRule>
    <cfRule type="cellIs" dxfId="43302" priority="60264" operator="equal">
      <formula>"EE(WFO)"</formula>
    </cfRule>
    <cfRule type="cellIs" dxfId="43301" priority="60265" operator="equal">
      <formula>"EC(WFO)"</formula>
    </cfRule>
  </conditionalFormatting>
  <conditionalFormatting sqref="T67:T68">
    <cfRule type="cellIs" dxfId="43300" priority="60150" operator="equal">
      <formula>"EE (WFO)"</formula>
    </cfRule>
    <cfRule type="cellIs" dxfId="43299" priority="60151" operator="equal">
      <formula>"EC (WFO)"</formula>
    </cfRule>
    <cfRule type="cellIs" dxfId="43298" priority="60152" operator="equal">
      <formula>"EA (WFO)"</formula>
    </cfRule>
    <cfRule type="cellIs" dxfId="43297" priority="60153" operator="equal">
      <formula>"EE(WFO)"</formula>
    </cfRule>
    <cfRule type="cellIs" dxfId="43296" priority="60154" operator="equal">
      <formula>"EC(WFO)"</formula>
    </cfRule>
    <cfRule type="cellIs" dxfId="43295" priority="60155" operator="equal">
      <formula>"EE(WFO)"</formula>
    </cfRule>
    <cfRule type="cellIs" dxfId="43294" priority="60156" operator="equal">
      <formula>"EC(WFO)"</formula>
    </cfRule>
    <cfRule type="cellIs" dxfId="43293" priority="60157" operator="equal">
      <formula>"EE (WFO)"</formula>
    </cfRule>
    <cfRule type="cellIs" dxfId="43292" priority="60158" operator="equal">
      <formula>"EC (WFO)"</formula>
    </cfRule>
    <cfRule type="cellIs" dxfId="43291" priority="60159" operator="equal">
      <formula>"EA (WFO)"</formula>
    </cfRule>
    <cfRule type="cellIs" dxfId="43290" priority="60160" operator="equal">
      <formula>"EE(WFO)"</formula>
    </cfRule>
    <cfRule type="cellIs" dxfId="43289" priority="60161" operator="equal">
      <formula>"EC(WFO)"</formula>
    </cfRule>
    <cfRule type="cellIs" dxfId="43288" priority="60162" operator="equal">
      <formula>"EE(WFO)"</formula>
    </cfRule>
    <cfRule type="cellIs" dxfId="43287" priority="60163" operator="equal">
      <formula>"EC(WFO)"</formula>
    </cfRule>
  </conditionalFormatting>
  <conditionalFormatting sqref="U42:U44">
    <cfRule type="cellIs" dxfId="43286" priority="60145" operator="equal">
      <formula>"EE (WFO)"</formula>
    </cfRule>
    <cfRule type="cellIs" dxfId="43285" priority="60146" operator="equal">
      <formula>"EC (WFO)"</formula>
    </cfRule>
    <cfRule type="cellIs" dxfId="43284" priority="60147" operator="equal">
      <formula>"EA (WFO)"</formula>
    </cfRule>
    <cfRule type="cellIs" dxfId="43283" priority="60148" operator="equal">
      <formula>"EE(WFO)"</formula>
    </cfRule>
    <cfRule type="cellIs" dxfId="43282" priority="60149" operator="equal">
      <formula>"EC(WFO)"</formula>
    </cfRule>
  </conditionalFormatting>
  <conditionalFormatting sqref="U56:U57">
    <cfRule type="cellIs" dxfId="43281" priority="60095" operator="equal">
      <formula>"EA (WFO)"</formula>
    </cfRule>
    <cfRule type="cellIs" dxfId="43280" priority="60096" operator="equal">
      <formula>"EQ (WFO)"</formula>
    </cfRule>
    <cfRule type="cellIs" dxfId="43279" priority="60097" operator="equal">
      <formula>"FG (WFO)"</formula>
    </cfRule>
    <cfRule type="cellIs" dxfId="43278" priority="60098" operator="equal">
      <formula>"EE (WFO)"</formula>
    </cfRule>
    <cfRule type="cellIs" dxfId="43277" priority="60099" operator="equal">
      <formula>"EC (WFO)"</formula>
    </cfRule>
    <cfRule type="cellIs" dxfId="43276" priority="60100" operator="equal">
      <formula>"EA (WFO)"</formula>
    </cfRule>
    <cfRule type="cellIs" dxfId="43275" priority="60101" operator="equal">
      <formula>"EE(WFO)"</formula>
    </cfRule>
    <cfRule type="cellIs" dxfId="43274" priority="60102" operator="equal">
      <formula>"EC(WFO)"</formula>
    </cfRule>
    <cfRule type="cellIs" dxfId="43273" priority="60103" operator="equal">
      <formula>"EQ (WFO)"</formula>
    </cfRule>
    <cfRule type="cellIs" dxfId="43272" priority="60104" operator="equal">
      <formula>"FG (WFO)"</formula>
    </cfRule>
    <cfRule type="cellIs" dxfId="43271" priority="60105" operator="equal">
      <formula>"EO (WFO)"</formula>
    </cfRule>
    <cfRule type="cellIs" dxfId="43270" priority="60106" operator="equal">
      <formula>"EK (WFO)"</formula>
    </cfRule>
    <cfRule type="cellIs" dxfId="43269" priority="60107" operator="equal">
      <formula>"EE (WFO)"</formula>
    </cfRule>
    <cfRule type="cellIs" dxfId="43268" priority="60108" operator="equal">
      <formula>"EC (WFO)"</formula>
    </cfRule>
    <cfRule type="cellIs" dxfId="43267" priority="60109" operator="equal">
      <formula>"EA (WFO)"</formula>
    </cfRule>
    <cfRule type="cellIs" dxfId="43266" priority="60110" operator="equal">
      <formula>"EE(WFO)"</formula>
    </cfRule>
    <cfRule type="cellIs" dxfId="43265" priority="60111" operator="equal">
      <formula>"EC(WFO)"</formula>
    </cfRule>
    <cfRule type="cellIs" dxfId="43264" priority="60112" operator="equal">
      <formula>"EE (WFO)"</formula>
    </cfRule>
    <cfRule type="cellIs" dxfId="43263" priority="60113" operator="equal">
      <formula>"EC (WFO)"</formula>
    </cfRule>
    <cfRule type="cellIs" dxfId="43262" priority="60114" operator="equal">
      <formula>"EA (WFO)"</formula>
    </cfRule>
    <cfRule type="cellIs" dxfId="43261" priority="60115" operator="equal">
      <formula>"EE(WFO)"</formula>
    </cfRule>
    <cfRule type="cellIs" dxfId="43260" priority="60116" operator="equal">
      <formula>"EC(WFO)"</formula>
    </cfRule>
    <cfRule type="cellIs" dxfId="43259" priority="60117" operator="equal">
      <formula>"EE (WFO)"</formula>
    </cfRule>
    <cfRule type="cellIs" dxfId="43258" priority="60118" operator="equal">
      <formula>"EC (WFO)"</formula>
    </cfRule>
    <cfRule type="cellIs" dxfId="43257" priority="60119" operator="equal">
      <formula>"EA (WFO)"</formula>
    </cfRule>
    <cfRule type="cellIs" dxfId="43256" priority="60120" operator="equal">
      <formula>"EE(WFO)"</formula>
    </cfRule>
    <cfRule type="cellIs" dxfId="43255" priority="60121" operator="equal">
      <formula>"EC(WFO)"</formula>
    </cfRule>
    <cfRule type="cellIs" dxfId="43254" priority="60122" operator="equal">
      <formula>"EE (WFO)"</formula>
    </cfRule>
    <cfRule type="cellIs" dxfId="43253" priority="60123" operator="equal">
      <formula>"EC (WFO)"</formula>
    </cfRule>
    <cfRule type="cellIs" dxfId="43252" priority="60124" operator="equal">
      <formula>"EA (WFO)"</formula>
    </cfRule>
    <cfRule type="cellIs" dxfId="43251" priority="60125" operator="equal">
      <formula>"EE(WFO)"</formula>
    </cfRule>
    <cfRule type="cellIs" dxfId="43250" priority="60126" operator="equal">
      <formula>"EC(WFO)"</formula>
    </cfRule>
    <cfRule type="cellIs" dxfId="43249" priority="60127" operator="equal">
      <formula>"EE (WFO)"</formula>
    </cfRule>
    <cfRule type="cellIs" dxfId="43248" priority="60128" operator="equal">
      <formula>"EC (WFO)"</formula>
    </cfRule>
    <cfRule type="cellIs" dxfId="43247" priority="60129" operator="equal">
      <formula>"EA (WFO)"</formula>
    </cfRule>
    <cfRule type="cellIs" dxfId="43246" priority="60130" operator="equal">
      <formula>"EE(WFO)"</formula>
    </cfRule>
    <cfRule type="cellIs" dxfId="43245" priority="60131" operator="equal">
      <formula>"EC(WFO)"</formula>
    </cfRule>
    <cfRule type="cellIs" dxfId="43244" priority="60132" operator="equal">
      <formula>"EE (WFO)"</formula>
    </cfRule>
    <cfRule type="cellIs" dxfId="43243" priority="60133" operator="equal">
      <formula>"EC (WFO)"</formula>
    </cfRule>
    <cfRule type="cellIs" dxfId="43242" priority="60134" operator="equal">
      <formula>"EA (WFO)"</formula>
    </cfRule>
    <cfRule type="cellIs" dxfId="43241" priority="60135" operator="equal">
      <formula>"EE(WFO)"</formula>
    </cfRule>
    <cfRule type="cellIs" dxfId="43240" priority="60136" operator="equal">
      <formula>"EC(WFO)"</formula>
    </cfRule>
    <cfRule type="cellIs" dxfId="43239" priority="60137" operator="equal">
      <formula>"EA (WFO)"</formula>
    </cfRule>
    <cfRule type="cellIs" dxfId="43238" priority="60138" operator="equal">
      <formula>"EQ (WFO)"</formula>
    </cfRule>
    <cfRule type="cellIs" dxfId="43237" priority="60139" operator="equal">
      <formula>"FG (WFO)"</formula>
    </cfRule>
    <cfRule type="cellIs" dxfId="43236" priority="60140" operator="equal">
      <formula>"EE (WFO)"</formula>
    </cfRule>
    <cfRule type="cellIs" dxfId="43235" priority="60141" operator="equal">
      <formula>"EC (WFO)"</formula>
    </cfRule>
    <cfRule type="cellIs" dxfId="43234" priority="60142" operator="equal">
      <formula>"EA (WFO)"</formula>
    </cfRule>
    <cfRule type="cellIs" dxfId="43233" priority="60143" operator="equal">
      <formula>"EE(WFO)"</formula>
    </cfRule>
    <cfRule type="cellIs" dxfId="43232" priority="60144" operator="equal">
      <formula>"EC(WFO)"</formula>
    </cfRule>
  </conditionalFormatting>
  <conditionalFormatting sqref="U61:U62">
    <cfRule type="cellIs" dxfId="43231" priority="60090" operator="equal">
      <formula>"EE (WFO)"</formula>
    </cfRule>
    <cfRule type="cellIs" dxfId="43230" priority="60091" operator="equal">
      <formula>"EC (WFO)"</formula>
    </cfRule>
    <cfRule type="cellIs" dxfId="43229" priority="60092" operator="equal">
      <formula>"EA (WFO)"</formula>
    </cfRule>
    <cfRule type="cellIs" dxfId="43228" priority="60093" operator="equal">
      <formula>"EE(WFO)"</formula>
    </cfRule>
    <cfRule type="cellIs" dxfId="43227" priority="60094" operator="equal">
      <formula>"EC(WFO)"</formula>
    </cfRule>
  </conditionalFormatting>
  <conditionalFormatting sqref="U87">
    <cfRule type="cellIs" dxfId="43226" priority="60028" operator="equal">
      <formula>"EQ (WFO)"</formula>
    </cfRule>
    <cfRule type="cellIs" dxfId="43225" priority="60029" operator="equal">
      <formula>"FG (WFO)"</formula>
    </cfRule>
    <cfRule type="cellIs" dxfId="43224" priority="60030" operator="equal">
      <formula>"EO (WFO)"</formula>
    </cfRule>
    <cfRule type="cellIs" dxfId="43223" priority="60031" operator="equal">
      <formula>"EK (WFO)"</formula>
    </cfRule>
    <cfRule type="cellIs" dxfId="43222" priority="60032" operator="equal">
      <formula>"EE (WFO)"</formula>
    </cfRule>
    <cfRule type="cellIs" dxfId="43221" priority="60033" operator="equal">
      <formula>"EC (WFO)"</formula>
    </cfRule>
    <cfRule type="cellIs" dxfId="43220" priority="60034" operator="equal">
      <formula>"EA (WFO)"</formula>
    </cfRule>
    <cfRule type="cellIs" dxfId="43219" priority="60035" operator="equal">
      <formula>"EE(WFO)"</formula>
    </cfRule>
    <cfRule type="cellIs" dxfId="43218" priority="60036" operator="equal">
      <formula>"EC(WFO)"</formula>
    </cfRule>
    <cfRule type="cellIs" dxfId="43217" priority="60037" operator="equal">
      <formula>"EE (WFO)"</formula>
    </cfRule>
    <cfRule type="cellIs" dxfId="43216" priority="60038" operator="equal">
      <formula>"EC (WFO)"</formula>
    </cfRule>
    <cfRule type="cellIs" dxfId="43215" priority="60039" operator="equal">
      <formula>"EA (WFO)"</formula>
    </cfRule>
    <cfRule type="cellIs" dxfId="43214" priority="60040" operator="equal">
      <formula>"EE(WFO)"</formula>
    </cfRule>
    <cfRule type="cellIs" dxfId="43213" priority="60041" operator="equal">
      <formula>"EC(WFO)"</formula>
    </cfRule>
    <cfRule type="cellIs" dxfId="43212" priority="60042" operator="equal">
      <formula>"EE (WFO)"</formula>
    </cfRule>
    <cfRule type="cellIs" dxfId="43211" priority="60043" operator="equal">
      <formula>"EC (WFO)"</formula>
    </cfRule>
    <cfRule type="cellIs" dxfId="43210" priority="60044" operator="equal">
      <formula>"EA (WFO)"</formula>
    </cfRule>
    <cfRule type="cellIs" dxfId="43209" priority="60045" operator="equal">
      <formula>"EE(WFO)"</formula>
    </cfRule>
    <cfRule type="cellIs" dxfId="43208" priority="60046" operator="equal">
      <formula>"EC(WFO)"</formula>
    </cfRule>
    <cfRule type="cellIs" dxfId="43207" priority="60047" operator="equal">
      <formula>"EA (WFO)"</formula>
    </cfRule>
    <cfRule type="cellIs" dxfId="43206" priority="60048" operator="equal">
      <formula>"EQ (WFO)"</formula>
    </cfRule>
    <cfRule type="cellIs" dxfId="43205" priority="60049" operator="equal">
      <formula>"FG (WFO)"</formula>
    </cfRule>
    <cfRule type="cellIs" dxfId="43204" priority="60050" operator="equal">
      <formula>"EE (WFO)"</formula>
    </cfRule>
    <cfRule type="cellIs" dxfId="43203" priority="60051" operator="equal">
      <formula>"EC (WFO)"</formula>
    </cfRule>
    <cfRule type="cellIs" dxfId="43202" priority="60052" operator="equal">
      <formula>"EA (WFO)"</formula>
    </cfRule>
    <cfRule type="cellIs" dxfId="43201" priority="60053" operator="equal">
      <formula>"EE(WFO)"</formula>
    </cfRule>
    <cfRule type="cellIs" dxfId="43200" priority="60054" operator="equal">
      <formula>"EC(WFO)"</formula>
    </cfRule>
    <cfRule type="cellIs" dxfId="43199" priority="60055" operator="equal">
      <formula>"EE(WFO)"</formula>
    </cfRule>
    <cfRule type="cellIs" dxfId="43198" priority="60056" operator="equal">
      <formula>"EC(WFO)"</formula>
    </cfRule>
    <cfRule type="cellIs" dxfId="43197" priority="60057" operator="equal">
      <formula>"EE (WFO)"</formula>
    </cfRule>
    <cfRule type="cellIs" dxfId="43196" priority="60058" operator="equal">
      <formula>"EC (WFO)"</formula>
    </cfRule>
    <cfRule type="cellIs" dxfId="43195" priority="60059" operator="equal">
      <formula>"EA (WFO)"</formula>
    </cfRule>
    <cfRule type="cellIs" dxfId="43194" priority="60060" operator="equal">
      <formula>"EE(WFO)"</formula>
    </cfRule>
    <cfRule type="cellIs" dxfId="43193" priority="60061" operator="equal">
      <formula>"EC(WFO)"</formula>
    </cfRule>
    <cfRule type="cellIs" dxfId="43192" priority="60062" operator="equal">
      <formula>"EE(WFO)"</formula>
    </cfRule>
    <cfRule type="cellIs" dxfId="43191" priority="60063" operator="equal">
      <formula>"EC(WFO)"</formula>
    </cfRule>
    <cfRule type="cellIs" dxfId="43190" priority="60064" operator="equal">
      <formula>"EE(WFO)"</formula>
    </cfRule>
    <cfRule type="cellIs" dxfId="43189" priority="60065" operator="equal">
      <formula>"EE(WFO)"</formula>
    </cfRule>
    <cfRule type="cellIs" dxfId="43188" priority="60066" operator="equal">
      <formula>"EC(WFO)"</formula>
    </cfRule>
    <cfRule type="cellIs" dxfId="43187" priority="60067" operator="equal">
      <formula>"EE(WFO)"</formula>
    </cfRule>
    <cfRule type="cellIs" dxfId="43186" priority="60068" operator="equal">
      <formula>"EC(WFO)"</formula>
    </cfRule>
    <cfRule type="cellIs" dxfId="43185" priority="60069" operator="equal">
      <formula>"EE(WFO)"</formula>
    </cfRule>
    <cfRule type="cellIs" dxfId="43184" priority="60070" operator="equal">
      <formula>"EC(WFO)"</formula>
    </cfRule>
    <cfRule type="cellIs" dxfId="43183" priority="60071" operator="equal">
      <formula>"EE(WFO)"</formula>
    </cfRule>
    <cfRule type="cellIs" dxfId="43182" priority="60072" operator="equal">
      <formula>"EC(WFO)"</formula>
    </cfRule>
    <cfRule type="cellIs" dxfId="43181" priority="60073" operator="equal">
      <formula>"EE (WFO)"</formula>
    </cfRule>
    <cfRule type="cellIs" dxfId="43180" priority="60074" operator="equal">
      <formula>"EC (WFO)"</formula>
    </cfRule>
    <cfRule type="cellIs" dxfId="43179" priority="60075" operator="equal">
      <formula>"EA (WFO)"</formula>
    </cfRule>
    <cfRule type="cellIs" dxfId="43178" priority="60076" operator="equal">
      <formula>"EE(WFO)"</formula>
    </cfRule>
    <cfRule type="cellIs" dxfId="43177" priority="60077" operator="equal">
      <formula>"EC(WFO)"</formula>
    </cfRule>
    <cfRule type="cellIs" dxfId="43176" priority="60078" operator="equal">
      <formula>"EE (WFO)"</formula>
    </cfRule>
    <cfRule type="cellIs" dxfId="43175" priority="60079" operator="equal">
      <formula>"EC (WFO)"</formula>
    </cfRule>
    <cfRule type="cellIs" dxfId="43174" priority="60080" operator="equal">
      <formula>"EA (WFO)"</formula>
    </cfRule>
    <cfRule type="cellIs" dxfId="43173" priority="60081" operator="equal">
      <formula>"EE(WFO)"</formula>
    </cfRule>
    <cfRule type="cellIs" dxfId="43172" priority="60082" operator="equal">
      <formula>"EC(WFO)"</formula>
    </cfRule>
    <cfRule type="cellIs" dxfId="43171" priority="60083" operator="equal">
      <formula>"EE(WFO)"</formula>
    </cfRule>
    <cfRule type="cellIs" dxfId="43170" priority="60084" operator="equal">
      <formula>"EC(WFO)"</formula>
    </cfRule>
    <cfRule type="cellIs" dxfId="43169" priority="60085" operator="equal">
      <formula>"EE (WFO)"</formula>
    </cfRule>
    <cfRule type="cellIs" dxfId="43168" priority="60086" operator="equal">
      <formula>"EC (WFO)"</formula>
    </cfRule>
    <cfRule type="cellIs" dxfId="43167" priority="60087" operator="equal">
      <formula>"EA (WFO)"</formula>
    </cfRule>
    <cfRule type="cellIs" dxfId="43166" priority="60088" operator="equal">
      <formula>"EE(WFO)"</formula>
    </cfRule>
    <cfRule type="cellIs" dxfId="43165" priority="60089" operator="equal">
      <formula>"EC(WFO)"</formula>
    </cfRule>
  </conditionalFormatting>
  <conditionalFormatting sqref="T55 T38:U54 T56:U87">
    <cfRule type="cellIs" dxfId="43164" priority="59559" operator="equal">
      <formula>"TR"</formula>
    </cfRule>
  </conditionalFormatting>
  <conditionalFormatting sqref="T64:U65 T40:U54 T56:U62">
    <cfRule type="cellIs" dxfId="43163" priority="59557" operator="equal">
      <formula>"RS"</formula>
    </cfRule>
    <cfRule type="cellIs" dxfId="43162" priority="59558" operator="equal">
      <formula>"TR (WFO)"</formula>
    </cfRule>
  </conditionalFormatting>
  <conditionalFormatting sqref="T55 T38:U54 T56:U87">
    <cfRule type="cellIs" dxfId="43161" priority="59555" operator="equal">
      <formula>"EQ (WFO)"</formula>
    </cfRule>
    <cfRule type="cellIs" dxfId="43160" priority="59556" operator="equal">
      <formula>"EO (WFO)"</formula>
    </cfRule>
  </conditionalFormatting>
  <conditionalFormatting sqref="T64:U69 T55 T40:U50 T52:U54 T56:U62">
    <cfRule type="cellIs" dxfId="43159" priority="59554" operator="equal">
      <formula>"TDM"</formula>
    </cfRule>
  </conditionalFormatting>
  <conditionalFormatting sqref="T55 T38:U54 T56:U87">
    <cfRule type="cellIs" dxfId="43158" priority="59545" operator="equal">
      <formula>"EQ (WFO)"</formula>
    </cfRule>
    <cfRule type="cellIs" dxfId="43157" priority="59546" operator="equal">
      <formula>"EO (WFO)"</formula>
    </cfRule>
    <cfRule type="cellIs" dxfId="43156" priority="59547" operator="equal">
      <formula>"EO (WFO)"</formula>
    </cfRule>
    <cfRule type="cellIs" dxfId="43155" priority="59548" operator="equal">
      <formula>"EK (WFO)"</formula>
    </cfRule>
    <cfRule type="cellIs" dxfId="43154" priority="59549" operator="equal">
      <formula>"EG (WFO)"</formula>
    </cfRule>
    <cfRule type="cellIs" dxfId="43153" priority="59550" operator="equal">
      <formula>"EE (WFO)"</formula>
    </cfRule>
    <cfRule type="cellIs" dxfId="43152" priority="59551" operator="equal">
      <formula>"EC (WFO)"</formula>
    </cfRule>
    <cfRule type="cellIs" dxfId="43151" priority="59552" operator="equal">
      <formula>"EA (WFO)"</formula>
    </cfRule>
    <cfRule type="cellIs" dxfId="43150" priority="59553" operator="equal">
      <formula>"FG (WFO)"</formula>
    </cfRule>
  </conditionalFormatting>
  <conditionalFormatting sqref="T77:T79 T45:U45 T58:U58 U85:U86 T81 T54">
    <cfRule type="cellIs" dxfId="43149" priority="59542" operator="equal">
      <formula>"EA (WFO)"</formula>
    </cfRule>
    <cfRule type="cellIs" dxfId="43148" priority="59543" operator="equal">
      <formula>"EQ (WFO)"</formula>
    </cfRule>
    <cfRule type="cellIs" dxfId="43147" priority="59544" operator="equal">
      <formula>"FG (WFO)"</formula>
    </cfRule>
  </conditionalFormatting>
  <conditionalFormatting sqref="T45:U45 T51:U51 T47:U47 T58:U58 T74:U74 T38:U39 T63:U63 T54:U54 T69:U71 T77:U87">
    <cfRule type="cellIs" dxfId="43146" priority="59539" operator="equal">
      <formula>"EE (WFO)"</formula>
    </cfRule>
    <cfRule type="cellIs" dxfId="43145" priority="59540" operator="equal">
      <formula>"EC (WFO)"</formula>
    </cfRule>
    <cfRule type="cellIs" dxfId="43144" priority="59541" operator="equal">
      <formula>"EA (WFO)"</formula>
    </cfRule>
  </conditionalFormatting>
  <conditionalFormatting sqref="T40:U54 T56:U62 T64:U74 T77:U79">
    <cfRule type="cellIs" dxfId="43143" priority="59532" operator="equal">
      <formula>"SCIK"</formula>
    </cfRule>
    <cfRule type="cellIs" dxfId="43142" priority="59533" operator="equal">
      <formula>"CT"</formula>
    </cfRule>
    <cfRule type="cellIs" dxfId="43141" priority="59534" operator="equal">
      <formula>"CT"</formula>
    </cfRule>
    <cfRule type="cellIs" dxfId="43140" priority="59535" operator="equal">
      <formula>"CT"</formula>
    </cfRule>
    <cfRule type="cellIs" dxfId="43139" priority="59536" operator="equal">
      <formula>"FG"</formula>
    </cfRule>
    <cfRule type="cellIs" dxfId="43138" priority="59537" operator="equal">
      <formula>"L"</formula>
    </cfRule>
    <cfRule type="cellIs" dxfId="43137" priority="59538" operator="equal">
      <formula>"EG (WFO)"</formula>
    </cfRule>
  </conditionalFormatting>
  <conditionalFormatting sqref="T40:U54 T56:U62 T64:U83">
    <cfRule type="cellIs" dxfId="43136" priority="59528" operator="equal">
      <formula>"EQ (WFO)"</formula>
    </cfRule>
    <cfRule type="cellIs" dxfId="43135" priority="59529" operator="equal">
      <formula>"FG (WFO)"</formula>
    </cfRule>
    <cfRule type="cellIs" dxfId="43134" priority="59530" operator="equal">
      <formula>"EO (WFO)"</formula>
    </cfRule>
    <cfRule type="cellIs" dxfId="43133" priority="59531" operator="equal">
      <formula>"EK (WFO)"</formula>
    </cfRule>
  </conditionalFormatting>
  <conditionalFormatting sqref="T46:U46 T75:U76 T56:U57 T48:U50 T64:U68 T72:U73 T40:U44 T52:U53 T59:U62">
    <cfRule type="cellIs" dxfId="43132" priority="59525" operator="equal">
      <formula>"EE (WFO)"</formula>
    </cfRule>
    <cfRule type="cellIs" dxfId="43131" priority="59526" operator="equal">
      <formula>"EC (WFO)"</formula>
    </cfRule>
    <cfRule type="cellIs" dxfId="43130" priority="59527" operator="equal">
      <formula>"EA (WFO)"</formula>
    </cfRule>
  </conditionalFormatting>
  <conditionalFormatting sqref="T46:U46 T75:U76 T56:U57 T48:U50 T64:U68 T72:U73 T40:U44 T52:U53 T59:U62">
    <cfRule type="cellIs" dxfId="43129" priority="59523" operator="equal">
      <formula>"EE(WFO)"</formula>
    </cfRule>
    <cfRule type="cellIs" dxfId="43128" priority="59524" operator="equal">
      <formula>"EC(WFO)"</formula>
    </cfRule>
  </conditionalFormatting>
  <conditionalFormatting sqref="T85:T86 T73:T74 T71 T58 T54 T48 T44:T45 T38:T40 T77:T83">
    <cfRule type="cellIs" dxfId="43127" priority="59518" operator="equal">
      <formula>"EE (WFO)"</formula>
    </cfRule>
    <cfRule type="cellIs" dxfId="43126" priority="59519" operator="equal">
      <formula>"EC (WFO)"</formula>
    </cfRule>
    <cfRule type="cellIs" dxfId="43125" priority="59520" operator="equal">
      <formula>"EA (WFO)"</formula>
    </cfRule>
    <cfRule type="cellIs" dxfId="43124" priority="59521" operator="equal">
      <formula>"EE(WFO)"</formula>
    </cfRule>
    <cfRule type="cellIs" dxfId="43123" priority="59522" operator="equal">
      <formula>"EC(WFO)"</formula>
    </cfRule>
  </conditionalFormatting>
  <conditionalFormatting sqref="T85:T86 T73:T74 T71 T58 T48 T44:T45 T38:T40 T77:T83">
    <cfRule type="cellIs" dxfId="43122" priority="59515" operator="equal">
      <formula>"EA (WFO)"</formula>
    </cfRule>
    <cfRule type="cellIs" dxfId="43121" priority="59516" operator="equal">
      <formula>"EQ (WFO)"</formula>
    </cfRule>
    <cfRule type="cellIs" dxfId="43120" priority="59517" operator="equal">
      <formula>"FG (WFO)"</formula>
    </cfRule>
  </conditionalFormatting>
  <conditionalFormatting sqref="T45:U45 T51:U51 T47:U47 T58:U58 T74:U74 T54:U54 T69:U71 T77:U83 T85:U86">
    <cfRule type="cellIs" dxfId="43119" priority="59490" operator="equal">
      <formula>"EE(WFO)"</formula>
    </cfRule>
    <cfRule type="cellIs" dxfId="43118" priority="59491" operator="equal">
      <formula>"EC(WFO)"</formula>
    </cfRule>
  </conditionalFormatting>
  <conditionalFormatting sqref="T51:U51 T70:U70">
    <cfRule type="cellIs" dxfId="43117" priority="59484" operator="equal">
      <formula>"TDM"</formula>
    </cfRule>
  </conditionalFormatting>
  <conditionalFormatting sqref="T52:T53">
    <cfRule type="cellIs" dxfId="43116" priority="59456" operator="equal">
      <formula>"EE (WFO)"</formula>
    </cfRule>
    <cfRule type="cellIs" dxfId="43115" priority="59457" operator="equal">
      <formula>"EC (WFO)"</formula>
    </cfRule>
    <cfRule type="cellIs" dxfId="43114" priority="59458" operator="equal">
      <formula>"EA (WFO)"</formula>
    </cfRule>
    <cfRule type="cellIs" dxfId="43113" priority="59459" operator="equal">
      <formula>"EE(WFO)"</formula>
    </cfRule>
    <cfRule type="cellIs" dxfId="43112" priority="59460" operator="equal">
      <formula>"EC(WFO)"</formula>
    </cfRule>
    <cfRule type="cellIs" dxfId="43111" priority="59461" operator="equal">
      <formula>"EE (WFO)"</formula>
    </cfRule>
    <cfRule type="cellIs" dxfId="43110" priority="59462" operator="equal">
      <formula>"EC (WFO)"</formula>
    </cfRule>
    <cfRule type="cellIs" dxfId="43109" priority="59463" operator="equal">
      <formula>"EA (WFO)"</formula>
    </cfRule>
    <cfRule type="cellIs" dxfId="43108" priority="59464" operator="equal">
      <formula>"EE(WFO)"</formula>
    </cfRule>
    <cfRule type="cellIs" dxfId="43107" priority="59465" operator="equal">
      <formula>"EC(WFO)"</formula>
    </cfRule>
    <cfRule type="cellIs" dxfId="43106" priority="59466" operator="equal">
      <formula>"EE (WFO)"</formula>
    </cfRule>
    <cfRule type="cellIs" dxfId="43105" priority="59467" operator="equal">
      <formula>"EC (WFO)"</formula>
    </cfRule>
    <cfRule type="cellIs" dxfId="43104" priority="59468" operator="equal">
      <formula>"EA (WFO)"</formula>
    </cfRule>
    <cfRule type="cellIs" dxfId="43103" priority="59469" operator="equal">
      <formula>"EE(WFO)"</formula>
    </cfRule>
    <cfRule type="cellIs" dxfId="43102" priority="59470" operator="equal">
      <formula>"EC(WFO)"</formula>
    </cfRule>
    <cfRule type="cellIs" dxfId="43101" priority="59471" operator="equal">
      <formula>"EE (WFO)"</formula>
    </cfRule>
    <cfRule type="cellIs" dxfId="43100" priority="59472" operator="equal">
      <formula>"EC (WFO)"</formula>
    </cfRule>
    <cfRule type="cellIs" dxfId="43099" priority="59473" operator="equal">
      <formula>"EA (WFO)"</formula>
    </cfRule>
    <cfRule type="cellIs" dxfId="43098" priority="59474" operator="equal">
      <formula>"EE(WFO)"</formula>
    </cfRule>
    <cfRule type="cellIs" dxfId="43097" priority="59475" operator="equal">
      <formula>"EC(WFO)"</formula>
    </cfRule>
    <cfRule type="cellIs" dxfId="43096" priority="59476" operator="equal">
      <formula>"EA (WFO)"</formula>
    </cfRule>
    <cfRule type="cellIs" dxfId="43095" priority="59477" operator="equal">
      <formula>"EQ (WFO)"</formula>
    </cfRule>
    <cfRule type="cellIs" dxfId="43094" priority="59478" operator="equal">
      <formula>"FG (WFO)"</formula>
    </cfRule>
    <cfRule type="cellIs" dxfId="43093" priority="59479" operator="equal">
      <formula>"EE (WFO)"</formula>
    </cfRule>
    <cfRule type="cellIs" dxfId="43092" priority="59480" operator="equal">
      <formula>"EC (WFO)"</formula>
    </cfRule>
    <cfRule type="cellIs" dxfId="43091" priority="59481" operator="equal">
      <formula>"EA (WFO)"</formula>
    </cfRule>
    <cfRule type="cellIs" dxfId="43090" priority="59482" operator="equal">
      <formula>"EE(WFO)"</formula>
    </cfRule>
    <cfRule type="cellIs" dxfId="43089" priority="59483" operator="equal">
      <formula>"EC(WFO)"</formula>
    </cfRule>
  </conditionalFormatting>
  <conditionalFormatting sqref="U55">
    <cfRule type="cellIs" dxfId="43088" priority="59431" operator="equal">
      <formula>"EQ (WFO)"</formula>
    </cfRule>
    <cfRule type="cellIs" dxfId="43087" priority="59432" operator="equal">
      <formula>"EO (WFO)"</formula>
    </cfRule>
    <cfRule type="cellIs" dxfId="43086" priority="59433" operator="equal">
      <formula>"RS"</formula>
    </cfRule>
    <cfRule type="cellIs" dxfId="43085" priority="59434" operator="equal">
      <formula>"TR (WFO)"</formula>
    </cfRule>
    <cfRule type="cellIs" dxfId="43084" priority="59435" operator="equal">
      <formula>"EQ (WFO)"</formula>
    </cfRule>
    <cfRule type="cellIs" dxfId="43083" priority="59436" operator="equal">
      <formula>"EO (WFO)"</formula>
    </cfRule>
    <cfRule type="cellIs" dxfId="43082" priority="59437" operator="equal">
      <formula>"EO (WFO)"</formula>
    </cfRule>
    <cfRule type="cellIs" dxfId="43081" priority="59438" operator="equal">
      <formula>"EK (WFO)"</formula>
    </cfRule>
    <cfRule type="cellIs" dxfId="43080" priority="59439" operator="equal">
      <formula>"EG (WFO)"</formula>
    </cfRule>
    <cfRule type="cellIs" dxfId="43079" priority="59440" operator="equal">
      <formula>"EE (WFO)"</formula>
    </cfRule>
    <cfRule type="cellIs" dxfId="43078" priority="59441" operator="equal">
      <formula>"EC (WFO)"</formula>
    </cfRule>
    <cfRule type="cellIs" dxfId="43077" priority="59442" operator="equal">
      <formula>"EA (WFO)"</formula>
    </cfRule>
    <cfRule type="cellIs" dxfId="43076" priority="59443" operator="equal">
      <formula>"FG (WFO)"</formula>
    </cfRule>
    <cfRule type="cellIs" dxfId="43075" priority="59444" operator="equal">
      <formula>"TR"</formula>
    </cfRule>
    <cfRule type="cellIs" dxfId="43074" priority="59445" operator="equal">
      <formula>"EQ (WFO)"</formula>
    </cfRule>
    <cfRule type="cellIs" dxfId="43073" priority="59446" operator="equal">
      <formula>"FG (WFO)"</formula>
    </cfRule>
    <cfRule type="cellIs" dxfId="43072" priority="59447" operator="equal">
      <formula>"EO (WFO)"</formula>
    </cfRule>
    <cfRule type="cellIs" dxfId="43071" priority="59448" operator="equal">
      <formula>"EK (WFO)"</formula>
    </cfRule>
    <cfRule type="cellIs" dxfId="43070" priority="59449" operator="equal">
      <formula>"SCIK"</formula>
    </cfRule>
    <cfRule type="cellIs" dxfId="43069" priority="59450" operator="equal">
      <formula>"CT"</formula>
    </cfRule>
    <cfRule type="cellIs" dxfId="43068" priority="59451" operator="equal">
      <formula>"CT"</formula>
    </cfRule>
    <cfRule type="cellIs" dxfId="43067" priority="59452" operator="equal">
      <formula>"CT"</formula>
    </cfRule>
    <cfRule type="cellIs" dxfId="43066" priority="59453" operator="equal">
      <formula>"FG"</formula>
    </cfRule>
    <cfRule type="cellIs" dxfId="43065" priority="59454" operator="equal">
      <formula>"L"</formula>
    </cfRule>
    <cfRule type="cellIs" dxfId="43064" priority="59455" operator="equal">
      <formula>"EG (WFO)"</formula>
    </cfRule>
  </conditionalFormatting>
  <conditionalFormatting sqref="U55">
    <cfRule type="cellIs" dxfId="43063" priority="59425" operator="equal">
      <formula>"TDM"</formula>
    </cfRule>
    <cfRule type="cellIs" dxfId="43062" priority="59426" operator="equal">
      <formula>"EE (WFO)"</formula>
    </cfRule>
    <cfRule type="cellIs" dxfId="43061" priority="59427" operator="equal">
      <formula>"EC (WFO)"</formula>
    </cfRule>
    <cfRule type="cellIs" dxfId="43060" priority="59428" operator="equal">
      <formula>"EA (WFO)"</formula>
    </cfRule>
    <cfRule type="cellIs" dxfId="43059" priority="59429" operator="equal">
      <formula>"EE(WFO)"</formula>
    </cfRule>
    <cfRule type="cellIs" dxfId="43058" priority="59430" operator="equal">
      <formula>"EC(WFO)"</formula>
    </cfRule>
  </conditionalFormatting>
  <conditionalFormatting sqref="U56:U57">
    <cfRule type="cellIs" dxfId="43057" priority="59420" operator="equal">
      <formula>"EE (WFO)"</formula>
    </cfRule>
    <cfRule type="cellIs" dxfId="43056" priority="59421" operator="equal">
      <formula>"EC (WFO)"</formula>
    </cfRule>
    <cfRule type="cellIs" dxfId="43055" priority="59422" operator="equal">
      <formula>"EA (WFO)"</formula>
    </cfRule>
    <cfRule type="cellIs" dxfId="43054" priority="59423" operator="equal">
      <formula>"EE(WFO)"</formula>
    </cfRule>
    <cfRule type="cellIs" dxfId="43053" priority="59424" operator="equal">
      <formula>"EC(WFO)"</formula>
    </cfRule>
  </conditionalFormatting>
  <conditionalFormatting sqref="U59:U60">
    <cfRule type="cellIs" dxfId="43052" priority="59129" operator="equal">
      <formula>"EA (WFO)"</formula>
    </cfRule>
    <cfRule type="cellIs" dxfId="43051" priority="59130" operator="equal">
      <formula>"EQ (WFO)"</formula>
    </cfRule>
    <cfRule type="cellIs" dxfId="43050" priority="59131" operator="equal">
      <formula>"FG (WFO)"</formula>
    </cfRule>
    <cfRule type="cellIs" dxfId="43049" priority="59132" operator="equal">
      <formula>"EE (WFO)"</formula>
    </cfRule>
    <cfRule type="cellIs" dxfId="43048" priority="59133" operator="equal">
      <formula>"EC (WFO)"</formula>
    </cfRule>
    <cfRule type="cellIs" dxfId="43047" priority="59134" operator="equal">
      <formula>"EA (WFO)"</formula>
    </cfRule>
    <cfRule type="cellIs" dxfId="43046" priority="59135" operator="equal">
      <formula>"EE(WFO)"</formula>
    </cfRule>
    <cfRule type="cellIs" dxfId="43045" priority="59136" operator="equal">
      <formula>"EC(WFO)"</formula>
    </cfRule>
    <cfRule type="cellIs" dxfId="43044" priority="59137" operator="equal">
      <formula>"EQ (WFO)"</formula>
    </cfRule>
    <cfRule type="cellIs" dxfId="43043" priority="59138" operator="equal">
      <formula>"FG (WFO)"</formula>
    </cfRule>
    <cfRule type="cellIs" dxfId="43042" priority="59139" operator="equal">
      <formula>"EO (WFO)"</formula>
    </cfRule>
    <cfRule type="cellIs" dxfId="43041" priority="59140" operator="equal">
      <formula>"EK (WFO)"</formula>
    </cfRule>
    <cfRule type="cellIs" dxfId="43040" priority="59141" operator="equal">
      <formula>"EE (WFO)"</formula>
    </cfRule>
    <cfRule type="cellIs" dxfId="43039" priority="59142" operator="equal">
      <formula>"EC (WFO)"</formula>
    </cfRule>
    <cfRule type="cellIs" dxfId="43038" priority="59143" operator="equal">
      <formula>"EA (WFO)"</formula>
    </cfRule>
    <cfRule type="cellIs" dxfId="43037" priority="59144" operator="equal">
      <formula>"EE(WFO)"</formula>
    </cfRule>
    <cfRule type="cellIs" dxfId="43036" priority="59145" operator="equal">
      <formula>"EC(WFO)"</formula>
    </cfRule>
    <cfRule type="cellIs" dxfId="43035" priority="59146" operator="equal">
      <formula>"EE (WFO)"</formula>
    </cfRule>
    <cfRule type="cellIs" dxfId="43034" priority="59147" operator="equal">
      <formula>"EC (WFO)"</formula>
    </cfRule>
    <cfRule type="cellIs" dxfId="43033" priority="59148" operator="equal">
      <formula>"EA (WFO)"</formula>
    </cfRule>
    <cfRule type="cellIs" dxfId="43032" priority="59149" operator="equal">
      <formula>"EE(WFO)"</formula>
    </cfRule>
    <cfRule type="cellIs" dxfId="43031" priority="59150" operator="equal">
      <formula>"EC(WFO)"</formula>
    </cfRule>
    <cfRule type="cellIs" dxfId="43030" priority="59151" operator="equal">
      <formula>"EE (WFO)"</formula>
    </cfRule>
    <cfRule type="cellIs" dxfId="43029" priority="59152" operator="equal">
      <formula>"EC (WFO)"</formula>
    </cfRule>
    <cfRule type="cellIs" dxfId="43028" priority="59153" operator="equal">
      <formula>"EA (WFO)"</formula>
    </cfRule>
    <cfRule type="cellIs" dxfId="43027" priority="59154" operator="equal">
      <formula>"EE(WFO)"</formula>
    </cfRule>
    <cfRule type="cellIs" dxfId="43026" priority="59155" operator="equal">
      <formula>"EC(WFO)"</formula>
    </cfRule>
    <cfRule type="cellIs" dxfId="43025" priority="59156" operator="equal">
      <formula>"EE (WFO)"</formula>
    </cfRule>
    <cfRule type="cellIs" dxfId="43024" priority="59157" operator="equal">
      <formula>"EC (WFO)"</formula>
    </cfRule>
    <cfRule type="cellIs" dxfId="43023" priority="59158" operator="equal">
      <formula>"EA (WFO)"</formula>
    </cfRule>
    <cfRule type="cellIs" dxfId="43022" priority="59159" operator="equal">
      <formula>"EE(WFO)"</formula>
    </cfRule>
    <cfRule type="cellIs" dxfId="43021" priority="59160" operator="equal">
      <formula>"EC(WFO)"</formula>
    </cfRule>
    <cfRule type="cellIs" dxfId="43020" priority="59161" operator="equal">
      <formula>"EE (WFO)"</formula>
    </cfRule>
    <cfRule type="cellIs" dxfId="43019" priority="59162" operator="equal">
      <formula>"EC (WFO)"</formula>
    </cfRule>
    <cfRule type="cellIs" dxfId="43018" priority="59163" operator="equal">
      <formula>"EA (WFO)"</formula>
    </cfRule>
    <cfRule type="cellIs" dxfId="43017" priority="59164" operator="equal">
      <formula>"EE(WFO)"</formula>
    </cfRule>
    <cfRule type="cellIs" dxfId="43016" priority="59165" operator="equal">
      <formula>"EC(WFO)"</formula>
    </cfRule>
    <cfRule type="cellIs" dxfId="43015" priority="59166" operator="equal">
      <formula>"EE (WFO)"</formula>
    </cfRule>
    <cfRule type="cellIs" dxfId="43014" priority="59167" operator="equal">
      <formula>"EC (WFO)"</formula>
    </cfRule>
    <cfRule type="cellIs" dxfId="43013" priority="59168" operator="equal">
      <formula>"EA (WFO)"</formula>
    </cfRule>
    <cfRule type="cellIs" dxfId="43012" priority="59169" operator="equal">
      <formula>"EE(WFO)"</formula>
    </cfRule>
    <cfRule type="cellIs" dxfId="43011" priority="59170" operator="equal">
      <formula>"EC(WFO)"</formula>
    </cfRule>
    <cfRule type="cellIs" dxfId="43010" priority="59171" operator="equal">
      <formula>"EA (WFO)"</formula>
    </cfRule>
    <cfRule type="cellIs" dxfId="43009" priority="59172" operator="equal">
      <formula>"EQ (WFO)"</formula>
    </cfRule>
    <cfRule type="cellIs" dxfId="43008" priority="59173" operator="equal">
      <formula>"FG (WFO)"</formula>
    </cfRule>
    <cfRule type="cellIs" dxfId="43007" priority="59174" operator="equal">
      <formula>"EE (WFO)"</formula>
    </cfRule>
    <cfRule type="cellIs" dxfId="43006" priority="59175" operator="equal">
      <formula>"EC (WFO)"</formula>
    </cfRule>
    <cfRule type="cellIs" dxfId="43005" priority="59176" operator="equal">
      <formula>"EA (WFO)"</formula>
    </cfRule>
    <cfRule type="cellIs" dxfId="43004" priority="59177" operator="equal">
      <formula>"EE(WFO)"</formula>
    </cfRule>
    <cfRule type="cellIs" dxfId="43003" priority="59178" operator="equal">
      <formula>"EC(WFO)"</formula>
    </cfRule>
    <cfRule type="cellIs" dxfId="43002" priority="59179" operator="equal">
      <formula>"EE(WFO)"</formula>
    </cfRule>
    <cfRule type="cellIs" dxfId="43001" priority="59180" operator="equal">
      <formula>"EC(WFO)"</formula>
    </cfRule>
    <cfRule type="cellIs" dxfId="43000" priority="59181" operator="equal">
      <formula>"EE (WFO)"</formula>
    </cfRule>
    <cfRule type="cellIs" dxfId="42999" priority="59182" operator="equal">
      <formula>"EC (WFO)"</formula>
    </cfRule>
    <cfRule type="cellIs" dxfId="42998" priority="59183" operator="equal">
      <formula>"EA (WFO)"</formula>
    </cfRule>
    <cfRule type="cellIs" dxfId="42997" priority="59184" operator="equal">
      <formula>"EE(WFO)"</formula>
    </cfRule>
    <cfRule type="cellIs" dxfId="42996" priority="59185" operator="equal">
      <formula>"EC(WFO)"</formula>
    </cfRule>
    <cfRule type="cellIs" dxfId="42995" priority="59186" operator="equal">
      <formula>"EE (WFO)"</formula>
    </cfRule>
    <cfRule type="cellIs" dxfId="42994" priority="59187" operator="equal">
      <formula>"EC (WFO)"</formula>
    </cfRule>
    <cfRule type="cellIs" dxfId="42993" priority="59188" operator="equal">
      <formula>"EA (WFO)"</formula>
    </cfRule>
    <cfRule type="cellIs" dxfId="42992" priority="59189" operator="equal">
      <formula>"EE(WFO)"</formula>
    </cfRule>
    <cfRule type="cellIs" dxfId="42991" priority="59190" operator="equal">
      <formula>"EC(WFO)"</formula>
    </cfRule>
    <cfRule type="cellIs" dxfId="42990" priority="59191" operator="equal">
      <formula>"EE (WFO)"</formula>
    </cfRule>
    <cfRule type="cellIs" dxfId="42989" priority="59192" operator="equal">
      <formula>"EC (WFO)"</formula>
    </cfRule>
    <cfRule type="cellIs" dxfId="42988" priority="59193" operator="equal">
      <formula>"EA (WFO)"</formula>
    </cfRule>
    <cfRule type="cellIs" dxfId="42987" priority="59194" operator="equal">
      <formula>"EE(WFO)"</formula>
    </cfRule>
    <cfRule type="cellIs" dxfId="42986" priority="59195" operator="equal">
      <formula>"EC(WFO)"</formula>
    </cfRule>
    <cfRule type="cellIs" dxfId="42985" priority="59196" operator="equal">
      <formula>"EE(WFO)"</formula>
    </cfRule>
    <cfRule type="cellIs" dxfId="42984" priority="59197" operator="equal">
      <formula>"EC(WFO)"</formula>
    </cfRule>
    <cfRule type="cellIs" dxfId="42983" priority="59198" operator="equal">
      <formula>"EE(WFO)"</formula>
    </cfRule>
    <cfRule type="cellIs" dxfId="42982" priority="59199" operator="equal">
      <formula>"EC(WFO)"</formula>
    </cfRule>
  </conditionalFormatting>
  <conditionalFormatting sqref="U63">
    <cfRule type="cellIs" dxfId="42981" priority="58988" operator="equal">
      <formula>"EE (WFO)"</formula>
    </cfRule>
    <cfRule type="cellIs" dxfId="42980" priority="58989" operator="equal">
      <formula>"EC (WFO)"</formula>
    </cfRule>
    <cfRule type="cellIs" dxfId="42979" priority="58990" operator="equal">
      <formula>"EA (WFO)"</formula>
    </cfRule>
    <cfRule type="cellIs" dxfId="42978" priority="58991" operator="equal">
      <formula>"EE(WFO)"</formula>
    </cfRule>
    <cfRule type="cellIs" dxfId="42977" priority="58992" operator="equal">
      <formula>"EC(WFO)"</formula>
    </cfRule>
    <cfRule type="cellIs" dxfId="42976" priority="58993" operator="equal">
      <formula>"EE (WFO)"</formula>
    </cfRule>
    <cfRule type="cellIs" dxfId="42975" priority="58994" operator="equal">
      <formula>"EC (WFO)"</formula>
    </cfRule>
    <cfRule type="cellIs" dxfId="42974" priority="58995" operator="equal">
      <formula>"EA (WFO)"</formula>
    </cfRule>
    <cfRule type="cellIs" dxfId="42973" priority="58996" operator="equal">
      <formula>"EE(WFO)"</formula>
    </cfRule>
    <cfRule type="cellIs" dxfId="42972" priority="58997" operator="equal">
      <formula>"EC(WFO)"</formula>
    </cfRule>
    <cfRule type="cellIs" dxfId="42971" priority="58998" operator="equal">
      <formula>"EE (WFO)"</formula>
    </cfRule>
    <cfRule type="cellIs" dxfId="42970" priority="58999" operator="equal">
      <formula>"EC (WFO)"</formula>
    </cfRule>
    <cfRule type="cellIs" dxfId="42969" priority="59000" operator="equal">
      <formula>"EA (WFO)"</formula>
    </cfRule>
    <cfRule type="cellIs" dxfId="42968" priority="59001" operator="equal">
      <formula>"EE(WFO)"</formula>
    </cfRule>
    <cfRule type="cellIs" dxfId="42967" priority="59002" operator="equal">
      <formula>"EC(WFO)"</formula>
    </cfRule>
    <cfRule type="cellIs" dxfId="42966" priority="59003" operator="equal">
      <formula>"EE (WFO)"</formula>
    </cfRule>
    <cfRule type="cellIs" dxfId="42965" priority="59004" operator="equal">
      <formula>"EC (WFO)"</formula>
    </cfRule>
    <cfRule type="cellIs" dxfId="42964" priority="59005" operator="equal">
      <formula>"EA (WFO)"</formula>
    </cfRule>
    <cfRule type="cellIs" dxfId="42963" priority="59006" operator="equal">
      <formula>"EE(WFO)"</formula>
    </cfRule>
    <cfRule type="cellIs" dxfId="42962" priority="59007" operator="equal">
      <formula>"EC(WFO)"</formula>
    </cfRule>
    <cfRule type="cellIs" dxfId="42961" priority="59008" operator="equal">
      <formula>"EA (WFO)"</formula>
    </cfRule>
    <cfRule type="cellIs" dxfId="42960" priority="59009" operator="equal">
      <formula>"EQ (WFO)"</formula>
    </cfRule>
    <cfRule type="cellIs" dxfId="42959" priority="59010" operator="equal">
      <formula>"FG (WFO)"</formula>
    </cfRule>
    <cfRule type="cellIs" dxfId="42958" priority="59011" operator="equal">
      <formula>"EE (WFO)"</formula>
    </cfRule>
    <cfRule type="cellIs" dxfId="42957" priority="59012" operator="equal">
      <formula>"EC (WFO)"</formula>
    </cfRule>
    <cfRule type="cellIs" dxfId="42956" priority="59013" operator="equal">
      <formula>"EA (WFO)"</formula>
    </cfRule>
    <cfRule type="cellIs" dxfId="42955" priority="59014" operator="equal">
      <formula>"EE(WFO)"</formula>
    </cfRule>
    <cfRule type="cellIs" dxfId="42954" priority="59015" operator="equal">
      <formula>"EC(WFO)"</formula>
    </cfRule>
    <cfRule type="cellIs" dxfId="42953" priority="59016" operator="equal">
      <formula>"EQ (WFO)"</formula>
    </cfRule>
    <cfRule type="cellIs" dxfId="42952" priority="59017" operator="equal">
      <formula>"FG (WFO)"</formula>
    </cfRule>
    <cfRule type="cellIs" dxfId="42951" priority="59018" operator="equal">
      <formula>"EO (WFO)"</formula>
    </cfRule>
    <cfRule type="cellIs" dxfId="42950" priority="59019" operator="equal">
      <formula>"EK (WFO)"</formula>
    </cfRule>
    <cfRule type="cellIs" dxfId="42949" priority="59020" operator="equal">
      <formula>"EE(WFO)"</formula>
    </cfRule>
    <cfRule type="cellIs" dxfId="42948" priority="59021" operator="equal">
      <formula>"EC(WFO)"</formula>
    </cfRule>
    <cfRule type="cellIs" dxfId="42947" priority="59022" operator="equal">
      <formula>"EE (WFO)"</formula>
    </cfRule>
    <cfRule type="cellIs" dxfId="42946" priority="59023" operator="equal">
      <formula>"EC (WFO)"</formula>
    </cfRule>
    <cfRule type="cellIs" dxfId="42945" priority="59024" operator="equal">
      <formula>"EA (WFO)"</formula>
    </cfRule>
    <cfRule type="cellIs" dxfId="42944" priority="59025" operator="equal">
      <formula>"EE(WFO)"</formula>
    </cfRule>
    <cfRule type="cellIs" dxfId="42943" priority="59026" operator="equal">
      <formula>"EC(WFO)"</formula>
    </cfRule>
    <cfRule type="cellIs" dxfId="42942" priority="59027" operator="equal">
      <formula>"EE(WFO)"</formula>
    </cfRule>
    <cfRule type="cellIs" dxfId="42941" priority="59028" operator="equal">
      <formula>"EC(WFO)"</formula>
    </cfRule>
    <cfRule type="cellIs" dxfId="42940" priority="59029" operator="equal">
      <formula>"EE (WFO)"</formula>
    </cfRule>
    <cfRule type="cellIs" dxfId="42939" priority="59030" operator="equal">
      <formula>"EC (WFO)"</formula>
    </cfRule>
    <cfRule type="cellIs" dxfId="42938" priority="59031" operator="equal">
      <formula>"EA (WFO)"</formula>
    </cfRule>
    <cfRule type="cellIs" dxfId="42937" priority="59032" operator="equal">
      <formula>"EE(WFO)"</formula>
    </cfRule>
    <cfRule type="cellIs" dxfId="42936" priority="59033" operator="equal">
      <formula>"EC(WFO)"</formula>
    </cfRule>
    <cfRule type="cellIs" dxfId="42935" priority="59034" operator="equal">
      <formula>"EE (WFO)"</formula>
    </cfRule>
    <cfRule type="cellIs" dxfId="42934" priority="59035" operator="equal">
      <formula>"EC (WFO)"</formula>
    </cfRule>
    <cfRule type="cellIs" dxfId="42933" priority="59036" operator="equal">
      <formula>"EA (WFO)"</formula>
    </cfRule>
    <cfRule type="cellIs" dxfId="42932" priority="59037" operator="equal">
      <formula>"EE(WFO)"</formula>
    </cfRule>
    <cfRule type="cellIs" dxfId="42931" priority="59038" operator="equal">
      <formula>"EC(WFO)"</formula>
    </cfRule>
    <cfRule type="cellIs" dxfId="42930" priority="59039" operator="equal">
      <formula>"EE (WFO)"</formula>
    </cfRule>
    <cfRule type="cellIs" dxfId="42929" priority="59040" operator="equal">
      <formula>"EC (WFO)"</formula>
    </cfRule>
    <cfRule type="cellIs" dxfId="42928" priority="59041" operator="equal">
      <formula>"EA (WFO)"</formula>
    </cfRule>
    <cfRule type="cellIs" dxfId="42927" priority="59042" operator="equal">
      <formula>"EE(WFO)"</formula>
    </cfRule>
    <cfRule type="cellIs" dxfId="42926" priority="59043" operator="equal">
      <formula>"EC(WFO)"</formula>
    </cfRule>
    <cfRule type="cellIs" dxfId="42925" priority="59044" operator="equal">
      <formula>"EE (WFO)"</formula>
    </cfRule>
    <cfRule type="cellIs" dxfId="42924" priority="59045" operator="equal">
      <formula>"EC (WFO)"</formula>
    </cfRule>
    <cfRule type="cellIs" dxfId="42923" priority="59046" operator="equal">
      <formula>"EA (WFO)"</formula>
    </cfRule>
    <cfRule type="cellIs" dxfId="42922" priority="59047" operator="equal">
      <formula>"EE(WFO)"</formula>
    </cfRule>
    <cfRule type="cellIs" dxfId="42921" priority="59048" operator="equal">
      <formula>"EC(WFO)"</formula>
    </cfRule>
    <cfRule type="cellIs" dxfId="42920" priority="59049" operator="equal">
      <formula>"EE (WFO)"</formula>
    </cfRule>
    <cfRule type="cellIs" dxfId="42919" priority="59050" operator="equal">
      <formula>"EC (WFO)"</formula>
    </cfRule>
    <cfRule type="cellIs" dxfId="42918" priority="59051" operator="equal">
      <formula>"EA (WFO)"</formula>
    </cfRule>
    <cfRule type="cellIs" dxfId="42917" priority="59052" operator="equal">
      <formula>"EE(WFO)"</formula>
    </cfRule>
    <cfRule type="cellIs" dxfId="42916" priority="59053" operator="equal">
      <formula>"EC(WFO)"</formula>
    </cfRule>
    <cfRule type="cellIs" dxfId="42915" priority="59054" operator="equal">
      <formula>"EE(WFO)"</formula>
    </cfRule>
    <cfRule type="cellIs" dxfId="42914" priority="59055" operator="equal">
      <formula>"EC(WFO)"</formula>
    </cfRule>
    <cfRule type="cellIs" dxfId="42913" priority="59056" operator="equal">
      <formula>"EE(WFO)"</formula>
    </cfRule>
    <cfRule type="cellIs" dxfId="42912" priority="59057" operator="equal">
      <formula>"EC(WFO)"</formula>
    </cfRule>
    <cfRule type="cellIs" dxfId="42911" priority="59058" operator="equal">
      <formula>"EE(WFO)"</formula>
    </cfRule>
    <cfRule type="cellIs" dxfId="42910" priority="59059" operator="equal">
      <formula>"EC(WFO)"</formula>
    </cfRule>
    <cfRule type="cellIs" dxfId="42909" priority="59060" operator="equal">
      <formula>"EE (WFO)"</formula>
    </cfRule>
    <cfRule type="cellIs" dxfId="42908" priority="59061" operator="equal">
      <formula>"EC (WFO)"</formula>
    </cfRule>
    <cfRule type="cellIs" dxfId="42907" priority="59062" operator="equal">
      <formula>"EA (WFO)"</formula>
    </cfRule>
    <cfRule type="cellIs" dxfId="42906" priority="59063" operator="equal">
      <formula>"EE(WFO)"</formula>
    </cfRule>
    <cfRule type="cellIs" dxfId="42905" priority="59064" operator="equal">
      <formula>"EC(WFO)"</formula>
    </cfRule>
    <cfRule type="cellIs" dxfId="42904" priority="59065" operator="equal">
      <formula>"EE(WFO)"</formula>
    </cfRule>
    <cfRule type="cellIs" dxfId="42903" priority="59066" operator="equal">
      <formula>"EC(WFO)"</formula>
    </cfRule>
    <cfRule type="cellIs" dxfId="42902" priority="59067" operator="equal">
      <formula>"EE(WFO)"</formula>
    </cfRule>
    <cfRule type="cellIs" dxfId="42901" priority="59068" operator="equal">
      <formula>"EC(WFO)"</formula>
    </cfRule>
    <cfRule type="cellIs" dxfId="42900" priority="59069" operator="equal">
      <formula>"EE(WFO)"</formula>
    </cfRule>
    <cfRule type="cellIs" dxfId="42899" priority="59070" operator="equal">
      <formula>"EC(WFO)"</formula>
    </cfRule>
    <cfRule type="cellIs" dxfId="42898" priority="59071" operator="equal">
      <formula>"EE (WFO)"</formula>
    </cfRule>
    <cfRule type="cellIs" dxfId="42897" priority="59072" operator="equal">
      <formula>"EC (WFO)"</formula>
    </cfRule>
    <cfRule type="cellIs" dxfId="42896" priority="59073" operator="equal">
      <formula>"EA (WFO)"</formula>
    </cfRule>
    <cfRule type="cellIs" dxfId="42895" priority="59074" operator="equal">
      <formula>"EE(WFO)"</formula>
    </cfRule>
    <cfRule type="cellIs" dxfId="42894" priority="59075" operator="equal">
      <formula>"EC(WFO)"</formula>
    </cfRule>
    <cfRule type="cellIs" dxfId="42893" priority="59076" operator="equal">
      <formula>"EE(WFO)"</formula>
    </cfRule>
    <cfRule type="cellIs" dxfId="42892" priority="59077" operator="equal">
      <formula>"EC(WFO)"</formula>
    </cfRule>
    <cfRule type="cellIs" dxfId="42891" priority="59078" operator="equal">
      <formula>"EE(WFO)"</formula>
    </cfRule>
    <cfRule type="cellIs" dxfId="42890" priority="59079" operator="equal">
      <formula>"EC(WFO)"</formula>
    </cfRule>
    <cfRule type="cellIs" dxfId="42889" priority="59080" operator="equal">
      <formula>"EE(WFO)"</formula>
    </cfRule>
    <cfRule type="cellIs" dxfId="42888" priority="59081" operator="equal">
      <formula>"EC(WFO)"</formula>
    </cfRule>
  </conditionalFormatting>
  <conditionalFormatting sqref="U62">
    <cfRule type="cellIs" dxfId="42887" priority="58969" operator="equal">
      <formula>"EE (WFO)"</formula>
    </cfRule>
    <cfRule type="cellIs" dxfId="42886" priority="58970" operator="equal">
      <formula>"EC (WFO)"</formula>
    </cfRule>
    <cfRule type="cellIs" dxfId="42885" priority="58971" operator="equal">
      <formula>"EA (WFO)"</formula>
    </cfRule>
    <cfRule type="cellIs" dxfId="42884" priority="58972" operator="equal">
      <formula>"EE(WFO)"</formula>
    </cfRule>
    <cfRule type="cellIs" dxfId="42883" priority="58973" operator="equal">
      <formula>"EC(WFO)"</formula>
    </cfRule>
    <cfRule type="cellIs" dxfId="42882" priority="58974" operator="equal">
      <formula>"EE (WFO)"</formula>
    </cfRule>
    <cfRule type="cellIs" dxfId="42881" priority="58975" operator="equal">
      <formula>"EC (WFO)"</formula>
    </cfRule>
    <cfRule type="cellIs" dxfId="42880" priority="58976" operator="equal">
      <formula>"EA (WFO)"</formula>
    </cfRule>
    <cfRule type="cellIs" dxfId="42879" priority="58977" operator="equal">
      <formula>"EE(WFO)"</formula>
    </cfRule>
    <cfRule type="cellIs" dxfId="42878" priority="58978" operator="equal">
      <formula>"EC(WFO)"</formula>
    </cfRule>
    <cfRule type="cellIs" dxfId="42877" priority="58979" operator="equal">
      <formula>"EE (WFO)"</formula>
    </cfRule>
    <cfRule type="cellIs" dxfId="42876" priority="58980" operator="equal">
      <formula>"EC (WFO)"</formula>
    </cfRule>
    <cfRule type="cellIs" dxfId="42875" priority="58981" operator="equal">
      <formula>"EA (WFO)"</formula>
    </cfRule>
    <cfRule type="cellIs" dxfId="42874" priority="58982" operator="equal">
      <formula>"EE(WFO)"</formula>
    </cfRule>
    <cfRule type="cellIs" dxfId="42873" priority="58983" operator="equal">
      <formula>"EC(WFO)"</formula>
    </cfRule>
    <cfRule type="cellIs" dxfId="42872" priority="58984" operator="equal">
      <formula>"EE(WFO)"</formula>
    </cfRule>
    <cfRule type="cellIs" dxfId="42871" priority="58985" operator="equal">
      <formula>"EC(WFO)"</formula>
    </cfRule>
    <cfRule type="cellIs" dxfId="42870" priority="58986" operator="equal">
      <formula>"EE(WFO)"</formula>
    </cfRule>
    <cfRule type="cellIs" dxfId="42869" priority="58987" operator="equal">
      <formula>"EC(WFO)"</formula>
    </cfRule>
  </conditionalFormatting>
  <conditionalFormatting sqref="U62">
    <cfRule type="cellIs" dxfId="42868" priority="58961" operator="equal">
      <formula>"EA (WFO)"</formula>
    </cfRule>
    <cfRule type="cellIs" dxfId="42867" priority="58962" operator="equal">
      <formula>"EQ (WFO)"</formula>
    </cfRule>
    <cfRule type="cellIs" dxfId="42866" priority="58963" operator="equal">
      <formula>"FG (WFO)"</formula>
    </cfRule>
    <cfRule type="cellIs" dxfId="42865" priority="58964" operator="equal">
      <formula>"EE (WFO)"</formula>
    </cfRule>
    <cfRule type="cellIs" dxfId="42864" priority="58965" operator="equal">
      <formula>"EC (WFO)"</formula>
    </cfRule>
    <cfRule type="cellIs" dxfId="42863" priority="58966" operator="equal">
      <formula>"EA (WFO)"</formula>
    </cfRule>
    <cfRule type="cellIs" dxfId="42862" priority="58967" operator="equal">
      <formula>"EE(WFO)"</formula>
    </cfRule>
    <cfRule type="cellIs" dxfId="42861" priority="58968" operator="equal">
      <formula>"EC(WFO)"</formula>
    </cfRule>
  </conditionalFormatting>
  <conditionalFormatting sqref="T64:T65">
    <cfRule type="cellIs" dxfId="42860" priority="58833" operator="equal">
      <formula>"EG (WFO)"</formula>
    </cfRule>
    <cfRule type="cellIs" dxfId="42859" priority="58834" operator="equal">
      <formula>"EG ((WFO)"</formula>
    </cfRule>
    <cfRule type="cellIs" dxfId="42858" priority="58835" operator="equal">
      <formula>"EE (WFO)"</formula>
    </cfRule>
    <cfRule type="cellIs" dxfId="42857" priority="58836" operator="equal">
      <formula>"EC (WFO)"</formula>
    </cfRule>
    <cfRule type="cellIs" dxfId="42856" priority="58837" operator="equal">
      <formula>"EA (WFO)"</formula>
    </cfRule>
    <cfRule type="cellIs" dxfId="42855" priority="58838" operator="equal">
      <formula>"EE(WFO)"</formula>
    </cfRule>
    <cfRule type="cellIs" dxfId="42854" priority="58839" operator="equal">
      <formula>"EE(WFO)"</formula>
    </cfRule>
    <cfRule type="cellIs" dxfId="42853" priority="58840" operator="equal">
      <formula>"EC(WFO)"</formula>
    </cfRule>
    <cfRule type="expression" dxfId="42852" priority="58841">
      <formula>OR(T64="CT",T64="SCIK",T64="CUMIL")</formula>
    </cfRule>
    <cfRule type="expression" dxfId="42851" priority="58842">
      <formula>OR(T64="TR",T64="TDM",T64="PKT")</formula>
    </cfRule>
    <cfRule type="expression" dxfId="42850" priority="58843">
      <formula>OR(T64="OP",T64="RS",T64="RTS",T64="PRM",T64="CB")</formula>
    </cfRule>
    <cfRule type="expression" dxfId="42849" priority="58844">
      <formula>OR(T64="FG")</formula>
    </cfRule>
    <cfRule type="expression" dxfId="42848" priority="58845">
      <formula>OR(T64="L",T64="OTG")</formula>
    </cfRule>
    <cfRule type="cellIs" dxfId="42847" priority="58846" operator="equal">
      <formula>"EQ (WFO)"</formula>
    </cfRule>
    <cfRule type="cellIs" dxfId="42846" priority="58847" operator="equal">
      <formula>"EO (WFO)"</formula>
    </cfRule>
    <cfRule type="cellIs" dxfId="42845" priority="58848" operator="equal">
      <formula>"RS"</formula>
    </cfRule>
    <cfRule type="cellIs" dxfId="42844" priority="58849" operator="equal">
      <formula>"TR (WFO)"</formula>
    </cfRule>
    <cfRule type="cellIs" dxfId="42843" priority="58850" operator="equal">
      <formula>"EQ (WFO)"</formula>
    </cfRule>
    <cfRule type="cellIs" dxfId="42842" priority="58851" operator="equal">
      <formula>"EO (WFO)"</formula>
    </cfRule>
    <cfRule type="cellIs" dxfId="42841" priority="58852" operator="equal">
      <formula>"EO (WFO)"</formula>
    </cfRule>
    <cfRule type="cellIs" dxfId="42840" priority="58853" operator="equal">
      <formula>"EK (WFO)"</formula>
    </cfRule>
    <cfRule type="cellIs" dxfId="42839" priority="58854" operator="equal">
      <formula>"EG (WFO)"</formula>
    </cfRule>
    <cfRule type="cellIs" dxfId="42838" priority="58855" operator="equal">
      <formula>"EE (WFO)"</formula>
    </cfRule>
    <cfRule type="cellIs" dxfId="42837" priority="58856" operator="equal">
      <formula>"EC (WFO)"</formula>
    </cfRule>
    <cfRule type="cellIs" dxfId="42836" priority="58857" operator="equal">
      <formula>"EA (WFO)"</formula>
    </cfRule>
    <cfRule type="cellIs" dxfId="42835" priority="58858" operator="equal">
      <formula>"FG (WFO)"</formula>
    </cfRule>
    <cfRule type="cellIs" dxfId="42834" priority="58859" operator="equal">
      <formula>"TR"</formula>
    </cfRule>
    <cfRule type="cellIs" dxfId="42833" priority="58860" operator="equal">
      <formula>"EA (WFO)"</formula>
    </cfRule>
    <cfRule type="cellIs" dxfId="42832" priority="58861" operator="equal">
      <formula>"EQ (WFO)"</formula>
    </cfRule>
    <cfRule type="cellIs" dxfId="42831" priority="58862" operator="equal">
      <formula>"FG (WFO)"</formula>
    </cfRule>
    <cfRule type="expression" dxfId="42830" priority="58863">
      <formula>OR(T64="CT",T64="SCIK",T64="CUMIL")</formula>
    </cfRule>
    <cfRule type="expression" dxfId="42829" priority="58864">
      <formula>OR(T64="TR",T64="TDM",T64="PKT")</formula>
    </cfRule>
    <cfRule type="expression" dxfId="42828" priority="58865">
      <formula>OR(T64="FG")</formula>
    </cfRule>
    <cfRule type="expression" dxfId="42827" priority="58866">
      <formula>OR(T64="L",T64="OTG")</formula>
    </cfRule>
    <cfRule type="expression" dxfId="42826" priority="58867">
      <formula>OR(T64="OP",T64="RS",T64="RTS",T64="PRM",T64="CB")</formula>
    </cfRule>
    <cfRule type="cellIs" dxfId="42825" priority="58868" operator="equal">
      <formula>"EE (WFO)"</formula>
    </cfRule>
    <cfRule type="cellIs" dxfId="42824" priority="58869" operator="equal">
      <formula>"EC (WFO)"</formula>
    </cfRule>
    <cfRule type="cellIs" dxfId="42823" priority="58870" operator="equal">
      <formula>"EA (WFO)"</formula>
    </cfRule>
    <cfRule type="cellIs" dxfId="42822" priority="58871" operator="equal">
      <formula>"EE(WFO)"</formula>
    </cfRule>
    <cfRule type="cellIs" dxfId="42821" priority="58872" operator="equal">
      <formula>"EC(WFO)"</formula>
    </cfRule>
    <cfRule type="cellIs" dxfId="42820" priority="58873" operator="equal">
      <formula>"EE (WFO)"</formula>
    </cfRule>
    <cfRule type="cellIs" dxfId="42819" priority="58874" operator="equal">
      <formula>"EC (WFO)"</formula>
    </cfRule>
    <cfRule type="cellIs" dxfId="42818" priority="58875" operator="equal">
      <formula>"EA (WFO)"</formula>
    </cfRule>
    <cfRule type="cellIs" dxfId="42817" priority="58876" operator="equal">
      <formula>"EE(WFO)"</formula>
    </cfRule>
    <cfRule type="cellIs" dxfId="42816" priority="58877" operator="equal">
      <formula>"EC(WFO)"</formula>
    </cfRule>
    <cfRule type="cellIs" dxfId="42815" priority="58878" operator="equal">
      <formula>"EE (WFO)"</formula>
    </cfRule>
    <cfRule type="cellIs" dxfId="42814" priority="58879" operator="equal">
      <formula>"EC (WFO)"</formula>
    </cfRule>
    <cfRule type="cellIs" dxfId="42813" priority="58880" operator="equal">
      <formula>"EA (WFO)"</formula>
    </cfRule>
    <cfRule type="cellIs" dxfId="42812" priority="58881" operator="equal">
      <formula>"EE(WFO)"</formula>
    </cfRule>
    <cfRule type="cellIs" dxfId="42811" priority="58882" operator="equal">
      <formula>"EC(WFO)"</formula>
    </cfRule>
    <cfRule type="cellIs" dxfId="42810" priority="58883" operator="equal">
      <formula>"EE(WFO)"</formula>
    </cfRule>
    <cfRule type="cellIs" dxfId="42809" priority="58884" operator="equal">
      <formula>"EC(WFO)"</formula>
    </cfRule>
    <cfRule type="cellIs" dxfId="42808" priority="58885" operator="equal">
      <formula>"EE(WFO)"</formula>
    </cfRule>
    <cfRule type="cellIs" dxfId="42807" priority="58886" operator="equal">
      <formula>"EC(WFO)"</formula>
    </cfRule>
    <cfRule type="cellIs" dxfId="42806" priority="58887" operator="equal">
      <formula>"EE(WFO)"</formula>
    </cfRule>
    <cfRule type="cellIs" dxfId="42805" priority="58888" operator="equal">
      <formula>"EC(WFO)"</formula>
    </cfRule>
  </conditionalFormatting>
  <conditionalFormatting sqref="U64:U65">
    <cfRule type="cellIs" dxfId="42804" priority="58812" operator="equal">
      <formula>"EE (WFO)"</formula>
    </cfRule>
    <cfRule type="cellIs" dxfId="42803" priority="58813" operator="equal">
      <formula>"EC (WFO)"</formula>
    </cfRule>
    <cfRule type="cellIs" dxfId="42802" priority="58814" operator="equal">
      <formula>"EA (WFO)"</formula>
    </cfRule>
    <cfRule type="cellIs" dxfId="42801" priority="58815" operator="equal">
      <formula>"EE(WFO)"</formula>
    </cfRule>
    <cfRule type="cellIs" dxfId="42800" priority="58816" operator="equal">
      <formula>"EC(WFO)"</formula>
    </cfRule>
    <cfRule type="cellIs" dxfId="42799" priority="58817" operator="equal">
      <formula>"EE (WFO)"</formula>
    </cfRule>
    <cfRule type="cellIs" dxfId="42798" priority="58818" operator="equal">
      <formula>"EC (WFO)"</formula>
    </cfRule>
    <cfRule type="cellIs" dxfId="42797" priority="58819" operator="equal">
      <formula>"EA (WFO)"</formula>
    </cfRule>
    <cfRule type="cellIs" dxfId="42796" priority="58820" operator="equal">
      <formula>"EE(WFO)"</formula>
    </cfRule>
    <cfRule type="cellIs" dxfId="42795" priority="58821" operator="equal">
      <formula>"EC(WFO)"</formula>
    </cfRule>
    <cfRule type="cellIs" dxfId="42794" priority="58822" operator="equal">
      <formula>"EE (WFO)"</formula>
    </cfRule>
    <cfRule type="cellIs" dxfId="42793" priority="58823" operator="equal">
      <formula>"EC (WFO)"</formula>
    </cfRule>
    <cfRule type="cellIs" dxfId="42792" priority="58824" operator="equal">
      <formula>"EA (WFO)"</formula>
    </cfRule>
    <cfRule type="cellIs" dxfId="42791" priority="58825" operator="equal">
      <formula>"EE(WFO)"</formula>
    </cfRule>
    <cfRule type="cellIs" dxfId="42790" priority="58826" operator="equal">
      <formula>"EC(WFO)"</formula>
    </cfRule>
    <cfRule type="cellIs" dxfId="42789" priority="58827" operator="equal">
      <formula>"EE(WFO)"</formula>
    </cfRule>
    <cfRule type="cellIs" dxfId="42788" priority="58828" operator="equal">
      <formula>"EC(WFO)"</formula>
    </cfRule>
    <cfRule type="cellIs" dxfId="42787" priority="58829" operator="equal">
      <formula>"EE(WFO)"</formula>
    </cfRule>
    <cfRule type="cellIs" dxfId="42786" priority="58830" operator="equal">
      <formula>"EC(WFO)"</formula>
    </cfRule>
    <cfRule type="cellIs" dxfId="42785" priority="58831" operator="equal">
      <formula>"EE(WFO)"</formula>
    </cfRule>
    <cfRule type="cellIs" dxfId="42784" priority="58832" operator="equal">
      <formula>"EC(WFO)"</formula>
    </cfRule>
  </conditionalFormatting>
  <conditionalFormatting sqref="U67:U68">
    <cfRule type="cellIs" dxfId="42783" priority="58745" operator="equal">
      <formula>"EE (WFO)"</formula>
    </cfRule>
    <cfRule type="cellIs" dxfId="42782" priority="58746" operator="equal">
      <formula>"EC (WFO)"</formula>
    </cfRule>
    <cfRule type="cellIs" dxfId="42781" priority="58747" operator="equal">
      <formula>"EA (WFO)"</formula>
    </cfRule>
    <cfRule type="cellIs" dxfId="42780" priority="58748" operator="equal">
      <formula>"EE(WFO)"</formula>
    </cfRule>
    <cfRule type="cellIs" dxfId="42779" priority="58749" operator="equal">
      <formula>"EC(WFO)"</formula>
    </cfRule>
    <cfRule type="cellIs" dxfId="42778" priority="58750" operator="equal">
      <formula>"EE(WFO)"</formula>
    </cfRule>
    <cfRule type="cellIs" dxfId="42777" priority="58751" operator="equal">
      <formula>"EC(WFO)"</formula>
    </cfRule>
    <cfRule type="cellIs" dxfId="42776" priority="58752" operator="equal">
      <formula>"EE (WFO)"</formula>
    </cfRule>
    <cfRule type="cellIs" dxfId="42775" priority="58753" operator="equal">
      <formula>"EC (WFO)"</formula>
    </cfRule>
    <cfRule type="cellIs" dxfId="42774" priority="58754" operator="equal">
      <formula>"EA (WFO)"</formula>
    </cfRule>
    <cfRule type="cellIs" dxfId="42773" priority="58755" operator="equal">
      <formula>"EE(WFO)"</formula>
    </cfRule>
    <cfRule type="cellIs" dxfId="42772" priority="58756" operator="equal">
      <formula>"EC(WFO)"</formula>
    </cfRule>
    <cfRule type="cellIs" dxfId="42771" priority="58757" operator="equal">
      <formula>"EE(WFO)"</formula>
    </cfRule>
    <cfRule type="cellIs" dxfId="42770" priority="58758" operator="equal">
      <formula>"EC(WFO)"</formula>
    </cfRule>
  </conditionalFormatting>
  <conditionalFormatting sqref="T70:T71">
    <cfRule type="cellIs" dxfId="42769" priority="58740" operator="equal">
      <formula>"EE (WFO)"</formula>
    </cfRule>
    <cfRule type="cellIs" dxfId="42768" priority="58741" operator="equal">
      <formula>"EC (WFO)"</formula>
    </cfRule>
    <cfRule type="cellIs" dxfId="42767" priority="58742" operator="equal">
      <formula>"EA (WFO)"</formula>
    </cfRule>
    <cfRule type="cellIs" dxfId="42766" priority="58743" operator="equal">
      <formula>"EE(WFO)"</formula>
    </cfRule>
    <cfRule type="cellIs" dxfId="42765" priority="58744" operator="equal">
      <formula>"EC(WFO)"</formula>
    </cfRule>
  </conditionalFormatting>
  <conditionalFormatting sqref="T70:T71">
    <cfRule type="cellIs" dxfId="42764" priority="58713" operator="equal">
      <formula>"EA (WFO)"</formula>
    </cfRule>
    <cfRule type="cellIs" dxfId="42763" priority="58714" operator="equal">
      <formula>"EQ (WFO)"</formula>
    </cfRule>
    <cfRule type="cellIs" dxfId="42762" priority="58715" operator="equal">
      <formula>"FG (WFO)"</formula>
    </cfRule>
    <cfRule type="cellIs" dxfId="42761" priority="58716" operator="equal">
      <formula>"EE (WFO)"</formula>
    </cfRule>
    <cfRule type="cellIs" dxfId="42760" priority="58717" operator="equal">
      <formula>"EC (WFO)"</formula>
    </cfRule>
    <cfRule type="cellIs" dxfId="42759" priority="58718" operator="equal">
      <formula>"EA (WFO)"</formula>
    </cfRule>
    <cfRule type="cellIs" dxfId="42758" priority="58719" operator="equal">
      <formula>"EE(WFO)"</formula>
    </cfRule>
    <cfRule type="cellIs" dxfId="42757" priority="58720" operator="equal">
      <formula>"EC(WFO)"</formula>
    </cfRule>
  </conditionalFormatting>
  <conditionalFormatting sqref="T72">
    <cfRule type="cellIs" dxfId="42756" priority="58621" operator="equal">
      <formula>"EE (WFO)"</formula>
    </cfRule>
    <cfRule type="cellIs" dxfId="42755" priority="58622" operator="equal">
      <formula>"EC (WFO)"</formula>
    </cfRule>
    <cfRule type="cellIs" dxfId="42754" priority="58623" operator="equal">
      <formula>"EA (WFO)"</formula>
    </cfRule>
    <cfRule type="cellIs" dxfId="42753" priority="58624" operator="equal">
      <formula>"EE(WFO)"</formula>
    </cfRule>
    <cfRule type="cellIs" dxfId="42752" priority="58625" operator="equal">
      <formula>"EC(WFO)"</formula>
    </cfRule>
    <cfRule type="cellIs" dxfId="42751" priority="58626" operator="equal">
      <formula>"EE (WFO)"</formula>
    </cfRule>
    <cfRule type="cellIs" dxfId="42750" priority="58627" operator="equal">
      <formula>"EC (WFO)"</formula>
    </cfRule>
    <cfRule type="cellIs" dxfId="42749" priority="58628" operator="equal">
      <formula>"EA (WFO)"</formula>
    </cfRule>
    <cfRule type="cellIs" dxfId="42748" priority="58629" operator="equal">
      <formula>"EE(WFO)"</formula>
    </cfRule>
    <cfRule type="cellIs" dxfId="42747" priority="58630" operator="equal">
      <formula>"EC(WFO)"</formula>
    </cfRule>
    <cfRule type="cellIs" dxfId="42746" priority="58631" operator="equal">
      <formula>"EE (WFO)"</formula>
    </cfRule>
    <cfRule type="cellIs" dxfId="42745" priority="58632" operator="equal">
      <formula>"EC (WFO)"</formula>
    </cfRule>
    <cfRule type="cellIs" dxfId="42744" priority="58633" operator="equal">
      <formula>"EA (WFO)"</formula>
    </cfRule>
    <cfRule type="cellIs" dxfId="42743" priority="58634" operator="equal">
      <formula>"EE(WFO)"</formula>
    </cfRule>
    <cfRule type="cellIs" dxfId="42742" priority="58635" operator="equal">
      <formula>"EC(WFO)"</formula>
    </cfRule>
    <cfRule type="cellIs" dxfId="42741" priority="58636" operator="equal">
      <formula>"EE(WFO)"</formula>
    </cfRule>
    <cfRule type="cellIs" dxfId="42740" priority="58637" operator="equal">
      <formula>"EC(WFO)"</formula>
    </cfRule>
    <cfRule type="cellIs" dxfId="42739" priority="58638" operator="equal">
      <formula>"EE(WFO)"</formula>
    </cfRule>
    <cfRule type="cellIs" dxfId="42738" priority="58639" operator="equal">
      <formula>"EC(WFO)"</formula>
    </cfRule>
    <cfRule type="cellIs" dxfId="42737" priority="58640" operator="equal">
      <formula>"EE(WFO)"</formula>
    </cfRule>
    <cfRule type="cellIs" dxfId="42736" priority="58641" operator="equal">
      <formula>"EC(WFO)"</formula>
    </cfRule>
  </conditionalFormatting>
  <conditionalFormatting sqref="T75:U76">
    <cfRule type="cellIs" dxfId="42735" priority="58587" operator="equal">
      <formula>"SCIK"</formula>
    </cfRule>
    <cfRule type="cellIs" dxfId="42734" priority="58588" operator="equal">
      <formula>"CT"</formula>
    </cfRule>
    <cfRule type="cellIs" dxfId="42733" priority="58589" operator="equal">
      <formula>"CT"</formula>
    </cfRule>
    <cfRule type="cellIs" dxfId="42732" priority="58590" operator="equal">
      <formula>"CT"</formula>
    </cfRule>
    <cfRule type="cellIs" dxfId="42731" priority="58591" operator="equal">
      <formula>"FG"</formula>
    </cfRule>
    <cfRule type="cellIs" dxfId="42730" priority="58592" operator="equal">
      <formula>"L"</formula>
    </cfRule>
    <cfRule type="cellIs" dxfId="42729" priority="58593" operator="equal">
      <formula>"EG (WFO)"</formula>
    </cfRule>
  </conditionalFormatting>
  <conditionalFormatting sqref="U75:U76">
    <cfRule type="cellIs" dxfId="42728" priority="58555" operator="equal">
      <formula>"EE (WFO)"</formula>
    </cfRule>
    <cfRule type="cellIs" dxfId="42727" priority="58556" operator="equal">
      <formula>"EC (WFO)"</formula>
    </cfRule>
    <cfRule type="cellIs" dxfId="42726" priority="58557" operator="equal">
      <formula>"EA (WFO)"</formula>
    </cfRule>
    <cfRule type="cellIs" dxfId="42725" priority="58558" operator="equal">
      <formula>"EE(WFO)"</formula>
    </cfRule>
    <cfRule type="cellIs" dxfId="42724" priority="58559" operator="equal">
      <formula>"EC(WFO)"</formula>
    </cfRule>
    <cfRule type="cellIs" dxfId="42723" priority="58560" operator="equal">
      <formula>"EE(WFO)"</formula>
    </cfRule>
    <cfRule type="cellIs" dxfId="42722" priority="58561" operator="equal">
      <formula>"EC(WFO)"</formula>
    </cfRule>
    <cfRule type="cellIs" dxfId="42721" priority="58562" operator="equal">
      <formula>"EE (WFO)"</formula>
    </cfRule>
    <cfRule type="cellIs" dxfId="42720" priority="58563" operator="equal">
      <formula>"EC (WFO)"</formula>
    </cfRule>
    <cfRule type="cellIs" dxfId="42719" priority="58564" operator="equal">
      <formula>"EA (WFO)"</formula>
    </cfRule>
    <cfRule type="cellIs" dxfId="42718" priority="58565" operator="equal">
      <formula>"EE(WFO)"</formula>
    </cfRule>
    <cfRule type="cellIs" dxfId="42717" priority="58566" operator="equal">
      <formula>"EC(WFO)"</formula>
    </cfRule>
    <cfRule type="cellIs" dxfId="42716" priority="58567" operator="equal">
      <formula>"EE(WFO)"</formula>
    </cfRule>
    <cfRule type="cellIs" dxfId="42715" priority="58568" operator="equal">
      <formula>"EC(WFO)"</formula>
    </cfRule>
    <cfRule type="cellIs" dxfId="42714" priority="58569" operator="equal">
      <formula>"EE(WFO)"</formula>
    </cfRule>
    <cfRule type="cellIs" dxfId="42713" priority="58570" operator="equal">
      <formula>"EE(WFO)"</formula>
    </cfRule>
    <cfRule type="cellIs" dxfId="42712" priority="58571" operator="equal">
      <formula>"EC(WFO)"</formula>
    </cfRule>
    <cfRule type="cellIs" dxfId="42711" priority="58572" operator="equal">
      <formula>"EE (WFO)"</formula>
    </cfRule>
    <cfRule type="cellIs" dxfId="42710" priority="58573" operator="equal">
      <formula>"EC (WFO)"</formula>
    </cfRule>
    <cfRule type="cellIs" dxfId="42709" priority="58574" operator="equal">
      <formula>"EA (WFO)"</formula>
    </cfRule>
    <cfRule type="cellIs" dxfId="42708" priority="58575" operator="equal">
      <formula>"EE(WFO)"</formula>
    </cfRule>
    <cfRule type="cellIs" dxfId="42707" priority="58576" operator="equal">
      <formula>"EC(WFO)"</formula>
    </cfRule>
    <cfRule type="cellIs" dxfId="42706" priority="58577" operator="equal">
      <formula>"EE (WFO)"</formula>
    </cfRule>
    <cfRule type="cellIs" dxfId="42705" priority="58578" operator="equal">
      <formula>"EC (WFO)"</formula>
    </cfRule>
    <cfRule type="cellIs" dxfId="42704" priority="58579" operator="equal">
      <formula>"EA (WFO)"</formula>
    </cfRule>
    <cfRule type="cellIs" dxfId="42703" priority="58580" operator="equal">
      <formula>"EE(WFO)"</formula>
    </cfRule>
    <cfRule type="cellIs" dxfId="42702" priority="58581" operator="equal">
      <formula>"EC(WFO)"</formula>
    </cfRule>
    <cfRule type="cellIs" dxfId="42701" priority="58582" operator="equal">
      <formula>"EE (WFO)"</formula>
    </cfRule>
    <cfRule type="cellIs" dxfId="42700" priority="58583" operator="equal">
      <formula>"EC (WFO)"</formula>
    </cfRule>
    <cfRule type="cellIs" dxfId="42699" priority="58584" operator="equal">
      <formula>"EA (WFO)"</formula>
    </cfRule>
    <cfRule type="cellIs" dxfId="42698" priority="58585" operator="equal">
      <formula>"EE(WFO)"</formula>
    </cfRule>
    <cfRule type="cellIs" dxfId="42697" priority="58586" operator="equal">
      <formula>"EC(WFO)"</formula>
    </cfRule>
  </conditionalFormatting>
  <conditionalFormatting sqref="U85:U86 T77:U83">
    <cfRule type="cellIs" dxfId="42696" priority="58503" operator="equal">
      <formula>"EE(WFO)"</formula>
    </cfRule>
    <cfRule type="cellIs" dxfId="42695" priority="58504" operator="equal">
      <formula>"EE(WFO)"</formula>
    </cfRule>
    <cfRule type="cellIs" dxfId="42694" priority="58505" operator="equal">
      <formula>"EC(WFO)"</formula>
    </cfRule>
  </conditionalFormatting>
  <conditionalFormatting sqref="T52:U52">
    <cfRule type="cellIs" dxfId="42693" priority="58175" operator="equal">
      <formula>"TDM"</formula>
    </cfRule>
  </conditionalFormatting>
  <conditionalFormatting sqref="T52:U52">
    <cfRule type="cellIs" dxfId="42692" priority="58173" operator="equal">
      <formula>"RS"</formula>
    </cfRule>
    <cfRule type="cellIs" dxfId="42691" priority="58174" operator="equal">
      <formula>"TR (WFO)"</formula>
    </cfRule>
  </conditionalFormatting>
  <conditionalFormatting sqref="U52">
    <cfRule type="cellIs" dxfId="42690" priority="58117" operator="equal">
      <formula>"EA (WFO)"</formula>
    </cfRule>
    <cfRule type="cellIs" dxfId="42689" priority="58118" operator="equal">
      <formula>"EQ (WFO)"</formula>
    </cfRule>
    <cfRule type="cellIs" dxfId="42688" priority="58119" operator="equal">
      <formula>"FG (WFO)"</formula>
    </cfRule>
    <cfRule type="cellIs" dxfId="42687" priority="58120" operator="equal">
      <formula>"EE (WFO)"</formula>
    </cfRule>
    <cfRule type="cellIs" dxfId="42686" priority="58121" operator="equal">
      <formula>"EC (WFO)"</formula>
    </cfRule>
    <cfRule type="cellIs" dxfId="42685" priority="58122" operator="equal">
      <formula>"EA (WFO)"</formula>
    </cfRule>
    <cfRule type="cellIs" dxfId="42684" priority="58123" operator="equal">
      <formula>"EE (WFO)"</formula>
    </cfRule>
    <cfRule type="cellIs" dxfId="42683" priority="58124" operator="equal">
      <formula>"EC (WFO)"</formula>
    </cfRule>
    <cfRule type="cellIs" dxfId="42682" priority="58125" operator="equal">
      <formula>"EA (WFO)"</formula>
    </cfRule>
    <cfRule type="cellIs" dxfId="42681" priority="58126" operator="equal">
      <formula>"EE(WFO)"</formula>
    </cfRule>
    <cfRule type="cellIs" dxfId="42680" priority="58127" operator="equal">
      <formula>"EC(WFO)"</formula>
    </cfRule>
    <cfRule type="cellIs" dxfId="42679" priority="58128" operator="equal">
      <formula>"EE (WFO)"</formula>
    </cfRule>
    <cfRule type="cellIs" dxfId="42678" priority="58129" operator="equal">
      <formula>"EC (WFO)"</formula>
    </cfRule>
    <cfRule type="cellIs" dxfId="42677" priority="58130" operator="equal">
      <formula>"EA (WFO)"</formula>
    </cfRule>
    <cfRule type="cellIs" dxfId="42676" priority="58131" operator="equal">
      <formula>"EE(WFO)"</formula>
    </cfRule>
    <cfRule type="cellIs" dxfId="42675" priority="58132" operator="equal">
      <formula>"EC(WFO)"</formula>
    </cfRule>
    <cfRule type="cellIs" dxfId="42674" priority="58133" operator="equal">
      <formula>"EE (WFO)"</formula>
    </cfRule>
    <cfRule type="cellIs" dxfId="42673" priority="58134" operator="equal">
      <formula>"EC (WFO)"</formula>
    </cfRule>
    <cfRule type="cellIs" dxfId="42672" priority="58135" operator="equal">
      <formula>"EA (WFO)"</formula>
    </cfRule>
    <cfRule type="cellIs" dxfId="42671" priority="58136" operator="equal">
      <formula>"EE(WFO)"</formula>
    </cfRule>
    <cfRule type="cellIs" dxfId="42670" priority="58137" operator="equal">
      <formula>"EC(WFO)"</formula>
    </cfRule>
    <cfRule type="cellIs" dxfId="42669" priority="58138" operator="equal">
      <formula>"EE(WFO)"</formula>
    </cfRule>
    <cfRule type="cellIs" dxfId="42668" priority="58139" operator="equal">
      <formula>"EC(WFO)"</formula>
    </cfRule>
    <cfRule type="cellIs" dxfId="42667" priority="58140" operator="equal">
      <formula>"EE(WFO)"</formula>
    </cfRule>
    <cfRule type="cellIs" dxfId="42666" priority="58141" operator="equal">
      <formula>"EC(WFO)"</formula>
    </cfRule>
    <cfRule type="cellIs" dxfId="42665" priority="58142" operator="equal">
      <formula>"EE(WFO)"</formula>
    </cfRule>
    <cfRule type="cellIs" dxfId="42664" priority="58143" operator="equal">
      <formula>"EC(WFO)"</formula>
    </cfRule>
    <cfRule type="cellIs" dxfId="42663" priority="58144" operator="equal">
      <formula>"EE (WFO)"</formula>
    </cfRule>
    <cfRule type="cellIs" dxfId="42662" priority="58145" operator="equal">
      <formula>"EC (WFO)"</formula>
    </cfRule>
    <cfRule type="cellIs" dxfId="42661" priority="58146" operator="equal">
      <formula>"EA (WFO)"</formula>
    </cfRule>
    <cfRule type="cellIs" dxfId="42660" priority="58147" operator="equal">
      <formula>"EE(WFO)"</formula>
    </cfRule>
    <cfRule type="cellIs" dxfId="42659" priority="58148" operator="equal">
      <formula>"EC(WFO)"</formula>
    </cfRule>
    <cfRule type="cellIs" dxfId="42658" priority="58149" operator="equal">
      <formula>"EE(WFO)"</formula>
    </cfRule>
    <cfRule type="cellIs" dxfId="42657" priority="58150" operator="equal">
      <formula>"EC(WFO)"</formula>
    </cfRule>
    <cfRule type="cellIs" dxfId="42656" priority="58151" operator="equal">
      <formula>"EE (WFO)"</formula>
    </cfRule>
    <cfRule type="cellIs" dxfId="42655" priority="58152" operator="equal">
      <formula>"EC (WFO)"</formula>
    </cfRule>
    <cfRule type="cellIs" dxfId="42654" priority="58153" operator="equal">
      <formula>"EA (WFO)"</formula>
    </cfRule>
    <cfRule type="cellIs" dxfId="42653" priority="58154" operator="equal">
      <formula>"EE(WFO)"</formula>
    </cfRule>
    <cfRule type="cellIs" dxfId="42652" priority="58155" operator="equal">
      <formula>"EC(WFO)"</formula>
    </cfRule>
    <cfRule type="cellIs" dxfId="42651" priority="58156" operator="equal">
      <formula>"EE(WFO)"</formula>
    </cfRule>
    <cfRule type="cellIs" dxfId="42650" priority="58157" operator="equal">
      <formula>"EC(WFO)"</formula>
    </cfRule>
    <cfRule type="cellIs" dxfId="42649" priority="58158" operator="equal">
      <formula>"EE(WFO)"</formula>
    </cfRule>
    <cfRule type="cellIs" dxfId="42648" priority="58159" operator="equal">
      <formula>"EE(WFO)"</formula>
    </cfRule>
    <cfRule type="cellIs" dxfId="42647" priority="58160" operator="equal">
      <formula>"EC(WFO)"</formula>
    </cfRule>
    <cfRule type="cellIs" dxfId="42646" priority="58161" operator="equal">
      <formula>"EE (WFO)"</formula>
    </cfRule>
    <cfRule type="cellIs" dxfId="42645" priority="58162" operator="equal">
      <formula>"EC (WFO)"</formula>
    </cfRule>
    <cfRule type="cellIs" dxfId="42644" priority="58163" operator="equal">
      <formula>"EA (WFO)"</formula>
    </cfRule>
    <cfRule type="cellIs" dxfId="42643" priority="58164" operator="equal">
      <formula>"EE(WFO)"</formula>
    </cfRule>
    <cfRule type="cellIs" dxfId="42642" priority="58165" operator="equal">
      <formula>"EC(WFO)"</formula>
    </cfRule>
    <cfRule type="cellIs" dxfId="42641" priority="58166" operator="equal">
      <formula>"SCIK"</formula>
    </cfRule>
    <cfRule type="cellIs" dxfId="42640" priority="58167" operator="equal">
      <formula>"CT"</formula>
    </cfRule>
    <cfRule type="cellIs" dxfId="42639" priority="58168" operator="equal">
      <formula>"CT"</formula>
    </cfRule>
    <cfRule type="cellIs" dxfId="42638" priority="58169" operator="equal">
      <formula>"CT"</formula>
    </cfRule>
    <cfRule type="cellIs" dxfId="42637" priority="58170" operator="equal">
      <formula>"FG"</formula>
    </cfRule>
    <cfRule type="cellIs" dxfId="42636" priority="58171" operator="equal">
      <formula>"L"</formula>
    </cfRule>
    <cfRule type="cellIs" dxfId="42635" priority="58172" operator="equal">
      <formula>"EG (WFO)"</formula>
    </cfRule>
  </conditionalFormatting>
  <conditionalFormatting sqref="T52:U52">
    <cfRule type="cellIs" dxfId="42634" priority="57922" operator="equal">
      <formula>"SCIK"</formula>
    </cfRule>
    <cfRule type="cellIs" dxfId="42633" priority="57923" operator="equal">
      <formula>"CT"</formula>
    </cfRule>
    <cfRule type="cellIs" dxfId="42632" priority="57924" operator="equal">
      <formula>"CT"</formula>
    </cfRule>
    <cfRule type="cellIs" dxfId="42631" priority="57925" operator="equal">
      <formula>"CT"</formula>
    </cfRule>
    <cfRule type="cellIs" dxfId="42630" priority="57926" operator="equal">
      <formula>"FG"</formula>
    </cfRule>
    <cfRule type="cellIs" dxfId="42629" priority="57927" operator="equal">
      <formula>"L"</formula>
    </cfRule>
    <cfRule type="cellIs" dxfId="42628" priority="57928" operator="equal">
      <formula>"EG (WFO)"</formula>
    </cfRule>
  </conditionalFormatting>
  <conditionalFormatting sqref="U52">
    <cfRule type="cellIs" dxfId="42627" priority="57890" operator="equal">
      <formula>"EE (WFO)"</formula>
    </cfRule>
    <cfRule type="cellIs" dxfId="42626" priority="57891" operator="equal">
      <formula>"EC (WFO)"</formula>
    </cfRule>
    <cfRule type="cellIs" dxfId="42625" priority="57892" operator="equal">
      <formula>"EA (WFO)"</formula>
    </cfRule>
    <cfRule type="cellIs" dxfId="42624" priority="57893" operator="equal">
      <formula>"EE(WFO)"</formula>
    </cfRule>
    <cfRule type="cellIs" dxfId="42623" priority="57894" operator="equal">
      <formula>"EC(WFO)"</formula>
    </cfRule>
    <cfRule type="cellIs" dxfId="42622" priority="57895" operator="equal">
      <formula>"EE(WFO)"</formula>
    </cfRule>
    <cfRule type="cellIs" dxfId="42621" priority="57896" operator="equal">
      <formula>"EC(WFO)"</formula>
    </cfRule>
    <cfRule type="cellIs" dxfId="42620" priority="57897" operator="equal">
      <formula>"EE (WFO)"</formula>
    </cfRule>
    <cfRule type="cellIs" dxfId="42619" priority="57898" operator="equal">
      <formula>"EC (WFO)"</formula>
    </cfRule>
    <cfRule type="cellIs" dxfId="42618" priority="57899" operator="equal">
      <formula>"EA (WFO)"</formula>
    </cfRule>
    <cfRule type="cellIs" dxfId="42617" priority="57900" operator="equal">
      <formula>"EE(WFO)"</formula>
    </cfRule>
    <cfRule type="cellIs" dxfId="42616" priority="57901" operator="equal">
      <formula>"EC(WFO)"</formula>
    </cfRule>
    <cfRule type="cellIs" dxfId="42615" priority="57902" operator="equal">
      <formula>"EE(WFO)"</formula>
    </cfRule>
    <cfRule type="cellIs" dxfId="42614" priority="57903" operator="equal">
      <formula>"EC(WFO)"</formula>
    </cfRule>
    <cfRule type="cellIs" dxfId="42613" priority="57904" operator="equal">
      <formula>"EE(WFO)"</formula>
    </cfRule>
    <cfRule type="cellIs" dxfId="42612" priority="57905" operator="equal">
      <formula>"EE(WFO)"</formula>
    </cfRule>
    <cfRule type="cellIs" dxfId="42611" priority="57906" operator="equal">
      <formula>"EC(WFO)"</formula>
    </cfRule>
    <cfRule type="cellIs" dxfId="42610" priority="57907" operator="equal">
      <formula>"EE (WFO)"</formula>
    </cfRule>
    <cfRule type="cellIs" dxfId="42609" priority="57908" operator="equal">
      <formula>"EC (WFO)"</formula>
    </cfRule>
    <cfRule type="cellIs" dxfId="42608" priority="57909" operator="equal">
      <formula>"EA (WFO)"</formula>
    </cfRule>
    <cfRule type="cellIs" dxfId="42607" priority="57910" operator="equal">
      <formula>"EE(WFO)"</formula>
    </cfRule>
    <cfRule type="cellIs" dxfId="42606" priority="57911" operator="equal">
      <formula>"EC(WFO)"</formula>
    </cfRule>
    <cfRule type="cellIs" dxfId="42605" priority="57912" operator="equal">
      <formula>"EE (WFO)"</formula>
    </cfRule>
    <cfRule type="cellIs" dxfId="42604" priority="57913" operator="equal">
      <formula>"EC (WFO)"</formula>
    </cfRule>
    <cfRule type="cellIs" dxfId="42603" priority="57914" operator="equal">
      <formula>"EA (WFO)"</formula>
    </cfRule>
    <cfRule type="cellIs" dxfId="42602" priority="57915" operator="equal">
      <formula>"EE(WFO)"</formula>
    </cfRule>
    <cfRule type="cellIs" dxfId="42601" priority="57916" operator="equal">
      <formula>"EC(WFO)"</formula>
    </cfRule>
    <cfRule type="cellIs" dxfId="42600" priority="57917" operator="equal">
      <formula>"EE (WFO)"</formula>
    </cfRule>
    <cfRule type="cellIs" dxfId="42599" priority="57918" operator="equal">
      <formula>"EC (WFO)"</formula>
    </cfRule>
    <cfRule type="cellIs" dxfId="42598" priority="57919" operator="equal">
      <formula>"EA (WFO)"</formula>
    </cfRule>
    <cfRule type="cellIs" dxfId="42597" priority="57920" operator="equal">
      <formula>"EE(WFO)"</formula>
    </cfRule>
    <cfRule type="cellIs" dxfId="42596" priority="57921" operator="equal">
      <formula>"EC(WFO)"</formula>
    </cfRule>
  </conditionalFormatting>
  <conditionalFormatting sqref="AB31:AJ31">
    <cfRule type="cellIs" dxfId="42595" priority="53405" operator="equal">
      <formula>"FG"</formula>
    </cfRule>
    <cfRule type="cellIs" dxfId="42594" priority="53406" operator="equal">
      <formula>"L"</formula>
    </cfRule>
    <cfRule type="cellIs" dxfId="42593" priority="53407" operator="equal">
      <formula>"FG"</formula>
    </cfRule>
    <cfRule type="cellIs" dxfId="42592" priority="53408" operator="equal">
      <formula>"L"</formula>
    </cfRule>
    <cfRule type="cellIs" dxfId="42591" priority="53409" operator="equal">
      <formula>"FG"</formula>
    </cfRule>
    <cfRule type="cellIs" dxfId="42590" priority="53410" operator="equal">
      <formula>"L"</formula>
    </cfRule>
    <cfRule type="expression" dxfId="42589" priority="53411">
      <formula>OR(AB31="FI")</formula>
    </cfRule>
    <cfRule type="expression" dxfId="42588" priority="53412">
      <formula>OR(AB31="OP",AB31="RS",AB31="RTS",AB31="PRM",AB31="CB")</formula>
    </cfRule>
    <cfRule type="expression" dxfId="42587" priority="53413">
      <formula>OR(AB31="L",AB31="OTG")</formula>
    </cfRule>
    <cfRule type="expression" dxfId="42586" priority="53414">
      <formula>OR(AB31="FG")</formula>
    </cfRule>
    <cfRule type="expression" dxfId="42585" priority="53415">
      <formula>OR(AB31="TR",AB31="TDM",AB31="PKT")</formula>
    </cfRule>
    <cfRule type="expression" dxfId="42584" priority="53416">
      <formula>OR(AB31="CT",AB31="SCIK",AB31="CUMIL")</formula>
    </cfRule>
    <cfRule type="cellIs" dxfId="42583" priority="53417" operator="equal">
      <formula>"FG"</formula>
    </cfRule>
    <cfRule type="cellIs" dxfId="42582" priority="53418" operator="equal">
      <formula>"L"</formula>
    </cfRule>
    <cfRule type="expression" dxfId="42581" priority="53419">
      <formula>OR(AB31="FI")</formula>
    </cfRule>
    <cfRule type="expression" dxfId="42580" priority="53420">
      <formula>OR(AB31="OP",AB31="RS",AB31="RTS",AB31="PRM",AB31="CB")</formula>
    </cfRule>
    <cfRule type="expression" dxfId="42579" priority="53421">
      <formula>OR(AB31="L",AB31="OTG")</formula>
    </cfRule>
    <cfRule type="expression" dxfId="42578" priority="53422">
      <formula>OR(AB31="FG")</formula>
    </cfRule>
    <cfRule type="expression" dxfId="42577" priority="53423">
      <formula>OR(AB31="TR",AB31="TDM",AB31="PKT")</formula>
    </cfRule>
    <cfRule type="expression" dxfId="42576" priority="53424">
      <formula>OR(AB31="CT",AB31="SCIK",AB31="CUMIL")</formula>
    </cfRule>
    <cfRule type="cellIs" dxfId="42575" priority="53425" operator="equal">
      <formula>"L"</formula>
    </cfRule>
    <cfRule type="expression" dxfId="42574" priority="53426">
      <formula>OR(AB31="FI")</formula>
    </cfRule>
    <cfRule type="expression" dxfId="42573" priority="53427">
      <formula>OR(AB31="OP",AB31="RS",AB31="RTS",AB31="PRM",AB31="CB")</formula>
    </cfRule>
    <cfRule type="expression" dxfId="42572" priority="53428">
      <formula>OR(AB31="L",AB31="OTG")</formula>
    </cfRule>
    <cfRule type="expression" dxfId="42571" priority="53429">
      <formula>OR(AB31="FG")</formula>
    </cfRule>
    <cfRule type="expression" dxfId="42570" priority="53430">
      <formula>OR(AB31="TR",AB31="TDM",AB31="PKT")</formula>
    </cfRule>
    <cfRule type="expression" dxfId="42569" priority="53431">
      <formula>OR(AB31="CT",AB31="SCIK",AB31="CUMIL")</formula>
    </cfRule>
    <cfRule type="cellIs" dxfId="42568" priority="53432" operator="equal">
      <formula>"FG"</formula>
    </cfRule>
    <cfRule type="cellIs" dxfId="42567" priority="53433" operator="equal">
      <formula>"L"</formula>
    </cfRule>
    <cfRule type="expression" dxfId="42566" priority="53434">
      <formula>OR(AB31="FI")</formula>
    </cfRule>
    <cfRule type="expression" dxfId="42565" priority="53435">
      <formula>OR(AB31="OP",AB31="RS",AB31="RTS",AB31="PRM",AB31="CB")</formula>
    </cfRule>
    <cfRule type="expression" dxfId="42564" priority="53436">
      <formula>OR(AB31="L",AB31="OTG")</formula>
    </cfRule>
    <cfRule type="expression" dxfId="42563" priority="53437">
      <formula>OR(AB31="FG")</formula>
    </cfRule>
    <cfRule type="expression" dxfId="42562" priority="53438">
      <formula>OR(AB31="TR",AB31="TDM",AB31="PKT")</formula>
    </cfRule>
    <cfRule type="expression" dxfId="42561" priority="53439">
      <formula>OR(AB31="CT",AB31="SCIK",AB31="CUMIL")</formula>
    </cfRule>
    <cfRule type="cellIs" dxfId="42560" priority="53440" operator="equal">
      <formula>"L"</formula>
    </cfRule>
    <cfRule type="expression" dxfId="42559" priority="53441">
      <formula>OR(AB31="FI")</formula>
    </cfRule>
    <cfRule type="expression" dxfId="42558" priority="53442">
      <formula>OR(AB31="OP",AB31="RS",AB31="RTS",AB31="PRM",AB31="CB")</formula>
    </cfRule>
    <cfRule type="expression" dxfId="42557" priority="53443">
      <formula>OR(AB31="L",AB31="OTG")</formula>
    </cfRule>
    <cfRule type="expression" dxfId="42556" priority="53444">
      <formula>OR(AB31="FG")</formula>
    </cfRule>
    <cfRule type="expression" dxfId="42555" priority="53445">
      <formula>OR(AB31="TR",AB31="TDM",AB31="PKT")</formula>
    </cfRule>
    <cfRule type="expression" dxfId="42554" priority="53446">
      <formula>OR(AB31="CT",AB31="SCIK",AB31="CUMIL")</formula>
    </cfRule>
    <cfRule type="cellIs" dxfId="42553" priority="53588" operator="equal">
      <formula>"FG"</formula>
    </cfRule>
    <cfRule type="cellIs" dxfId="42552" priority="53589" operator="equal">
      <formula>"L"</formula>
    </cfRule>
    <cfRule type="expression" dxfId="42551" priority="53590">
      <formula>OR(AB31="FI")</formula>
    </cfRule>
    <cfRule type="expression" dxfId="42550" priority="53591">
      <formula>OR(AB31="OP",AB31="RS",AB31="RTS",AB31="PRM",AB31="CB")</formula>
    </cfRule>
    <cfRule type="expression" dxfId="42549" priority="53592">
      <formula>OR(AB31="L",AB31="OTG")</formula>
    </cfRule>
    <cfRule type="expression" dxfId="42548" priority="53593">
      <formula>OR(AB31="FG")</formula>
    </cfRule>
    <cfRule type="expression" dxfId="42547" priority="53594">
      <formula>OR(AB31="TR",AB31="TDM",AB31="PKT")</formula>
    </cfRule>
    <cfRule type="expression" dxfId="42546" priority="53595">
      <formula>OR(AB31="CT",AB31="SCIK",AB31="CUMIL")</formula>
    </cfRule>
    <cfRule type="cellIs" dxfId="42545" priority="53596" operator="equal">
      <formula>"L"</formula>
    </cfRule>
    <cfRule type="expression" dxfId="42544" priority="53597">
      <formula>OR(AB31="FI")</formula>
    </cfRule>
    <cfRule type="expression" dxfId="42543" priority="53598">
      <formula>OR(AB31="OP",AB31="RS",AB31="RTS",AB31="PRM",AB31="CB")</formula>
    </cfRule>
    <cfRule type="expression" dxfId="42542" priority="53599">
      <formula>OR(AB31="L",AB31="OTG")</formula>
    </cfRule>
    <cfRule type="expression" dxfId="42541" priority="53600">
      <formula>OR(AB31="FG")</formula>
    </cfRule>
    <cfRule type="expression" dxfId="42540" priority="53601">
      <formula>OR(AB31="TR",AB31="TDM",AB31="PKT")</formula>
    </cfRule>
    <cfRule type="expression" dxfId="42539" priority="53602">
      <formula>OR(AB31="CT",AB31="SCIK",AB31="CUMIL")</formula>
    </cfRule>
    <cfRule type="cellIs" dxfId="42538" priority="53603" operator="equal">
      <formula>"L"</formula>
    </cfRule>
    <cfRule type="expression" dxfId="42537" priority="53604">
      <formula>OR(AB31="FI")</formula>
    </cfRule>
    <cfRule type="expression" dxfId="42536" priority="53605">
      <formula>OR(AB31="OP",AB31="RS",AB31="RTS",AB31="PRM",AB31="CB")</formula>
    </cfRule>
    <cfRule type="expression" dxfId="42535" priority="53606">
      <formula>OR(AB31="L",AB31="OTG")</formula>
    </cfRule>
    <cfRule type="expression" dxfId="42534" priority="53607">
      <formula>OR(AB31="FG")</formula>
    </cfRule>
    <cfRule type="expression" dxfId="42533" priority="53608">
      <formula>OR(AB31="TR",AB31="TDM",AB31="PKT")</formula>
    </cfRule>
    <cfRule type="expression" dxfId="42532" priority="53609">
      <formula>OR(AB31="CT",AB31="SCIK",AB31="CUMIL")</formula>
    </cfRule>
    <cfRule type="cellIs" dxfId="42531" priority="53610" operator="equal">
      <formula>"FG"</formula>
    </cfRule>
    <cfRule type="cellIs" dxfId="42530" priority="53611" operator="equal">
      <formula>"L"</formula>
    </cfRule>
    <cfRule type="expression" dxfId="42529" priority="53612">
      <formula>OR(AB31="FI")</formula>
    </cfRule>
    <cfRule type="expression" dxfId="42528" priority="53613">
      <formula>OR(AB31="OP",AB31="RS",AB31="RTS",AB31="PRM",AB31="CB")</formula>
    </cfRule>
    <cfRule type="expression" dxfId="42527" priority="53614">
      <formula>OR(AB31="L",AB31="OTG")</formula>
    </cfRule>
    <cfRule type="expression" dxfId="42526" priority="53615">
      <formula>OR(AB31="FG")</formula>
    </cfRule>
    <cfRule type="expression" dxfId="42525" priority="53616">
      <formula>OR(AB31="TR",AB31="TDM",AB31="PKT")</formula>
    </cfRule>
    <cfRule type="expression" dxfId="42524" priority="53617">
      <formula>OR(AB31="CT",AB31="SCIK",AB31="CUMIL")</formula>
    </cfRule>
    <cfRule type="cellIs" dxfId="42523" priority="53618" operator="equal">
      <formula>"L"</formula>
    </cfRule>
    <cfRule type="expression" dxfId="42522" priority="53619">
      <formula>OR(AB31="FI")</formula>
    </cfRule>
    <cfRule type="expression" dxfId="42521" priority="53620">
      <formula>OR(AB31="OP",AB31="RS",AB31="RTS",AB31="PRM",AB31="CB")</formula>
    </cfRule>
    <cfRule type="expression" dxfId="42520" priority="53621">
      <formula>OR(AB31="L",AB31="OTG")</formula>
    </cfRule>
    <cfRule type="expression" dxfId="42519" priority="53622">
      <formula>OR(AB31="FG")</formula>
    </cfRule>
    <cfRule type="expression" dxfId="42518" priority="53623">
      <formula>OR(AB31="TR",AB31="TDM",AB31="PKT")</formula>
    </cfRule>
    <cfRule type="expression" dxfId="42517" priority="53624">
      <formula>OR(AB31="CT",AB31="SCIK",AB31="CUMIL")</formula>
    </cfRule>
  </conditionalFormatting>
  <conditionalFormatting sqref="AB31:AJ31">
    <cfRule type="cellIs" dxfId="42516" priority="53663" operator="equal">
      <formula>"FG"</formula>
    </cfRule>
    <cfRule type="cellIs" dxfId="42515" priority="53664" operator="equal">
      <formula>"L"</formula>
    </cfRule>
    <cfRule type="expression" dxfId="42514" priority="53665">
      <formula>OR(AB31="FI")</formula>
    </cfRule>
    <cfRule type="expression" dxfId="42513" priority="53666">
      <formula>OR(AB31="OP",AB31="RS",AB31="RTS",AB31="PRM",AB31="CB")</formula>
    </cfRule>
    <cfRule type="expression" dxfId="42512" priority="53667">
      <formula>OR(AB31="L",AB31="OTG")</formula>
    </cfRule>
    <cfRule type="expression" dxfId="42511" priority="53668">
      <formula>OR(AB31="FG")</formula>
    </cfRule>
    <cfRule type="expression" dxfId="42510" priority="53669">
      <formula>OR(AB31="TR",AB31="TDM",AB31="PKT")</formula>
    </cfRule>
    <cfRule type="expression" dxfId="42509" priority="53670">
      <formula>OR(AB31="CT",AB31="SCIK",AB31="CUMIL")</formula>
    </cfRule>
    <cfRule type="cellIs" dxfId="42508" priority="53671" operator="equal">
      <formula>"L"</formula>
    </cfRule>
    <cfRule type="expression" dxfId="42507" priority="53672">
      <formula>OR(AB31="FI")</formula>
    </cfRule>
    <cfRule type="expression" dxfId="42506" priority="53673">
      <formula>OR(AB31="OP",AB31="RS",AB31="RTS",AB31="PRM",AB31="CB")</formula>
    </cfRule>
    <cfRule type="expression" dxfId="42505" priority="53674">
      <formula>OR(AB31="L",AB31="OTG")</formula>
    </cfRule>
    <cfRule type="expression" dxfId="42504" priority="53675">
      <formula>OR(AB31="FG")</formula>
    </cfRule>
    <cfRule type="expression" dxfId="42503" priority="53676">
      <formula>OR(AB31="TR",AB31="TDM",AB31="PKT")</formula>
    </cfRule>
    <cfRule type="expression" dxfId="42502" priority="53677">
      <formula>OR(AB31="CT",AB31="SCIK",AB31="CUMIL")</formula>
    </cfRule>
  </conditionalFormatting>
  <conditionalFormatting sqref="AB31:AK31">
    <cfRule type="cellIs" dxfId="42501" priority="53536" operator="equal">
      <formula>"FG"</formula>
    </cfRule>
    <cfRule type="cellIs" dxfId="42500" priority="53537" operator="equal">
      <formula>"L"</formula>
    </cfRule>
    <cfRule type="expression" dxfId="42499" priority="53538">
      <formula>OR(AB31="FI")</formula>
    </cfRule>
    <cfRule type="expression" dxfId="42498" priority="53539">
      <formula>OR(AB31="OP",AB31="RS",AB31="RTS",AB31="PRM",AB31="CB")</formula>
    </cfRule>
    <cfRule type="expression" dxfId="42497" priority="53540">
      <formula>OR(AB31="L",AB31="OTG")</formula>
    </cfRule>
    <cfRule type="expression" dxfId="42496" priority="53541">
      <formula>OR(AB31="FG")</formula>
    </cfRule>
    <cfRule type="expression" dxfId="42495" priority="53542">
      <formula>OR(AB31="TR",AB31="TDM",AB31="PKT")</formula>
    </cfRule>
    <cfRule type="expression" dxfId="42494" priority="53543">
      <formula>OR(AB31="CT",AB31="SCIK",AB31="CUMIL")</formula>
    </cfRule>
    <cfRule type="cellIs" dxfId="42493" priority="53544" operator="equal">
      <formula>"L"</formula>
    </cfRule>
    <cfRule type="expression" dxfId="42492" priority="53545">
      <formula>OR(AB31="FI")</formula>
    </cfRule>
    <cfRule type="expression" dxfId="42491" priority="53546">
      <formula>OR(AB31="OP",AB31="RS",AB31="RTS",AB31="PRM",AB31="CB")</formula>
    </cfRule>
    <cfRule type="expression" dxfId="42490" priority="53547">
      <formula>OR(AB31="L",AB31="OTG")</formula>
    </cfRule>
    <cfRule type="expression" dxfId="42489" priority="53548">
      <formula>OR(AB31="FG")</formula>
    </cfRule>
    <cfRule type="expression" dxfId="42488" priority="53549">
      <formula>OR(AB31="TR",AB31="TDM",AB31="PKT")</formula>
    </cfRule>
    <cfRule type="expression" dxfId="42487" priority="53550">
      <formula>OR(AB31="CT",AB31="SCIK",AB31="CUMIL")</formula>
    </cfRule>
    <cfRule type="cellIs" dxfId="42486" priority="53551" operator="equal">
      <formula>"L"</formula>
    </cfRule>
    <cfRule type="expression" dxfId="42485" priority="53552">
      <formula>OR(AB31="FI")</formula>
    </cfRule>
    <cfRule type="expression" dxfId="42484" priority="53553">
      <formula>OR(AB31="OP",AB31="RS",AB31="RTS",AB31="PRM",AB31="CB")</formula>
    </cfRule>
    <cfRule type="expression" dxfId="42483" priority="53554">
      <formula>OR(AB31="L",AB31="OTG")</formula>
    </cfRule>
    <cfRule type="expression" dxfId="42482" priority="53555">
      <formula>OR(AB31="FG")</formula>
    </cfRule>
    <cfRule type="expression" dxfId="42481" priority="53556">
      <formula>OR(AB31="TR",AB31="TDM",AB31="PKT")</formula>
    </cfRule>
    <cfRule type="expression" dxfId="42480" priority="53557">
      <formula>OR(AB31="CT",AB31="SCIK",AB31="CUMIL")</formula>
    </cfRule>
    <cfRule type="cellIs" dxfId="42479" priority="53558" operator="equal">
      <formula>"FG"</formula>
    </cfRule>
    <cfRule type="cellIs" dxfId="42478" priority="53559" operator="equal">
      <formula>"L"</formula>
    </cfRule>
    <cfRule type="expression" dxfId="42477" priority="53560">
      <formula>OR(AB31="FI")</formula>
    </cfRule>
    <cfRule type="expression" dxfId="42476" priority="53561">
      <formula>OR(AB31="OP",AB31="RS",AB31="RTS",AB31="PRM",AB31="CB")</formula>
    </cfRule>
    <cfRule type="expression" dxfId="42475" priority="53562">
      <formula>OR(AB31="L",AB31="OTG")</formula>
    </cfRule>
    <cfRule type="expression" dxfId="42474" priority="53563">
      <formula>OR(AB31="FG")</formula>
    </cfRule>
    <cfRule type="expression" dxfId="42473" priority="53564">
      <formula>OR(AB31="TR",AB31="TDM",AB31="PKT")</formula>
    </cfRule>
    <cfRule type="expression" dxfId="42472" priority="53565">
      <formula>OR(AB31="CT",AB31="SCIK",AB31="CUMIL")</formula>
    </cfRule>
    <cfRule type="cellIs" dxfId="42471" priority="53566" operator="equal">
      <formula>"L"</formula>
    </cfRule>
    <cfRule type="expression" dxfId="42470" priority="53567">
      <formula>OR(AB31="FI")</formula>
    </cfRule>
    <cfRule type="expression" dxfId="42469" priority="53568">
      <formula>OR(AB31="OP",AB31="RS",AB31="RTS",AB31="PRM",AB31="CB")</formula>
    </cfRule>
    <cfRule type="expression" dxfId="42468" priority="53569">
      <formula>OR(AB31="L",AB31="OTG")</formula>
    </cfRule>
    <cfRule type="expression" dxfId="42467" priority="53570">
      <formula>OR(AB31="FG")</formula>
    </cfRule>
    <cfRule type="expression" dxfId="42466" priority="53571">
      <formula>OR(AB31="TR",AB31="TDM",AB31="PKT")</formula>
    </cfRule>
    <cfRule type="expression" dxfId="42465" priority="53572">
      <formula>OR(AB31="CT",AB31="SCIK",AB31="CUMIL")</formula>
    </cfRule>
    <cfRule type="cellIs" dxfId="42464" priority="53573" operator="equal">
      <formula>"FG"</formula>
    </cfRule>
    <cfRule type="cellIs" dxfId="42463" priority="53574" operator="equal">
      <formula>"L"</formula>
    </cfRule>
    <cfRule type="expression" dxfId="42462" priority="53575">
      <formula>OR(AB31="FI")</formula>
    </cfRule>
    <cfRule type="expression" dxfId="42461" priority="53576">
      <formula>OR(AB31="OP",AB31="RS",AB31="RTS",AB31="PRM",AB31="CB")</formula>
    </cfRule>
    <cfRule type="expression" dxfId="42460" priority="53577">
      <formula>OR(AB31="L",AB31="OTG")</formula>
    </cfRule>
    <cfRule type="expression" dxfId="42459" priority="53578">
      <formula>OR(AB31="FG")</formula>
    </cfRule>
    <cfRule type="expression" dxfId="42458" priority="53579">
      <formula>OR(AB31="TR",AB31="TDM",AB31="PKT")</formula>
    </cfRule>
    <cfRule type="expression" dxfId="42457" priority="53580">
      <formula>OR(AB31="CT",AB31="SCIK",AB31="CUMIL")</formula>
    </cfRule>
    <cfRule type="cellIs" dxfId="42456" priority="53581" operator="equal">
      <formula>"L"</formula>
    </cfRule>
    <cfRule type="expression" dxfId="42455" priority="53582">
      <formula>OR(AB31="FI")</formula>
    </cfRule>
    <cfRule type="expression" dxfId="42454" priority="53583">
      <formula>OR(AB31="OP",AB31="RS",AB31="RTS",AB31="PRM",AB31="CB")</formula>
    </cfRule>
    <cfRule type="expression" dxfId="42453" priority="53584">
      <formula>OR(AB31="L",AB31="OTG")</formula>
    </cfRule>
    <cfRule type="expression" dxfId="42452" priority="53585">
      <formula>OR(AB31="FG")</formula>
    </cfRule>
    <cfRule type="expression" dxfId="42451" priority="53586">
      <formula>OR(AB31="TR",AB31="TDM",AB31="PKT")</formula>
    </cfRule>
    <cfRule type="expression" dxfId="42450" priority="53587">
      <formula>OR(AB31="CT",AB31="SCIK",AB31="CUMIL")</formula>
    </cfRule>
  </conditionalFormatting>
  <conditionalFormatting sqref="AB31">
    <cfRule type="cellIs" dxfId="42449" priority="53252" operator="equal">
      <formula>"FG"</formula>
    </cfRule>
    <cfRule type="cellIs" dxfId="42448" priority="53253" operator="equal">
      <formula>"L"</formula>
    </cfRule>
    <cfRule type="cellIs" dxfId="42447" priority="53254" operator="equal">
      <formula>"FG"</formula>
    </cfRule>
    <cfRule type="cellIs" dxfId="42446" priority="53255" operator="equal">
      <formula>"L"</formula>
    </cfRule>
    <cfRule type="cellIs" dxfId="42445" priority="53256" operator="equal">
      <formula>"FG"</formula>
    </cfRule>
    <cfRule type="cellIs" dxfId="42444" priority="53257" operator="equal">
      <formula>"L"</formula>
    </cfRule>
    <cfRule type="expression" dxfId="42443" priority="53258">
      <formula>OR(AB31="FI")</formula>
    </cfRule>
    <cfRule type="expression" dxfId="42442" priority="53259">
      <formula>OR(AB31="OP",AB31="RS",AB31="RTS",AB31="PRM",AB31="CB")</formula>
    </cfRule>
    <cfRule type="expression" dxfId="42441" priority="53260">
      <formula>OR(AB31="L",AB31="OTG")</formula>
    </cfRule>
    <cfRule type="expression" dxfId="42440" priority="53261">
      <formula>OR(AB31="FG")</formula>
    </cfRule>
    <cfRule type="expression" dxfId="42439" priority="53262">
      <formula>OR(AB31="TR",AB31="TDM",AB31="PKT")</formula>
    </cfRule>
    <cfRule type="expression" dxfId="42438" priority="53263">
      <formula>OR(AB31="CT",AB31="SCIK",AB31="CUMIL")</formula>
    </cfRule>
    <cfRule type="cellIs" dxfId="42437" priority="53264" operator="equal">
      <formula>"FG"</formula>
    </cfRule>
    <cfRule type="cellIs" dxfId="42436" priority="53265" operator="equal">
      <formula>"L"</formula>
    </cfRule>
    <cfRule type="expression" dxfId="42435" priority="53266">
      <formula>OR(AB31="FI")</formula>
    </cfRule>
    <cfRule type="expression" dxfId="42434" priority="53267">
      <formula>OR(AB31="OP",AB31="RS",AB31="RTS",AB31="PRM",AB31="CB")</formula>
    </cfRule>
    <cfRule type="expression" dxfId="42433" priority="53268">
      <formula>OR(AB31="L",AB31="OTG")</formula>
    </cfRule>
    <cfRule type="expression" dxfId="42432" priority="53269">
      <formula>OR(AB31="FG")</formula>
    </cfRule>
    <cfRule type="expression" dxfId="42431" priority="53270">
      <formula>OR(AB31="TR",AB31="TDM",AB31="PKT")</formula>
    </cfRule>
    <cfRule type="expression" dxfId="42430" priority="53271">
      <formula>OR(AB31="CT",AB31="SCIK",AB31="CUMIL")</formula>
    </cfRule>
    <cfRule type="cellIs" dxfId="42429" priority="53272" operator="equal">
      <formula>"L"</formula>
    </cfRule>
    <cfRule type="expression" dxfId="42428" priority="53273">
      <formula>OR(AB31="FI")</formula>
    </cfRule>
    <cfRule type="expression" dxfId="42427" priority="53274">
      <formula>OR(AB31="OP",AB31="RS",AB31="RTS",AB31="PRM",AB31="CB")</formula>
    </cfRule>
    <cfRule type="expression" dxfId="42426" priority="53275">
      <formula>OR(AB31="L",AB31="OTG")</formula>
    </cfRule>
    <cfRule type="expression" dxfId="42425" priority="53276">
      <formula>OR(AB31="FG")</formula>
    </cfRule>
    <cfRule type="expression" dxfId="42424" priority="53277">
      <formula>OR(AB31="TR",AB31="TDM",AB31="PKT")</formula>
    </cfRule>
    <cfRule type="expression" dxfId="42423" priority="53278">
      <formula>OR(AB31="CT",AB31="SCIK",AB31="CUMIL")</formula>
    </cfRule>
    <cfRule type="cellIs" dxfId="42422" priority="53279" operator="equal">
      <formula>"FG"</formula>
    </cfRule>
    <cfRule type="cellIs" dxfId="42421" priority="53280" operator="equal">
      <formula>"L"</formula>
    </cfRule>
    <cfRule type="expression" dxfId="42420" priority="53281">
      <formula>OR(AB31="FI")</formula>
    </cfRule>
    <cfRule type="expression" dxfId="42419" priority="53282">
      <formula>OR(AB31="OP",AB31="RS",AB31="RTS",AB31="PRM",AB31="CB")</formula>
    </cfRule>
    <cfRule type="expression" dxfId="42418" priority="53283">
      <formula>OR(AB31="L",AB31="OTG")</formula>
    </cfRule>
    <cfRule type="expression" dxfId="42417" priority="53284">
      <formula>OR(AB31="FG")</formula>
    </cfRule>
    <cfRule type="expression" dxfId="42416" priority="53285">
      <formula>OR(AB31="TR",AB31="TDM",AB31="PKT")</formula>
    </cfRule>
    <cfRule type="expression" dxfId="42415" priority="53286">
      <formula>OR(AB31="CT",AB31="SCIK",AB31="CUMIL")</formula>
    </cfRule>
    <cfRule type="cellIs" dxfId="42414" priority="53287" operator="equal">
      <formula>"L"</formula>
    </cfRule>
    <cfRule type="expression" dxfId="42413" priority="53288">
      <formula>OR(AB31="FI")</formula>
    </cfRule>
    <cfRule type="expression" dxfId="42412" priority="53289">
      <formula>OR(AB31="OP",AB31="RS",AB31="RTS",AB31="PRM",AB31="CB")</formula>
    </cfRule>
    <cfRule type="expression" dxfId="42411" priority="53290">
      <formula>OR(AB31="L",AB31="OTG")</formula>
    </cfRule>
    <cfRule type="expression" dxfId="42410" priority="53291">
      <formula>OR(AB31="FG")</formula>
    </cfRule>
    <cfRule type="expression" dxfId="42409" priority="53292">
      <formula>OR(AB31="TR",AB31="TDM",AB31="PKT")</formula>
    </cfRule>
    <cfRule type="expression" dxfId="42408" priority="53293">
      <formula>OR(AB31="CT",AB31="SCIK",AB31="CUMIL")</formula>
    </cfRule>
    <cfRule type="cellIs" dxfId="42407" priority="53294" operator="equal">
      <formula>"FG"</formula>
    </cfRule>
    <cfRule type="cellIs" dxfId="42406" priority="53295" operator="equal">
      <formula>"L"</formula>
    </cfRule>
    <cfRule type="expression" dxfId="42405" priority="53296">
      <formula>OR(AB31="FI")</formula>
    </cfRule>
    <cfRule type="expression" dxfId="42404" priority="53297">
      <formula>OR(AB31="OP",AB31="RS",AB31="RTS",AB31="PRM",AB31="CB")</formula>
    </cfRule>
    <cfRule type="expression" dxfId="42403" priority="53298">
      <formula>OR(AB31="L",AB31="OTG")</formula>
    </cfRule>
    <cfRule type="expression" dxfId="42402" priority="53299">
      <formula>OR(AB31="FG")</formula>
    </cfRule>
    <cfRule type="expression" dxfId="42401" priority="53300">
      <formula>OR(AB31="TR",AB31="TDM",AB31="PKT")</formula>
    </cfRule>
    <cfRule type="expression" dxfId="42400" priority="53301">
      <formula>OR(AB31="CT",AB31="SCIK",AB31="CUMIL")</formula>
    </cfRule>
    <cfRule type="cellIs" dxfId="42399" priority="53302" operator="equal">
      <formula>"L"</formula>
    </cfRule>
    <cfRule type="expression" dxfId="42398" priority="53303">
      <formula>OR(AB31="FI")</formula>
    </cfRule>
    <cfRule type="expression" dxfId="42397" priority="53304">
      <formula>OR(AB31="OP",AB31="RS",AB31="RTS",AB31="PRM",AB31="CB")</formula>
    </cfRule>
    <cfRule type="expression" dxfId="42396" priority="53305">
      <formula>OR(AB31="L",AB31="OTG")</formula>
    </cfRule>
    <cfRule type="expression" dxfId="42395" priority="53306">
      <formula>OR(AB31="FG")</formula>
    </cfRule>
    <cfRule type="expression" dxfId="42394" priority="53307">
      <formula>OR(AB31="TR",AB31="TDM",AB31="PKT")</formula>
    </cfRule>
    <cfRule type="expression" dxfId="42393" priority="53308">
      <formula>OR(AB31="CT",AB31="SCIK",AB31="CUMIL")</formula>
    </cfRule>
  </conditionalFormatting>
  <conditionalFormatting sqref="AB31:AJ31">
    <cfRule type="cellIs" dxfId="42392" priority="52757" operator="equal">
      <formula>"EP (WFO)"</formula>
    </cfRule>
    <cfRule type="cellIs" dxfId="42391" priority="52758" operator="equal">
      <formula>"FG"</formula>
    </cfRule>
    <cfRule type="cellIs" dxfId="42390" priority="52759" operator="equal">
      <formula>"L"</formula>
    </cfRule>
    <cfRule type="cellIs" dxfId="42389" priority="52760" operator="equal">
      <formula>"FG"</formula>
    </cfRule>
    <cfRule type="cellIs" dxfId="42388" priority="52761" operator="equal">
      <formula>"L"</formula>
    </cfRule>
    <cfRule type="cellIs" dxfId="42387" priority="52762" operator="equal">
      <formula>"FG"</formula>
    </cfRule>
    <cfRule type="cellIs" dxfId="42386" priority="52763" operator="equal">
      <formula>"L"</formula>
    </cfRule>
    <cfRule type="expression" dxfId="42385" priority="52764">
      <formula>OR(AB31="FI")</formula>
    </cfRule>
    <cfRule type="expression" dxfId="42384" priority="52765">
      <formula>OR(AB31="OP",AB31="RS",AB31="RTS",AB31="PRM",AB31="CB")</formula>
    </cfRule>
    <cfRule type="expression" dxfId="42383" priority="52766">
      <formula>OR(AB31="L",AB31="OTG")</formula>
    </cfRule>
    <cfRule type="expression" dxfId="42382" priority="52767">
      <formula>OR(AB31="FG")</formula>
    </cfRule>
    <cfRule type="expression" dxfId="42381" priority="52768">
      <formula>OR(AB31="TR",AB31="TDM",AB31="PKT")</formula>
    </cfRule>
    <cfRule type="expression" dxfId="42380" priority="52769">
      <formula>OR(AB31="CT",AB31="SCIK",AB31="CUMIL")</formula>
    </cfRule>
    <cfRule type="cellIs" dxfId="42379" priority="52770" operator="equal">
      <formula>"FG"</formula>
    </cfRule>
    <cfRule type="cellIs" dxfId="42378" priority="52771" operator="equal">
      <formula>"L"</formula>
    </cfRule>
    <cfRule type="expression" dxfId="42377" priority="52772">
      <formula>OR(AB31="FI")</formula>
    </cfRule>
    <cfRule type="expression" dxfId="42376" priority="52773">
      <formula>OR(AB31="OP",AB31="RS",AB31="RTS",AB31="PRM",AB31="CB")</formula>
    </cfRule>
    <cfRule type="expression" dxfId="42375" priority="52774">
      <formula>OR(AB31="L",AB31="OTG")</formula>
    </cfRule>
    <cfRule type="expression" dxfId="42374" priority="52775">
      <formula>OR(AB31="FG")</formula>
    </cfRule>
    <cfRule type="expression" dxfId="42373" priority="52776">
      <formula>OR(AB31="TR",AB31="TDM",AB31="PKT")</formula>
    </cfRule>
    <cfRule type="expression" dxfId="42372" priority="52777">
      <formula>OR(AB31="CT",AB31="SCIK",AB31="CUMIL")</formula>
    </cfRule>
    <cfRule type="cellIs" dxfId="42371" priority="52778" operator="equal">
      <formula>"L"</formula>
    </cfRule>
    <cfRule type="expression" dxfId="42370" priority="52779">
      <formula>OR(AB31="FI")</formula>
    </cfRule>
    <cfRule type="expression" dxfId="42369" priority="52780">
      <formula>OR(AB31="OP",AB31="RS",AB31="RTS",AB31="PRM",AB31="CB")</formula>
    </cfRule>
    <cfRule type="expression" dxfId="42368" priority="52781">
      <formula>OR(AB31="L",AB31="OTG")</formula>
    </cfRule>
    <cfRule type="expression" dxfId="42367" priority="52782">
      <formula>OR(AB31="FG")</formula>
    </cfRule>
    <cfRule type="expression" dxfId="42366" priority="52783">
      <formula>OR(AB31="TR",AB31="TDM",AB31="PKT")</formula>
    </cfRule>
    <cfRule type="expression" dxfId="42365" priority="52784">
      <formula>OR(AB31="CT",AB31="SCIK",AB31="CUMIL")</formula>
    </cfRule>
    <cfRule type="cellIs" dxfId="42364" priority="52785" operator="equal">
      <formula>"FG"</formula>
    </cfRule>
    <cfRule type="cellIs" dxfId="42363" priority="52786" operator="equal">
      <formula>"L"</formula>
    </cfRule>
    <cfRule type="expression" dxfId="42362" priority="52787">
      <formula>OR(AB31="FI")</formula>
    </cfRule>
    <cfRule type="expression" dxfId="42361" priority="52788">
      <formula>OR(AB31="OP",AB31="RS",AB31="RTS",AB31="PRM",AB31="CB")</formula>
    </cfRule>
    <cfRule type="expression" dxfId="42360" priority="52789">
      <formula>OR(AB31="L",AB31="OTG")</formula>
    </cfRule>
    <cfRule type="expression" dxfId="42359" priority="52790">
      <formula>OR(AB31="FG")</formula>
    </cfRule>
    <cfRule type="expression" dxfId="42358" priority="52791">
      <formula>OR(AB31="TR",AB31="TDM",AB31="PKT")</formula>
    </cfRule>
    <cfRule type="expression" dxfId="42357" priority="52792">
      <formula>OR(AB31="CT",AB31="SCIK",AB31="CUMIL")</formula>
    </cfRule>
    <cfRule type="cellIs" dxfId="42356" priority="52793" operator="equal">
      <formula>"L"</formula>
    </cfRule>
    <cfRule type="expression" dxfId="42355" priority="52794">
      <formula>OR(AB31="FI")</formula>
    </cfRule>
    <cfRule type="expression" dxfId="42354" priority="52795">
      <formula>OR(AB31="OP",AB31="RS",AB31="RTS",AB31="PRM",AB31="CB")</formula>
    </cfRule>
    <cfRule type="expression" dxfId="42353" priority="52796">
      <formula>OR(AB31="L",AB31="OTG")</formula>
    </cfRule>
    <cfRule type="expression" dxfId="42352" priority="52797">
      <formula>OR(AB31="FG")</formula>
    </cfRule>
    <cfRule type="expression" dxfId="42351" priority="52798">
      <formula>OR(AB31="TR",AB31="TDM",AB31="PKT")</formula>
    </cfRule>
    <cfRule type="expression" dxfId="42350" priority="52799">
      <formula>OR(AB31="CT",AB31="SCIK",AB31="CUMIL")</formula>
    </cfRule>
    <cfRule type="cellIs" dxfId="42349" priority="52800" operator="equal">
      <formula>"FG"</formula>
    </cfRule>
    <cfRule type="cellIs" dxfId="42348" priority="52801" operator="equal">
      <formula>"L"</formula>
    </cfRule>
    <cfRule type="expression" dxfId="42347" priority="52802">
      <formula>OR(AB31="FI")</formula>
    </cfRule>
    <cfRule type="expression" dxfId="42346" priority="52803">
      <formula>OR(AB31="OP",AB31="RS",AB31="RTS",AB31="PRM",AB31="CB")</formula>
    </cfRule>
    <cfRule type="expression" dxfId="42345" priority="52804">
      <formula>OR(AB31="L",AB31="OTG")</formula>
    </cfRule>
    <cfRule type="expression" dxfId="42344" priority="52805">
      <formula>OR(AB31="FG")</formula>
    </cfRule>
    <cfRule type="expression" dxfId="42343" priority="52806">
      <formula>OR(AB31="TR",AB31="TDM",AB31="PKT")</formula>
    </cfRule>
    <cfRule type="expression" dxfId="42342" priority="52807">
      <formula>OR(AB31="CT",AB31="SCIK",AB31="CUMIL")</formula>
    </cfRule>
    <cfRule type="cellIs" dxfId="42341" priority="52808" operator="equal">
      <formula>"L"</formula>
    </cfRule>
    <cfRule type="expression" dxfId="42340" priority="52809">
      <formula>OR(AB31="FI")</formula>
    </cfRule>
    <cfRule type="expression" dxfId="42339" priority="52810">
      <formula>OR(AB31="OP",AB31="RS",AB31="RTS",AB31="PRM",AB31="CB")</formula>
    </cfRule>
    <cfRule type="expression" dxfId="42338" priority="52811">
      <formula>OR(AB31="L",AB31="OTG")</formula>
    </cfRule>
    <cfRule type="expression" dxfId="42337" priority="52812">
      <formula>OR(AB31="FG")</formula>
    </cfRule>
    <cfRule type="expression" dxfId="42336" priority="52813">
      <formula>OR(AB31="TR",AB31="TDM",AB31="PKT")</formula>
    </cfRule>
    <cfRule type="expression" dxfId="42335" priority="52814">
      <formula>OR(AB31="CT",AB31="SCIK",AB31="CUMIL")</formula>
    </cfRule>
    <cfRule type="cellIs" dxfId="42334" priority="52815" operator="equal">
      <formula>"L"</formula>
    </cfRule>
    <cfRule type="expression" dxfId="42333" priority="52816">
      <formula>OR(AB31="FI")</formula>
    </cfRule>
    <cfRule type="expression" dxfId="42332" priority="52817">
      <formula>OR(AB31="OP",AB31="RS",AB31="RTS",AB31="PRM",AB31="CB")</formula>
    </cfRule>
    <cfRule type="expression" dxfId="42331" priority="52818">
      <formula>OR(AB31="L",AB31="OTG")</formula>
    </cfRule>
    <cfRule type="expression" dxfId="42330" priority="52819">
      <formula>OR(AB31="FG")</formula>
    </cfRule>
    <cfRule type="expression" dxfId="42329" priority="52820">
      <formula>OR(AB31="TR",AB31="TDM",AB31="PKT")</formula>
    </cfRule>
    <cfRule type="expression" dxfId="42328" priority="52821">
      <formula>OR(AB31="CT",AB31="SCIK",AB31="CUMIL")</formula>
    </cfRule>
    <cfRule type="cellIs" dxfId="42327" priority="52822" operator="equal">
      <formula>"FG"</formula>
    </cfRule>
    <cfRule type="cellIs" dxfId="42326" priority="52823" operator="equal">
      <formula>"L"</formula>
    </cfRule>
    <cfRule type="expression" dxfId="42325" priority="52824">
      <formula>OR(AB31="FI")</formula>
    </cfRule>
    <cfRule type="expression" dxfId="42324" priority="52825">
      <formula>OR(AB31="OP",AB31="RS",AB31="RTS",AB31="PRM",AB31="CB")</formula>
    </cfRule>
    <cfRule type="expression" dxfId="42323" priority="52826">
      <formula>OR(AB31="L",AB31="OTG")</formula>
    </cfRule>
    <cfRule type="expression" dxfId="42322" priority="52827">
      <formula>OR(AB31="FG")</formula>
    </cfRule>
    <cfRule type="expression" dxfId="42321" priority="52828">
      <formula>OR(AB31="TR",AB31="TDM",AB31="PKT")</formula>
    </cfRule>
    <cfRule type="expression" dxfId="42320" priority="52829">
      <formula>OR(AB31="CT",AB31="SCIK",AB31="CUMIL")</formula>
    </cfRule>
    <cfRule type="cellIs" dxfId="42319" priority="52830" operator="equal">
      <formula>"L"</formula>
    </cfRule>
    <cfRule type="expression" dxfId="42318" priority="52831">
      <formula>OR(AB31="FI")</formula>
    </cfRule>
    <cfRule type="expression" dxfId="42317" priority="52832">
      <formula>OR(AB31="OP",AB31="RS",AB31="RTS",AB31="PRM",AB31="CB")</formula>
    </cfRule>
    <cfRule type="expression" dxfId="42316" priority="52833">
      <formula>OR(AB31="L",AB31="OTG")</formula>
    </cfRule>
    <cfRule type="expression" dxfId="42315" priority="52834">
      <formula>OR(AB31="FG")</formula>
    </cfRule>
    <cfRule type="expression" dxfId="42314" priority="52835">
      <formula>OR(AB31="TR",AB31="TDM",AB31="PKT")</formula>
    </cfRule>
    <cfRule type="expression" dxfId="42313" priority="52836">
      <formula>OR(AB31="CT",AB31="SCIK",AB31="CUMIL")</formula>
    </cfRule>
    <cfRule type="cellIs" dxfId="42312" priority="52837" operator="equal">
      <formula>"FG"</formula>
    </cfRule>
    <cfRule type="cellIs" dxfId="42311" priority="52838" operator="equal">
      <formula>"L"</formula>
    </cfRule>
    <cfRule type="expression" dxfId="42310" priority="52839">
      <formula>OR(AB31="FI")</formula>
    </cfRule>
    <cfRule type="expression" dxfId="42309" priority="52840">
      <formula>OR(AB31="OP",AB31="RS",AB31="RTS",AB31="PRM",AB31="CB")</formula>
    </cfRule>
    <cfRule type="expression" dxfId="42308" priority="52841">
      <formula>OR(AB31="L",AB31="OTG")</formula>
    </cfRule>
    <cfRule type="expression" dxfId="42307" priority="52842">
      <formula>OR(AB31="FG")</formula>
    </cfRule>
    <cfRule type="expression" dxfId="42306" priority="52843">
      <formula>OR(AB31="TR",AB31="TDM",AB31="PKT")</formula>
    </cfRule>
    <cfRule type="expression" dxfId="42305" priority="52844">
      <formula>OR(AB31="CT",AB31="SCIK",AB31="CUMIL")</formula>
    </cfRule>
    <cfRule type="cellIs" dxfId="42304" priority="52845" operator="equal">
      <formula>"L"</formula>
    </cfRule>
    <cfRule type="expression" dxfId="42303" priority="52846">
      <formula>OR(AB31="FI")</formula>
    </cfRule>
    <cfRule type="expression" dxfId="42302" priority="52847">
      <formula>OR(AB31="OP",AB31="RS",AB31="RTS",AB31="PRM",AB31="CB")</formula>
    </cfRule>
    <cfRule type="expression" dxfId="42301" priority="52848">
      <formula>OR(AB31="L",AB31="OTG")</formula>
    </cfRule>
    <cfRule type="expression" dxfId="42300" priority="52849">
      <formula>OR(AB31="FG")</formula>
    </cfRule>
    <cfRule type="expression" dxfId="42299" priority="52850">
      <formula>OR(AB31="TR",AB31="TDM",AB31="PKT")</formula>
    </cfRule>
    <cfRule type="expression" dxfId="42298" priority="52851">
      <formula>OR(AB31="CT",AB31="SCIK",AB31="CUMIL")</formula>
    </cfRule>
    <cfRule type="cellIs" dxfId="42297" priority="52852" operator="equal">
      <formula>"FG"</formula>
    </cfRule>
    <cfRule type="cellIs" dxfId="42296" priority="52853" operator="equal">
      <formula>"L"</formula>
    </cfRule>
    <cfRule type="expression" dxfId="42295" priority="52854">
      <formula>OR(AB31="FI")</formula>
    </cfRule>
    <cfRule type="expression" dxfId="42294" priority="52855">
      <formula>OR(AB31="OP",AB31="RS",AB31="RTS",AB31="PRM",AB31="CB")</formula>
    </cfRule>
    <cfRule type="expression" dxfId="42293" priority="52856">
      <formula>OR(AB31="L",AB31="OTG")</formula>
    </cfRule>
    <cfRule type="expression" dxfId="42292" priority="52857">
      <formula>OR(AB31="FG")</formula>
    </cfRule>
    <cfRule type="expression" dxfId="42291" priority="52858">
      <formula>OR(AB31="TR",AB31="TDM",AB31="PKT")</formula>
    </cfRule>
    <cfRule type="expression" dxfId="42290" priority="52859">
      <formula>OR(AB31="CT",AB31="SCIK",AB31="CUMIL")</formula>
    </cfRule>
    <cfRule type="cellIs" dxfId="42289" priority="52860" operator="equal">
      <formula>"L"</formula>
    </cfRule>
    <cfRule type="expression" dxfId="42288" priority="52861">
      <formula>OR(AB31="FI")</formula>
    </cfRule>
    <cfRule type="expression" dxfId="42287" priority="52862">
      <formula>OR(AB31="OP",AB31="RS",AB31="RTS",AB31="PRM",AB31="CB")</formula>
    </cfRule>
    <cfRule type="expression" dxfId="42286" priority="52863">
      <formula>OR(AB31="L",AB31="OTG")</formula>
    </cfRule>
    <cfRule type="expression" dxfId="42285" priority="52864">
      <formula>OR(AB31="FG")</formula>
    </cfRule>
    <cfRule type="expression" dxfId="42284" priority="52865">
      <formula>OR(AB31="TR",AB31="TDM",AB31="PKT")</formula>
    </cfRule>
    <cfRule type="expression" dxfId="42283" priority="52866">
      <formula>OR(AB31="CT",AB31="SCIK",AB31="CUMIL")</formula>
    </cfRule>
    <cfRule type="cellIs" dxfId="42282" priority="52867" operator="equal">
      <formula>"L"</formula>
    </cfRule>
    <cfRule type="expression" dxfId="42281" priority="52868">
      <formula>OR(AB31="FI")</formula>
    </cfRule>
    <cfRule type="expression" dxfId="42280" priority="52869">
      <formula>OR(AB31="OP",AB31="RS",AB31="RTS",AB31="PRM",AB31="CB")</formula>
    </cfRule>
    <cfRule type="expression" dxfId="42279" priority="52870">
      <formula>OR(AB31="L",AB31="OTG")</formula>
    </cfRule>
    <cfRule type="expression" dxfId="42278" priority="52871">
      <formula>OR(AB31="FG")</formula>
    </cfRule>
    <cfRule type="expression" dxfId="42277" priority="52872">
      <formula>OR(AB31="TR",AB31="TDM",AB31="PKT")</formula>
    </cfRule>
    <cfRule type="expression" dxfId="42276" priority="52873">
      <formula>OR(AB31="CT",AB31="SCIK",AB31="CUMIL")</formula>
    </cfRule>
    <cfRule type="cellIs" dxfId="42275" priority="52874" operator="equal">
      <formula>"FG"</formula>
    </cfRule>
    <cfRule type="cellIs" dxfId="42274" priority="52875" operator="equal">
      <formula>"L"</formula>
    </cfRule>
    <cfRule type="expression" dxfId="42273" priority="52876">
      <formula>OR(AB31="FI")</formula>
    </cfRule>
    <cfRule type="expression" dxfId="42272" priority="52877">
      <formula>OR(AB31="OP",AB31="RS",AB31="RTS",AB31="PRM",AB31="CB")</formula>
    </cfRule>
    <cfRule type="expression" dxfId="42271" priority="52878">
      <formula>OR(AB31="L",AB31="OTG")</formula>
    </cfRule>
    <cfRule type="expression" dxfId="42270" priority="52879">
      <formula>OR(AB31="FG")</formula>
    </cfRule>
    <cfRule type="expression" dxfId="42269" priority="52880">
      <formula>OR(AB31="TR",AB31="TDM",AB31="PKT")</formula>
    </cfRule>
    <cfRule type="expression" dxfId="42268" priority="52881">
      <formula>OR(AB31="CT",AB31="SCIK",AB31="CUMIL")</formula>
    </cfRule>
    <cfRule type="cellIs" dxfId="42267" priority="52882" operator="equal">
      <formula>"L"</formula>
    </cfRule>
    <cfRule type="expression" dxfId="42266" priority="52883">
      <formula>OR(AB31="FI")</formula>
    </cfRule>
    <cfRule type="expression" dxfId="42265" priority="52884">
      <formula>OR(AB31="OP",AB31="RS",AB31="RTS",AB31="PRM",AB31="CB")</formula>
    </cfRule>
    <cfRule type="expression" dxfId="42264" priority="52885">
      <formula>OR(AB31="L",AB31="OTG")</formula>
    </cfRule>
    <cfRule type="expression" dxfId="42263" priority="52886">
      <formula>OR(AB31="FG")</formula>
    </cfRule>
    <cfRule type="expression" dxfId="42262" priority="52887">
      <formula>OR(AB31="TR",AB31="TDM",AB31="PKT")</formula>
    </cfRule>
    <cfRule type="expression" dxfId="42261" priority="52888">
      <formula>OR(AB31="CT",AB31="SCIK",AB31="CUMIL")</formula>
    </cfRule>
    <cfRule type="cellIs" dxfId="42260" priority="52889" operator="equal">
      <formula>"FG"</formula>
    </cfRule>
    <cfRule type="cellIs" dxfId="42259" priority="52890" operator="equal">
      <formula>"L"</formula>
    </cfRule>
    <cfRule type="expression" dxfId="42258" priority="52891">
      <formula>OR(AB31="FI")</formula>
    </cfRule>
    <cfRule type="expression" dxfId="42257" priority="52892">
      <formula>OR(AB31="OP",AB31="RS",AB31="RTS",AB31="PRM",AB31="CB")</formula>
    </cfRule>
    <cfRule type="expression" dxfId="42256" priority="52893">
      <formula>OR(AB31="L",AB31="OTG")</formula>
    </cfRule>
    <cfRule type="expression" dxfId="42255" priority="52894">
      <formula>OR(AB31="FG")</formula>
    </cfRule>
    <cfRule type="expression" dxfId="42254" priority="52895">
      <formula>OR(AB31="TR",AB31="TDM",AB31="PKT")</formula>
    </cfRule>
    <cfRule type="expression" dxfId="42253" priority="52896">
      <formula>OR(AB31="CT",AB31="SCIK",AB31="CUMIL")</formula>
    </cfRule>
    <cfRule type="cellIs" dxfId="42252" priority="52897" operator="equal">
      <formula>"L"</formula>
    </cfRule>
    <cfRule type="expression" dxfId="42251" priority="52898">
      <formula>OR(AB31="FI")</formula>
    </cfRule>
    <cfRule type="expression" dxfId="42250" priority="52899">
      <formula>OR(AB31="OP",AB31="RS",AB31="RTS",AB31="PRM",AB31="CB")</formula>
    </cfRule>
    <cfRule type="expression" dxfId="42249" priority="52900">
      <formula>OR(AB31="L",AB31="OTG")</formula>
    </cfRule>
    <cfRule type="expression" dxfId="42248" priority="52901">
      <formula>OR(AB31="FG")</formula>
    </cfRule>
    <cfRule type="expression" dxfId="42247" priority="52902">
      <formula>OR(AB31="TR",AB31="TDM",AB31="PKT")</formula>
    </cfRule>
    <cfRule type="expression" dxfId="42246" priority="52903">
      <formula>OR(AB31="CT",AB31="SCIK",AB31="CUMIL")</formula>
    </cfRule>
    <cfRule type="cellIs" dxfId="42245" priority="52904" operator="equal">
      <formula>"L"</formula>
    </cfRule>
    <cfRule type="expression" dxfId="42244" priority="52905">
      <formula>OR(AB31="FI")</formula>
    </cfRule>
    <cfRule type="expression" dxfId="42243" priority="52906">
      <formula>OR(AB31="OP",AB31="RS",AB31="RTS",AB31="PRM",AB31="CB")</formula>
    </cfRule>
    <cfRule type="expression" dxfId="42242" priority="52907">
      <formula>OR(AB31="L",AB31="OTG")</formula>
    </cfRule>
    <cfRule type="expression" dxfId="42241" priority="52908">
      <formula>OR(AB31="FG")</formula>
    </cfRule>
    <cfRule type="expression" dxfId="42240" priority="52909">
      <formula>OR(AB31="TR",AB31="TDM",AB31="PKT")</formula>
    </cfRule>
    <cfRule type="expression" dxfId="42239" priority="52910">
      <formula>OR(AB31="CT",AB31="SCIK",AB31="CUMIL")</formula>
    </cfRule>
    <cfRule type="cellIs" dxfId="42238" priority="52911" operator="equal">
      <formula>"FG"</formula>
    </cfRule>
    <cfRule type="cellIs" dxfId="42237" priority="52912" operator="equal">
      <formula>"L"</formula>
    </cfRule>
    <cfRule type="expression" dxfId="42236" priority="52913">
      <formula>OR(AB31="FI")</formula>
    </cfRule>
    <cfRule type="expression" dxfId="42235" priority="52914">
      <formula>OR(AB31="OP",AB31="RS",AB31="RTS",AB31="PRM",AB31="CB")</formula>
    </cfRule>
    <cfRule type="expression" dxfId="42234" priority="52915">
      <formula>OR(AB31="L",AB31="OTG")</formula>
    </cfRule>
    <cfRule type="expression" dxfId="42233" priority="52916">
      <formula>OR(AB31="FG")</formula>
    </cfRule>
    <cfRule type="expression" dxfId="42232" priority="52917">
      <formula>OR(AB31="TR",AB31="TDM",AB31="PKT")</formula>
    </cfRule>
    <cfRule type="expression" dxfId="42231" priority="52918">
      <formula>OR(AB31="CT",AB31="SCIK",AB31="CUMIL")</formula>
    </cfRule>
    <cfRule type="cellIs" dxfId="42230" priority="52919" operator="equal">
      <formula>"L"</formula>
    </cfRule>
    <cfRule type="expression" dxfId="42229" priority="52920">
      <formula>OR(AB31="FI")</formula>
    </cfRule>
    <cfRule type="expression" dxfId="42228" priority="52921">
      <formula>OR(AB31="OP",AB31="RS",AB31="RTS",AB31="PRM",AB31="CB")</formula>
    </cfRule>
    <cfRule type="expression" dxfId="42227" priority="52922">
      <formula>OR(AB31="L",AB31="OTG")</formula>
    </cfRule>
    <cfRule type="expression" dxfId="42226" priority="52923">
      <formula>OR(AB31="FG")</formula>
    </cfRule>
    <cfRule type="expression" dxfId="42225" priority="52924">
      <formula>OR(AB31="TR",AB31="TDM",AB31="PKT")</formula>
    </cfRule>
    <cfRule type="expression" dxfId="42224" priority="52925">
      <formula>OR(AB31="CT",AB31="SCIK",AB31="CUMIL")</formula>
    </cfRule>
    <cfRule type="cellIs" dxfId="42223" priority="52926" operator="equal">
      <formula>"FG"</formula>
    </cfRule>
    <cfRule type="cellIs" dxfId="42222" priority="52927" operator="equal">
      <formula>"L"</formula>
    </cfRule>
    <cfRule type="expression" dxfId="42221" priority="52928">
      <formula>OR(AB31="FI")</formula>
    </cfRule>
    <cfRule type="expression" dxfId="42220" priority="52929">
      <formula>OR(AB31="OP",AB31="RS",AB31="RTS",AB31="PRM",AB31="CB")</formula>
    </cfRule>
    <cfRule type="expression" dxfId="42219" priority="52930">
      <formula>OR(AB31="L",AB31="OTG")</formula>
    </cfRule>
    <cfRule type="expression" dxfId="42218" priority="52931">
      <formula>OR(AB31="FG")</formula>
    </cfRule>
    <cfRule type="expression" dxfId="42217" priority="52932">
      <formula>OR(AB31="TR",AB31="TDM",AB31="PKT")</formula>
    </cfRule>
    <cfRule type="expression" dxfId="42216" priority="52933">
      <formula>OR(AB31="CT",AB31="SCIK",AB31="CUMIL")</formula>
    </cfRule>
    <cfRule type="cellIs" dxfId="42215" priority="52934" operator="equal">
      <formula>"L"</formula>
    </cfRule>
    <cfRule type="expression" dxfId="42214" priority="52935">
      <formula>OR(AB31="FI")</formula>
    </cfRule>
    <cfRule type="expression" dxfId="42213" priority="52936">
      <formula>OR(AB31="OP",AB31="RS",AB31="RTS",AB31="PRM",AB31="CB")</formula>
    </cfRule>
    <cfRule type="expression" dxfId="42212" priority="52937">
      <formula>OR(AB31="L",AB31="OTG")</formula>
    </cfRule>
    <cfRule type="expression" dxfId="42211" priority="52938">
      <formula>OR(AB31="FG")</formula>
    </cfRule>
    <cfRule type="expression" dxfId="42210" priority="52939">
      <formula>OR(AB31="TR",AB31="TDM",AB31="PKT")</formula>
    </cfRule>
    <cfRule type="expression" dxfId="42209" priority="52940">
      <formula>OR(AB31="CT",AB31="SCIK",AB31="CUMIL")</formula>
    </cfRule>
    <cfRule type="cellIs" dxfId="42208" priority="52941" operator="equal">
      <formula>"EC (WFO)"</formula>
    </cfRule>
    <cfRule type="cellIs" dxfId="42207" priority="52942" operator="equal">
      <formula>"EG (WFO)"</formula>
    </cfRule>
    <cfRule type="cellIs" dxfId="42206" priority="52943" operator="equal">
      <formula>"EE (WFO)"</formula>
    </cfRule>
    <cfRule type="cellIs" dxfId="42205" priority="52944" operator="equal">
      <formula>"EC (WFO)"</formula>
    </cfRule>
    <cfRule type="cellIs" dxfId="42204" priority="52945" operator="equal">
      <formula>"FG"</formula>
    </cfRule>
    <cfRule type="cellIs" dxfId="42203" priority="52946" operator="equal">
      <formula>"L"</formula>
    </cfRule>
    <cfRule type="expression" dxfId="42202" priority="52947">
      <formula>OR(AB31="FI")</formula>
    </cfRule>
    <cfRule type="expression" dxfId="42201" priority="52948">
      <formula>OR(AB31="OP",AB31="RS",AB31="RTS",AB31="PRM",AB31="CB")</formula>
    </cfRule>
    <cfRule type="expression" dxfId="42200" priority="52949">
      <formula>OR(AB31="L",AB31="OTG")</formula>
    </cfRule>
    <cfRule type="expression" dxfId="42199" priority="52950">
      <formula>OR(AB31="FG")</formula>
    </cfRule>
    <cfRule type="expression" dxfId="42198" priority="52951">
      <formula>OR(AB31="TR",AB31="TDM",AB31="PKT")</formula>
    </cfRule>
    <cfRule type="expression" dxfId="42197" priority="52952">
      <formula>OR(AB31="CT",AB31="SCIK",AB31="CUMIL")</formula>
    </cfRule>
    <cfRule type="cellIs" dxfId="42196" priority="52953" operator="equal">
      <formula>"L"</formula>
    </cfRule>
    <cfRule type="expression" dxfId="42195" priority="52954">
      <formula>OR(AB31="FI")</formula>
    </cfRule>
    <cfRule type="expression" dxfId="42194" priority="52955">
      <formula>OR(AB31="OP",AB31="RS",AB31="RTS",AB31="PRM",AB31="CB")</formula>
    </cfRule>
    <cfRule type="expression" dxfId="42193" priority="52956">
      <formula>OR(AB31="L",AB31="OTG")</formula>
    </cfRule>
    <cfRule type="expression" dxfId="42192" priority="52957">
      <formula>OR(AB31="FG")</formula>
    </cfRule>
    <cfRule type="expression" dxfId="42191" priority="52958">
      <formula>OR(AB31="TR",AB31="TDM",AB31="PKT")</formula>
    </cfRule>
    <cfRule type="expression" dxfId="42190" priority="52959">
      <formula>OR(AB31="CT",AB31="SCIK",AB31="CUMIL")</formula>
    </cfRule>
    <cfRule type="cellIs" dxfId="42189" priority="52960" operator="equal">
      <formula>"EE (WFO)"</formula>
    </cfRule>
    <cfRule type="cellIs" dxfId="42188" priority="52961" operator="equal">
      <formula>"EC (WFO)"</formula>
    </cfRule>
    <cfRule type="expression" dxfId="42187" priority="52962">
      <formula>OR(AB31="FI")</formula>
    </cfRule>
    <cfRule type="expression" dxfId="42186" priority="52963">
      <formula>OR(AB31="OP",AB31="RS",AB31="RTS",AB31="PRM",AB31="CB")</formula>
    </cfRule>
    <cfRule type="expression" dxfId="42185" priority="52964">
      <formula>OR(AB31="L",AB31="OTG")</formula>
    </cfRule>
    <cfRule type="expression" dxfId="42184" priority="52965">
      <formula>OR(AB31="FG")</formula>
    </cfRule>
    <cfRule type="expression" dxfId="42183" priority="52966">
      <formula>OR(AB31="TR",AB31="TDM",AB31="PKT")</formula>
    </cfRule>
    <cfRule type="expression" dxfId="42182" priority="52967">
      <formula>OR(AB31="CT",AB31="SCIK",AB31="CUMIL")</formula>
    </cfRule>
    <cfRule type="cellIs" dxfId="42181" priority="52968" operator="equal">
      <formula>"EC (WFO)"</formula>
    </cfRule>
    <cfRule type="cellIs" dxfId="42180" priority="52969" operator="equal">
      <formula>"EG (WFO)"</formula>
    </cfRule>
    <cfRule type="cellIs" dxfId="42179" priority="52970" operator="equal">
      <formula>"EE (WFO)"</formula>
    </cfRule>
    <cfRule type="cellIs" dxfId="42178" priority="52971" operator="equal">
      <formula>"EC (WFO)"</formula>
    </cfRule>
    <cfRule type="cellIs" dxfId="42177" priority="52972" operator="equal">
      <formula>"EE (WFO)"</formula>
    </cfRule>
    <cfRule type="cellIs" dxfId="42176" priority="52973" operator="equal">
      <formula>"EC (WFO)"</formula>
    </cfRule>
    <cfRule type="expression" dxfId="42175" priority="52974">
      <formula>OR(AB31="FI")</formula>
    </cfRule>
    <cfRule type="expression" dxfId="42174" priority="52975">
      <formula>OR(AB31="OP",AB31="RS",AB31="RTS",AB31="PRM",AB31="CB")</formula>
    </cfRule>
    <cfRule type="expression" dxfId="42173" priority="52976">
      <formula>OR(AB31="L",AB31="OTG")</formula>
    </cfRule>
    <cfRule type="expression" dxfId="42172" priority="52977">
      <formula>OR(AB31="FG")</formula>
    </cfRule>
    <cfRule type="expression" dxfId="42171" priority="52978">
      <formula>OR(AB31="TR",AB31="TDM",AB31="PKT")</formula>
    </cfRule>
    <cfRule type="expression" dxfId="42170" priority="52979">
      <formula>OR(AB31="CT",AB31="SCIK",AB31="CUMIL")</formula>
    </cfRule>
    <cfRule type="cellIs" dxfId="42169" priority="52980" operator="equal">
      <formula>"FG"</formula>
    </cfRule>
    <cfRule type="cellIs" dxfId="42168" priority="52981" operator="equal">
      <formula>"L"</formula>
    </cfRule>
    <cfRule type="cellIs" dxfId="42167" priority="52982" operator="equal">
      <formula>"FG"</formula>
    </cfRule>
    <cfRule type="cellIs" dxfId="42166" priority="52983" operator="equal">
      <formula>"L"</formula>
    </cfRule>
    <cfRule type="cellIs" dxfId="42165" priority="52984" operator="equal">
      <formula>"FG"</formula>
    </cfRule>
    <cfRule type="cellIs" dxfId="42164" priority="52985" operator="equal">
      <formula>"L"</formula>
    </cfRule>
    <cfRule type="expression" dxfId="42163" priority="52986">
      <formula>OR(AB31="FI")</formula>
    </cfRule>
    <cfRule type="expression" dxfId="42162" priority="52987">
      <formula>OR(AB31="OP",AB31="RS",AB31="RTS",AB31="PRM",AB31="CB")</formula>
    </cfRule>
    <cfRule type="expression" dxfId="42161" priority="52988">
      <formula>OR(AB31="L",AB31="OTG")</formula>
    </cfRule>
    <cfRule type="expression" dxfId="42160" priority="52989">
      <formula>OR(AB31="FG")</formula>
    </cfRule>
    <cfRule type="expression" dxfId="42159" priority="52990">
      <formula>OR(AB31="TR",AB31="TDM",AB31="PKT")</formula>
    </cfRule>
    <cfRule type="expression" dxfId="42158" priority="52991">
      <formula>OR(AB31="CT",AB31="SCIK",AB31="CUMIL")</formula>
    </cfRule>
    <cfRule type="cellIs" dxfId="42157" priority="52992" operator="equal">
      <formula>"FG"</formula>
    </cfRule>
    <cfRule type="cellIs" dxfId="42156" priority="52993" operator="equal">
      <formula>"L"</formula>
    </cfRule>
    <cfRule type="expression" dxfId="42155" priority="52994">
      <formula>OR(AB31="FI")</formula>
    </cfRule>
    <cfRule type="expression" dxfId="42154" priority="52995">
      <formula>OR(AB31="OP",AB31="RS",AB31="RTS",AB31="PRM",AB31="CB")</formula>
    </cfRule>
    <cfRule type="expression" dxfId="42153" priority="52996">
      <formula>OR(AB31="L",AB31="OTG")</formula>
    </cfRule>
    <cfRule type="expression" dxfId="42152" priority="52997">
      <formula>OR(AB31="FG")</formula>
    </cfRule>
    <cfRule type="expression" dxfId="42151" priority="52998">
      <formula>OR(AB31="TR",AB31="TDM",AB31="PKT")</formula>
    </cfRule>
    <cfRule type="expression" dxfId="42150" priority="52999">
      <formula>OR(AB31="CT",AB31="SCIK",AB31="CUMIL")</formula>
    </cfRule>
    <cfRule type="cellIs" dxfId="42149" priority="53000" operator="equal">
      <formula>"L"</formula>
    </cfRule>
    <cfRule type="expression" dxfId="42148" priority="53001">
      <formula>OR(AB31="FI")</formula>
    </cfRule>
    <cfRule type="expression" dxfId="42147" priority="53002">
      <formula>OR(AB31="OP",AB31="RS",AB31="RTS",AB31="PRM",AB31="CB")</formula>
    </cfRule>
    <cfRule type="expression" dxfId="42146" priority="53003">
      <formula>OR(AB31="L",AB31="OTG")</formula>
    </cfRule>
    <cfRule type="expression" dxfId="42145" priority="53004">
      <formula>OR(AB31="FG")</formula>
    </cfRule>
    <cfRule type="expression" dxfId="42144" priority="53005">
      <formula>OR(AB31="TR",AB31="TDM",AB31="PKT")</formula>
    </cfRule>
    <cfRule type="expression" dxfId="42143" priority="53006">
      <formula>OR(AB31="CT",AB31="SCIK",AB31="CUMIL")</formula>
    </cfRule>
    <cfRule type="cellIs" dxfId="42142" priority="53007" operator="equal">
      <formula>"FG"</formula>
    </cfRule>
    <cfRule type="cellIs" dxfId="42141" priority="53008" operator="equal">
      <formula>"L"</formula>
    </cfRule>
    <cfRule type="expression" dxfId="42140" priority="53009">
      <formula>OR(AB31="FI")</formula>
    </cfRule>
    <cfRule type="expression" dxfId="42139" priority="53010">
      <formula>OR(AB31="OP",AB31="RS",AB31="RTS",AB31="PRM",AB31="CB")</formula>
    </cfRule>
    <cfRule type="expression" dxfId="42138" priority="53011">
      <formula>OR(AB31="L",AB31="OTG")</formula>
    </cfRule>
    <cfRule type="expression" dxfId="42137" priority="53012">
      <formula>OR(AB31="FG")</formula>
    </cfRule>
    <cfRule type="expression" dxfId="42136" priority="53013">
      <formula>OR(AB31="TR",AB31="TDM",AB31="PKT")</formula>
    </cfRule>
    <cfRule type="expression" dxfId="42135" priority="53014">
      <formula>OR(AB31="CT",AB31="SCIK",AB31="CUMIL")</formula>
    </cfRule>
    <cfRule type="cellIs" dxfId="42134" priority="53015" operator="equal">
      <formula>"L"</formula>
    </cfRule>
    <cfRule type="expression" dxfId="42133" priority="53016">
      <formula>OR(AB31="FI")</formula>
    </cfRule>
    <cfRule type="expression" dxfId="42132" priority="53017">
      <formula>OR(AB31="OP",AB31="RS",AB31="RTS",AB31="PRM",AB31="CB")</formula>
    </cfRule>
    <cfRule type="expression" dxfId="42131" priority="53018">
      <formula>OR(AB31="L",AB31="OTG")</formula>
    </cfRule>
    <cfRule type="expression" dxfId="42130" priority="53019">
      <formula>OR(AB31="FG")</formula>
    </cfRule>
    <cfRule type="expression" dxfId="42129" priority="53020">
      <formula>OR(AB31="TR",AB31="TDM",AB31="PKT")</formula>
    </cfRule>
    <cfRule type="expression" dxfId="42128" priority="53021">
      <formula>OR(AB31="CT",AB31="SCIK",AB31="CUMIL")</formula>
    </cfRule>
    <cfRule type="cellIs" dxfId="42127" priority="53022" operator="equal">
      <formula>"EC (WFO)"</formula>
    </cfRule>
    <cfRule type="cellIs" dxfId="42126" priority="53023" operator="equal">
      <formula>"EG (WFO)"</formula>
    </cfRule>
    <cfRule type="cellIs" dxfId="42125" priority="53024" operator="equal">
      <formula>"EE (WFO)"</formula>
    </cfRule>
    <cfRule type="cellIs" dxfId="42124" priority="53025" operator="equal">
      <formula>"EC (WFO)"</formula>
    </cfRule>
    <cfRule type="cellIs" dxfId="42123" priority="53026" operator="equal">
      <formula>"EE (WFO)"</formula>
    </cfRule>
    <cfRule type="cellIs" dxfId="42122" priority="53027" operator="equal">
      <formula>"EC (WFO)"</formula>
    </cfRule>
    <cfRule type="expression" dxfId="42121" priority="53028">
      <formula>OR(AB31="FI")</formula>
    </cfRule>
    <cfRule type="expression" dxfId="42120" priority="53029">
      <formula>OR(AB31="OP",AB31="RS",AB31="RTS",AB31="PRM",AB31="CB")</formula>
    </cfRule>
    <cfRule type="expression" dxfId="42119" priority="53030">
      <formula>OR(AB31="L",AB31="OTG")</formula>
    </cfRule>
    <cfRule type="expression" dxfId="42118" priority="53031">
      <formula>OR(AB31="FG")</formula>
    </cfRule>
    <cfRule type="expression" dxfId="42117" priority="53032">
      <formula>OR(AB31="TR",AB31="TDM",AB31="PKT")</formula>
    </cfRule>
    <cfRule type="expression" dxfId="42116" priority="53033">
      <formula>OR(AB31="CT",AB31="SCIK",AB31="CUMIL")</formula>
    </cfRule>
    <cfRule type="cellIs" dxfId="42115" priority="53034" operator="equal">
      <formula>"FG"</formula>
    </cfRule>
    <cfRule type="cellIs" dxfId="42114" priority="53035" operator="equal">
      <formula>"L"</formula>
    </cfRule>
    <cfRule type="cellIs" dxfId="42113" priority="53036" operator="equal">
      <formula>"FG"</formula>
    </cfRule>
    <cfRule type="cellIs" dxfId="42112" priority="53037" operator="equal">
      <formula>"L"</formula>
    </cfRule>
    <cfRule type="cellIs" dxfId="42111" priority="53038" operator="equal">
      <formula>"FG"</formula>
    </cfRule>
    <cfRule type="cellIs" dxfId="42110" priority="53039" operator="equal">
      <formula>"L"</formula>
    </cfRule>
    <cfRule type="expression" dxfId="42109" priority="53040">
      <formula>OR(AB31="FI")</formula>
    </cfRule>
    <cfRule type="expression" dxfId="42108" priority="53041">
      <formula>OR(AB31="OP",AB31="RS",AB31="RTS",AB31="PRM",AB31="CB")</formula>
    </cfRule>
    <cfRule type="expression" dxfId="42107" priority="53042">
      <formula>OR(AB31="L",AB31="OTG")</formula>
    </cfRule>
    <cfRule type="expression" dxfId="42106" priority="53043">
      <formula>OR(AB31="FG")</formula>
    </cfRule>
    <cfRule type="expression" dxfId="42105" priority="53044">
      <formula>OR(AB31="TR",AB31="TDM",AB31="PKT")</formula>
    </cfRule>
    <cfRule type="expression" dxfId="42104" priority="53045">
      <formula>OR(AB31="CT",AB31="SCIK",AB31="CUMIL")</formula>
    </cfRule>
    <cfRule type="cellIs" dxfId="42103" priority="53046" operator="equal">
      <formula>"FG"</formula>
    </cfRule>
    <cfRule type="cellIs" dxfId="42102" priority="53047" operator="equal">
      <formula>"L"</formula>
    </cfRule>
    <cfRule type="expression" dxfId="42101" priority="53048">
      <formula>OR(AB31="FI")</formula>
    </cfRule>
    <cfRule type="expression" dxfId="42100" priority="53049">
      <formula>OR(AB31="OP",AB31="RS",AB31="RTS",AB31="PRM",AB31="CB")</formula>
    </cfRule>
    <cfRule type="expression" dxfId="42099" priority="53050">
      <formula>OR(AB31="L",AB31="OTG")</formula>
    </cfRule>
    <cfRule type="expression" dxfId="42098" priority="53051">
      <formula>OR(AB31="FG")</formula>
    </cfRule>
    <cfRule type="expression" dxfId="42097" priority="53052">
      <formula>OR(AB31="TR",AB31="TDM",AB31="PKT")</formula>
    </cfRule>
    <cfRule type="expression" dxfId="42096" priority="53053">
      <formula>OR(AB31="CT",AB31="SCIK",AB31="CUMIL")</formula>
    </cfRule>
    <cfRule type="cellIs" dxfId="42095" priority="53054" operator="equal">
      <formula>"L"</formula>
    </cfRule>
    <cfRule type="expression" dxfId="42094" priority="53055">
      <formula>OR(AB31="FI")</formula>
    </cfRule>
    <cfRule type="expression" dxfId="42093" priority="53056">
      <formula>OR(AB31="OP",AB31="RS",AB31="RTS",AB31="PRM",AB31="CB")</formula>
    </cfRule>
    <cfRule type="expression" dxfId="42092" priority="53057">
      <formula>OR(AB31="L",AB31="OTG")</formula>
    </cfRule>
    <cfRule type="expression" dxfId="42091" priority="53058">
      <formula>OR(AB31="FG")</formula>
    </cfRule>
    <cfRule type="expression" dxfId="42090" priority="53059">
      <formula>OR(AB31="TR",AB31="TDM",AB31="PKT")</formula>
    </cfRule>
    <cfRule type="expression" dxfId="42089" priority="53060">
      <formula>OR(AB31="CT",AB31="SCIK",AB31="CUMIL")</formula>
    </cfRule>
    <cfRule type="cellIs" dxfId="42088" priority="53061" operator="equal">
      <formula>"FG"</formula>
    </cfRule>
    <cfRule type="cellIs" dxfId="42087" priority="53062" operator="equal">
      <formula>"L"</formula>
    </cfRule>
    <cfRule type="expression" dxfId="42086" priority="53063">
      <formula>OR(AB31="FI")</formula>
    </cfRule>
    <cfRule type="expression" dxfId="42085" priority="53064">
      <formula>OR(AB31="OP",AB31="RS",AB31="RTS",AB31="PRM",AB31="CB")</formula>
    </cfRule>
    <cfRule type="expression" dxfId="42084" priority="53065">
      <formula>OR(AB31="L",AB31="OTG")</formula>
    </cfRule>
    <cfRule type="expression" dxfId="42083" priority="53066">
      <formula>OR(AB31="FG")</formula>
    </cfRule>
    <cfRule type="expression" dxfId="42082" priority="53067">
      <formula>OR(AB31="TR",AB31="TDM",AB31="PKT")</formula>
    </cfRule>
    <cfRule type="expression" dxfId="42081" priority="53068">
      <formula>OR(AB31="CT",AB31="SCIK",AB31="CUMIL")</formula>
    </cfRule>
    <cfRule type="cellIs" dxfId="42080" priority="53069" operator="equal">
      <formula>"L"</formula>
    </cfRule>
    <cfRule type="expression" dxfId="42079" priority="53070">
      <formula>OR(AB31="FI")</formula>
    </cfRule>
    <cfRule type="expression" dxfId="42078" priority="53071">
      <formula>OR(AB31="OP",AB31="RS",AB31="RTS",AB31="PRM",AB31="CB")</formula>
    </cfRule>
    <cfRule type="expression" dxfId="42077" priority="53072">
      <formula>OR(AB31="L",AB31="OTG")</formula>
    </cfRule>
    <cfRule type="expression" dxfId="42076" priority="53073">
      <formula>OR(AB31="FG")</formula>
    </cfRule>
    <cfRule type="expression" dxfId="42075" priority="53074">
      <formula>OR(AB31="TR",AB31="TDM",AB31="PKT")</formula>
    </cfRule>
    <cfRule type="expression" dxfId="42074" priority="53075">
      <formula>OR(AB31="CT",AB31="SCIK",AB31="CUMIL")</formula>
    </cfRule>
    <cfRule type="cellIs" dxfId="42073" priority="53076" operator="equal">
      <formula>"EC (WFO)"</formula>
    </cfRule>
    <cfRule type="cellIs" dxfId="42072" priority="53077" operator="equal">
      <formula>"EG (WFO)"</formula>
    </cfRule>
    <cfRule type="cellIs" dxfId="42071" priority="53078" operator="equal">
      <formula>"EE (WFO)"</formula>
    </cfRule>
    <cfRule type="cellIs" dxfId="42070" priority="53079" operator="equal">
      <formula>"EC (WFO)"</formula>
    </cfRule>
    <cfRule type="cellIs" dxfId="42069" priority="53080" operator="equal">
      <formula>"EE (WFO)"</formula>
    </cfRule>
    <cfRule type="cellIs" dxfId="42068" priority="53081" operator="equal">
      <formula>"EC (WFO)"</formula>
    </cfRule>
    <cfRule type="expression" dxfId="42067" priority="53082">
      <formula>OR(AB31="FI")</formula>
    </cfRule>
    <cfRule type="expression" dxfId="42066" priority="53083">
      <formula>OR(AB31="OP",AB31="RS",AB31="RTS",AB31="PRM",AB31="CB")</formula>
    </cfRule>
    <cfRule type="expression" dxfId="42065" priority="53084">
      <formula>OR(AB31="L",AB31="OTG")</formula>
    </cfRule>
    <cfRule type="expression" dxfId="42064" priority="53085">
      <formula>OR(AB31="FG")</formula>
    </cfRule>
    <cfRule type="expression" dxfId="42063" priority="53086">
      <formula>OR(AB31="TR",AB31="TDM",AB31="PKT")</formula>
    </cfRule>
    <cfRule type="expression" dxfId="42062" priority="53087">
      <formula>OR(AB31="CT",AB31="SCIK",AB31="CUMIL")</formula>
    </cfRule>
    <cfRule type="cellIs" dxfId="42061" priority="53088" operator="equal">
      <formula>"EC (WFO)"</formula>
    </cfRule>
    <cfRule type="cellIs" dxfId="42060" priority="53089" operator="equal">
      <formula>"EG (WFO)"</formula>
    </cfRule>
    <cfRule type="cellIs" dxfId="42059" priority="53090" operator="equal">
      <formula>"EE (WFO)"</formula>
    </cfRule>
    <cfRule type="cellIs" dxfId="42058" priority="53091" operator="equal">
      <formula>"EC (WFO)"</formula>
    </cfRule>
    <cfRule type="cellIs" dxfId="42057" priority="53092" operator="equal">
      <formula>"EE (WFO)"</formula>
    </cfRule>
    <cfRule type="cellIs" dxfId="42056" priority="53093" operator="equal">
      <formula>"EC (WFO)"</formula>
    </cfRule>
    <cfRule type="expression" dxfId="42055" priority="53094">
      <formula>OR(AB31="FI")</formula>
    </cfRule>
    <cfRule type="expression" dxfId="42054" priority="53095">
      <formula>OR(AB31="OP",AB31="RS",AB31="RTS",AB31="PRM",AB31="CB")</formula>
    </cfRule>
    <cfRule type="expression" dxfId="42053" priority="53096">
      <formula>OR(AB31="L",AB31="OTG")</formula>
    </cfRule>
    <cfRule type="expression" dxfId="42052" priority="53097">
      <formula>OR(AB31="FG")</formula>
    </cfRule>
    <cfRule type="expression" dxfId="42051" priority="53098">
      <formula>OR(AB31="TR",AB31="TDM",AB31="PKT")</formula>
    </cfRule>
    <cfRule type="expression" dxfId="42050" priority="53099">
      <formula>OR(AB31="CT",AB31="SCIK",AB31="CUMIL")</formula>
    </cfRule>
  </conditionalFormatting>
  <conditionalFormatting sqref="AC31:AE31">
    <cfRule type="cellIs" dxfId="42049" priority="53637" operator="equal">
      <formula>"L"</formula>
    </cfRule>
    <cfRule type="expression" dxfId="42048" priority="53638">
      <formula>OR(AC31="FI")</formula>
    </cfRule>
    <cfRule type="expression" dxfId="42047" priority="53639">
      <formula>OR(AC31="OP",AC31="RS",AC31="RTS",AC31="PRM",AC31="CB")</formula>
    </cfRule>
    <cfRule type="expression" dxfId="42046" priority="53640">
      <formula>OR(AC31="L",AC31="OTG")</formula>
    </cfRule>
    <cfRule type="expression" dxfId="42045" priority="53641">
      <formula>OR(AC31="FG")</formula>
    </cfRule>
    <cfRule type="expression" dxfId="42044" priority="53642">
      <formula>OR(AC31="TR",AC31="TDM",AC31="PKT")</formula>
    </cfRule>
    <cfRule type="expression" dxfId="42043" priority="53643">
      <formula>OR(AC31="CT",AC31="SCIK",AC31="CUMIL")</formula>
    </cfRule>
    <cfRule type="cellIs" dxfId="42042" priority="53644" operator="equal">
      <formula>"FG"</formula>
    </cfRule>
    <cfRule type="cellIs" dxfId="42041" priority="53645" operator="equal">
      <formula>"L"</formula>
    </cfRule>
    <cfRule type="expression" dxfId="42040" priority="53646">
      <formula>OR(AC31="FI")</formula>
    </cfRule>
    <cfRule type="expression" dxfId="42039" priority="53647">
      <formula>OR(AC31="OP",AC31="RS",AC31="RTS",AC31="PRM",AC31="CB")</formula>
    </cfRule>
    <cfRule type="expression" dxfId="42038" priority="53648">
      <formula>OR(AC31="L",AC31="OTG")</formula>
    </cfRule>
    <cfRule type="expression" dxfId="42037" priority="53649">
      <formula>OR(AC31="FG")</formula>
    </cfRule>
    <cfRule type="expression" dxfId="42036" priority="53650">
      <formula>OR(AC31="TR",AC31="TDM",AC31="PKT")</formula>
    </cfRule>
    <cfRule type="expression" dxfId="42035" priority="53651">
      <formula>OR(AC31="CT",AC31="SCIK",AC31="CUMIL")</formula>
    </cfRule>
    <cfRule type="cellIs" dxfId="42034" priority="53652" operator="equal">
      <formula>"L"</formula>
    </cfRule>
    <cfRule type="expression" dxfId="42033" priority="53653">
      <formula>OR(AC31="FI")</formula>
    </cfRule>
    <cfRule type="expression" dxfId="42032" priority="53654">
      <formula>OR(AC31="OP",AC31="RS",AC31="RTS",AC31="PRM",AC31="CB")</formula>
    </cfRule>
    <cfRule type="expression" dxfId="42031" priority="53655">
      <formula>OR(AC31="L",AC31="OTG")</formula>
    </cfRule>
    <cfRule type="expression" dxfId="42030" priority="53656">
      <formula>OR(AC31="FG")</formula>
    </cfRule>
    <cfRule type="expression" dxfId="42029" priority="53657">
      <formula>OR(AC31="TR",AC31="TDM",AC31="PKT")</formula>
    </cfRule>
    <cfRule type="expression" dxfId="42028" priority="53658">
      <formula>OR(AC31="CT",AC31="SCIK",AC31="CUMIL")</formula>
    </cfRule>
    <cfRule type="cellIs" dxfId="42027" priority="53678" operator="equal">
      <formula>"FG"</formula>
    </cfRule>
    <cfRule type="cellIs" dxfId="42026" priority="53679" operator="equal">
      <formula>"L"</formula>
    </cfRule>
    <cfRule type="expression" dxfId="42025" priority="53680">
      <formula>OR(AC31="FI")</formula>
    </cfRule>
    <cfRule type="expression" dxfId="42024" priority="53681">
      <formula>OR(AC31="OP",AC31="RS",AC31="RTS",AC31="PRM",AC31="CB")</formula>
    </cfRule>
    <cfRule type="expression" dxfId="42023" priority="53682">
      <formula>OR(AC31="L",AC31="OTG")</formula>
    </cfRule>
    <cfRule type="expression" dxfId="42022" priority="53683">
      <formula>OR(AC31="FG")</formula>
    </cfRule>
    <cfRule type="expression" dxfId="42021" priority="53684">
      <formula>OR(AC31="TR",AC31="TDM",AC31="PKT")</formula>
    </cfRule>
    <cfRule type="expression" dxfId="42020" priority="53685">
      <formula>OR(AC31="CT",AC31="SCIK",AC31="CUMIL")</formula>
    </cfRule>
    <cfRule type="cellIs" dxfId="42019" priority="53686" operator="equal">
      <formula>"L"</formula>
    </cfRule>
    <cfRule type="expression" dxfId="42018" priority="53687">
      <formula>OR(AC31="FI")</formula>
    </cfRule>
    <cfRule type="expression" dxfId="42017" priority="53688">
      <formula>OR(AC31="OP",AC31="RS",AC31="RTS",AC31="PRM",AC31="CB")</formula>
    </cfRule>
    <cfRule type="expression" dxfId="42016" priority="53689">
      <formula>OR(AC31="L",AC31="OTG")</formula>
    </cfRule>
    <cfRule type="expression" dxfId="42015" priority="53690">
      <formula>OR(AC31="FG")</formula>
    </cfRule>
    <cfRule type="expression" dxfId="42014" priority="53691">
      <formula>OR(AC31="TR",AC31="TDM",AC31="PKT")</formula>
    </cfRule>
    <cfRule type="expression" dxfId="42013" priority="53692">
      <formula>OR(AC31="CT",AC31="SCIK",AC31="CUMIL")</formula>
    </cfRule>
  </conditionalFormatting>
  <conditionalFormatting sqref="AE31:AK31">
    <cfRule type="cellIs" dxfId="42012" priority="53310" operator="equal">
      <formula>"FG"</formula>
    </cfRule>
    <cfRule type="cellIs" dxfId="42011" priority="53311" operator="equal">
      <formula>"L"</formula>
    </cfRule>
    <cfRule type="cellIs" dxfId="42010" priority="53312" operator="equal">
      <formula>"FG"</formula>
    </cfRule>
    <cfRule type="cellIs" dxfId="42009" priority="53313" operator="equal">
      <formula>"L"</formula>
    </cfRule>
    <cfRule type="cellIs" dxfId="42008" priority="53314" operator="equal">
      <formula>"FG"</formula>
    </cfRule>
    <cfRule type="cellIs" dxfId="42007" priority="53315" operator="equal">
      <formula>"L"</formula>
    </cfRule>
    <cfRule type="expression" dxfId="42006" priority="53316">
      <formula>OR(AE31="FI")</formula>
    </cfRule>
    <cfRule type="expression" dxfId="42005" priority="53317">
      <formula>OR(AE31="OP",AE31="RS",AE31="RTS",AE31="PRM",AE31="CB")</formula>
    </cfRule>
    <cfRule type="expression" dxfId="42004" priority="53318">
      <formula>OR(AE31="L",AE31="OTG")</formula>
    </cfRule>
    <cfRule type="expression" dxfId="42003" priority="53319">
      <formula>OR(AE31="FG")</formula>
    </cfRule>
    <cfRule type="expression" dxfId="42002" priority="53320">
      <formula>OR(AE31="TR",AE31="TDM",AE31="PKT")</formula>
    </cfRule>
    <cfRule type="expression" dxfId="42001" priority="53321">
      <formula>OR(AE31="CT",AE31="SCIK",AE31="CUMIL")</formula>
    </cfRule>
    <cfRule type="cellIs" dxfId="42000" priority="53322" operator="equal">
      <formula>"FG"</formula>
    </cfRule>
    <cfRule type="cellIs" dxfId="41999" priority="53323" operator="equal">
      <formula>"L"</formula>
    </cfRule>
    <cfRule type="expression" dxfId="41998" priority="53324">
      <formula>OR(AE31="FI")</formula>
    </cfRule>
    <cfRule type="expression" dxfId="41997" priority="53325">
      <formula>OR(AE31="OP",AE31="RS",AE31="RTS",AE31="PRM",AE31="CB")</formula>
    </cfRule>
    <cfRule type="expression" dxfId="41996" priority="53326">
      <formula>OR(AE31="L",AE31="OTG")</formula>
    </cfRule>
    <cfRule type="expression" dxfId="41995" priority="53327">
      <formula>OR(AE31="FG")</formula>
    </cfRule>
    <cfRule type="expression" dxfId="41994" priority="53328">
      <formula>OR(AE31="TR",AE31="TDM",AE31="PKT")</formula>
    </cfRule>
    <cfRule type="expression" dxfId="41993" priority="53329">
      <formula>OR(AE31="CT",AE31="SCIK",AE31="CUMIL")</formula>
    </cfRule>
    <cfRule type="cellIs" dxfId="41992" priority="53330" operator="equal">
      <formula>"L"</formula>
    </cfRule>
    <cfRule type="expression" dxfId="41991" priority="53331">
      <formula>OR(AE31="FI")</formula>
    </cfRule>
    <cfRule type="expression" dxfId="41990" priority="53332">
      <formula>OR(AE31="OP",AE31="RS",AE31="RTS",AE31="PRM",AE31="CB")</formula>
    </cfRule>
    <cfRule type="expression" dxfId="41989" priority="53333">
      <formula>OR(AE31="L",AE31="OTG")</formula>
    </cfRule>
    <cfRule type="expression" dxfId="41988" priority="53334">
      <formula>OR(AE31="FG")</formula>
    </cfRule>
    <cfRule type="expression" dxfId="41987" priority="53335">
      <formula>OR(AE31="TR",AE31="TDM",AE31="PKT")</formula>
    </cfRule>
    <cfRule type="expression" dxfId="41986" priority="53336">
      <formula>OR(AE31="CT",AE31="SCIK",AE31="CUMIL")</formula>
    </cfRule>
    <cfRule type="cellIs" dxfId="41985" priority="53337" operator="equal">
      <formula>"FG"</formula>
    </cfRule>
    <cfRule type="cellIs" dxfId="41984" priority="53338" operator="equal">
      <formula>"L"</formula>
    </cfRule>
    <cfRule type="expression" dxfId="41983" priority="53339">
      <formula>OR(AE31="FI")</formula>
    </cfRule>
    <cfRule type="expression" dxfId="41982" priority="53340">
      <formula>OR(AE31="OP",AE31="RS",AE31="RTS",AE31="PRM",AE31="CB")</formula>
    </cfRule>
    <cfRule type="expression" dxfId="41981" priority="53341">
      <formula>OR(AE31="L",AE31="OTG")</formula>
    </cfRule>
    <cfRule type="expression" dxfId="41980" priority="53342">
      <formula>OR(AE31="FG")</formula>
    </cfRule>
    <cfRule type="expression" dxfId="41979" priority="53343">
      <formula>OR(AE31="TR",AE31="TDM",AE31="PKT")</formula>
    </cfRule>
    <cfRule type="expression" dxfId="41978" priority="53344">
      <formula>OR(AE31="CT",AE31="SCIK",AE31="CUMIL")</formula>
    </cfRule>
    <cfRule type="cellIs" dxfId="41977" priority="53345" operator="equal">
      <formula>"L"</formula>
    </cfRule>
    <cfRule type="expression" dxfId="41976" priority="53346">
      <formula>OR(AE31="FI")</formula>
    </cfRule>
    <cfRule type="expression" dxfId="41975" priority="53347">
      <formula>OR(AE31="OP",AE31="RS",AE31="RTS",AE31="PRM",AE31="CB")</formula>
    </cfRule>
    <cfRule type="expression" dxfId="41974" priority="53348">
      <formula>OR(AE31="L",AE31="OTG")</formula>
    </cfRule>
    <cfRule type="expression" dxfId="41973" priority="53349">
      <formula>OR(AE31="FG")</formula>
    </cfRule>
    <cfRule type="expression" dxfId="41972" priority="53350">
      <formula>OR(AE31="TR",AE31="TDM",AE31="PKT")</formula>
    </cfRule>
    <cfRule type="expression" dxfId="41971" priority="53351">
      <formula>OR(AE31="CT",AE31="SCIK",AE31="CUMIL")</formula>
    </cfRule>
    <cfRule type="cellIs" dxfId="41970" priority="53352" operator="equal">
      <formula>"FG"</formula>
    </cfRule>
    <cfRule type="cellIs" dxfId="41969" priority="53353" operator="equal">
      <formula>"L"</formula>
    </cfRule>
    <cfRule type="expression" dxfId="41968" priority="53354">
      <formula>OR(AE31="FI")</formula>
    </cfRule>
    <cfRule type="expression" dxfId="41967" priority="53355">
      <formula>OR(AE31="OP",AE31="RS",AE31="RTS",AE31="PRM",AE31="CB")</formula>
    </cfRule>
    <cfRule type="expression" dxfId="41966" priority="53356">
      <formula>OR(AE31="L",AE31="OTG")</formula>
    </cfRule>
    <cfRule type="expression" dxfId="41965" priority="53357">
      <formula>OR(AE31="FG")</formula>
    </cfRule>
    <cfRule type="expression" dxfId="41964" priority="53358">
      <formula>OR(AE31="TR",AE31="TDM",AE31="PKT")</formula>
    </cfRule>
    <cfRule type="expression" dxfId="41963" priority="53359">
      <formula>OR(AE31="CT",AE31="SCIK",AE31="CUMIL")</formula>
    </cfRule>
    <cfRule type="cellIs" dxfId="41962" priority="53360" operator="equal">
      <formula>"L"</formula>
    </cfRule>
    <cfRule type="expression" dxfId="41961" priority="53361">
      <formula>OR(AE31="FI")</formula>
    </cfRule>
    <cfRule type="expression" dxfId="41960" priority="53362">
      <formula>OR(AE31="OP",AE31="RS",AE31="RTS",AE31="PRM",AE31="CB")</formula>
    </cfRule>
    <cfRule type="expression" dxfId="41959" priority="53363">
      <formula>OR(AE31="L",AE31="OTG")</formula>
    </cfRule>
    <cfRule type="expression" dxfId="41958" priority="53364">
      <formula>OR(AE31="FG")</formula>
    </cfRule>
    <cfRule type="expression" dxfId="41957" priority="53365">
      <formula>OR(AE31="TR",AE31="TDM",AE31="PKT")</formula>
    </cfRule>
    <cfRule type="expression" dxfId="41956" priority="53366">
      <formula>OR(AE31="CT",AE31="SCIK",AE31="CUMIL")</formula>
    </cfRule>
    <cfRule type="cellIs" dxfId="41955" priority="53367" operator="equal">
      <formula>"L"</formula>
    </cfRule>
    <cfRule type="expression" dxfId="41954" priority="53368">
      <formula>OR(AE31="FI")</formula>
    </cfRule>
    <cfRule type="expression" dxfId="41953" priority="53369">
      <formula>OR(AE31="OP",AE31="RS",AE31="RTS",AE31="PRM",AE31="CB")</formula>
    </cfRule>
    <cfRule type="expression" dxfId="41952" priority="53370">
      <formula>OR(AE31="L",AE31="OTG")</formula>
    </cfRule>
    <cfRule type="expression" dxfId="41951" priority="53371">
      <formula>OR(AE31="FG")</formula>
    </cfRule>
    <cfRule type="expression" dxfId="41950" priority="53372">
      <formula>OR(AE31="TR",AE31="TDM",AE31="PKT")</formula>
    </cfRule>
    <cfRule type="expression" dxfId="41949" priority="53373">
      <formula>OR(AE31="CT",AE31="SCIK",AE31="CUMIL")</formula>
    </cfRule>
    <cfRule type="cellIs" dxfId="41948" priority="53374" operator="equal">
      <formula>"FG"</formula>
    </cfRule>
    <cfRule type="cellIs" dxfId="41947" priority="53375" operator="equal">
      <formula>"L"</formula>
    </cfRule>
    <cfRule type="expression" dxfId="41946" priority="53376">
      <formula>OR(AE31="FI")</formula>
    </cfRule>
    <cfRule type="expression" dxfId="41945" priority="53377">
      <formula>OR(AE31="OP",AE31="RS",AE31="RTS",AE31="PRM",AE31="CB")</formula>
    </cfRule>
    <cfRule type="expression" dxfId="41944" priority="53378">
      <formula>OR(AE31="L",AE31="OTG")</formula>
    </cfRule>
    <cfRule type="expression" dxfId="41943" priority="53379">
      <formula>OR(AE31="FG")</formula>
    </cfRule>
    <cfRule type="expression" dxfId="41942" priority="53380">
      <formula>OR(AE31="TR",AE31="TDM",AE31="PKT")</formula>
    </cfRule>
    <cfRule type="expression" dxfId="41941" priority="53381">
      <formula>OR(AE31="CT",AE31="SCIK",AE31="CUMIL")</formula>
    </cfRule>
    <cfRule type="cellIs" dxfId="41940" priority="53382" operator="equal">
      <formula>"L"</formula>
    </cfRule>
    <cfRule type="expression" dxfId="41939" priority="53383">
      <formula>OR(AE31="FI")</formula>
    </cfRule>
    <cfRule type="expression" dxfId="41938" priority="53384">
      <formula>OR(AE31="OP",AE31="RS",AE31="RTS",AE31="PRM",AE31="CB")</formula>
    </cfRule>
    <cfRule type="expression" dxfId="41937" priority="53385">
      <formula>OR(AE31="L",AE31="OTG")</formula>
    </cfRule>
    <cfRule type="expression" dxfId="41936" priority="53386">
      <formula>OR(AE31="FG")</formula>
    </cfRule>
    <cfRule type="expression" dxfId="41935" priority="53387">
      <formula>OR(AE31="TR",AE31="TDM",AE31="PKT")</formula>
    </cfRule>
    <cfRule type="expression" dxfId="41934" priority="53388">
      <formula>OR(AE31="CT",AE31="SCIK",AE31="CUMIL")</formula>
    </cfRule>
    <cfRule type="cellIs" dxfId="41933" priority="53389" operator="equal">
      <formula>"FG"</formula>
    </cfRule>
    <cfRule type="cellIs" dxfId="41932" priority="53390" operator="equal">
      <formula>"L"</formula>
    </cfRule>
    <cfRule type="expression" dxfId="41931" priority="53391">
      <formula>OR(AE31="FI")</formula>
    </cfRule>
    <cfRule type="expression" dxfId="41930" priority="53392">
      <formula>OR(AE31="OP",AE31="RS",AE31="RTS",AE31="PRM",AE31="CB")</formula>
    </cfRule>
    <cfRule type="expression" dxfId="41929" priority="53393">
      <formula>OR(AE31="L",AE31="OTG")</formula>
    </cfRule>
    <cfRule type="expression" dxfId="41928" priority="53394">
      <formula>OR(AE31="FG")</formula>
    </cfRule>
    <cfRule type="expression" dxfId="41927" priority="53395">
      <formula>OR(AE31="TR",AE31="TDM",AE31="PKT")</formula>
    </cfRule>
    <cfRule type="expression" dxfId="41926" priority="53396">
      <formula>OR(AE31="CT",AE31="SCIK",AE31="CUMIL")</formula>
    </cfRule>
    <cfRule type="cellIs" dxfId="41925" priority="53397" operator="equal">
      <formula>"L"</formula>
    </cfRule>
    <cfRule type="expression" dxfId="41924" priority="53398">
      <formula>OR(AE31="FI")</formula>
    </cfRule>
    <cfRule type="expression" dxfId="41923" priority="53399">
      <formula>OR(AE31="OP",AE31="RS",AE31="RTS",AE31="PRM",AE31="CB")</formula>
    </cfRule>
    <cfRule type="expression" dxfId="41922" priority="53400">
      <formula>OR(AE31="L",AE31="OTG")</formula>
    </cfRule>
    <cfRule type="expression" dxfId="41921" priority="53401">
      <formula>OR(AE31="FG")</formula>
    </cfRule>
    <cfRule type="expression" dxfId="41920" priority="53402">
      <formula>OR(AE31="TR",AE31="TDM",AE31="PKT")</formula>
    </cfRule>
    <cfRule type="expression" dxfId="41919" priority="53403">
      <formula>OR(AE31="CT",AE31="SCIK",AE31="CUMIL")</formula>
    </cfRule>
  </conditionalFormatting>
  <conditionalFormatting sqref="AF31:AK31">
    <cfRule type="cellIs" dxfId="41918" priority="53625" operator="equal">
      <formula>"EC (WFO)"</formula>
    </cfRule>
    <cfRule type="cellIs" dxfId="41917" priority="53626" operator="equal">
      <formula>"EG (WFO)"</formula>
    </cfRule>
    <cfRule type="cellIs" dxfId="41916" priority="53627" operator="equal">
      <formula>"EE (WFO)"</formula>
    </cfRule>
    <cfRule type="cellIs" dxfId="41915" priority="53628" operator="equal">
      <formula>"EC (WFO)"</formula>
    </cfRule>
    <cfRule type="cellIs" dxfId="41914" priority="53629" operator="equal">
      <formula>"EE (WFO)"</formula>
    </cfRule>
    <cfRule type="cellIs" dxfId="41913" priority="53630" operator="equal">
      <formula>"EC (WFO)"</formula>
    </cfRule>
    <cfRule type="expression" dxfId="41912" priority="53631">
      <formula>OR(AF31="FI")</formula>
    </cfRule>
    <cfRule type="expression" dxfId="41911" priority="53632">
      <formula>OR(AF31="OP",AF31="RS",AF31="RTS",AF31="PRM",AF31="CB")</formula>
    </cfRule>
    <cfRule type="expression" dxfId="41910" priority="53633">
      <formula>OR(AF31="L",AF31="OTG")</formula>
    </cfRule>
    <cfRule type="expression" dxfId="41909" priority="53634">
      <formula>OR(AF31="FG")</formula>
    </cfRule>
    <cfRule type="expression" dxfId="41908" priority="53635">
      <formula>OR(AF31="TR",AF31="TDM",AF31="PKT")</formula>
    </cfRule>
    <cfRule type="expression" dxfId="41907" priority="53636">
      <formula>OR(AF31="CT",AF31="SCIK",AF31="CUMIL")</formula>
    </cfRule>
  </conditionalFormatting>
  <conditionalFormatting sqref="AB31:AK31">
    <cfRule type="cellIs" dxfId="41906" priority="53100" operator="equal">
      <formula>"TR"</formula>
    </cfRule>
    <cfRule type="cellIs" dxfId="41905" priority="53309" operator="equal">
      <formula>"FG (WFO)"</formula>
    </cfRule>
  </conditionalFormatting>
  <conditionalFormatting sqref="AB31:AK31">
    <cfRule type="cellIs" dxfId="41904" priority="53404" operator="equal">
      <formula>"EP (WFO)"</formula>
    </cfRule>
  </conditionalFormatting>
  <conditionalFormatting sqref="AB31:AK31">
    <cfRule type="cellIs" dxfId="41903" priority="53659" operator="equal">
      <formula>"EC (WFO)"</formula>
    </cfRule>
    <cfRule type="cellIs" dxfId="41902" priority="53660" operator="equal">
      <formula>"EG (WFO)"</formula>
    </cfRule>
    <cfRule type="cellIs" dxfId="41901" priority="53661" operator="equal">
      <formula>"EE (WFO)"</formula>
    </cfRule>
    <cfRule type="cellIs" dxfId="41900" priority="53662" operator="equal">
      <formula>"EC (WFO)"</formula>
    </cfRule>
    <cfRule type="cellIs" dxfId="41899" priority="53693" operator="equal">
      <formula>"EE (WFO)"</formula>
    </cfRule>
    <cfRule type="cellIs" dxfId="41898" priority="53694" operator="equal">
      <formula>"EC (WFO)"</formula>
    </cfRule>
    <cfRule type="expression" dxfId="41897" priority="53695">
      <formula>OR(AB31="FI")</formula>
    </cfRule>
    <cfRule type="expression" dxfId="41896" priority="53696">
      <formula>OR(AB31="OP",AB31="RS",AB31="RTS",AB31="PRM",AB31="CB")</formula>
    </cfRule>
    <cfRule type="expression" dxfId="41895" priority="53697">
      <formula>OR(AB31="L",AB31="OTG")</formula>
    </cfRule>
    <cfRule type="expression" dxfId="41894" priority="53698">
      <formula>OR(AB31="FG")</formula>
    </cfRule>
    <cfRule type="expression" dxfId="41893" priority="53699">
      <formula>OR(AB31="TR",AB31="TDM",AB31="PKT")</formula>
    </cfRule>
    <cfRule type="expression" dxfId="41892" priority="53700">
      <formula>OR(AB31="CT",AB31="SCIK",AB31="CUMIL")</formula>
    </cfRule>
  </conditionalFormatting>
  <conditionalFormatting sqref="AI37:AJ37">
    <cfRule type="cellIs" dxfId="41891" priority="52744" operator="equal">
      <formula>"FG (WFO)"</formula>
    </cfRule>
    <cfRule type="cellIs" dxfId="41890" priority="52745" operator="equal">
      <formula>"OH (WFO)"</formula>
    </cfRule>
    <cfRule type="cellIs" dxfId="41889" priority="52746" operator="equal">
      <formula>"EQ (WFO)"</formula>
    </cfRule>
    <cfRule type="cellIs" dxfId="41888" priority="52747" operator="equal">
      <formula>"EG (WFO)"</formula>
    </cfRule>
    <cfRule type="cellIs" dxfId="41887" priority="52748" operator="equal">
      <formula>"EO (WFO)"</formula>
    </cfRule>
    <cfRule type="cellIs" dxfId="41886" priority="52749" operator="equal">
      <formula>"EE (WFO)"</formula>
    </cfRule>
    <cfRule type="cellIs" dxfId="41885" priority="52750" operator="equal">
      <formula>"EC (WFO)"</formula>
    </cfRule>
    <cfRule type="expression" dxfId="41884" priority="52751">
      <formula>OR(AI37="OH(WFO)",AI37="EC(WFO)",AI37="EE(WFO)",AI37="EG(WFO)",AI37="EK(WFO)",AI37="EO(WFO)")</formula>
    </cfRule>
    <cfRule type="expression" dxfId="41883" priority="52752">
      <formula>OR(AI37="CT",AI37="SCIK",AI37="CUMIL")</formula>
    </cfRule>
    <cfRule type="expression" dxfId="41882" priority="52753">
      <formula>OR(AI37="TR",AI37="TDM",AI37="PKT")</formula>
    </cfRule>
    <cfRule type="expression" dxfId="41881" priority="52754">
      <formula>OR(AI37="FG")</formula>
    </cfRule>
    <cfRule type="expression" dxfId="41880" priority="52755">
      <formula>OR(AI37="L",AI37="OTG")</formula>
    </cfRule>
    <cfRule type="expression" dxfId="41879" priority="52756">
      <formula>OR(AI37="OP",AI37="RS",AI37="RTS",AI37="PRM",AI37="CB")</formula>
    </cfRule>
  </conditionalFormatting>
  <conditionalFormatting sqref="AD37:AE37">
    <cfRule type="cellIs" dxfId="41878" priority="52731" operator="equal">
      <formula>"FG (WFO)"</formula>
    </cfRule>
    <cfRule type="cellIs" dxfId="41877" priority="52732" operator="equal">
      <formula>"OH (WFO)"</formula>
    </cfRule>
    <cfRule type="cellIs" dxfId="41876" priority="52733" operator="equal">
      <formula>"EQ (WFO)"</formula>
    </cfRule>
    <cfRule type="cellIs" dxfId="41875" priority="52734" operator="equal">
      <formula>"EG (WFO)"</formula>
    </cfRule>
    <cfRule type="cellIs" dxfId="41874" priority="52735" operator="equal">
      <formula>"EO (WFO)"</formula>
    </cfRule>
    <cfRule type="cellIs" dxfId="41873" priority="52736" operator="equal">
      <formula>"EE (WFO)"</formula>
    </cfRule>
    <cfRule type="cellIs" dxfId="41872" priority="52737" operator="equal">
      <formula>"EC (WFO)"</formula>
    </cfRule>
    <cfRule type="expression" dxfId="41871" priority="52738">
      <formula>OR(AD37="OH(WFO)",AD37="EC(WFO)",AD37="EE(WFO)",AD37="EG(WFO)",AD37="EK(WFO)",AD37="EO(WFO)")</formula>
    </cfRule>
    <cfRule type="expression" dxfId="41870" priority="52739">
      <formula>OR(AD37="CT",AD37="SCIK",AD37="CUMIL")</formula>
    </cfRule>
    <cfRule type="expression" dxfId="41869" priority="52740">
      <formula>OR(AD37="TR",AD37="TDM",AD37="PKT")</formula>
    </cfRule>
    <cfRule type="expression" dxfId="41868" priority="52741">
      <formula>OR(AD37="FG")</formula>
    </cfRule>
    <cfRule type="expression" dxfId="41867" priority="52742">
      <formula>OR(AD37="L",AD37="OTG")</formula>
    </cfRule>
    <cfRule type="expression" dxfId="41866" priority="52743">
      <formula>OR(AD37="OP",AD37="RS",AD37="RTS",AD37="PRM",AD37="CB")</formula>
    </cfRule>
  </conditionalFormatting>
  <conditionalFormatting sqref="AB38:AD87">
    <cfRule type="cellIs" dxfId="41865" priority="52730" operator="equal">
      <formula>"L"</formula>
    </cfRule>
  </conditionalFormatting>
  <conditionalFormatting sqref="AB33:AK37 AB38:AD87">
    <cfRule type="cellIs" dxfId="41864" priority="52729" operator="equal">
      <formula>"FG"</formula>
    </cfRule>
  </conditionalFormatting>
  <conditionalFormatting sqref="AB215:AK218 AB202:AD211 AB88:AK201 AB213:AD214">
    <cfRule type="cellIs" dxfId="41863" priority="52725" operator="equal">
      <formula>"CT"</formula>
    </cfRule>
    <cfRule type="cellIs" dxfId="41862" priority="52726" operator="equal">
      <formula>"FG (WFO)"</formula>
    </cfRule>
    <cfRule type="cellIs" dxfId="41861" priority="52727" operator="equal">
      <formula>"FG"</formula>
    </cfRule>
    <cfRule type="cellIs" dxfId="41860" priority="52728" operator="equal">
      <formula>"L"</formula>
    </cfRule>
  </conditionalFormatting>
  <conditionalFormatting sqref="AB38:AD87 AB215:AK218 AB202:AD211 AB29:AK29 AB88:AK201 AB31:AK37 AB213:AD214">
    <cfRule type="cellIs" dxfId="41859" priority="52722" operator="equal">
      <formula>"EE (WFO)"</formula>
    </cfRule>
    <cfRule type="cellIs" dxfId="41858" priority="52723" operator="equal">
      <formula>"EC (WFO)"</formula>
    </cfRule>
    <cfRule type="cellIs" dxfId="41857" priority="52724" operator="equal">
      <formula>"EA (WFO)"</formula>
    </cfRule>
  </conditionalFormatting>
  <conditionalFormatting sqref="H29:AK29 H32:AK32 AB215:AK218 R183:AK183 AB31:AK31 H142:AK142 AB33:AK37 H37:U94 H146:AK147 AB143:AK145 H149:AK150 H148:X148 AA148:AK148 H152:AK152 H151:X151 AA151:AK151 H154:AK162 H153:X153 AA153:AK153 H164:AK166 H163:X163 AA163:AK163 H168:AK170 H167:X167 AA167:AK167 H172:AK178 H171:X171 AA171:AK171 H180:AK182 H179:X179 AA179:AK179 AB184:AK196 H197:AK197 AB198:AK201 AB202:AD211 AB88:AK141 AB38:AD87 AB213:AD214">
    <cfRule type="cellIs" dxfId="41856" priority="52720" operator="equal">
      <formula>"EC (WFO)"</formula>
    </cfRule>
    <cfRule type="cellIs" dxfId="41855" priority="52721" operator="equal">
      <formula>"EA (WFO)"</formula>
    </cfRule>
  </conditionalFormatting>
  <conditionalFormatting sqref="H6:AK6 H29:AK29 H32:AK32 AB215:AK218 R183:AK183 AB31:AK31 H142:AK142 AB33:AK37 H37:U94 H146:AK147 AB143:AK145 H149:AK150 H148:X148 AA148:AK148 H152:AK152 H151:X151 AA151:AK151 H154:AK162 H153:X153 AA153:AK153 H164:AK166 H163:X163 AA163:AK163 H168:AK170 H167:X167 AA167:AK167 H172:AK178 H171:X171 AA171:AK171 H180:AK182 H179:X179 AA179:AK179 AB184:AK196 H197:AK197 AB198:AK201 AB202:AD211 AB88:AK141 AB38:AD87 AB213:AD214">
    <cfRule type="cellIs" dxfId="41854" priority="52718" operator="equal">
      <formula>"EG (WFO)"</formula>
    </cfRule>
    <cfRule type="cellIs" dxfId="41853" priority="52719" operator="equal">
      <formula>"EE (WFO)"</formula>
    </cfRule>
  </conditionalFormatting>
  <conditionalFormatting sqref="H1:AK3 H6:AK6 H29:AK29 H32:AK32 H324:O325 AM324:AN324 H219:AK219 R183:AK183 AB31:AK31 H142:AK142 AB33:AK37 H37:U94 H146:AK147 AB143:AK145 H149:AK150 H148:X148 AA148:AK148 H152:AK152 H151:X151 AA151:AK151 H154:AK162 H153:X153 AA153:AK153 H164:AK166 H163:X163 AA163:AK163 H168:AK170 H167:X167 AA167:AK167 H172:AK178 H171:X171 AA171:AK171 H180:AK182 H179:X179 AA179:AK179 AB184:AK196 H197:AK197 AB198:AK201 AB202:AD211 AB215:AK218 AB88:AK141 AB38:AD87 AB213:AD214 H326:AK1048576 P324:AK324 P325:AN325 H222:AK323">
    <cfRule type="cellIs" dxfId="41852" priority="52711" operator="equal">
      <formula>"FI (WFO)"</formula>
    </cfRule>
    <cfRule type="cellIs" dxfId="41851" priority="52712" operator="equal">
      <formula>"FG (WFO)"</formula>
    </cfRule>
    <cfRule type="cellIs" dxfId="41850" priority="52713" operator="equal">
      <formula>"FG (WFO)"</formula>
    </cfRule>
    <cfRule type="cellIs" dxfId="41849" priority="52714" operator="equal">
      <formula>"EQ (WFO)"</formula>
    </cfRule>
    <cfRule type="cellIs" dxfId="41848" priority="52715" operator="equal">
      <formula>"EO (WFO)"</formula>
    </cfRule>
    <cfRule type="cellIs" dxfId="41847" priority="52716" operator="equal">
      <formula>"EK (WFO)"</formula>
    </cfRule>
  </conditionalFormatting>
  <conditionalFormatting sqref="A4:G5 A6:AK6 A7:A28">
    <cfRule type="cellIs" dxfId="41846" priority="52710" operator="equal">
      <formula>"FI "</formula>
    </cfRule>
  </conditionalFormatting>
  <conditionalFormatting sqref="A4:G5 A6:AK6 A29:AK29 A30:A31 AB31:AK31 A32:AK32 AB215:AK218 R183:AK183 B142:AK142 AB33:AK37 H37:U94 H146:AK147 AB143:AK145 H149:AK150 H148:X148 AA148:AK148 H152:AK152 H151:X151 AA151:AK151 H154:AK162 H153:X153 AA153:AK153 H164:AK166 H163:X163 AA163:AK163 H167:X167 AA167:AK167 H168:AK170 H172:AK178 H171:X171 AA171:AK171 H180:AK182 H179:X179 AA179:AK179 AB184:AK196 A197:AK197 AB198:AK201 AB202:AD211 A7:A28 A33:A196 A198:A218 AB38:AD87 AB88:AK141 AB213:AD214">
    <cfRule type="cellIs" dxfId="41845" priority="52709" operator="equal">
      <formula>"FI"</formula>
    </cfRule>
  </conditionalFormatting>
  <conditionalFormatting sqref="AE63:AF63 AG61:AK65 AE38:AK39 AE71:AK87">
    <cfRule type="cellIs" dxfId="41844" priority="52681" operator="equal">
      <formula>"TDM"</formula>
    </cfRule>
  </conditionalFormatting>
  <conditionalFormatting sqref="AE41:AF41 AE84:AK84">
    <cfRule type="cellIs" dxfId="41843" priority="52676" operator="equal">
      <formula>"EE (WFO)"</formula>
    </cfRule>
    <cfRule type="cellIs" dxfId="41842" priority="52677" operator="equal">
      <formula>"EC (WFO)"</formula>
    </cfRule>
    <cfRule type="cellIs" dxfId="41841" priority="52678" operator="equal">
      <formula>"EA (WFO)"</formula>
    </cfRule>
    <cfRule type="cellIs" dxfId="41840" priority="52679" operator="equal">
      <formula>"EE(WFO)"</formula>
    </cfRule>
    <cfRule type="cellIs" dxfId="41839" priority="52680" operator="equal">
      <formula>"EC(WFO)"</formula>
    </cfRule>
  </conditionalFormatting>
  <conditionalFormatting sqref="AG41:AJ41">
    <cfRule type="cellIs" dxfId="41838" priority="52671" operator="equal">
      <formula>"EE (WFO)"</formula>
    </cfRule>
    <cfRule type="cellIs" dxfId="41837" priority="52672" operator="equal">
      <formula>"EC (WFO)"</formula>
    </cfRule>
    <cfRule type="cellIs" dxfId="41836" priority="52673" operator="equal">
      <formula>"EA (WFO)"</formula>
    </cfRule>
    <cfRule type="cellIs" dxfId="41835" priority="52674" operator="equal">
      <formula>"EE(WFO)"</formula>
    </cfRule>
    <cfRule type="cellIs" dxfId="41834" priority="52675" operator="equal">
      <formula>"EC(WFO)"</formula>
    </cfRule>
  </conditionalFormatting>
  <conditionalFormatting sqref="AG38:AK39 AG87:AK87 AG59:AK63">
    <cfRule type="cellIs" dxfId="41833" priority="52666" operator="equal">
      <formula>"EE(WFO)"</formula>
    </cfRule>
    <cfRule type="cellIs" dxfId="41832" priority="52667" operator="equal">
      <formula>"EC(WFO)"</formula>
    </cfRule>
    <cfRule type="cellIs" dxfId="41831" priority="52668" operator="equal">
      <formula>"EE (WFO)"</formula>
    </cfRule>
    <cfRule type="cellIs" dxfId="41830" priority="52669" operator="equal">
      <formula>"EC (WFO)"</formula>
    </cfRule>
    <cfRule type="cellIs" dxfId="41829" priority="52670" operator="equal">
      <formula>"EA (WFO)"</formula>
    </cfRule>
  </conditionalFormatting>
  <conditionalFormatting sqref="AE63">
    <cfRule type="cellIs" dxfId="41828" priority="52646" operator="equal">
      <formula>"EE (WFO)"</formula>
    </cfRule>
    <cfRule type="cellIs" dxfId="41827" priority="52647" operator="equal">
      <formula>"EC (WFO)"</formula>
    </cfRule>
    <cfRule type="cellIs" dxfId="41826" priority="52648" operator="equal">
      <formula>"EA (WFO)"</formula>
    </cfRule>
    <cfRule type="cellIs" dxfId="41825" priority="52649" operator="equal">
      <formula>"EE(WFO)"</formula>
    </cfRule>
    <cfRule type="cellIs" dxfId="41824" priority="52650" operator="equal">
      <formula>"EC(WFO)"</formula>
    </cfRule>
    <cfRule type="cellIs" dxfId="41823" priority="52651" operator="equal">
      <formula>"EE (WFO)"</formula>
    </cfRule>
    <cfRule type="cellIs" dxfId="41822" priority="52652" operator="equal">
      <formula>"EC (WFO)"</formula>
    </cfRule>
    <cfRule type="cellIs" dxfId="41821" priority="52653" operator="equal">
      <formula>"EA (WFO)"</formula>
    </cfRule>
    <cfRule type="cellIs" dxfId="41820" priority="52654" operator="equal">
      <formula>"EE(WFO)"</formula>
    </cfRule>
    <cfRule type="cellIs" dxfId="41819" priority="52655" operator="equal">
      <formula>"EC(WFO)"</formula>
    </cfRule>
    <cfRule type="cellIs" dxfId="41818" priority="52656" operator="equal">
      <formula>"EE (WFO)"</formula>
    </cfRule>
    <cfRule type="cellIs" dxfId="41817" priority="52657" operator="equal">
      <formula>"EC (WFO)"</formula>
    </cfRule>
    <cfRule type="cellIs" dxfId="41816" priority="52658" operator="equal">
      <formula>"EA (WFO)"</formula>
    </cfRule>
    <cfRule type="cellIs" dxfId="41815" priority="52659" operator="equal">
      <formula>"EE(WFO)"</formula>
    </cfRule>
    <cfRule type="cellIs" dxfId="41814" priority="52660" operator="equal">
      <formula>"EC(WFO)"</formula>
    </cfRule>
  </conditionalFormatting>
  <conditionalFormatting sqref="AE47:AF47">
    <cfRule type="cellIs" dxfId="41813" priority="52638" operator="equal">
      <formula>"EA (WFO)"</formula>
    </cfRule>
    <cfRule type="cellIs" dxfId="41812" priority="52639" operator="equal">
      <formula>"EQ (WFO)"</formula>
    </cfRule>
    <cfRule type="cellIs" dxfId="41811" priority="52640" operator="equal">
      <formula>"FG (WFO)"</formula>
    </cfRule>
    <cfRule type="cellIs" dxfId="41810" priority="52641" operator="equal">
      <formula>"EE (WFO)"</formula>
    </cfRule>
    <cfRule type="cellIs" dxfId="41809" priority="52642" operator="equal">
      <formula>"EC (WFO)"</formula>
    </cfRule>
    <cfRule type="cellIs" dxfId="41808" priority="52643" operator="equal">
      <formula>"EA (WFO)"</formula>
    </cfRule>
    <cfRule type="cellIs" dxfId="41807" priority="52644" operator="equal">
      <formula>"EE(WFO)"</formula>
    </cfRule>
    <cfRule type="cellIs" dxfId="41806" priority="52645" operator="equal">
      <formula>"EC(WFO)"</formula>
    </cfRule>
  </conditionalFormatting>
  <conditionalFormatting sqref="AG47:AK47">
    <cfRule type="cellIs" dxfId="41805" priority="52630" operator="equal">
      <formula>"EA (WFO)"</formula>
    </cfRule>
    <cfRule type="cellIs" dxfId="41804" priority="52631" operator="equal">
      <formula>"EQ (WFO)"</formula>
    </cfRule>
    <cfRule type="cellIs" dxfId="41803" priority="52632" operator="equal">
      <formula>"FG (WFO)"</formula>
    </cfRule>
    <cfRule type="cellIs" dxfId="41802" priority="52633" operator="equal">
      <formula>"EE (WFO)"</formula>
    </cfRule>
    <cfRule type="cellIs" dxfId="41801" priority="52634" operator="equal">
      <formula>"EC (WFO)"</formula>
    </cfRule>
    <cfRule type="cellIs" dxfId="41800" priority="52635" operator="equal">
      <formula>"EA (WFO)"</formula>
    </cfRule>
    <cfRule type="cellIs" dxfId="41799" priority="52636" operator="equal">
      <formula>"EE(WFO)"</formula>
    </cfRule>
    <cfRule type="cellIs" dxfId="41798" priority="52637" operator="equal">
      <formula>"EC(WFO)"</formula>
    </cfRule>
  </conditionalFormatting>
  <conditionalFormatting sqref="AE48">
    <cfRule type="cellIs" dxfId="41797" priority="52625" operator="equal">
      <formula>"EE (WFO)"</formula>
    </cfRule>
    <cfRule type="cellIs" dxfId="41796" priority="52626" operator="equal">
      <formula>"EC (WFO)"</formula>
    </cfRule>
    <cfRule type="cellIs" dxfId="41795" priority="52627" operator="equal">
      <formula>"EA (WFO)"</formula>
    </cfRule>
    <cfRule type="cellIs" dxfId="41794" priority="52628" operator="equal">
      <formula>"EE(WFO)"</formula>
    </cfRule>
    <cfRule type="cellIs" dxfId="41793" priority="52629" operator="equal">
      <formula>"EC(WFO)"</formula>
    </cfRule>
  </conditionalFormatting>
  <conditionalFormatting sqref="AE48:AF48">
    <cfRule type="cellIs" dxfId="41792" priority="52620" operator="equal">
      <formula>"EE (WFO)"</formula>
    </cfRule>
    <cfRule type="cellIs" dxfId="41791" priority="52621" operator="equal">
      <formula>"EC (WFO)"</formula>
    </cfRule>
    <cfRule type="cellIs" dxfId="41790" priority="52622" operator="equal">
      <formula>"EA (WFO)"</formula>
    </cfRule>
    <cfRule type="cellIs" dxfId="41789" priority="52623" operator="equal">
      <formula>"EE(WFO)"</formula>
    </cfRule>
    <cfRule type="cellIs" dxfId="41788" priority="52624" operator="equal">
      <formula>"EC(WFO)"</formula>
    </cfRule>
  </conditionalFormatting>
  <conditionalFormatting sqref="AF48">
    <cfRule type="cellIs" dxfId="41787" priority="52605" operator="equal">
      <formula>"EE (WFO)"</formula>
    </cfRule>
    <cfRule type="cellIs" dxfId="41786" priority="52606" operator="equal">
      <formula>"EC (WFO)"</formula>
    </cfRule>
    <cfRule type="cellIs" dxfId="41785" priority="52607" operator="equal">
      <formula>"EA (WFO)"</formula>
    </cfRule>
    <cfRule type="cellIs" dxfId="41784" priority="52608" operator="equal">
      <formula>"EE(WFO)"</formula>
    </cfRule>
    <cfRule type="cellIs" dxfId="41783" priority="52609" operator="equal">
      <formula>"EC(WFO)"</formula>
    </cfRule>
    <cfRule type="cellIs" dxfId="41782" priority="52610" operator="equal">
      <formula>"EE (WFO)"</formula>
    </cfRule>
    <cfRule type="cellIs" dxfId="41781" priority="52611" operator="equal">
      <formula>"EC (WFO)"</formula>
    </cfRule>
    <cfRule type="cellIs" dxfId="41780" priority="52612" operator="equal">
      <formula>"EA (WFO)"</formula>
    </cfRule>
    <cfRule type="cellIs" dxfId="41779" priority="52613" operator="equal">
      <formula>"EE(WFO)"</formula>
    </cfRule>
    <cfRule type="cellIs" dxfId="41778" priority="52614" operator="equal">
      <formula>"EC(WFO)"</formula>
    </cfRule>
    <cfRule type="cellIs" dxfId="41777" priority="52615" operator="equal">
      <formula>"EE (WFO)"</formula>
    </cfRule>
    <cfRule type="cellIs" dxfId="41776" priority="52616" operator="equal">
      <formula>"EC (WFO)"</formula>
    </cfRule>
    <cfRule type="cellIs" dxfId="41775" priority="52617" operator="equal">
      <formula>"EA (WFO)"</formula>
    </cfRule>
    <cfRule type="cellIs" dxfId="41774" priority="52618" operator="equal">
      <formula>"EE(WFO)"</formula>
    </cfRule>
    <cfRule type="cellIs" dxfId="41773" priority="52619" operator="equal">
      <formula>"EC(WFO)"</formula>
    </cfRule>
  </conditionalFormatting>
  <conditionalFormatting sqref="AG48:AK48">
    <cfRule type="cellIs" dxfId="41772" priority="52600" operator="equal">
      <formula>"EE (WFO)"</formula>
    </cfRule>
    <cfRule type="cellIs" dxfId="41771" priority="52601" operator="equal">
      <formula>"EC (WFO)"</formula>
    </cfRule>
    <cfRule type="cellIs" dxfId="41770" priority="52602" operator="equal">
      <formula>"EA (WFO)"</formula>
    </cfRule>
    <cfRule type="cellIs" dxfId="41769" priority="52603" operator="equal">
      <formula>"EE(WFO)"</formula>
    </cfRule>
    <cfRule type="cellIs" dxfId="41768" priority="52604" operator="equal">
      <formula>"EC(WFO)"</formula>
    </cfRule>
  </conditionalFormatting>
  <conditionalFormatting sqref="AG48:AK48">
    <cfRule type="cellIs" dxfId="41767" priority="52585" operator="equal">
      <formula>"EE(WFO)"</formula>
    </cfRule>
    <cfRule type="cellIs" dxfId="41766" priority="52586" operator="equal">
      <formula>"EC(WFO)"</formula>
    </cfRule>
    <cfRule type="cellIs" dxfId="41765" priority="52587" operator="equal">
      <formula>"EE (WFO)"</formula>
    </cfRule>
    <cfRule type="cellIs" dxfId="41764" priority="52588" operator="equal">
      <formula>"EC (WFO)"</formula>
    </cfRule>
    <cfRule type="cellIs" dxfId="41763" priority="52589" operator="equal">
      <formula>"EA (WFO)"</formula>
    </cfRule>
    <cfRule type="cellIs" dxfId="41762" priority="52590" operator="equal">
      <formula>"EE (WFO)"</formula>
    </cfRule>
    <cfRule type="cellIs" dxfId="41761" priority="52591" operator="equal">
      <formula>"EC (WFO)"</formula>
    </cfRule>
    <cfRule type="cellIs" dxfId="41760" priority="52592" operator="equal">
      <formula>"EA (WFO)"</formula>
    </cfRule>
    <cfRule type="cellIs" dxfId="41759" priority="52593" operator="equal">
      <formula>"EE(WFO)"</formula>
    </cfRule>
    <cfRule type="cellIs" dxfId="41758" priority="52594" operator="equal">
      <formula>"EC(WFO)"</formula>
    </cfRule>
    <cfRule type="cellIs" dxfId="41757" priority="52595" operator="equal">
      <formula>"EE (WFO)"</formula>
    </cfRule>
    <cfRule type="cellIs" dxfId="41756" priority="52596" operator="equal">
      <formula>"EC (WFO)"</formula>
    </cfRule>
    <cfRule type="cellIs" dxfId="41755" priority="52597" operator="equal">
      <formula>"EA (WFO)"</formula>
    </cfRule>
    <cfRule type="cellIs" dxfId="41754" priority="52598" operator="equal">
      <formula>"EE(WFO)"</formula>
    </cfRule>
    <cfRule type="cellIs" dxfId="41753" priority="52599" operator="equal">
      <formula>"EC(WFO)"</formula>
    </cfRule>
  </conditionalFormatting>
  <conditionalFormatting sqref="AE38:AK39 AE63:AF63 AE84:AK87 AG61:AK65">
    <cfRule type="cellIs" dxfId="41752" priority="52581" operator="equal">
      <formula>"EQ (WFO)"</formula>
    </cfRule>
    <cfRule type="cellIs" dxfId="41751" priority="52582" operator="equal">
      <formula>"FG (WFO)"</formula>
    </cfRule>
    <cfRule type="cellIs" dxfId="41750" priority="52583" operator="equal">
      <formula>"EO (WFO)"</formula>
    </cfRule>
    <cfRule type="cellIs" dxfId="41749" priority="52584" operator="equal">
      <formula>"EK (WFO)"</formula>
    </cfRule>
  </conditionalFormatting>
  <conditionalFormatting sqref="AE38:AF39 AE63:AF63 AE87:AF87">
    <cfRule type="cellIs" dxfId="41748" priority="52579" operator="equal">
      <formula>"EE(WFO)"</formula>
    </cfRule>
    <cfRule type="cellIs" dxfId="41747" priority="52580" operator="equal">
      <formula>"EC(WFO)"</formula>
    </cfRule>
  </conditionalFormatting>
  <conditionalFormatting sqref="AG55:AK55">
    <cfRule type="cellIs" dxfId="41746" priority="52573" operator="equal">
      <formula>"TDM"</formula>
    </cfRule>
    <cfRule type="cellIs" dxfId="41745" priority="52574" operator="equal">
      <formula>"EE(WFO)"</formula>
    </cfRule>
    <cfRule type="cellIs" dxfId="41744" priority="52575" operator="equal">
      <formula>"EC(WFO)"</formula>
    </cfRule>
    <cfRule type="cellIs" dxfId="41743" priority="52576" operator="equal">
      <formula>"EE (WFO)"</formula>
    </cfRule>
    <cfRule type="cellIs" dxfId="41742" priority="52577" operator="equal">
      <formula>"EC (WFO)"</formula>
    </cfRule>
    <cfRule type="cellIs" dxfId="41741" priority="52578" operator="equal">
      <formula>"EA (WFO)"</formula>
    </cfRule>
  </conditionalFormatting>
  <conditionalFormatting sqref="AE63:AF63 AG61:AK65 AE38:AK39 AE66:AK87">
    <cfRule type="cellIs" dxfId="41740" priority="52571" operator="equal">
      <formula>"RS"</formula>
    </cfRule>
    <cfRule type="cellIs" dxfId="41739" priority="52572" operator="equal">
      <formula>"TR (WFO)"</formula>
    </cfRule>
  </conditionalFormatting>
  <conditionalFormatting sqref="AE72">
    <cfRule type="cellIs" dxfId="41738" priority="52527" operator="equal">
      <formula>"EE (WFO)"</formula>
    </cfRule>
    <cfRule type="cellIs" dxfId="41737" priority="52528" operator="equal">
      <formula>"EC (WFO)"</formula>
    </cfRule>
    <cfRule type="cellIs" dxfId="41736" priority="52529" operator="equal">
      <formula>"EA (WFO)"</formula>
    </cfRule>
    <cfRule type="cellIs" dxfId="41735" priority="52530" operator="equal">
      <formula>"EE(WFO)"</formula>
    </cfRule>
    <cfRule type="cellIs" dxfId="41734" priority="52531" operator="equal">
      <formula>"EC(WFO)"</formula>
    </cfRule>
    <cfRule type="cellIs" dxfId="41733" priority="52532" operator="equal">
      <formula>"EE (WFO)"</formula>
    </cfRule>
    <cfRule type="cellIs" dxfId="41732" priority="52533" operator="equal">
      <formula>"EC (WFO)"</formula>
    </cfRule>
    <cfRule type="cellIs" dxfId="41731" priority="52534" operator="equal">
      <formula>"EA (WFO)"</formula>
    </cfRule>
    <cfRule type="cellIs" dxfId="41730" priority="52535" operator="equal">
      <formula>"EE(WFO)"</formula>
    </cfRule>
    <cfRule type="cellIs" dxfId="41729" priority="52536" operator="equal">
      <formula>"EC(WFO)"</formula>
    </cfRule>
    <cfRule type="cellIs" dxfId="41728" priority="52537" operator="equal">
      <formula>"EE (WFO)"</formula>
    </cfRule>
    <cfRule type="cellIs" dxfId="41727" priority="52538" operator="equal">
      <formula>"EC (WFO)"</formula>
    </cfRule>
    <cfRule type="cellIs" dxfId="41726" priority="52539" operator="equal">
      <formula>"EA (WFO)"</formula>
    </cfRule>
    <cfRule type="cellIs" dxfId="41725" priority="52540" operator="equal">
      <formula>"EE(WFO)"</formula>
    </cfRule>
    <cfRule type="cellIs" dxfId="41724" priority="52541" operator="equal">
      <formula>"EC(WFO)"</formula>
    </cfRule>
    <cfRule type="cellIs" dxfId="41723" priority="52542" operator="equal">
      <formula>"EE(WFO)"</formula>
    </cfRule>
    <cfRule type="cellIs" dxfId="41722" priority="52543" operator="equal">
      <formula>"EC(WFO)"</formula>
    </cfRule>
    <cfRule type="cellIs" dxfId="41721" priority="52544" operator="equal">
      <formula>"EE(WFO)"</formula>
    </cfRule>
    <cfRule type="cellIs" dxfId="41720" priority="52545" operator="equal">
      <formula>"EC(WFO)"</formula>
    </cfRule>
    <cfRule type="cellIs" dxfId="41719" priority="52546" operator="equal">
      <formula>"EE (WFO)"</formula>
    </cfRule>
    <cfRule type="cellIs" dxfId="41718" priority="52547" operator="equal">
      <formula>"EC (WFO)"</formula>
    </cfRule>
    <cfRule type="cellIs" dxfId="41717" priority="52548" operator="equal">
      <formula>"EA (WFO)"</formula>
    </cfRule>
    <cfRule type="cellIs" dxfId="41716" priority="52549" operator="equal">
      <formula>"EE(WFO)"</formula>
    </cfRule>
    <cfRule type="cellIs" dxfId="41715" priority="52550" operator="equal">
      <formula>"EC(WFO)"</formula>
    </cfRule>
    <cfRule type="cellIs" dxfId="41714" priority="52551" operator="equal">
      <formula>"EE (WFO)"</formula>
    </cfRule>
    <cfRule type="cellIs" dxfId="41713" priority="52552" operator="equal">
      <formula>"EC (WFO)"</formula>
    </cfRule>
    <cfRule type="cellIs" dxfId="41712" priority="52553" operator="equal">
      <formula>"EA (WFO)"</formula>
    </cfRule>
    <cfRule type="cellIs" dxfId="41711" priority="52554" operator="equal">
      <formula>"EE(WFO)"</formula>
    </cfRule>
    <cfRule type="cellIs" dxfId="41710" priority="52555" operator="equal">
      <formula>"EC(WFO)"</formula>
    </cfRule>
    <cfRule type="cellIs" dxfId="41709" priority="52556" operator="equal">
      <formula>"EE (WFO)"</formula>
    </cfRule>
    <cfRule type="cellIs" dxfId="41708" priority="52557" operator="equal">
      <formula>"EC (WFO)"</formula>
    </cfRule>
    <cfRule type="cellIs" dxfId="41707" priority="52558" operator="equal">
      <formula>"EA (WFO)"</formula>
    </cfRule>
    <cfRule type="cellIs" dxfId="41706" priority="52559" operator="equal">
      <formula>"EE(WFO)"</formula>
    </cfRule>
    <cfRule type="cellIs" dxfId="41705" priority="52560" operator="equal">
      <formula>"EC(WFO)"</formula>
    </cfRule>
    <cfRule type="cellIs" dxfId="41704" priority="52561" operator="equal">
      <formula>"EE (WFO)"</formula>
    </cfRule>
    <cfRule type="cellIs" dxfId="41703" priority="52562" operator="equal">
      <formula>"EC (WFO)"</formula>
    </cfRule>
    <cfRule type="cellIs" dxfId="41702" priority="52563" operator="equal">
      <formula>"EA (WFO)"</formula>
    </cfRule>
    <cfRule type="cellIs" dxfId="41701" priority="52564" operator="equal">
      <formula>"EE(WFO)"</formula>
    </cfRule>
    <cfRule type="cellIs" dxfId="41700" priority="52565" operator="equal">
      <formula>"EC(WFO)"</formula>
    </cfRule>
  </conditionalFormatting>
  <conditionalFormatting sqref="AE73">
    <cfRule type="cellIs" dxfId="41699" priority="52488" operator="equal">
      <formula>"EE (WFO)"</formula>
    </cfRule>
    <cfRule type="cellIs" dxfId="41698" priority="52489" operator="equal">
      <formula>"EC (WFO)"</formula>
    </cfRule>
    <cfRule type="cellIs" dxfId="41697" priority="52490" operator="equal">
      <formula>"EA (WFO)"</formula>
    </cfRule>
    <cfRule type="cellIs" dxfId="41696" priority="52491" operator="equal">
      <formula>"EE(WFO)"</formula>
    </cfRule>
    <cfRule type="cellIs" dxfId="41695" priority="52492" operator="equal">
      <formula>"EC(WFO)"</formula>
    </cfRule>
    <cfRule type="cellIs" dxfId="41694" priority="52493" operator="equal">
      <formula>"EE (WFO)"</formula>
    </cfRule>
    <cfRule type="cellIs" dxfId="41693" priority="52494" operator="equal">
      <formula>"EC (WFO)"</formula>
    </cfRule>
    <cfRule type="cellIs" dxfId="41692" priority="52495" operator="equal">
      <formula>"EA (WFO)"</formula>
    </cfRule>
    <cfRule type="cellIs" dxfId="41691" priority="52496" operator="equal">
      <formula>"EE(WFO)"</formula>
    </cfRule>
    <cfRule type="cellIs" dxfId="41690" priority="52497" operator="equal">
      <formula>"EC(WFO)"</formula>
    </cfRule>
    <cfRule type="cellIs" dxfId="41689" priority="52498" operator="equal">
      <formula>"EE (WFO)"</formula>
    </cfRule>
    <cfRule type="cellIs" dxfId="41688" priority="52499" operator="equal">
      <formula>"EC (WFO)"</formula>
    </cfRule>
    <cfRule type="cellIs" dxfId="41687" priority="52500" operator="equal">
      <formula>"EA (WFO)"</formula>
    </cfRule>
    <cfRule type="cellIs" dxfId="41686" priority="52501" operator="equal">
      <formula>"EE(WFO)"</formula>
    </cfRule>
    <cfRule type="cellIs" dxfId="41685" priority="52502" operator="equal">
      <formula>"EC(WFO)"</formula>
    </cfRule>
    <cfRule type="cellIs" dxfId="41684" priority="52503" operator="equal">
      <formula>"EE(WFO)"</formula>
    </cfRule>
    <cfRule type="cellIs" dxfId="41683" priority="52504" operator="equal">
      <formula>"EC(WFO)"</formula>
    </cfRule>
    <cfRule type="cellIs" dxfId="41682" priority="52505" operator="equal">
      <formula>"EE(WFO)"</formula>
    </cfRule>
    <cfRule type="cellIs" dxfId="41681" priority="52506" operator="equal">
      <formula>"EC(WFO)"</formula>
    </cfRule>
    <cfRule type="cellIs" dxfId="41680" priority="52507" operator="equal">
      <formula>"EE (WFO)"</formula>
    </cfRule>
    <cfRule type="cellIs" dxfId="41679" priority="52508" operator="equal">
      <formula>"EC (WFO)"</formula>
    </cfRule>
    <cfRule type="cellIs" dxfId="41678" priority="52509" operator="equal">
      <formula>"EA (WFO)"</formula>
    </cfRule>
    <cfRule type="cellIs" dxfId="41677" priority="52510" operator="equal">
      <formula>"EE(WFO)"</formula>
    </cfRule>
    <cfRule type="cellIs" dxfId="41676" priority="52511" operator="equal">
      <formula>"EC(WFO)"</formula>
    </cfRule>
    <cfRule type="cellIs" dxfId="41675" priority="52512" operator="equal">
      <formula>"EE (WFO)"</formula>
    </cfRule>
    <cfRule type="cellIs" dxfId="41674" priority="52513" operator="equal">
      <formula>"EC (WFO)"</formula>
    </cfRule>
    <cfRule type="cellIs" dxfId="41673" priority="52514" operator="equal">
      <formula>"EA (WFO)"</formula>
    </cfRule>
    <cfRule type="cellIs" dxfId="41672" priority="52515" operator="equal">
      <formula>"EE(WFO)"</formula>
    </cfRule>
    <cfRule type="cellIs" dxfId="41671" priority="52516" operator="equal">
      <formula>"EC(WFO)"</formula>
    </cfRule>
    <cfRule type="cellIs" dxfId="41670" priority="52517" operator="equal">
      <formula>"EE (WFO)"</formula>
    </cfRule>
    <cfRule type="cellIs" dxfId="41669" priority="52518" operator="equal">
      <formula>"EC (WFO)"</formula>
    </cfRule>
    <cfRule type="cellIs" dxfId="41668" priority="52519" operator="equal">
      <formula>"EA (WFO)"</formula>
    </cfRule>
    <cfRule type="cellIs" dxfId="41667" priority="52520" operator="equal">
      <formula>"EE(WFO)"</formula>
    </cfRule>
    <cfRule type="cellIs" dxfId="41666" priority="52521" operator="equal">
      <formula>"EC(WFO)"</formula>
    </cfRule>
    <cfRule type="cellIs" dxfId="41665" priority="52522" operator="equal">
      <formula>"EE (WFO)"</formula>
    </cfRule>
    <cfRule type="cellIs" dxfId="41664" priority="52523" operator="equal">
      <formula>"EC (WFO)"</formula>
    </cfRule>
    <cfRule type="cellIs" dxfId="41663" priority="52524" operator="equal">
      <formula>"EA (WFO)"</formula>
    </cfRule>
    <cfRule type="cellIs" dxfId="41662" priority="52525" operator="equal">
      <formula>"EE(WFO)"</formula>
    </cfRule>
    <cfRule type="cellIs" dxfId="41661" priority="52526" operator="equal">
      <formula>"EC(WFO)"</formula>
    </cfRule>
  </conditionalFormatting>
  <conditionalFormatting sqref="AF75">
    <cfRule type="cellIs" dxfId="41660" priority="52371" operator="equal">
      <formula>"EA (WFO)"</formula>
    </cfRule>
    <cfRule type="cellIs" dxfId="41659" priority="52372" operator="equal">
      <formula>"EQ (WFO)"</formula>
    </cfRule>
    <cfRule type="cellIs" dxfId="41658" priority="52373" operator="equal">
      <formula>"FG (WFO)"</formula>
    </cfRule>
    <cfRule type="cellIs" dxfId="41657" priority="52374" operator="equal">
      <formula>"EE (WFO)"</formula>
    </cfRule>
    <cfRule type="cellIs" dxfId="41656" priority="52375" operator="equal">
      <formula>"EC (WFO)"</formula>
    </cfRule>
    <cfRule type="cellIs" dxfId="41655" priority="52376" operator="equal">
      <formula>"EA (WFO)"</formula>
    </cfRule>
    <cfRule type="cellIs" dxfId="41654" priority="52377" operator="equal">
      <formula>"EE(WFO)"</formula>
    </cfRule>
    <cfRule type="cellIs" dxfId="41653" priority="52378" operator="equal">
      <formula>"EC(WFO)"</formula>
    </cfRule>
    <cfRule type="cellIs" dxfId="41652" priority="52379" operator="equal">
      <formula>"EE (WFO)"</formula>
    </cfRule>
    <cfRule type="cellIs" dxfId="41651" priority="52380" operator="equal">
      <formula>"EC (WFO)"</formula>
    </cfRule>
    <cfRule type="cellIs" dxfId="41650" priority="52381" operator="equal">
      <formula>"EA (WFO)"</formula>
    </cfRule>
    <cfRule type="cellIs" dxfId="41649" priority="52382" operator="equal">
      <formula>"EE(WFO)"</formula>
    </cfRule>
    <cfRule type="cellIs" dxfId="41648" priority="52383" operator="equal">
      <formula>"EC(WFO)"</formula>
    </cfRule>
    <cfRule type="cellIs" dxfId="41647" priority="52384" operator="equal">
      <formula>"EE (WFO)"</formula>
    </cfRule>
    <cfRule type="cellIs" dxfId="41646" priority="52385" operator="equal">
      <formula>"EC (WFO)"</formula>
    </cfRule>
    <cfRule type="cellIs" dxfId="41645" priority="52386" operator="equal">
      <formula>"EA (WFO)"</formula>
    </cfRule>
    <cfRule type="cellIs" dxfId="41644" priority="52387" operator="equal">
      <formula>"EE(WFO)"</formula>
    </cfRule>
    <cfRule type="cellIs" dxfId="41643" priority="52388" operator="equal">
      <formula>"EC(WFO)"</formula>
    </cfRule>
    <cfRule type="cellIs" dxfId="41642" priority="52389" operator="equal">
      <formula>"EE (WFO)"</formula>
    </cfRule>
    <cfRule type="cellIs" dxfId="41641" priority="52390" operator="equal">
      <formula>"EC (WFO)"</formula>
    </cfRule>
    <cfRule type="cellIs" dxfId="41640" priority="52391" operator="equal">
      <formula>"EA (WFO)"</formula>
    </cfRule>
    <cfRule type="cellIs" dxfId="41639" priority="52392" operator="equal">
      <formula>"EE(WFO)"</formula>
    </cfRule>
    <cfRule type="cellIs" dxfId="41638" priority="52393" operator="equal">
      <formula>"EC(WFO)"</formula>
    </cfRule>
    <cfRule type="cellIs" dxfId="41637" priority="52394" operator="equal">
      <formula>"EE(WFO)"</formula>
    </cfRule>
    <cfRule type="cellIs" dxfId="41636" priority="52395" operator="equal">
      <formula>"EC(WFO)"</formula>
    </cfRule>
    <cfRule type="cellIs" dxfId="41635" priority="52396" operator="equal">
      <formula>"EE(WFO)"</formula>
    </cfRule>
    <cfRule type="cellIs" dxfId="41634" priority="52397" operator="equal">
      <formula>"EC(WFO)"</formula>
    </cfRule>
    <cfRule type="cellIs" dxfId="41633" priority="52398" operator="equal">
      <formula>"EE (WFO)"</formula>
    </cfRule>
    <cfRule type="cellIs" dxfId="41632" priority="52399" operator="equal">
      <formula>"EC (WFO)"</formula>
    </cfRule>
    <cfRule type="cellIs" dxfId="41631" priority="52400" operator="equal">
      <formula>"EA (WFO)"</formula>
    </cfRule>
    <cfRule type="cellIs" dxfId="41630" priority="52401" operator="equal">
      <formula>"EE(WFO)"</formula>
    </cfRule>
    <cfRule type="cellIs" dxfId="41629" priority="52402" operator="equal">
      <formula>"EC(WFO)"</formula>
    </cfRule>
    <cfRule type="cellIs" dxfId="41628" priority="52403" operator="equal">
      <formula>"EE (WFO)"</formula>
    </cfRule>
    <cfRule type="cellIs" dxfId="41627" priority="52404" operator="equal">
      <formula>"EC (WFO)"</formula>
    </cfRule>
    <cfRule type="cellIs" dxfId="41626" priority="52405" operator="equal">
      <formula>"EA (WFO)"</formula>
    </cfRule>
    <cfRule type="cellIs" dxfId="41625" priority="52406" operator="equal">
      <formula>"EE(WFO)"</formula>
    </cfRule>
    <cfRule type="cellIs" dxfId="41624" priority="52407" operator="equal">
      <formula>"EC(WFO)"</formula>
    </cfRule>
    <cfRule type="cellIs" dxfId="41623" priority="52408" operator="equal">
      <formula>"EE (WFO)"</formula>
    </cfRule>
    <cfRule type="cellIs" dxfId="41622" priority="52409" operator="equal">
      <formula>"EC (WFO)"</formula>
    </cfRule>
    <cfRule type="cellIs" dxfId="41621" priority="52410" operator="equal">
      <formula>"EA (WFO)"</formula>
    </cfRule>
    <cfRule type="cellIs" dxfId="41620" priority="52411" operator="equal">
      <formula>"EE(WFO)"</formula>
    </cfRule>
    <cfRule type="cellIs" dxfId="41619" priority="52412" operator="equal">
      <formula>"EC(WFO)"</formula>
    </cfRule>
    <cfRule type="cellIs" dxfId="41618" priority="52413" operator="equal">
      <formula>"EE(WFO)"</formula>
    </cfRule>
    <cfRule type="cellIs" dxfId="41617" priority="52414" operator="equal">
      <formula>"EC(WFO)"</formula>
    </cfRule>
    <cfRule type="cellIs" dxfId="41616" priority="52415" operator="equal">
      <formula>"EE(WFO)"</formula>
    </cfRule>
    <cfRule type="cellIs" dxfId="41615" priority="52416" operator="equal">
      <formula>"EC(WFO)"</formula>
    </cfRule>
    <cfRule type="cellIs" dxfId="41614" priority="52417" operator="equal">
      <formula>"EE (WFO)"</formula>
    </cfRule>
    <cfRule type="cellIs" dxfId="41613" priority="52418" operator="equal">
      <formula>"EC (WFO)"</formula>
    </cfRule>
    <cfRule type="cellIs" dxfId="41612" priority="52419" operator="equal">
      <formula>"EA (WFO)"</formula>
    </cfRule>
    <cfRule type="cellIs" dxfId="41611" priority="52420" operator="equal">
      <formula>"EE(WFO)"</formula>
    </cfRule>
    <cfRule type="cellIs" dxfId="41610" priority="52421" operator="equal">
      <formula>"EC(WFO)"</formula>
    </cfRule>
    <cfRule type="cellIs" dxfId="41609" priority="52422" operator="equal">
      <formula>"EE (WFO)"</formula>
    </cfRule>
    <cfRule type="cellIs" dxfId="41608" priority="52423" operator="equal">
      <formula>"EC (WFO)"</formula>
    </cfRule>
    <cfRule type="cellIs" dxfId="41607" priority="52424" operator="equal">
      <formula>"EA (WFO)"</formula>
    </cfRule>
    <cfRule type="cellIs" dxfId="41606" priority="52425" operator="equal">
      <formula>"EE(WFO)"</formula>
    </cfRule>
    <cfRule type="cellIs" dxfId="41605" priority="52426" operator="equal">
      <formula>"EC(WFO)"</formula>
    </cfRule>
    <cfRule type="cellIs" dxfId="41604" priority="52427" operator="equal">
      <formula>"EE (WFO)"</formula>
    </cfRule>
    <cfRule type="cellIs" dxfId="41603" priority="52428" operator="equal">
      <formula>"EC (WFO)"</formula>
    </cfRule>
    <cfRule type="cellIs" dxfId="41602" priority="52429" operator="equal">
      <formula>"EA (WFO)"</formula>
    </cfRule>
    <cfRule type="cellIs" dxfId="41601" priority="52430" operator="equal">
      <formula>"EE(WFO)"</formula>
    </cfRule>
    <cfRule type="cellIs" dxfId="41600" priority="52431" operator="equal">
      <formula>"EC(WFO)"</formula>
    </cfRule>
    <cfRule type="cellIs" dxfId="41599" priority="52432" operator="equal">
      <formula>"EE (WFO)"</formula>
    </cfRule>
    <cfRule type="cellIs" dxfId="41598" priority="52433" operator="equal">
      <formula>"EC (WFO)"</formula>
    </cfRule>
    <cfRule type="cellIs" dxfId="41597" priority="52434" operator="equal">
      <formula>"EA (WFO)"</formula>
    </cfRule>
    <cfRule type="cellIs" dxfId="41596" priority="52435" operator="equal">
      <formula>"EE(WFO)"</formula>
    </cfRule>
    <cfRule type="cellIs" dxfId="41595" priority="52436" operator="equal">
      <formula>"EC(WFO)"</formula>
    </cfRule>
    <cfRule type="cellIs" dxfId="41594" priority="52437" operator="equal">
      <formula>"EE (WFO)"</formula>
    </cfRule>
    <cfRule type="cellIs" dxfId="41593" priority="52438" operator="equal">
      <formula>"EC (WFO)"</formula>
    </cfRule>
    <cfRule type="cellIs" dxfId="41592" priority="52439" operator="equal">
      <formula>"EA (WFO)"</formula>
    </cfRule>
    <cfRule type="cellIs" dxfId="41591" priority="52440" operator="equal">
      <formula>"EE(WFO)"</formula>
    </cfRule>
    <cfRule type="cellIs" dxfId="41590" priority="52441" operator="equal">
      <formula>"EC(WFO)"</formula>
    </cfRule>
    <cfRule type="cellIs" dxfId="41589" priority="52442" operator="equal">
      <formula>"SCIK"</formula>
    </cfRule>
    <cfRule type="cellIs" dxfId="41588" priority="52443" operator="equal">
      <formula>"CT"</formula>
    </cfRule>
    <cfRule type="cellIs" dxfId="41587" priority="52444" operator="equal">
      <formula>"CT"</formula>
    </cfRule>
    <cfRule type="cellIs" dxfId="41586" priority="52445" operator="equal">
      <formula>"CT"</formula>
    </cfRule>
    <cfRule type="cellIs" dxfId="41585" priority="52446" operator="equal">
      <formula>"FG"</formula>
    </cfRule>
    <cfRule type="cellIs" dxfId="41584" priority="52447" operator="equal">
      <formula>"L"</formula>
    </cfRule>
    <cfRule type="cellIs" dxfId="41583" priority="52448" operator="equal">
      <formula>"EG (WFO)"</formula>
    </cfRule>
  </conditionalFormatting>
  <conditionalFormatting sqref="AG75:AJ75">
    <cfRule type="cellIs" dxfId="41582" priority="52293" operator="equal">
      <formula>"EA (WFO)"</formula>
    </cfRule>
    <cfRule type="cellIs" dxfId="41581" priority="52294" operator="equal">
      <formula>"EQ (WFO)"</formula>
    </cfRule>
    <cfRule type="cellIs" dxfId="41580" priority="52295" operator="equal">
      <formula>"FG (WFO)"</formula>
    </cfRule>
    <cfRule type="cellIs" dxfId="41579" priority="52296" operator="equal">
      <formula>"EE (WFO)"</formula>
    </cfRule>
    <cfRule type="cellIs" dxfId="41578" priority="52297" operator="equal">
      <formula>"EC (WFO)"</formula>
    </cfRule>
    <cfRule type="cellIs" dxfId="41577" priority="52298" operator="equal">
      <formula>"EA (WFO)"</formula>
    </cfRule>
    <cfRule type="cellIs" dxfId="41576" priority="52299" operator="equal">
      <formula>"EE(WFO)"</formula>
    </cfRule>
    <cfRule type="cellIs" dxfId="41575" priority="52300" operator="equal">
      <formula>"EC(WFO)"</formula>
    </cfRule>
    <cfRule type="cellIs" dxfId="41574" priority="52301" operator="equal">
      <formula>"EE (WFO)"</formula>
    </cfRule>
    <cfRule type="cellIs" dxfId="41573" priority="52302" operator="equal">
      <formula>"EC (WFO)"</formula>
    </cfRule>
    <cfRule type="cellIs" dxfId="41572" priority="52303" operator="equal">
      <formula>"EA (WFO)"</formula>
    </cfRule>
    <cfRule type="cellIs" dxfId="41571" priority="52304" operator="equal">
      <formula>"EE (WFO)"</formula>
    </cfRule>
    <cfRule type="cellIs" dxfId="41570" priority="52305" operator="equal">
      <formula>"EC (WFO)"</formula>
    </cfRule>
    <cfRule type="cellIs" dxfId="41569" priority="52306" operator="equal">
      <formula>"EA (WFO)"</formula>
    </cfRule>
    <cfRule type="cellIs" dxfId="41568" priority="52307" operator="equal">
      <formula>"EE(WFO)"</formula>
    </cfRule>
    <cfRule type="cellIs" dxfId="41567" priority="52308" operator="equal">
      <formula>"EC(WFO)"</formula>
    </cfRule>
    <cfRule type="cellIs" dxfId="41566" priority="52309" operator="equal">
      <formula>"EE (WFO)"</formula>
    </cfRule>
    <cfRule type="cellIs" dxfId="41565" priority="52310" operator="equal">
      <formula>"EC (WFO)"</formula>
    </cfRule>
    <cfRule type="cellIs" dxfId="41564" priority="52311" operator="equal">
      <formula>"EA (WFO)"</formula>
    </cfRule>
    <cfRule type="cellIs" dxfId="41563" priority="52312" operator="equal">
      <formula>"EE(WFO)"</formula>
    </cfRule>
    <cfRule type="cellIs" dxfId="41562" priority="52313" operator="equal">
      <formula>"EC(WFO)"</formula>
    </cfRule>
    <cfRule type="cellIs" dxfId="41561" priority="52314" operator="equal">
      <formula>"EE(WFO)"</formula>
    </cfRule>
    <cfRule type="cellIs" dxfId="41560" priority="52315" operator="equal">
      <formula>"EC(WFO)"</formula>
    </cfRule>
    <cfRule type="cellIs" dxfId="41559" priority="52316" operator="equal">
      <formula>"EE(WFO)"</formula>
    </cfRule>
    <cfRule type="cellIs" dxfId="41558" priority="52317" operator="equal">
      <formula>"EC(WFO)"</formula>
    </cfRule>
    <cfRule type="cellIs" dxfId="41557" priority="52318" operator="equal">
      <formula>"EE(WFO)"</formula>
    </cfRule>
    <cfRule type="cellIs" dxfId="41556" priority="52319" operator="equal">
      <formula>"EC(WFO)"</formula>
    </cfRule>
    <cfRule type="cellIs" dxfId="41555" priority="52320" operator="equal">
      <formula>"EE (WFO)"</formula>
    </cfRule>
    <cfRule type="cellIs" dxfId="41554" priority="52321" operator="equal">
      <formula>"EC (WFO)"</formula>
    </cfRule>
    <cfRule type="cellIs" dxfId="41553" priority="52322" operator="equal">
      <formula>"EA (WFO)"</formula>
    </cfRule>
    <cfRule type="cellIs" dxfId="41552" priority="52323" operator="equal">
      <formula>"EE(WFO)"</formula>
    </cfRule>
    <cfRule type="cellIs" dxfId="41551" priority="52324" operator="equal">
      <formula>"EC(WFO)"</formula>
    </cfRule>
    <cfRule type="cellIs" dxfId="41550" priority="52325" operator="equal">
      <formula>"EE (WFO)"</formula>
    </cfRule>
    <cfRule type="cellIs" dxfId="41549" priority="52326" operator="equal">
      <formula>"EC (WFO)"</formula>
    </cfRule>
    <cfRule type="cellIs" dxfId="41548" priority="52327" operator="equal">
      <formula>"EA (WFO)"</formula>
    </cfRule>
    <cfRule type="cellIs" dxfId="41547" priority="52328" operator="equal">
      <formula>"EE(WFO)"</formula>
    </cfRule>
    <cfRule type="cellIs" dxfId="41546" priority="52329" operator="equal">
      <formula>"EC(WFO)"</formula>
    </cfRule>
    <cfRule type="cellIs" dxfId="41545" priority="52330" operator="equal">
      <formula>"EE(WFO)"</formula>
    </cfRule>
    <cfRule type="cellIs" dxfId="41544" priority="52331" operator="equal">
      <formula>"EC(WFO)"</formula>
    </cfRule>
    <cfRule type="cellIs" dxfId="41543" priority="52332" operator="equal">
      <formula>"EE (WFO)"</formula>
    </cfRule>
    <cfRule type="cellIs" dxfId="41542" priority="52333" operator="equal">
      <formula>"EC (WFO)"</formula>
    </cfRule>
    <cfRule type="cellIs" dxfId="41541" priority="52334" operator="equal">
      <formula>"EA (WFO)"</formula>
    </cfRule>
    <cfRule type="cellIs" dxfId="41540" priority="52335" operator="equal">
      <formula>"EE(WFO)"</formula>
    </cfRule>
    <cfRule type="cellIs" dxfId="41539" priority="52336" operator="equal">
      <formula>"EC(WFO)"</formula>
    </cfRule>
    <cfRule type="cellIs" dxfId="41538" priority="52337" operator="equal">
      <formula>"EE(WFO)"</formula>
    </cfRule>
    <cfRule type="cellIs" dxfId="41537" priority="52338" operator="equal">
      <formula>"EC(WFO)"</formula>
    </cfRule>
    <cfRule type="cellIs" dxfId="41536" priority="52339" operator="equal">
      <formula>"EE (WFO)"</formula>
    </cfRule>
    <cfRule type="cellIs" dxfId="41535" priority="52340" operator="equal">
      <formula>"EC (WFO)"</formula>
    </cfRule>
    <cfRule type="cellIs" dxfId="41534" priority="52341" operator="equal">
      <formula>"EA (WFO)"</formula>
    </cfRule>
    <cfRule type="cellIs" dxfId="41533" priority="52342" operator="equal">
      <formula>"EE(WFO)"</formula>
    </cfRule>
    <cfRule type="cellIs" dxfId="41532" priority="52343" operator="equal">
      <formula>"EC(WFO)"</formula>
    </cfRule>
    <cfRule type="cellIs" dxfId="41531" priority="52344" operator="equal">
      <formula>"EE(WFO)"</formula>
    </cfRule>
    <cfRule type="cellIs" dxfId="41530" priority="52345" operator="equal">
      <formula>"EC(WFO)"</formula>
    </cfRule>
    <cfRule type="cellIs" dxfId="41529" priority="52346" operator="equal">
      <formula>"EE (WFO)"</formula>
    </cfRule>
    <cfRule type="cellIs" dxfId="41528" priority="52347" operator="equal">
      <formula>"EC (WFO)"</formula>
    </cfRule>
    <cfRule type="cellIs" dxfId="41527" priority="52348" operator="equal">
      <formula>"EA (WFO)"</formula>
    </cfRule>
    <cfRule type="cellIs" dxfId="41526" priority="52349" operator="equal">
      <formula>"EE(WFO)"</formula>
    </cfRule>
    <cfRule type="cellIs" dxfId="41525" priority="52350" operator="equal">
      <formula>"EC(WFO)"</formula>
    </cfRule>
    <cfRule type="cellIs" dxfId="41524" priority="52351" operator="equal">
      <formula>"EE (WFO)"</formula>
    </cfRule>
    <cfRule type="cellIs" dxfId="41523" priority="52352" operator="equal">
      <formula>"EC (WFO)"</formula>
    </cfRule>
    <cfRule type="cellIs" dxfId="41522" priority="52353" operator="equal">
      <formula>"EA (WFO)"</formula>
    </cfRule>
    <cfRule type="cellIs" dxfId="41521" priority="52354" operator="equal">
      <formula>"EE(WFO)"</formula>
    </cfRule>
    <cfRule type="cellIs" dxfId="41520" priority="52355" operator="equal">
      <formula>"EC(WFO)"</formula>
    </cfRule>
    <cfRule type="cellIs" dxfId="41519" priority="52356" operator="equal">
      <formula>"EE (WFO)"</formula>
    </cfRule>
    <cfRule type="cellIs" dxfId="41518" priority="52357" operator="equal">
      <formula>"EC (WFO)"</formula>
    </cfRule>
    <cfRule type="cellIs" dxfId="41517" priority="52358" operator="equal">
      <formula>"EA (WFO)"</formula>
    </cfRule>
    <cfRule type="cellIs" dxfId="41516" priority="52359" operator="equal">
      <formula>"EE(WFO)"</formula>
    </cfRule>
    <cfRule type="cellIs" dxfId="41515" priority="52360" operator="equal">
      <formula>"EC(WFO)"</formula>
    </cfRule>
    <cfRule type="cellIs" dxfId="41514" priority="52361" operator="equal">
      <formula>"EE (WFO)"</formula>
    </cfRule>
    <cfRule type="cellIs" dxfId="41513" priority="52362" operator="equal">
      <formula>"EC (WFO)"</formula>
    </cfRule>
    <cfRule type="cellIs" dxfId="41512" priority="52363" operator="equal">
      <formula>"EA (WFO)"</formula>
    </cfRule>
    <cfRule type="cellIs" dxfId="41511" priority="52364" operator="equal">
      <formula>"SCIK"</formula>
    </cfRule>
    <cfRule type="cellIs" dxfId="41510" priority="52365" operator="equal">
      <formula>"CT"</formula>
    </cfRule>
    <cfRule type="cellIs" dxfId="41509" priority="52366" operator="equal">
      <formula>"CT"</formula>
    </cfRule>
    <cfRule type="cellIs" dxfId="41508" priority="52367" operator="equal">
      <formula>"CT"</formula>
    </cfRule>
    <cfRule type="cellIs" dxfId="41507" priority="52368" operator="equal">
      <formula>"FG"</formula>
    </cfRule>
    <cfRule type="cellIs" dxfId="41506" priority="52369" operator="equal">
      <formula>"L"</formula>
    </cfRule>
    <cfRule type="cellIs" dxfId="41505" priority="52370" operator="equal">
      <formula>"EG (WFO)"</formula>
    </cfRule>
  </conditionalFormatting>
  <conditionalFormatting sqref="AF76">
    <cfRule type="cellIs" dxfId="41504" priority="52127" operator="equal">
      <formula>"EE (WFO)"</formula>
    </cfRule>
    <cfRule type="cellIs" dxfId="41503" priority="52128" operator="equal">
      <formula>"EC (WFO)"</formula>
    </cfRule>
    <cfRule type="cellIs" dxfId="41502" priority="52129" operator="equal">
      <formula>"EA (WFO)"</formula>
    </cfRule>
    <cfRule type="cellIs" dxfId="41501" priority="52130" operator="equal">
      <formula>"EE(WFO)"</formula>
    </cfRule>
    <cfRule type="cellIs" dxfId="41500" priority="52131" operator="equal">
      <formula>"EC(WFO)"</formula>
    </cfRule>
    <cfRule type="cellIs" dxfId="41499" priority="52132" operator="equal">
      <formula>"SCIK"</formula>
    </cfRule>
    <cfRule type="cellIs" dxfId="41498" priority="52133" operator="equal">
      <formula>"CT"</formula>
    </cfRule>
    <cfRule type="cellIs" dxfId="41497" priority="52134" operator="equal">
      <formula>"CT"</formula>
    </cfRule>
    <cfRule type="cellIs" dxfId="41496" priority="52135" operator="equal">
      <formula>"CT"</formula>
    </cfRule>
    <cfRule type="cellIs" dxfId="41495" priority="52136" operator="equal">
      <formula>"FG"</formula>
    </cfRule>
    <cfRule type="cellIs" dxfId="41494" priority="52137" operator="equal">
      <formula>"L"</formula>
    </cfRule>
    <cfRule type="cellIs" dxfId="41493" priority="52138" operator="equal">
      <formula>"EG (WFO)"</formula>
    </cfRule>
    <cfRule type="cellIs" dxfId="41492" priority="52139" operator="equal">
      <formula>"EE (WFO)"</formula>
    </cfRule>
    <cfRule type="cellIs" dxfId="41491" priority="52140" operator="equal">
      <formula>"EC (WFO)"</formula>
    </cfRule>
    <cfRule type="cellIs" dxfId="41490" priority="52141" operator="equal">
      <formula>"EA (WFO)"</formula>
    </cfRule>
    <cfRule type="cellIs" dxfId="41489" priority="52142" operator="equal">
      <formula>"EE(WFO)"</formula>
    </cfRule>
    <cfRule type="cellIs" dxfId="41488" priority="52143" operator="equal">
      <formula>"EC(WFO)"</formula>
    </cfRule>
    <cfRule type="cellIs" dxfId="41487" priority="52144" operator="equal">
      <formula>"EE(WFO)"</formula>
    </cfRule>
    <cfRule type="cellIs" dxfId="41486" priority="52145" operator="equal">
      <formula>"EC(WFO)"</formula>
    </cfRule>
    <cfRule type="cellIs" dxfId="41485" priority="52146" operator="equal">
      <formula>"EE (WFO)"</formula>
    </cfRule>
    <cfRule type="cellIs" dxfId="41484" priority="52147" operator="equal">
      <formula>"EC (WFO)"</formula>
    </cfRule>
    <cfRule type="cellIs" dxfId="41483" priority="52148" operator="equal">
      <formula>"EA (WFO)"</formula>
    </cfRule>
    <cfRule type="cellIs" dxfId="41482" priority="52149" operator="equal">
      <formula>"EE(WFO)"</formula>
    </cfRule>
    <cfRule type="cellIs" dxfId="41481" priority="52150" operator="equal">
      <formula>"EC(WFO)"</formula>
    </cfRule>
    <cfRule type="cellIs" dxfId="41480" priority="52151" operator="equal">
      <formula>"EE(WFO)"</formula>
    </cfRule>
    <cfRule type="cellIs" dxfId="41479" priority="52152" operator="equal">
      <formula>"EC(WFO)"</formula>
    </cfRule>
    <cfRule type="cellIs" dxfId="41478" priority="52153" operator="equal">
      <formula>"EE(WFO)"</formula>
    </cfRule>
    <cfRule type="cellIs" dxfId="41477" priority="52154" operator="equal">
      <formula>"EE(WFO)"</formula>
    </cfRule>
    <cfRule type="cellIs" dxfId="41476" priority="52155" operator="equal">
      <formula>"EC(WFO)"</formula>
    </cfRule>
    <cfRule type="cellIs" dxfId="41475" priority="52156" operator="equal">
      <formula>"EE (WFO)"</formula>
    </cfRule>
    <cfRule type="cellIs" dxfId="41474" priority="52157" operator="equal">
      <formula>"EC (WFO)"</formula>
    </cfRule>
    <cfRule type="cellIs" dxfId="41473" priority="52158" operator="equal">
      <formula>"EA (WFO)"</formula>
    </cfRule>
    <cfRule type="cellIs" dxfId="41472" priority="52159" operator="equal">
      <formula>"EE(WFO)"</formula>
    </cfRule>
    <cfRule type="cellIs" dxfId="41471" priority="52160" operator="equal">
      <formula>"EC(WFO)"</formula>
    </cfRule>
    <cfRule type="cellIs" dxfId="41470" priority="52161" operator="equal">
      <formula>"EE (WFO)"</formula>
    </cfRule>
    <cfRule type="cellIs" dxfId="41469" priority="52162" operator="equal">
      <formula>"EC (WFO)"</formula>
    </cfRule>
    <cfRule type="cellIs" dxfId="41468" priority="52163" operator="equal">
      <formula>"EA (WFO)"</formula>
    </cfRule>
    <cfRule type="cellIs" dxfId="41467" priority="52164" operator="equal">
      <formula>"EE(WFO)"</formula>
    </cfRule>
    <cfRule type="cellIs" dxfId="41466" priority="52165" operator="equal">
      <formula>"EC(WFO)"</formula>
    </cfRule>
    <cfRule type="cellIs" dxfId="41465" priority="52166" operator="equal">
      <formula>"EE (WFO)"</formula>
    </cfRule>
    <cfRule type="cellIs" dxfId="41464" priority="52167" operator="equal">
      <formula>"EC (WFO)"</formula>
    </cfRule>
    <cfRule type="cellIs" dxfId="41463" priority="52168" operator="equal">
      <formula>"EA (WFO)"</formula>
    </cfRule>
    <cfRule type="cellIs" dxfId="41462" priority="52169" operator="equal">
      <formula>"EE(WFO)"</formula>
    </cfRule>
    <cfRule type="cellIs" dxfId="41461" priority="52170" operator="equal">
      <formula>"EC(WFO)"</formula>
    </cfRule>
    <cfRule type="cellIs" dxfId="41460" priority="52171" operator="equal">
      <formula>"EE (WFO)"</formula>
    </cfRule>
    <cfRule type="cellIs" dxfId="41459" priority="52172" operator="equal">
      <formula>"EC (WFO)"</formula>
    </cfRule>
    <cfRule type="cellIs" dxfId="41458" priority="52173" operator="equal">
      <formula>"EA (WFO)"</formula>
    </cfRule>
    <cfRule type="cellIs" dxfId="41457" priority="52174" operator="equal">
      <formula>"EE(WFO)"</formula>
    </cfRule>
    <cfRule type="cellIs" dxfId="41456" priority="52175" operator="equal">
      <formula>"EC(WFO)"</formula>
    </cfRule>
    <cfRule type="cellIs" dxfId="41455" priority="52176" operator="equal">
      <formula>"EE (WFO)"</formula>
    </cfRule>
    <cfRule type="cellIs" dxfId="41454" priority="52177" operator="equal">
      <formula>"EC (WFO)"</formula>
    </cfRule>
    <cfRule type="cellIs" dxfId="41453" priority="52178" operator="equal">
      <formula>"EA (WFO)"</formula>
    </cfRule>
    <cfRule type="cellIs" dxfId="41452" priority="52179" operator="equal">
      <formula>"EE(WFO)"</formula>
    </cfRule>
    <cfRule type="cellIs" dxfId="41451" priority="52180" operator="equal">
      <formula>"EC(WFO)"</formula>
    </cfRule>
    <cfRule type="cellIs" dxfId="41450" priority="52181" operator="equal">
      <formula>"EE (WFO)"</formula>
    </cfRule>
    <cfRule type="cellIs" dxfId="41449" priority="52182" operator="equal">
      <formula>"EC (WFO)"</formula>
    </cfRule>
    <cfRule type="cellIs" dxfId="41448" priority="52183" operator="equal">
      <formula>"EA (WFO)"</formula>
    </cfRule>
    <cfRule type="cellIs" dxfId="41447" priority="52184" operator="equal">
      <formula>"EE(WFO)"</formula>
    </cfRule>
    <cfRule type="cellIs" dxfId="41446" priority="52185" operator="equal">
      <formula>"EC(WFO)"</formula>
    </cfRule>
    <cfRule type="cellIs" dxfId="41445" priority="52186" operator="equal">
      <formula>"EE(WFO)"</formula>
    </cfRule>
    <cfRule type="cellIs" dxfId="41444" priority="52187" operator="equal">
      <formula>"EC(WFO)"</formula>
    </cfRule>
    <cfRule type="cellIs" dxfId="41443" priority="52188" operator="equal">
      <formula>"EE (WFO)"</formula>
    </cfRule>
    <cfRule type="cellIs" dxfId="41442" priority="52189" operator="equal">
      <formula>"EC (WFO)"</formula>
    </cfRule>
    <cfRule type="cellIs" dxfId="41441" priority="52190" operator="equal">
      <formula>"EA (WFO)"</formula>
    </cfRule>
    <cfRule type="cellIs" dxfId="41440" priority="52191" operator="equal">
      <formula>"EE(WFO)"</formula>
    </cfRule>
    <cfRule type="cellIs" dxfId="41439" priority="52192" operator="equal">
      <formula>"EC(WFO)"</formula>
    </cfRule>
    <cfRule type="cellIs" dxfId="41438" priority="52193" operator="equal">
      <formula>"EE(WFO)"</formula>
    </cfRule>
    <cfRule type="cellIs" dxfId="41437" priority="52194" operator="equal">
      <formula>"EC(WFO)"</formula>
    </cfRule>
    <cfRule type="cellIs" dxfId="41436" priority="52195" operator="equal">
      <formula>"EE (WFO)"</formula>
    </cfRule>
    <cfRule type="cellIs" dxfId="41435" priority="52196" operator="equal">
      <formula>"EC (WFO)"</formula>
    </cfRule>
    <cfRule type="cellIs" dxfId="41434" priority="52197" operator="equal">
      <formula>"EA (WFO)"</formula>
    </cfRule>
    <cfRule type="cellIs" dxfId="41433" priority="52198" operator="equal">
      <formula>"EE(WFO)"</formula>
    </cfRule>
    <cfRule type="cellIs" dxfId="41432" priority="52199" operator="equal">
      <formula>"EC(WFO)"</formula>
    </cfRule>
    <cfRule type="cellIs" dxfId="41431" priority="52200" operator="equal">
      <formula>"EE (WFO)"</formula>
    </cfRule>
    <cfRule type="cellIs" dxfId="41430" priority="52201" operator="equal">
      <formula>"EC (WFO)"</formula>
    </cfRule>
    <cfRule type="cellIs" dxfId="41429" priority="52202" operator="equal">
      <formula>"EA (WFO)"</formula>
    </cfRule>
    <cfRule type="cellIs" dxfId="41428" priority="52203" operator="equal">
      <formula>"EE(WFO)"</formula>
    </cfRule>
    <cfRule type="cellIs" dxfId="41427" priority="52204" operator="equal">
      <formula>"EC(WFO)"</formula>
    </cfRule>
    <cfRule type="cellIs" dxfId="41426" priority="52205" operator="equal">
      <formula>"EE (WFO)"</formula>
    </cfRule>
    <cfRule type="cellIs" dxfId="41425" priority="52206" operator="equal">
      <formula>"EC (WFO)"</formula>
    </cfRule>
    <cfRule type="cellIs" dxfId="41424" priority="52207" operator="equal">
      <formula>"EA (WFO)"</formula>
    </cfRule>
    <cfRule type="cellIs" dxfId="41423" priority="52208" operator="equal">
      <formula>"EE(WFO)"</formula>
    </cfRule>
    <cfRule type="cellIs" dxfId="41422" priority="52209" operator="equal">
      <formula>"EC(WFO)"</formula>
    </cfRule>
    <cfRule type="cellIs" dxfId="41421" priority="52210" operator="equal">
      <formula>"EE (WFO)"</formula>
    </cfRule>
    <cfRule type="cellIs" dxfId="41420" priority="52211" operator="equal">
      <formula>"EC (WFO)"</formula>
    </cfRule>
    <cfRule type="cellIs" dxfId="41419" priority="52212" operator="equal">
      <formula>"EA (WFO)"</formula>
    </cfRule>
    <cfRule type="cellIs" dxfId="41418" priority="52213" operator="equal">
      <formula>"EE(WFO)"</formula>
    </cfRule>
    <cfRule type="cellIs" dxfId="41417" priority="52214" operator="equal">
      <formula>"EC(WFO)"</formula>
    </cfRule>
    <cfRule type="cellIs" dxfId="41416" priority="52215" operator="equal">
      <formula>"EA (WFO)"</formula>
    </cfRule>
    <cfRule type="cellIs" dxfId="41415" priority="52216" operator="equal">
      <formula>"EQ (WFO)"</formula>
    </cfRule>
    <cfRule type="cellIs" dxfId="41414" priority="52217" operator="equal">
      <formula>"FG (WFO)"</formula>
    </cfRule>
    <cfRule type="cellIs" dxfId="41413" priority="52218" operator="equal">
      <formula>"EE (WFO)"</formula>
    </cfRule>
    <cfRule type="cellIs" dxfId="41412" priority="52219" operator="equal">
      <formula>"EC (WFO)"</formula>
    </cfRule>
    <cfRule type="cellIs" dxfId="41411" priority="52220" operator="equal">
      <formula>"EA (WFO)"</formula>
    </cfRule>
    <cfRule type="cellIs" dxfId="41410" priority="52221" operator="equal">
      <formula>"EE(WFO)"</formula>
    </cfRule>
    <cfRule type="cellIs" dxfId="41409" priority="52222" operator="equal">
      <formula>"EC(WFO)"</formula>
    </cfRule>
    <cfRule type="cellIs" dxfId="41408" priority="52223" operator="equal">
      <formula>"EE (WFO)"</formula>
    </cfRule>
    <cfRule type="cellIs" dxfId="41407" priority="52224" operator="equal">
      <formula>"EC (WFO)"</formula>
    </cfRule>
    <cfRule type="cellIs" dxfId="41406" priority="52225" operator="equal">
      <formula>"EA (WFO)"</formula>
    </cfRule>
    <cfRule type="cellIs" dxfId="41405" priority="52226" operator="equal">
      <formula>"EE(WFO)"</formula>
    </cfRule>
    <cfRule type="cellIs" dxfId="41404" priority="52227" operator="equal">
      <formula>"EC(WFO)"</formula>
    </cfRule>
    <cfRule type="cellIs" dxfId="41403" priority="52228" operator="equal">
      <formula>"EE (WFO)"</formula>
    </cfRule>
    <cfRule type="cellIs" dxfId="41402" priority="52229" operator="equal">
      <formula>"EC (WFO)"</formula>
    </cfRule>
    <cfRule type="cellIs" dxfId="41401" priority="52230" operator="equal">
      <formula>"EA (WFO)"</formula>
    </cfRule>
    <cfRule type="cellIs" dxfId="41400" priority="52231" operator="equal">
      <formula>"EE(WFO)"</formula>
    </cfRule>
    <cfRule type="cellIs" dxfId="41399" priority="52232" operator="equal">
      <formula>"EC(WFO)"</formula>
    </cfRule>
    <cfRule type="cellIs" dxfId="41398" priority="52233" operator="equal">
      <formula>"EE (WFO)"</formula>
    </cfRule>
    <cfRule type="cellIs" dxfId="41397" priority="52234" operator="equal">
      <formula>"EC (WFO)"</formula>
    </cfRule>
    <cfRule type="cellIs" dxfId="41396" priority="52235" operator="equal">
      <formula>"EA (WFO)"</formula>
    </cfRule>
    <cfRule type="cellIs" dxfId="41395" priority="52236" operator="equal">
      <formula>"EE(WFO)"</formula>
    </cfRule>
    <cfRule type="cellIs" dxfId="41394" priority="52237" operator="equal">
      <formula>"EC(WFO)"</formula>
    </cfRule>
    <cfRule type="cellIs" dxfId="41393" priority="52238" operator="equal">
      <formula>"EE(WFO)"</formula>
    </cfRule>
    <cfRule type="cellIs" dxfId="41392" priority="52239" operator="equal">
      <formula>"EC(WFO)"</formula>
    </cfRule>
    <cfRule type="cellIs" dxfId="41391" priority="52240" operator="equal">
      <formula>"EE(WFO)"</formula>
    </cfRule>
    <cfRule type="cellIs" dxfId="41390" priority="52241" operator="equal">
      <formula>"EC(WFO)"</formula>
    </cfRule>
    <cfRule type="cellIs" dxfId="41389" priority="52242" operator="equal">
      <formula>"EE (WFO)"</formula>
    </cfRule>
    <cfRule type="cellIs" dxfId="41388" priority="52243" operator="equal">
      <formula>"EC (WFO)"</formula>
    </cfRule>
    <cfRule type="cellIs" dxfId="41387" priority="52244" operator="equal">
      <formula>"EA (WFO)"</formula>
    </cfRule>
    <cfRule type="cellIs" dxfId="41386" priority="52245" operator="equal">
      <formula>"EE(WFO)"</formula>
    </cfRule>
    <cfRule type="cellIs" dxfId="41385" priority="52246" operator="equal">
      <formula>"EC(WFO)"</formula>
    </cfRule>
    <cfRule type="cellIs" dxfId="41384" priority="52247" operator="equal">
      <formula>"EE (WFO)"</formula>
    </cfRule>
    <cfRule type="cellIs" dxfId="41383" priority="52248" operator="equal">
      <formula>"EC (WFO)"</formula>
    </cfRule>
    <cfRule type="cellIs" dxfId="41382" priority="52249" operator="equal">
      <formula>"EA (WFO)"</formula>
    </cfRule>
    <cfRule type="cellIs" dxfId="41381" priority="52250" operator="equal">
      <formula>"EE(WFO)"</formula>
    </cfRule>
    <cfRule type="cellIs" dxfId="41380" priority="52251" operator="equal">
      <formula>"EC(WFO)"</formula>
    </cfRule>
    <cfRule type="cellIs" dxfId="41379" priority="52252" operator="equal">
      <formula>"EE (WFO)"</formula>
    </cfRule>
    <cfRule type="cellIs" dxfId="41378" priority="52253" operator="equal">
      <formula>"EC (WFO)"</formula>
    </cfRule>
    <cfRule type="cellIs" dxfId="41377" priority="52254" operator="equal">
      <formula>"EA (WFO)"</formula>
    </cfRule>
    <cfRule type="cellIs" dxfId="41376" priority="52255" operator="equal">
      <formula>"EE(WFO)"</formula>
    </cfRule>
    <cfRule type="cellIs" dxfId="41375" priority="52256" operator="equal">
      <formula>"EC(WFO)"</formula>
    </cfRule>
    <cfRule type="cellIs" dxfId="41374" priority="52257" operator="equal">
      <formula>"EE(WFO)"</formula>
    </cfRule>
    <cfRule type="cellIs" dxfId="41373" priority="52258" operator="equal">
      <formula>"EC(WFO)"</formula>
    </cfRule>
    <cfRule type="cellIs" dxfId="41372" priority="52259" operator="equal">
      <formula>"EE(WFO)"</formula>
    </cfRule>
    <cfRule type="cellIs" dxfId="41371" priority="52260" operator="equal">
      <formula>"EC(WFO)"</formula>
    </cfRule>
    <cfRule type="cellIs" dxfId="41370" priority="52261" operator="equal">
      <formula>"EE (WFO)"</formula>
    </cfRule>
    <cfRule type="cellIs" dxfId="41369" priority="52262" operator="equal">
      <formula>"EC (WFO)"</formula>
    </cfRule>
    <cfRule type="cellIs" dxfId="41368" priority="52263" operator="equal">
      <formula>"EA (WFO)"</formula>
    </cfRule>
    <cfRule type="cellIs" dxfId="41367" priority="52264" operator="equal">
      <formula>"EE(WFO)"</formula>
    </cfRule>
    <cfRule type="cellIs" dxfId="41366" priority="52265" operator="equal">
      <formula>"EC(WFO)"</formula>
    </cfRule>
    <cfRule type="cellIs" dxfId="41365" priority="52266" operator="equal">
      <formula>"EE (WFO)"</formula>
    </cfRule>
    <cfRule type="cellIs" dxfId="41364" priority="52267" operator="equal">
      <formula>"EC (WFO)"</formula>
    </cfRule>
    <cfRule type="cellIs" dxfId="41363" priority="52268" operator="equal">
      <formula>"EA (WFO)"</formula>
    </cfRule>
    <cfRule type="cellIs" dxfId="41362" priority="52269" operator="equal">
      <formula>"EE(WFO)"</formula>
    </cfRule>
    <cfRule type="cellIs" dxfId="41361" priority="52270" operator="equal">
      <formula>"EC(WFO)"</formula>
    </cfRule>
    <cfRule type="cellIs" dxfId="41360" priority="52271" operator="equal">
      <formula>"EE (WFO)"</formula>
    </cfRule>
    <cfRule type="cellIs" dxfId="41359" priority="52272" operator="equal">
      <formula>"EC (WFO)"</formula>
    </cfRule>
    <cfRule type="cellIs" dxfId="41358" priority="52273" operator="equal">
      <formula>"EA (WFO)"</formula>
    </cfRule>
    <cfRule type="cellIs" dxfId="41357" priority="52274" operator="equal">
      <formula>"EE(WFO)"</formula>
    </cfRule>
    <cfRule type="cellIs" dxfId="41356" priority="52275" operator="equal">
      <formula>"EC(WFO)"</formula>
    </cfRule>
    <cfRule type="cellIs" dxfId="41355" priority="52276" operator="equal">
      <formula>"EE (WFO)"</formula>
    </cfRule>
    <cfRule type="cellIs" dxfId="41354" priority="52277" operator="equal">
      <formula>"EC (WFO)"</formula>
    </cfRule>
    <cfRule type="cellIs" dxfId="41353" priority="52278" operator="equal">
      <formula>"EA (WFO)"</formula>
    </cfRule>
    <cfRule type="cellIs" dxfId="41352" priority="52279" operator="equal">
      <formula>"EE(WFO)"</formula>
    </cfRule>
    <cfRule type="cellIs" dxfId="41351" priority="52280" operator="equal">
      <formula>"EC(WFO)"</formula>
    </cfRule>
    <cfRule type="cellIs" dxfId="41350" priority="52281" operator="equal">
      <formula>"EE (WFO)"</formula>
    </cfRule>
    <cfRule type="cellIs" dxfId="41349" priority="52282" operator="equal">
      <formula>"EC (WFO)"</formula>
    </cfRule>
    <cfRule type="cellIs" dxfId="41348" priority="52283" operator="equal">
      <formula>"EA (WFO)"</formula>
    </cfRule>
    <cfRule type="cellIs" dxfId="41347" priority="52284" operator="equal">
      <formula>"EE(WFO)"</formula>
    </cfRule>
    <cfRule type="cellIs" dxfId="41346" priority="52285" operator="equal">
      <formula>"EC(WFO)"</formula>
    </cfRule>
    <cfRule type="cellIs" dxfId="41345" priority="52286" operator="equal">
      <formula>"SCIK"</formula>
    </cfRule>
    <cfRule type="cellIs" dxfId="41344" priority="52287" operator="equal">
      <formula>"CT"</formula>
    </cfRule>
    <cfRule type="cellIs" dxfId="41343" priority="52288" operator="equal">
      <formula>"CT"</formula>
    </cfRule>
    <cfRule type="cellIs" dxfId="41342" priority="52289" operator="equal">
      <formula>"CT"</formula>
    </cfRule>
    <cfRule type="cellIs" dxfId="41341" priority="52290" operator="equal">
      <formula>"FG"</formula>
    </cfRule>
    <cfRule type="cellIs" dxfId="41340" priority="52291" operator="equal">
      <formula>"L"</formula>
    </cfRule>
    <cfRule type="cellIs" dxfId="41339" priority="52292" operator="equal">
      <formula>"EG (WFO)"</formula>
    </cfRule>
  </conditionalFormatting>
  <conditionalFormatting sqref="AG76:AJ76">
    <cfRule type="cellIs" dxfId="41338" priority="51961" operator="equal">
      <formula>"EE(WFO)"</formula>
    </cfRule>
    <cfRule type="cellIs" dxfId="41337" priority="51962" operator="equal">
      <formula>"EC(WFO)"</formula>
    </cfRule>
    <cfRule type="cellIs" dxfId="41336" priority="51963" operator="equal">
      <formula>"EE (WFO)"</formula>
    </cfRule>
    <cfRule type="cellIs" dxfId="41335" priority="51964" operator="equal">
      <formula>"EC (WFO)"</formula>
    </cfRule>
    <cfRule type="cellIs" dxfId="41334" priority="51965" operator="equal">
      <formula>"EA (WFO)"</formula>
    </cfRule>
    <cfRule type="cellIs" dxfId="41333" priority="51966" operator="equal">
      <formula>"SCIK"</formula>
    </cfRule>
    <cfRule type="cellIs" dxfId="41332" priority="51967" operator="equal">
      <formula>"CT"</formula>
    </cfRule>
    <cfRule type="cellIs" dxfId="41331" priority="51968" operator="equal">
      <formula>"CT"</formula>
    </cfRule>
    <cfRule type="cellIs" dxfId="41330" priority="51969" operator="equal">
      <formula>"CT"</formula>
    </cfRule>
    <cfRule type="cellIs" dxfId="41329" priority="51970" operator="equal">
      <formula>"FG"</formula>
    </cfRule>
    <cfRule type="cellIs" dxfId="41328" priority="51971" operator="equal">
      <formula>"L"</formula>
    </cfRule>
    <cfRule type="cellIs" dxfId="41327" priority="51972" operator="equal">
      <formula>"EG (WFO)"</formula>
    </cfRule>
    <cfRule type="cellIs" dxfId="41326" priority="51973" operator="equal">
      <formula>"EE (WFO)"</formula>
    </cfRule>
    <cfRule type="cellIs" dxfId="41325" priority="51974" operator="equal">
      <formula>"EC (WFO)"</formula>
    </cfRule>
    <cfRule type="cellIs" dxfId="41324" priority="51975" operator="equal">
      <formula>"EA (WFO)"</formula>
    </cfRule>
    <cfRule type="cellIs" dxfId="41323" priority="51976" operator="equal">
      <formula>"EE(WFO)"</formula>
    </cfRule>
    <cfRule type="cellIs" dxfId="41322" priority="51977" operator="equal">
      <formula>"EC(WFO)"</formula>
    </cfRule>
    <cfRule type="cellIs" dxfId="41321" priority="51978" operator="equal">
      <formula>"EE(WFO)"</formula>
    </cfRule>
    <cfRule type="cellIs" dxfId="41320" priority="51979" operator="equal">
      <formula>"EC(WFO)"</formula>
    </cfRule>
    <cfRule type="cellIs" dxfId="41319" priority="51980" operator="equal">
      <formula>"EE (WFO)"</formula>
    </cfRule>
    <cfRule type="cellIs" dxfId="41318" priority="51981" operator="equal">
      <formula>"EC (WFO)"</formula>
    </cfRule>
    <cfRule type="cellIs" dxfId="41317" priority="51982" operator="equal">
      <formula>"EA (WFO)"</formula>
    </cfRule>
    <cfRule type="cellIs" dxfId="41316" priority="51983" operator="equal">
      <formula>"EE(WFO)"</formula>
    </cfRule>
    <cfRule type="cellIs" dxfId="41315" priority="51984" operator="equal">
      <formula>"EC(WFO)"</formula>
    </cfRule>
    <cfRule type="cellIs" dxfId="41314" priority="51985" operator="equal">
      <formula>"EE(WFO)"</formula>
    </cfRule>
    <cfRule type="cellIs" dxfId="41313" priority="51986" operator="equal">
      <formula>"EC(WFO)"</formula>
    </cfRule>
    <cfRule type="cellIs" dxfId="41312" priority="51987" operator="equal">
      <formula>"EE(WFO)"</formula>
    </cfRule>
    <cfRule type="cellIs" dxfId="41311" priority="51988" operator="equal">
      <formula>"EE(WFO)"</formula>
    </cfRule>
    <cfRule type="cellIs" dxfId="41310" priority="51989" operator="equal">
      <formula>"EC(WFO)"</formula>
    </cfRule>
    <cfRule type="cellIs" dxfId="41309" priority="51990" operator="equal">
      <formula>"EE (WFO)"</formula>
    </cfRule>
    <cfRule type="cellIs" dxfId="41308" priority="51991" operator="equal">
      <formula>"EC (WFO)"</formula>
    </cfRule>
    <cfRule type="cellIs" dxfId="41307" priority="51992" operator="equal">
      <formula>"EA (WFO)"</formula>
    </cfRule>
    <cfRule type="cellIs" dxfId="41306" priority="51993" operator="equal">
      <formula>"EE(WFO)"</formula>
    </cfRule>
    <cfRule type="cellIs" dxfId="41305" priority="51994" operator="equal">
      <formula>"EC(WFO)"</formula>
    </cfRule>
    <cfRule type="cellIs" dxfId="41304" priority="51995" operator="equal">
      <formula>"EE (WFO)"</formula>
    </cfRule>
    <cfRule type="cellIs" dxfId="41303" priority="51996" operator="equal">
      <formula>"EC (WFO)"</formula>
    </cfRule>
    <cfRule type="cellIs" dxfId="41302" priority="51997" operator="equal">
      <formula>"EA (WFO)"</formula>
    </cfRule>
    <cfRule type="cellIs" dxfId="41301" priority="51998" operator="equal">
      <formula>"EE(WFO)"</formula>
    </cfRule>
    <cfRule type="cellIs" dxfId="41300" priority="51999" operator="equal">
      <formula>"EC(WFO)"</formula>
    </cfRule>
    <cfRule type="cellIs" dxfId="41299" priority="52000" operator="equal">
      <formula>"EE (WFO)"</formula>
    </cfRule>
    <cfRule type="cellIs" dxfId="41298" priority="52001" operator="equal">
      <formula>"EC (WFO)"</formula>
    </cfRule>
    <cfRule type="cellIs" dxfId="41297" priority="52002" operator="equal">
      <formula>"EA (WFO)"</formula>
    </cfRule>
    <cfRule type="cellIs" dxfId="41296" priority="52003" operator="equal">
      <formula>"EE(WFO)"</formula>
    </cfRule>
    <cfRule type="cellIs" dxfId="41295" priority="52004" operator="equal">
      <formula>"EC(WFO)"</formula>
    </cfRule>
    <cfRule type="cellIs" dxfId="41294" priority="52005" operator="equal">
      <formula>"EE (WFO)"</formula>
    </cfRule>
    <cfRule type="cellIs" dxfId="41293" priority="52006" operator="equal">
      <formula>"EC (WFO)"</formula>
    </cfRule>
    <cfRule type="cellIs" dxfId="41292" priority="52007" operator="equal">
      <formula>"EA (WFO)"</formula>
    </cfRule>
    <cfRule type="cellIs" dxfId="41291" priority="52008" operator="equal">
      <formula>"EE(WFO)"</formula>
    </cfRule>
    <cfRule type="cellIs" dxfId="41290" priority="52009" operator="equal">
      <formula>"EC(WFO)"</formula>
    </cfRule>
    <cfRule type="cellIs" dxfId="41289" priority="52010" operator="equal">
      <formula>"EE (WFO)"</formula>
    </cfRule>
    <cfRule type="cellIs" dxfId="41288" priority="52011" operator="equal">
      <formula>"EC (WFO)"</formula>
    </cfRule>
    <cfRule type="cellIs" dxfId="41287" priority="52012" operator="equal">
      <formula>"EA (WFO)"</formula>
    </cfRule>
    <cfRule type="cellIs" dxfId="41286" priority="52013" operator="equal">
      <formula>"EE(WFO)"</formula>
    </cfRule>
    <cfRule type="cellIs" dxfId="41285" priority="52014" operator="equal">
      <formula>"EC(WFO)"</formula>
    </cfRule>
    <cfRule type="cellIs" dxfId="41284" priority="52015" operator="equal">
      <formula>"EE (WFO)"</formula>
    </cfRule>
    <cfRule type="cellIs" dxfId="41283" priority="52016" operator="equal">
      <formula>"EC (WFO)"</formula>
    </cfRule>
    <cfRule type="cellIs" dxfId="41282" priority="52017" operator="equal">
      <formula>"EA (WFO)"</formula>
    </cfRule>
    <cfRule type="cellIs" dxfId="41281" priority="52018" operator="equal">
      <formula>"EE (WFO)"</formula>
    </cfRule>
    <cfRule type="cellIs" dxfId="41280" priority="52019" operator="equal">
      <formula>"EC (WFO)"</formula>
    </cfRule>
    <cfRule type="cellIs" dxfId="41279" priority="52020" operator="equal">
      <formula>"EA (WFO)"</formula>
    </cfRule>
    <cfRule type="cellIs" dxfId="41278" priority="52021" operator="equal">
      <formula>"EE(WFO)"</formula>
    </cfRule>
    <cfRule type="cellIs" dxfId="41277" priority="52022" operator="equal">
      <formula>"EC(WFO)"</formula>
    </cfRule>
    <cfRule type="cellIs" dxfId="41276" priority="52023" operator="equal">
      <formula>"EE (WFO)"</formula>
    </cfRule>
    <cfRule type="cellIs" dxfId="41275" priority="52024" operator="equal">
      <formula>"EC (WFO)"</formula>
    </cfRule>
    <cfRule type="cellIs" dxfId="41274" priority="52025" operator="equal">
      <formula>"EA (WFO)"</formula>
    </cfRule>
    <cfRule type="cellIs" dxfId="41273" priority="52026" operator="equal">
      <formula>"EE(WFO)"</formula>
    </cfRule>
    <cfRule type="cellIs" dxfId="41272" priority="52027" operator="equal">
      <formula>"EC(WFO)"</formula>
    </cfRule>
    <cfRule type="cellIs" dxfId="41271" priority="52028" operator="equal">
      <formula>"EE (WFO)"</formula>
    </cfRule>
    <cfRule type="cellIs" dxfId="41270" priority="52029" operator="equal">
      <formula>"EC (WFO)"</formula>
    </cfRule>
    <cfRule type="cellIs" dxfId="41269" priority="52030" operator="equal">
      <formula>"EA (WFO)"</formula>
    </cfRule>
    <cfRule type="cellIs" dxfId="41268" priority="52031" operator="equal">
      <formula>"EE (WFO)"</formula>
    </cfRule>
    <cfRule type="cellIs" dxfId="41267" priority="52032" operator="equal">
      <formula>"EC (WFO)"</formula>
    </cfRule>
    <cfRule type="cellIs" dxfId="41266" priority="52033" operator="equal">
      <formula>"EA (WFO)"</formula>
    </cfRule>
    <cfRule type="cellIs" dxfId="41265" priority="52034" operator="equal">
      <formula>"EE(WFO)"</formula>
    </cfRule>
    <cfRule type="cellIs" dxfId="41264" priority="52035" operator="equal">
      <formula>"EC(WFO)"</formula>
    </cfRule>
    <cfRule type="cellIs" dxfId="41263" priority="52036" operator="equal">
      <formula>"EE(WFO)"</formula>
    </cfRule>
    <cfRule type="cellIs" dxfId="41262" priority="52037" operator="equal">
      <formula>"EC(WFO)"</formula>
    </cfRule>
    <cfRule type="cellIs" dxfId="41261" priority="52038" operator="equal">
      <formula>"EE(WFO)"</formula>
    </cfRule>
    <cfRule type="cellIs" dxfId="41260" priority="52039" operator="equal">
      <formula>"EC(WFO)"</formula>
    </cfRule>
    <cfRule type="cellIs" dxfId="41259" priority="52040" operator="equal">
      <formula>"EE(WFO)"</formula>
    </cfRule>
    <cfRule type="cellIs" dxfId="41258" priority="52041" operator="equal">
      <formula>"EC(WFO)"</formula>
    </cfRule>
    <cfRule type="cellIs" dxfId="41257" priority="52042" operator="equal">
      <formula>"EE (WFO)"</formula>
    </cfRule>
    <cfRule type="cellIs" dxfId="41256" priority="52043" operator="equal">
      <formula>"EC (WFO)"</formula>
    </cfRule>
    <cfRule type="cellIs" dxfId="41255" priority="52044" operator="equal">
      <formula>"EA (WFO)"</formula>
    </cfRule>
    <cfRule type="cellIs" dxfId="41254" priority="52045" operator="equal">
      <formula>"EE(WFO)"</formula>
    </cfRule>
    <cfRule type="cellIs" dxfId="41253" priority="52046" operator="equal">
      <formula>"EC(WFO)"</formula>
    </cfRule>
    <cfRule type="cellIs" dxfId="41252" priority="52047" operator="equal">
      <formula>"EE(WFO)"</formula>
    </cfRule>
    <cfRule type="cellIs" dxfId="41251" priority="52048" operator="equal">
      <formula>"EC(WFO)"</formula>
    </cfRule>
    <cfRule type="cellIs" dxfId="41250" priority="52049" operator="equal">
      <formula>"EA (WFO)"</formula>
    </cfRule>
    <cfRule type="cellIs" dxfId="41249" priority="52050" operator="equal">
      <formula>"EQ (WFO)"</formula>
    </cfRule>
    <cfRule type="cellIs" dxfId="41248" priority="52051" operator="equal">
      <formula>"FG (WFO)"</formula>
    </cfRule>
    <cfRule type="cellIs" dxfId="41247" priority="52052" operator="equal">
      <formula>"EE (WFO)"</formula>
    </cfRule>
    <cfRule type="cellIs" dxfId="41246" priority="52053" operator="equal">
      <formula>"EC (WFO)"</formula>
    </cfRule>
    <cfRule type="cellIs" dxfId="41245" priority="52054" operator="equal">
      <formula>"EA (WFO)"</formula>
    </cfRule>
    <cfRule type="cellIs" dxfId="41244" priority="52055" operator="equal">
      <formula>"EE(WFO)"</formula>
    </cfRule>
    <cfRule type="cellIs" dxfId="41243" priority="52056" operator="equal">
      <formula>"EC(WFO)"</formula>
    </cfRule>
    <cfRule type="cellIs" dxfId="41242" priority="52057" operator="equal">
      <formula>"EE (WFO)"</formula>
    </cfRule>
    <cfRule type="cellIs" dxfId="41241" priority="52058" operator="equal">
      <formula>"EC (WFO)"</formula>
    </cfRule>
    <cfRule type="cellIs" dxfId="41240" priority="52059" operator="equal">
      <formula>"EA (WFO)"</formula>
    </cfRule>
    <cfRule type="cellIs" dxfId="41239" priority="52060" operator="equal">
      <formula>"EE (WFO)"</formula>
    </cfRule>
    <cfRule type="cellIs" dxfId="41238" priority="52061" operator="equal">
      <formula>"EC (WFO)"</formula>
    </cfRule>
    <cfRule type="cellIs" dxfId="41237" priority="52062" operator="equal">
      <formula>"EA (WFO)"</formula>
    </cfRule>
    <cfRule type="cellIs" dxfId="41236" priority="52063" operator="equal">
      <formula>"EE(WFO)"</formula>
    </cfRule>
    <cfRule type="cellIs" dxfId="41235" priority="52064" operator="equal">
      <formula>"EC(WFO)"</formula>
    </cfRule>
    <cfRule type="cellIs" dxfId="41234" priority="52065" operator="equal">
      <formula>"EE (WFO)"</formula>
    </cfRule>
    <cfRule type="cellIs" dxfId="41233" priority="52066" operator="equal">
      <formula>"EC (WFO)"</formula>
    </cfRule>
    <cfRule type="cellIs" dxfId="41232" priority="52067" operator="equal">
      <formula>"EA (WFO)"</formula>
    </cfRule>
    <cfRule type="cellIs" dxfId="41231" priority="52068" operator="equal">
      <formula>"EE(WFO)"</formula>
    </cfRule>
    <cfRule type="cellIs" dxfId="41230" priority="52069" operator="equal">
      <formula>"EC(WFO)"</formula>
    </cfRule>
    <cfRule type="cellIs" dxfId="41229" priority="52070" operator="equal">
      <formula>"EE(WFO)"</formula>
    </cfRule>
    <cfRule type="cellIs" dxfId="41228" priority="52071" operator="equal">
      <formula>"EC(WFO)"</formula>
    </cfRule>
    <cfRule type="cellIs" dxfId="41227" priority="52072" operator="equal">
      <formula>"EE(WFO)"</formula>
    </cfRule>
    <cfRule type="cellIs" dxfId="41226" priority="52073" operator="equal">
      <formula>"EC(WFO)"</formula>
    </cfRule>
    <cfRule type="cellIs" dxfId="41225" priority="52074" operator="equal">
      <formula>"EE(WFO)"</formula>
    </cfRule>
    <cfRule type="cellIs" dxfId="41224" priority="52075" operator="equal">
      <formula>"EC(WFO)"</formula>
    </cfRule>
    <cfRule type="cellIs" dxfId="41223" priority="52076" operator="equal">
      <formula>"EE (WFO)"</formula>
    </cfRule>
    <cfRule type="cellIs" dxfId="41222" priority="52077" operator="equal">
      <formula>"EC (WFO)"</formula>
    </cfRule>
    <cfRule type="cellIs" dxfId="41221" priority="52078" operator="equal">
      <formula>"EA (WFO)"</formula>
    </cfRule>
    <cfRule type="cellIs" dxfId="41220" priority="52079" operator="equal">
      <formula>"EE(WFO)"</formula>
    </cfRule>
    <cfRule type="cellIs" dxfId="41219" priority="52080" operator="equal">
      <formula>"EC(WFO)"</formula>
    </cfRule>
    <cfRule type="cellIs" dxfId="41218" priority="52081" operator="equal">
      <formula>"EE (WFO)"</formula>
    </cfRule>
    <cfRule type="cellIs" dxfId="41217" priority="52082" operator="equal">
      <formula>"EC (WFO)"</formula>
    </cfRule>
    <cfRule type="cellIs" dxfId="41216" priority="52083" operator="equal">
      <formula>"EA (WFO)"</formula>
    </cfRule>
    <cfRule type="cellIs" dxfId="41215" priority="52084" operator="equal">
      <formula>"EE(WFO)"</formula>
    </cfRule>
    <cfRule type="cellIs" dxfId="41214" priority="52085" operator="equal">
      <formula>"EC(WFO)"</formula>
    </cfRule>
    <cfRule type="cellIs" dxfId="41213" priority="52086" operator="equal">
      <formula>"EE(WFO)"</formula>
    </cfRule>
    <cfRule type="cellIs" dxfId="41212" priority="52087" operator="equal">
      <formula>"EC(WFO)"</formula>
    </cfRule>
    <cfRule type="cellIs" dxfId="41211" priority="52088" operator="equal">
      <formula>"EE (WFO)"</formula>
    </cfRule>
    <cfRule type="cellIs" dxfId="41210" priority="52089" operator="equal">
      <formula>"EC (WFO)"</formula>
    </cfRule>
    <cfRule type="cellIs" dxfId="41209" priority="52090" operator="equal">
      <formula>"EA (WFO)"</formula>
    </cfRule>
    <cfRule type="cellIs" dxfId="41208" priority="52091" operator="equal">
      <formula>"EE(WFO)"</formula>
    </cfRule>
    <cfRule type="cellIs" dxfId="41207" priority="52092" operator="equal">
      <formula>"EC(WFO)"</formula>
    </cfRule>
    <cfRule type="cellIs" dxfId="41206" priority="52093" operator="equal">
      <formula>"EE(WFO)"</formula>
    </cfRule>
    <cfRule type="cellIs" dxfId="41205" priority="52094" operator="equal">
      <formula>"EC(WFO)"</formula>
    </cfRule>
    <cfRule type="cellIs" dxfId="41204" priority="52095" operator="equal">
      <formula>"EE (WFO)"</formula>
    </cfRule>
    <cfRule type="cellIs" dxfId="41203" priority="52096" operator="equal">
      <formula>"EC (WFO)"</formula>
    </cfRule>
    <cfRule type="cellIs" dxfId="41202" priority="52097" operator="equal">
      <formula>"EA (WFO)"</formula>
    </cfRule>
    <cfRule type="cellIs" dxfId="41201" priority="52098" operator="equal">
      <formula>"EE(WFO)"</formula>
    </cfRule>
    <cfRule type="cellIs" dxfId="41200" priority="52099" operator="equal">
      <formula>"EC(WFO)"</formula>
    </cfRule>
    <cfRule type="cellIs" dxfId="41199" priority="52100" operator="equal">
      <formula>"EE(WFO)"</formula>
    </cfRule>
    <cfRule type="cellIs" dxfId="41198" priority="52101" operator="equal">
      <formula>"EC(WFO)"</formula>
    </cfRule>
    <cfRule type="cellIs" dxfId="41197" priority="52102" operator="equal">
      <formula>"EE (WFO)"</formula>
    </cfRule>
    <cfRule type="cellIs" dxfId="41196" priority="52103" operator="equal">
      <formula>"EC (WFO)"</formula>
    </cfRule>
    <cfRule type="cellIs" dxfId="41195" priority="52104" operator="equal">
      <formula>"EA (WFO)"</formula>
    </cfRule>
    <cfRule type="cellIs" dxfId="41194" priority="52105" operator="equal">
      <formula>"EE(WFO)"</formula>
    </cfRule>
    <cfRule type="cellIs" dxfId="41193" priority="52106" operator="equal">
      <formula>"EC(WFO)"</formula>
    </cfRule>
    <cfRule type="cellIs" dxfId="41192" priority="52107" operator="equal">
      <formula>"EE (WFO)"</formula>
    </cfRule>
    <cfRule type="cellIs" dxfId="41191" priority="52108" operator="equal">
      <formula>"EC (WFO)"</formula>
    </cfRule>
    <cfRule type="cellIs" dxfId="41190" priority="52109" operator="equal">
      <formula>"EA (WFO)"</formula>
    </cfRule>
    <cfRule type="cellIs" dxfId="41189" priority="52110" operator="equal">
      <formula>"EE(WFO)"</formula>
    </cfRule>
    <cfRule type="cellIs" dxfId="41188" priority="52111" operator="equal">
      <formula>"EC(WFO)"</formula>
    </cfRule>
    <cfRule type="cellIs" dxfId="41187" priority="52112" operator="equal">
      <formula>"EE (WFO)"</formula>
    </cfRule>
    <cfRule type="cellIs" dxfId="41186" priority="52113" operator="equal">
      <formula>"EC (WFO)"</formula>
    </cfRule>
    <cfRule type="cellIs" dxfId="41185" priority="52114" operator="equal">
      <formula>"EA (WFO)"</formula>
    </cfRule>
    <cfRule type="cellIs" dxfId="41184" priority="52115" operator="equal">
      <formula>"EE(WFO)"</formula>
    </cfRule>
    <cfRule type="cellIs" dxfId="41183" priority="52116" operator="equal">
      <formula>"EC(WFO)"</formula>
    </cfRule>
    <cfRule type="cellIs" dxfId="41182" priority="52117" operator="equal">
      <formula>"EE (WFO)"</formula>
    </cfRule>
    <cfRule type="cellIs" dxfId="41181" priority="52118" operator="equal">
      <formula>"EC (WFO)"</formula>
    </cfRule>
    <cfRule type="cellIs" dxfId="41180" priority="52119" operator="equal">
      <formula>"EA (WFO)"</formula>
    </cfRule>
    <cfRule type="cellIs" dxfId="41179" priority="52120" operator="equal">
      <formula>"SCIK"</formula>
    </cfRule>
    <cfRule type="cellIs" dxfId="41178" priority="52121" operator="equal">
      <formula>"CT"</formula>
    </cfRule>
    <cfRule type="cellIs" dxfId="41177" priority="52122" operator="equal">
      <formula>"CT"</formula>
    </cfRule>
    <cfRule type="cellIs" dxfId="41176" priority="52123" operator="equal">
      <formula>"CT"</formula>
    </cfRule>
    <cfRule type="cellIs" dxfId="41175" priority="52124" operator="equal">
      <formula>"FG"</formula>
    </cfRule>
    <cfRule type="cellIs" dxfId="41174" priority="52125" operator="equal">
      <formula>"L"</formula>
    </cfRule>
    <cfRule type="cellIs" dxfId="41173" priority="52126" operator="equal">
      <formula>"EG (WFO)"</formula>
    </cfRule>
  </conditionalFormatting>
  <conditionalFormatting sqref="AK83">
    <cfRule type="cellIs" dxfId="41172" priority="51908" operator="equal">
      <formula>"EE (WFO)"</formula>
    </cfRule>
    <cfRule type="cellIs" dxfId="41171" priority="51909" operator="equal">
      <formula>"EC (WFO)"</formula>
    </cfRule>
    <cfRule type="cellIs" dxfId="41170" priority="51910" operator="equal">
      <formula>"EA (WFO)"</formula>
    </cfRule>
    <cfRule type="cellIs" dxfId="41169" priority="51911" operator="equal">
      <formula>"EE (WFO)"</formula>
    </cfRule>
    <cfRule type="cellIs" dxfId="41168" priority="51912" operator="equal">
      <formula>"EC (WFO)"</formula>
    </cfRule>
    <cfRule type="cellIs" dxfId="41167" priority="51913" operator="equal">
      <formula>"EA (WFO)"</formula>
    </cfRule>
    <cfRule type="cellIs" dxfId="41166" priority="51914" operator="equal">
      <formula>"EE(WFO)"</formula>
    </cfRule>
    <cfRule type="cellIs" dxfId="41165" priority="51915" operator="equal">
      <formula>"EC(WFO)"</formula>
    </cfRule>
    <cfRule type="cellIs" dxfId="41164" priority="51916" operator="equal">
      <formula>"EE (WFO)"</formula>
    </cfRule>
    <cfRule type="cellIs" dxfId="41163" priority="51917" operator="equal">
      <formula>"EC (WFO)"</formula>
    </cfRule>
    <cfRule type="cellIs" dxfId="41162" priority="51918" operator="equal">
      <formula>"EA (WFO)"</formula>
    </cfRule>
    <cfRule type="cellIs" dxfId="41161" priority="51919" operator="equal">
      <formula>"EE(WFO)"</formula>
    </cfRule>
    <cfRule type="cellIs" dxfId="41160" priority="51920" operator="equal">
      <formula>"EC(WFO)"</formula>
    </cfRule>
    <cfRule type="cellIs" dxfId="41159" priority="51921" operator="equal">
      <formula>"EE(WFO)"</formula>
    </cfRule>
    <cfRule type="cellIs" dxfId="41158" priority="51922" operator="equal">
      <formula>"EC(WFO)"</formula>
    </cfRule>
    <cfRule type="cellIs" dxfId="41157" priority="51923" operator="equal">
      <formula>"EE (WFO)"</formula>
    </cfRule>
    <cfRule type="cellIs" dxfId="41156" priority="51924" operator="equal">
      <formula>"EC (WFO)"</formula>
    </cfRule>
    <cfRule type="cellIs" dxfId="41155" priority="51925" operator="equal">
      <formula>"EA (WFO)"</formula>
    </cfRule>
    <cfRule type="cellIs" dxfId="41154" priority="51926" operator="equal">
      <formula>"EE(WFO)"</formula>
    </cfRule>
    <cfRule type="cellIs" dxfId="41153" priority="51927" operator="equal">
      <formula>"EC(WFO)"</formula>
    </cfRule>
    <cfRule type="cellIs" dxfId="41152" priority="51928" operator="equal">
      <formula>"EE (WFO)"</formula>
    </cfRule>
    <cfRule type="cellIs" dxfId="41151" priority="51929" operator="equal">
      <formula>"EC (WFO)"</formula>
    </cfRule>
    <cfRule type="cellIs" dxfId="41150" priority="51930" operator="equal">
      <formula>"EA (WFO)"</formula>
    </cfRule>
    <cfRule type="cellIs" dxfId="41149" priority="51931" operator="equal">
      <formula>"EE(WFO)"</formula>
    </cfRule>
    <cfRule type="cellIs" dxfId="41148" priority="51932" operator="equal">
      <formula>"EC(WFO)"</formula>
    </cfRule>
    <cfRule type="cellIs" dxfId="41147" priority="51933" operator="equal">
      <formula>"EE (WFO)"</formula>
    </cfRule>
    <cfRule type="cellIs" dxfId="41146" priority="51934" operator="equal">
      <formula>"EC (WFO)"</formula>
    </cfRule>
    <cfRule type="cellIs" dxfId="41145" priority="51935" operator="equal">
      <formula>"EA (WFO)"</formula>
    </cfRule>
    <cfRule type="cellIs" dxfId="41144" priority="51936" operator="equal">
      <formula>"EE(WFO)"</formula>
    </cfRule>
    <cfRule type="cellIs" dxfId="41143" priority="51937" operator="equal">
      <formula>"EC(WFO)"</formula>
    </cfRule>
    <cfRule type="cellIs" dxfId="41142" priority="51938" operator="equal">
      <formula>"EE (WFO)"</formula>
    </cfRule>
    <cfRule type="cellIs" dxfId="41141" priority="51939" operator="equal">
      <formula>"EC (WFO)"</formula>
    </cfRule>
    <cfRule type="cellIs" dxfId="41140" priority="51940" operator="equal">
      <formula>"EA (WFO)"</formula>
    </cfRule>
    <cfRule type="cellIs" dxfId="41139" priority="51941" operator="equal">
      <formula>"EE(WFO)"</formula>
    </cfRule>
    <cfRule type="cellIs" dxfId="41138" priority="51942" operator="equal">
      <formula>"EC(WFO)"</formula>
    </cfRule>
    <cfRule type="cellIs" dxfId="41137" priority="51943" operator="equal">
      <formula>"EE(WFO)"</formula>
    </cfRule>
    <cfRule type="cellIs" dxfId="41136" priority="51944" operator="equal">
      <formula>"EC(WFO)"</formula>
    </cfRule>
    <cfRule type="cellIs" dxfId="41135" priority="51945" operator="equal">
      <formula>"EE(WFO)"</formula>
    </cfRule>
    <cfRule type="cellIs" dxfId="41134" priority="51946" operator="equal">
      <formula>"EC(WFO)"</formula>
    </cfRule>
    <cfRule type="cellIs" dxfId="41133" priority="51947" operator="equal">
      <formula>"EE (WFO)"</formula>
    </cfRule>
    <cfRule type="cellIs" dxfId="41132" priority="51948" operator="equal">
      <formula>"EC (WFO)"</formula>
    </cfRule>
    <cfRule type="cellIs" dxfId="41131" priority="51949" operator="equal">
      <formula>"EA (WFO)"</formula>
    </cfRule>
    <cfRule type="cellIs" dxfId="41130" priority="51950" operator="equal">
      <formula>"EE(WFO)"</formula>
    </cfRule>
    <cfRule type="cellIs" dxfId="41129" priority="51951" operator="equal">
      <formula>"EC(WFO)"</formula>
    </cfRule>
    <cfRule type="cellIs" dxfId="41128" priority="51952" operator="equal">
      <formula>"EG (WFO)"</formula>
    </cfRule>
    <cfRule type="cellIs" dxfId="41127" priority="51953" operator="equal">
      <formula>"EE (WFO)"</formula>
    </cfRule>
    <cfRule type="cellIs" dxfId="41126" priority="51954" operator="equal">
      <formula>"EC (WFO)"</formula>
    </cfRule>
    <cfRule type="cellIs" dxfId="41125" priority="51955" operator="equal">
      <formula>"EA (WFO)"</formula>
    </cfRule>
    <cfRule type="cellIs" dxfId="41124" priority="51956" operator="equal">
      <formula>"EE(WFO)"</formula>
    </cfRule>
    <cfRule type="cellIs" dxfId="41123" priority="51957" operator="equal">
      <formula>"EC(WFO)"</formula>
    </cfRule>
    <cfRule type="cellIs" dxfId="41122" priority="51958" operator="equal">
      <formula>"EE(WFO)"</formula>
    </cfRule>
    <cfRule type="cellIs" dxfId="41121" priority="51959" operator="equal">
      <formula>"EE(WFO)"</formula>
    </cfRule>
    <cfRule type="cellIs" dxfId="41120" priority="51960" operator="equal">
      <formula>"EC(WFO)"</formula>
    </cfRule>
  </conditionalFormatting>
  <conditionalFormatting sqref="AE84:AF84">
    <cfRule type="cellIs" dxfId="41119" priority="51880" operator="equal">
      <formula>"EE (WFO)"</formula>
    </cfRule>
    <cfRule type="cellIs" dxfId="41118" priority="51881" operator="equal">
      <formula>"EC (WFO)"</formula>
    </cfRule>
    <cfRule type="cellIs" dxfId="41117" priority="51882" operator="equal">
      <formula>"EA (WFO)"</formula>
    </cfRule>
    <cfRule type="cellIs" dxfId="41116" priority="51883" operator="equal">
      <formula>"EE(WFO)"</formula>
    </cfRule>
    <cfRule type="cellIs" dxfId="41115" priority="51884" operator="equal">
      <formula>"EC(WFO)"</formula>
    </cfRule>
  </conditionalFormatting>
  <conditionalFormatting sqref="AG84:AJ84">
    <cfRule type="cellIs" dxfId="41114" priority="51875" operator="equal">
      <formula>"EE (WFO)"</formula>
    </cfRule>
    <cfRule type="cellIs" dxfId="41113" priority="51876" operator="equal">
      <formula>"EC (WFO)"</formula>
    </cfRule>
    <cfRule type="cellIs" dxfId="41112" priority="51877" operator="equal">
      <formula>"EA (WFO)"</formula>
    </cfRule>
    <cfRule type="cellIs" dxfId="41111" priority="51878" operator="equal">
      <formula>"EE(WFO)"</formula>
    </cfRule>
    <cfRule type="cellIs" dxfId="41110" priority="51879" operator="equal">
      <formula>"EC(WFO)"</formula>
    </cfRule>
  </conditionalFormatting>
  <conditionalFormatting sqref="AK84">
    <cfRule type="cellIs" dxfId="41109" priority="51758" operator="equal">
      <formula>"EA (WFO)"</formula>
    </cfRule>
    <cfRule type="cellIs" dxfId="41108" priority="51759" operator="equal">
      <formula>"EQ (WFO)"</formula>
    </cfRule>
    <cfRule type="cellIs" dxfId="41107" priority="51760" operator="equal">
      <formula>"FG (WFO)"</formula>
    </cfRule>
    <cfRule type="cellIs" dxfId="41106" priority="51761" operator="equal">
      <formula>"EE (WFO)"</formula>
    </cfRule>
    <cfRule type="cellIs" dxfId="41105" priority="51762" operator="equal">
      <formula>"EC (WFO)"</formula>
    </cfRule>
    <cfRule type="cellIs" dxfId="41104" priority="51763" operator="equal">
      <formula>"EA (WFO)"</formula>
    </cfRule>
    <cfRule type="cellIs" dxfId="41103" priority="51764" operator="equal">
      <formula>"EE(WFO)"</formula>
    </cfRule>
    <cfRule type="cellIs" dxfId="41102" priority="51765" operator="equal">
      <formula>"EC(WFO)"</formula>
    </cfRule>
    <cfRule type="cellIs" dxfId="41101" priority="51766" operator="equal">
      <formula>"EE (WFO)"</formula>
    </cfRule>
    <cfRule type="cellIs" dxfId="41100" priority="51767" operator="equal">
      <formula>"EC (WFO)"</formula>
    </cfRule>
    <cfRule type="cellIs" dxfId="41099" priority="51768" operator="equal">
      <formula>"EA (WFO)"</formula>
    </cfRule>
    <cfRule type="cellIs" dxfId="41098" priority="51769" operator="equal">
      <formula>"EE (WFO)"</formula>
    </cfRule>
    <cfRule type="cellIs" dxfId="41097" priority="51770" operator="equal">
      <formula>"EC (WFO)"</formula>
    </cfRule>
    <cfRule type="cellIs" dxfId="41096" priority="51771" operator="equal">
      <formula>"EA (WFO)"</formula>
    </cfRule>
    <cfRule type="cellIs" dxfId="41095" priority="51772" operator="equal">
      <formula>"EE(WFO)"</formula>
    </cfRule>
    <cfRule type="cellIs" dxfId="41094" priority="51773" operator="equal">
      <formula>"EC(WFO)"</formula>
    </cfRule>
    <cfRule type="cellIs" dxfId="41093" priority="51774" operator="equal">
      <formula>"EE (WFO)"</formula>
    </cfRule>
    <cfRule type="cellIs" dxfId="41092" priority="51775" operator="equal">
      <formula>"EC (WFO)"</formula>
    </cfRule>
    <cfRule type="cellIs" dxfId="41091" priority="51776" operator="equal">
      <formula>"EA (WFO)"</formula>
    </cfRule>
    <cfRule type="cellIs" dxfId="41090" priority="51777" operator="equal">
      <formula>"EE(WFO)"</formula>
    </cfRule>
    <cfRule type="cellIs" dxfId="41089" priority="51778" operator="equal">
      <formula>"EC(WFO)"</formula>
    </cfRule>
    <cfRule type="cellIs" dxfId="41088" priority="51779" operator="equal">
      <formula>"EE(WFO)"</formula>
    </cfRule>
    <cfRule type="cellIs" dxfId="41087" priority="51780" operator="equal">
      <formula>"EC(WFO)"</formula>
    </cfRule>
    <cfRule type="cellIs" dxfId="41086" priority="51781" operator="equal">
      <formula>"EE(WFO)"</formula>
    </cfRule>
    <cfRule type="cellIs" dxfId="41085" priority="51782" operator="equal">
      <formula>"EC(WFO)"</formula>
    </cfRule>
    <cfRule type="cellIs" dxfId="41084" priority="51783" operator="equal">
      <formula>"EE(WFO)"</formula>
    </cfRule>
    <cfRule type="cellIs" dxfId="41083" priority="51784" operator="equal">
      <formula>"EC(WFO)"</formula>
    </cfRule>
    <cfRule type="cellIs" dxfId="41082" priority="51785" operator="equal">
      <formula>"EE (WFO)"</formula>
    </cfRule>
    <cfRule type="cellIs" dxfId="41081" priority="51786" operator="equal">
      <formula>"EC (WFO)"</formula>
    </cfRule>
    <cfRule type="cellIs" dxfId="41080" priority="51787" operator="equal">
      <formula>"EA (WFO)"</formula>
    </cfRule>
    <cfRule type="cellIs" dxfId="41079" priority="51788" operator="equal">
      <formula>"EE(WFO)"</formula>
    </cfRule>
    <cfRule type="cellIs" dxfId="41078" priority="51789" operator="equal">
      <formula>"EC(WFO)"</formula>
    </cfRule>
    <cfRule type="cellIs" dxfId="41077" priority="51790" operator="equal">
      <formula>"EE (WFO)"</formula>
    </cfRule>
    <cfRule type="cellIs" dxfId="41076" priority="51791" operator="equal">
      <formula>"EC (WFO)"</formula>
    </cfRule>
    <cfRule type="cellIs" dxfId="41075" priority="51792" operator="equal">
      <formula>"EA (WFO)"</formula>
    </cfRule>
    <cfRule type="cellIs" dxfId="41074" priority="51793" operator="equal">
      <formula>"EE (WFO)"</formula>
    </cfRule>
    <cfRule type="cellIs" dxfId="41073" priority="51794" operator="equal">
      <formula>"EC (WFO)"</formula>
    </cfRule>
    <cfRule type="cellIs" dxfId="41072" priority="51795" operator="equal">
      <formula>"EA (WFO)"</formula>
    </cfRule>
    <cfRule type="cellIs" dxfId="41071" priority="51796" operator="equal">
      <formula>"EE(WFO)"</formula>
    </cfRule>
    <cfRule type="cellIs" dxfId="41070" priority="51797" operator="equal">
      <formula>"EC(WFO)"</formula>
    </cfRule>
    <cfRule type="cellIs" dxfId="41069" priority="51798" operator="equal">
      <formula>"EE (WFO)"</formula>
    </cfRule>
    <cfRule type="cellIs" dxfId="41068" priority="51799" operator="equal">
      <formula>"EC (WFO)"</formula>
    </cfRule>
    <cfRule type="cellIs" dxfId="41067" priority="51800" operator="equal">
      <formula>"EA (WFO)"</formula>
    </cfRule>
    <cfRule type="cellIs" dxfId="41066" priority="51801" operator="equal">
      <formula>"EE(WFO)"</formula>
    </cfRule>
    <cfRule type="cellIs" dxfId="41065" priority="51802" operator="equal">
      <formula>"EC(WFO)"</formula>
    </cfRule>
    <cfRule type="cellIs" dxfId="41064" priority="51803" operator="equal">
      <formula>"EE (WFO)"</formula>
    </cfRule>
    <cfRule type="cellIs" dxfId="41063" priority="51804" operator="equal">
      <formula>"EC (WFO)"</formula>
    </cfRule>
    <cfRule type="cellIs" dxfId="41062" priority="51805" operator="equal">
      <formula>"EA (WFO)"</formula>
    </cfRule>
    <cfRule type="cellIs" dxfId="41061" priority="51806" operator="equal">
      <formula>"EE(WFO)"</formula>
    </cfRule>
    <cfRule type="cellIs" dxfId="41060" priority="51807" operator="equal">
      <formula>"EC(WFO)"</formula>
    </cfRule>
    <cfRule type="cellIs" dxfId="41059" priority="51808" operator="equal">
      <formula>"EE (WFO)"</formula>
    </cfRule>
    <cfRule type="cellIs" dxfId="41058" priority="51809" operator="equal">
      <formula>"EC (WFO)"</formula>
    </cfRule>
    <cfRule type="cellIs" dxfId="41057" priority="51810" operator="equal">
      <formula>"EA (WFO)"</formula>
    </cfRule>
    <cfRule type="cellIs" dxfId="41056" priority="51811" operator="equal">
      <formula>"EE(WFO)"</formula>
    </cfRule>
    <cfRule type="cellIs" dxfId="41055" priority="51812" operator="equal">
      <formula>"EC(WFO)"</formula>
    </cfRule>
    <cfRule type="cellIs" dxfId="41054" priority="51813" operator="equal">
      <formula>"EE (WFO)"</formula>
    </cfRule>
    <cfRule type="cellIs" dxfId="41053" priority="51814" operator="equal">
      <formula>"EC (WFO)"</formula>
    </cfRule>
    <cfRule type="cellIs" dxfId="41052" priority="51815" operator="equal">
      <formula>"EA (WFO)"</formula>
    </cfRule>
    <cfRule type="cellIs" dxfId="41051" priority="51816" operator="equal">
      <formula>"EE (WFO)"</formula>
    </cfRule>
    <cfRule type="cellIs" dxfId="41050" priority="51817" operator="equal">
      <formula>"EC (WFO)"</formula>
    </cfRule>
    <cfRule type="cellIs" dxfId="41049" priority="51818" operator="equal">
      <formula>"EA (WFO)"</formula>
    </cfRule>
    <cfRule type="cellIs" dxfId="41048" priority="51819" operator="equal">
      <formula>"EE(WFO)"</formula>
    </cfRule>
    <cfRule type="cellIs" dxfId="41047" priority="51820" operator="equal">
      <formula>"EC(WFO)"</formula>
    </cfRule>
    <cfRule type="cellIs" dxfId="41046" priority="51821" operator="equal">
      <formula>"EE (WFO)"</formula>
    </cfRule>
    <cfRule type="cellIs" dxfId="41045" priority="51822" operator="equal">
      <formula>"EC (WFO)"</formula>
    </cfRule>
    <cfRule type="cellIs" dxfId="41044" priority="51823" operator="equal">
      <formula>"EA (WFO)"</formula>
    </cfRule>
    <cfRule type="cellIs" dxfId="41043" priority="51824" operator="equal">
      <formula>"EE(WFO)"</formula>
    </cfRule>
    <cfRule type="cellIs" dxfId="41042" priority="51825" operator="equal">
      <formula>"EC(WFO)"</formula>
    </cfRule>
    <cfRule type="cellIs" dxfId="41041" priority="51826" operator="equal">
      <formula>"EE(WFO)"</formula>
    </cfRule>
    <cfRule type="cellIs" dxfId="41040" priority="51827" operator="equal">
      <formula>"EC(WFO)"</formula>
    </cfRule>
    <cfRule type="cellIs" dxfId="41039" priority="51828" operator="equal">
      <formula>"EE(WFO)"</formula>
    </cfRule>
    <cfRule type="cellIs" dxfId="41038" priority="51829" operator="equal">
      <formula>"EC(WFO)"</formula>
    </cfRule>
    <cfRule type="cellIs" dxfId="41037" priority="51830" operator="equal">
      <formula>"EE(WFO)"</formula>
    </cfRule>
    <cfRule type="cellIs" dxfId="41036" priority="51831" operator="equal">
      <formula>"EC(WFO)"</formula>
    </cfRule>
    <cfRule type="cellIs" dxfId="41035" priority="51832" operator="equal">
      <formula>"EE (WFO)"</formula>
    </cfRule>
    <cfRule type="cellIs" dxfId="41034" priority="51833" operator="equal">
      <formula>"EC (WFO)"</formula>
    </cfRule>
    <cfRule type="cellIs" dxfId="41033" priority="51834" operator="equal">
      <formula>"EA (WFO)"</formula>
    </cfRule>
    <cfRule type="cellIs" dxfId="41032" priority="51835" operator="equal">
      <formula>"EE (WFO)"</formula>
    </cfRule>
    <cfRule type="cellIs" dxfId="41031" priority="51836" operator="equal">
      <formula>"EC (WFO)"</formula>
    </cfRule>
    <cfRule type="cellIs" dxfId="41030" priority="51837" operator="equal">
      <formula>"EA (WFO)"</formula>
    </cfRule>
    <cfRule type="cellIs" dxfId="41029" priority="51838" operator="equal">
      <formula>"EE(WFO)"</formula>
    </cfRule>
    <cfRule type="cellIs" dxfId="41028" priority="51839" operator="equal">
      <formula>"EC(WFO)"</formula>
    </cfRule>
    <cfRule type="cellIs" dxfId="41027" priority="51840" operator="equal">
      <formula>"SCIK"</formula>
    </cfRule>
    <cfRule type="cellIs" dxfId="41026" priority="51841" operator="equal">
      <formula>"CT"</formula>
    </cfRule>
    <cfRule type="cellIs" dxfId="41025" priority="51842" operator="equal">
      <formula>"CT"</formula>
    </cfRule>
    <cfRule type="cellIs" dxfId="41024" priority="51843" operator="equal">
      <formula>"CT"</formula>
    </cfRule>
    <cfRule type="cellIs" dxfId="41023" priority="51844" operator="equal">
      <formula>"FG"</formula>
    </cfRule>
    <cfRule type="cellIs" dxfId="41022" priority="51845" operator="equal">
      <formula>"L"</formula>
    </cfRule>
    <cfRule type="cellIs" dxfId="41021" priority="51846" operator="equal">
      <formula>"EG (WFO)"</formula>
    </cfRule>
    <cfRule type="cellIs" dxfId="41020" priority="51847" operator="equal">
      <formula>"EE (WFO)"</formula>
    </cfRule>
    <cfRule type="cellIs" dxfId="41019" priority="51848" operator="equal">
      <formula>"EC (WFO)"</formula>
    </cfRule>
    <cfRule type="cellIs" dxfId="41018" priority="51849" operator="equal">
      <formula>"EA (WFO)"</formula>
    </cfRule>
    <cfRule type="cellIs" dxfId="41017" priority="51850" operator="equal">
      <formula>"EE(WFO)"</formula>
    </cfRule>
    <cfRule type="cellIs" dxfId="41016" priority="51851" operator="equal">
      <formula>"EC(WFO)"</formula>
    </cfRule>
    <cfRule type="cellIs" dxfId="41015" priority="51852" operator="equal">
      <formula>"SCIK"</formula>
    </cfRule>
    <cfRule type="cellIs" dxfId="41014" priority="51853" operator="equal">
      <formula>"CT"</formula>
    </cfRule>
    <cfRule type="cellIs" dxfId="41013" priority="51854" operator="equal">
      <formula>"CT"</formula>
    </cfRule>
    <cfRule type="cellIs" dxfId="41012" priority="51855" operator="equal">
      <formula>"CT"</formula>
    </cfRule>
    <cfRule type="cellIs" dxfId="41011" priority="51856" operator="equal">
      <formula>"FG"</formula>
    </cfRule>
    <cfRule type="cellIs" dxfId="41010" priority="51857" operator="equal">
      <formula>"L"</formula>
    </cfRule>
    <cfRule type="cellIs" dxfId="41009" priority="51858" operator="equal">
      <formula>"EG (WFO)"</formula>
    </cfRule>
    <cfRule type="cellIs" dxfId="41008" priority="51859" operator="equal">
      <formula>"EE (WFO)"</formula>
    </cfRule>
    <cfRule type="cellIs" dxfId="41007" priority="51860" operator="equal">
      <formula>"EC (WFO)"</formula>
    </cfRule>
    <cfRule type="cellIs" dxfId="41006" priority="51861" operator="equal">
      <formula>"EA (WFO)"</formula>
    </cfRule>
    <cfRule type="cellIs" dxfId="41005" priority="51862" operator="equal">
      <formula>"EE(WFO)"</formula>
    </cfRule>
    <cfRule type="cellIs" dxfId="41004" priority="51863" operator="equal">
      <formula>"EC(WFO)"</formula>
    </cfRule>
    <cfRule type="cellIs" dxfId="41003" priority="51864" operator="equal">
      <formula>"EG (WFO)"</formula>
    </cfRule>
    <cfRule type="cellIs" dxfId="41002" priority="51865" operator="equal">
      <formula>"EE (WFO)"</formula>
    </cfRule>
    <cfRule type="cellIs" dxfId="41001" priority="51866" operator="equal">
      <formula>"EC (WFO)"</formula>
    </cfRule>
    <cfRule type="cellIs" dxfId="41000" priority="51867" operator="equal">
      <formula>"EA (WFO)"</formula>
    </cfRule>
    <cfRule type="cellIs" dxfId="40999" priority="51868" operator="equal">
      <formula>"EE(WFO)"</formula>
    </cfRule>
    <cfRule type="cellIs" dxfId="40998" priority="51869" operator="equal">
      <formula>"EC(WFO)"</formula>
    </cfRule>
    <cfRule type="cellIs" dxfId="40997" priority="51870" operator="equal">
      <formula>"EE(WFO)"</formula>
    </cfRule>
    <cfRule type="cellIs" dxfId="40996" priority="51871" operator="equal">
      <formula>"EC(WFO)"</formula>
    </cfRule>
    <cfRule type="cellIs" dxfId="40995" priority="51872" operator="equal">
      <formula>"EE (WFO)"</formula>
    </cfRule>
    <cfRule type="cellIs" dxfId="40994" priority="51873" operator="equal">
      <formula>"EC (WFO)"</formula>
    </cfRule>
    <cfRule type="cellIs" dxfId="40993" priority="51874" operator="equal">
      <formula>"EA (WFO)"</formula>
    </cfRule>
  </conditionalFormatting>
  <conditionalFormatting sqref="AE38:AK39 AE63:AF63 AG77:AK84 AE80:AF84 AE85:AK87 AG61:AK65">
    <cfRule type="cellIs" dxfId="40992" priority="51709" operator="equal">
      <formula>"SCIK"</formula>
    </cfRule>
    <cfRule type="cellIs" dxfId="40991" priority="51710" operator="equal">
      <formula>"CT"</formula>
    </cfRule>
    <cfRule type="cellIs" dxfId="40990" priority="51711" operator="equal">
      <formula>"CT"</formula>
    </cfRule>
    <cfRule type="cellIs" dxfId="40989" priority="51712" operator="equal">
      <formula>"CT"</formula>
    </cfRule>
    <cfRule type="cellIs" dxfId="40988" priority="51713" operator="equal">
      <formula>"FG"</formula>
    </cfRule>
    <cfRule type="cellIs" dxfId="40987" priority="51714" operator="equal">
      <formula>"L"</formula>
    </cfRule>
    <cfRule type="cellIs" dxfId="40986" priority="51715" operator="equal">
      <formula>"EG (WFO)"</formula>
    </cfRule>
  </conditionalFormatting>
  <conditionalFormatting sqref="AE87">
    <cfRule type="cellIs" dxfId="40985" priority="51671" operator="equal">
      <formula>"EA (WFO)"</formula>
    </cfRule>
    <cfRule type="cellIs" dxfId="40984" priority="51672" operator="equal">
      <formula>"EQ (WFO)"</formula>
    </cfRule>
    <cfRule type="cellIs" dxfId="40983" priority="51673" operator="equal">
      <formula>"FG (WFO)"</formula>
    </cfRule>
    <cfRule type="cellIs" dxfId="40982" priority="51674" operator="equal">
      <formula>"EE (WFO)"</formula>
    </cfRule>
    <cfRule type="cellIs" dxfId="40981" priority="51675" operator="equal">
      <formula>"EC (WFO)"</formula>
    </cfRule>
    <cfRule type="cellIs" dxfId="40980" priority="51676" operator="equal">
      <formula>"EA (WFO)"</formula>
    </cfRule>
    <cfRule type="cellIs" dxfId="40979" priority="51677" operator="equal">
      <formula>"EQ (WFO)"</formula>
    </cfRule>
    <cfRule type="cellIs" dxfId="40978" priority="51678" operator="equal">
      <formula>"FG (WFO)"</formula>
    </cfRule>
    <cfRule type="cellIs" dxfId="40977" priority="51679" operator="equal">
      <formula>"EO (WFO)"</formula>
    </cfRule>
    <cfRule type="cellIs" dxfId="40976" priority="51680" operator="equal">
      <formula>"EK (WFO)"</formula>
    </cfRule>
    <cfRule type="cellIs" dxfId="40975" priority="51681" operator="equal">
      <formula>"EE (WFO)"</formula>
    </cfRule>
    <cfRule type="cellIs" dxfId="40974" priority="51682" operator="equal">
      <formula>"EC (WFO)"</formula>
    </cfRule>
    <cfRule type="cellIs" dxfId="40973" priority="51683" operator="equal">
      <formula>"EA (WFO)"</formula>
    </cfRule>
    <cfRule type="cellIs" dxfId="40972" priority="51684" operator="equal">
      <formula>"EE(WFO)"</formula>
    </cfRule>
    <cfRule type="cellIs" dxfId="40971" priority="51685" operator="equal">
      <formula>"EC(WFO)"</formula>
    </cfRule>
    <cfRule type="cellIs" dxfId="40970" priority="51686" operator="equal">
      <formula>"EE(WFO)"</formula>
    </cfRule>
    <cfRule type="cellIs" dxfId="40969" priority="51687" operator="equal">
      <formula>"EC(WFO)"</formula>
    </cfRule>
    <cfRule type="cellIs" dxfId="40968" priority="51688" operator="equal">
      <formula>"EE (WFO)"</formula>
    </cfRule>
    <cfRule type="cellIs" dxfId="40967" priority="51689" operator="equal">
      <formula>"EC (WFO)"</formula>
    </cfRule>
    <cfRule type="cellIs" dxfId="40966" priority="51690" operator="equal">
      <formula>"EA (WFO)"</formula>
    </cfRule>
    <cfRule type="cellIs" dxfId="40965" priority="51691" operator="equal">
      <formula>"EE(WFO)"</formula>
    </cfRule>
    <cfRule type="cellIs" dxfId="40964" priority="51692" operator="equal">
      <formula>"EC(WFO)"</formula>
    </cfRule>
    <cfRule type="cellIs" dxfId="40963" priority="51693" operator="equal">
      <formula>"EE(WFO)"</formula>
    </cfRule>
    <cfRule type="cellIs" dxfId="40962" priority="51694" operator="equal">
      <formula>"EC(WFO)"</formula>
    </cfRule>
    <cfRule type="cellIs" dxfId="40961" priority="51695" operator="equal">
      <formula>"EE(WFO)"</formula>
    </cfRule>
    <cfRule type="cellIs" dxfId="40960" priority="51696" operator="equal">
      <formula>"EC(WFO)"</formula>
    </cfRule>
    <cfRule type="cellIs" dxfId="40959" priority="51697" operator="equal">
      <formula>"EE(WFO)"</formula>
    </cfRule>
    <cfRule type="cellIs" dxfId="40958" priority="51698" operator="equal">
      <formula>"EC(WFO)"</formula>
    </cfRule>
    <cfRule type="cellIs" dxfId="40957" priority="51699" operator="equal">
      <formula>"EE(WFO)"</formula>
    </cfRule>
    <cfRule type="cellIs" dxfId="40956" priority="51700" operator="equal">
      <formula>"EC(WFO)"</formula>
    </cfRule>
    <cfRule type="cellIs" dxfId="40955" priority="51701" operator="equal">
      <formula>"EE(WFO)"</formula>
    </cfRule>
    <cfRule type="cellIs" dxfId="40954" priority="51702" operator="equal">
      <formula>"EE(WFO)"</formula>
    </cfRule>
    <cfRule type="cellIs" dxfId="40953" priority="51703" operator="equal">
      <formula>"EC(WFO)"</formula>
    </cfRule>
    <cfRule type="cellIs" dxfId="40952" priority="51704" operator="equal">
      <formula>"EE (WFO)"</formula>
    </cfRule>
    <cfRule type="cellIs" dxfId="40951" priority="51705" operator="equal">
      <formula>"EC (WFO)"</formula>
    </cfRule>
    <cfRule type="cellIs" dxfId="40950" priority="51706" operator="equal">
      <formula>"EA (WFO)"</formula>
    </cfRule>
    <cfRule type="cellIs" dxfId="40949" priority="51707" operator="equal">
      <formula>"EE(WFO)"</formula>
    </cfRule>
    <cfRule type="cellIs" dxfId="40948" priority="51708" operator="equal">
      <formula>"EC(WFO)"</formula>
    </cfRule>
  </conditionalFormatting>
  <conditionalFormatting sqref="AE56:AE57">
    <cfRule type="cellIs" dxfId="40947" priority="51646" operator="equal">
      <formula>"EE (WFO)"</formula>
    </cfRule>
    <cfRule type="cellIs" dxfId="40946" priority="51647" operator="equal">
      <formula>"EC (WFO)"</formula>
    </cfRule>
    <cfRule type="cellIs" dxfId="40945" priority="51648" operator="equal">
      <formula>"EA (WFO)"</formula>
    </cfRule>
    <cfRule type="cellIs" dxfId="40944" priority="51649" operator="equal">
      <formula>"EE(WFO)"</formula>
    </cfRule>
    <cfRule type="cellIs" dxfId="40943" priority="51650" operator="equal">
      <formula>"EC(WFO)"</formula>
    </cfRule>
    <cfRule type="cellIs" dxfId="40942" priority="51651" operator="equal">
      <formula>"EE (WFO)"</formula>
    </cfRule>
    <cfRule type="cellIs" dxfId="40941" priority="51652" operator="equal">
      <formula>"EC (WFO)"</formula>
    </cfRule>
    <cfRule type="cellIs" dxfId="40940" priority="51653" operator="equal">
      <formula>"EA (WFO)"</formula>
    </cfRule>
    <cfRule type="cellIs" dxfId="40939" priority="51654" operator="equal">
      <formula>"EE(WFO)"</formula>
    </cfRule>
    <cfRule type="cellIs" dxfId="40938" priority="51655" operator="equal">
      <formula>"EC(WFO)"</formula>
    </cfRule>
    <cfRule type="cellIs" dxfId="40937" priority="51656" operator="equal">
      <formula>"EE (WFO)"</formula>
    </cfRule>
    <cfRule type="cellIs" dxfId="40936" priority="51657" operator="equal">
      <formula>"EC (WFO)"</formula>
    </cfRule>
    <cfRule type="cellIs" dxfId="40935" priority="51658" operator="equal">
      <formula>"EA (WFO)"</formula>
    </cfRule>
    <cfRule type="cellIs" dxfId="40934" priority="51659" operator="equal">
      <formula>"EE(WFO)"</formula>
    </cfRule>
    <cfRule type="cellIs" dxfId="40933" priority="51660" operator="equal">
      <formula>"EC(WFO)"</formula>
    </cfRule>
    <cfRule type="cellIs" dxfId="40932" priority="51661" operator="equal">
      <formula>"EE (WFO)"</formula>
    </cfRule>
    <cfRule type="cellIs" dxfId="40931" priority="51662" operator="equal">
      <formula>"EC (WFO)"</formula>
    </cfRule>
    <cfRule type="cellIs" dxfId="40930" priority="51663" operator="equal">
      <formula>"EA (WFO)"</formula>
    </cfRule>
    <cfRule type="cellIs" dxfId="40929" priority="51664" operator="equal">
      <formula>"EE(WFO)"</formula>
    </cfRule>
    <cfRule type="cellIs" dxfId="40928" priority="51665" operator="equal">
      <formula>"EC(WFO)"</formula>
    </cfRule>
    <cfRule type="cellIs" dxfId="40927" priority="51666" operator="equal">
      <formula>"EE (WFO)"</formula>
    </cfRule>
    <cfRule type="cellIs" dxfId="40926" priority="51667" operator="equal">
      <formula>"EC (WFO)"</formula>
    </cfRule>
    <cfRule type="cellIs" dxfId="40925" priority="51668" operator="equal">
      <formula>"EA (WFO)"</formula>
    </cfRule>
    <cfRule type="cellIs" dxfId="40924" priority="51669" operator="equal">
      <formula>"EE(WFO)"</formula>
    </cfRule>
    <cfRule type="cellIs" dxfId="40923" priority="51670" operator="equal">
      <formula>"EC(WFO)"</formula>
    </cfRule>
  </conditionalFormatting>
  <conditionalFormatting sqref="AE59:AE60">
    <cfRule type="cellIs" dxfId="40922" priority="51611" operator="equal">
      <formula>"EE (WFO)"</formula>
    </cfRule>
    <cfRule type="cellIs" dxfId="40921" priority="51612" operator="equal">
      <formula>"EC (WFO)"</formula>
    </cfRule>
    <cfRule type="cellIs" dxfId="40920" priority="51613" operator="equal">
      <formula>"EA (WFO)"</formula>
    </cfRule>
    <cfRule type="cellIs" dxfId="40919" priority="51614" operator="equal">
      <formula>"EE(WFO)"</formula>
    </cfRule>
    <cfRule type="cellIs" dxfId="40918" priority="51615" operator="equal">
      <formula>"EC(WFO)"</formula>
    </cfRule>
    <cfRule type="cellIs" dxfId="40917" priority="51616" operator="equal">
      <formula>"EE (WFO)"</formula>
    </cfRule>
    <cfRule type="cellIs" dxfId="40916" priority="51617" operator="equal">
      <formula>"EC (WFO)"</formula>
    </cfRule>
    <cfRule type="cellIs" dxfId="40915" priority="51618" operator="equal">
      <formula>"EA (WFO)"</formula>
    </cfRule>
    <cfRule type="cellIs" dxfId="40914" priority="51619" operator="equal">
      <formula>"EE(WFO)"</formula>
    </cfRule>
    <cfRule type="cellIs" dxfId="40913" priority="51620" operator="equal">
      <formula>"EC(WFO)"</formula>
    </cfRule>
    <cfRule type="cellIs" dxfId="40912" priority="51621" operator="equal">
      <formula>"EE (WFO)"</formula>
    </cfRule>
    <cfRule type="cellIs" dxfId="40911" priority="51622" operator="equal">
      <formula>"EC (WFO)"</formula>
    </cfRule>
    <cfRule type="cellIs" dxfId="40910" priority="51623" operator="equal">
      <formula>"EA (WFO)"</formula>
    </cfRule>
    <cfRule type="cellIs" dxfId="40909" priority="51624" operator="equal">
      <formula>"EE(WFO)"</formula>
    </cfRule>
    <cfRule type="cellIs" dxfId="40908" priority="51625" operator="equal">
      <formula>"EC(WFO)"</formula>
    </cfRule>
    <cfRule type="cellIs" dxfId="40907" priority="51626" operator="equal">
      <formula>"EE (WFO)"</formula>
    </cfRule>
    <cfRule type="cellIs" dxfId="40906" priority="51627" operator="equal">
      <formula>"EC (WFO)"</formula>
    </cfRule>
    <cfRule type="cellIs" dxfId="40905" priority="51628" operator="equal">
      <formula>"EA (WFO)"</formula>
    </cfRule>
    <cfRule type="cellIs" dxfId="40904" priority="51629" operator="equal">
      <formula>"EE(WFO)"</formula>
    </cfRule>
    <cfRule type="cellIs" dxfId="40903" priority="51630" operator="equal">
      <formula>"EC(WFO)"</formula>
    </cfRule>
    <cfRule type="cellIs" dxfId="40902" priority="51631" operator="equal">
      <formula>"EE (WFO)"</formula>
    </cfRule>
    <cfRule type="cellIs" dxfId="40901" priority="51632" operator="equal">
      <formula>"EC (WFO)"</formula>
    </cfRule>
    <cfRule type="cellIs" dxfId="40900" priority="51633" operator="equal">
      <formula>"EA (WFO)"</formula>
    </cfRule>
    <cfRule type="cellIs" dxfId="40899" priority="51634" operator="equal">
      <formula>"EE(WFO)"</formula>
    </cfRule>
    <cfRule type="cellIs" dxfId="40898" priority="51635" operator="equal">
      <formula>"EC(WFO)"</formula>
    </cfRule>
    <cfRule type="cellIs" dxfId="40897" priority="51636" operator="equal">
      <formula>"EE (WFO)"</formula>
    </cfRule>
    <cfRule type="cellIs" dxfId="40896" priority="51637" operator="equal">
      <formula>"EC (WFO)"</formula>
    </cfRule>
    <cfRule type="cellIs" dxfId="40895" priority="51638" operator="equal">
      <formula>"EA (WFO)"</formula>
    </cfRule>
    <cfRule type="cellIs" dxfId="40894" priority="51639" operator="equal">
      <formula>"EE(WFO)"</formula>
    </cfRule>
    <cfRule type="cellIs" dxfId="40893" priority="51640" operator="equal">
      <formula>"EC(WFO)"</formula>
    </cfRule>
    <cfRule type="cellIs" dxfId="40892" priority="51641" operator="equal">
      <formula>"EE (WFO)"</formula>
    </cfRule>
    <cfRule type="cellIs" dxfId="40891" priority="51642" operator="equal">
      <formula>"EC (WFO)"</formula>
    </cfRule>
    <cfRule type="cellIs" dxfId="40890" priority="51643" operator="equal">
      <formula>"EA (WFO)"</formula>
    </cfRule>
    <cfRule type="cellIs" dxfId="40889" priority="51644" operator="equal">
      <formula>"EE(WFO)"</formula>
    </cfRule>
    <cfRule type="cellIs" dxfId="40888" priority="51645" operator="equal">
      <formula>"EC(WFO)"</formula>
    </cfRule>
  </conditionalFormatting>
  <conditionalFormatting sqref="AE61:AE62">
    <cfRule type="cellIs" dxfId="40887" priority="51567" operator="equal">
      <formula>"EE (WFO)"</formula>
    </cfRule>
    <cfRule type="cellIs" dxfId="40886" priority="51568" operator="equal">
      <formula>"EC (WFO)"</formula>
    </cfRule>
    <cfRule type="cellIs" dxfId="40885" priority="51569" operator="equal">
      <formula>"EA (WFO)"</formula>
    </cfRule>
    <cfRule type="cellIs" dxfId="40884" priority="51570" operator="equal">
      <formula>"EE(WFO)"</formula>
    </cfRule>
    <cfRule type="cellIs" dxfId="40883" priority="51571" operator="equal">
      <formula>"EC(WFO)"</formula>
    </cfRule>
    <cfRule type="cellIs" dxfId="40882" priority="51572" operator="equal">
      <formula>"EE (WFO)"</formula>
    </cfRule>
    <cfRule type="cellIs" dxfId="40881" priority="51573" operator="equal">
      <formula>"EC (WFO)"</formula>
    </cfRule>
    <cfRule type="cellIs" dxfId="40880" priority="51574" operator="equal">
      <formula>"EA (WFO)"</formula>
    </cfRule>
    <cfRule type="cellIs" dxfId="40879" priority="51575" operator="equal">
      <formula>"EE(WFO)"</formula>
    </cfRule>
    <cfRule type="cellIs" dxfId="40878" priority="51576" operator="equal">
      <formula>"EC(WFO)"</formula>
    </cfRule>
    <cfRule type="cellIs" dxfId="40877" priority="51577" operator="equal">
      <formula>"EE (WFO)"</formula>
    </cfRule>
    <cfRule type="cellIs" dxfId="40876" priority="51578" operator="equal">
      <formula>"EC (WFO)"</formula>
    </cfRule>
    <cfRule type="cellIs" dxfId="40875" priority="51579" operator="equal">
      <formula>"EA (WFO)"</formula>
    </cfRule>
    <cfRule type="cellIs" dxfId="40874" priority="51580" operator="equal">
      <formula>"EE(WFO)"</formula>
    </cfRule>
    <cfRule type="cellIs" dxfId="40873" priority="51581" operator="equal">
      <formula>"EC(WFO)"</formula>
    </cfRule>
    <cfRule type="cellIs" dxfId="40872" priority="51582" operator="equal">
      <formula>"EE(WFO)"</formula>
    </cfRule>
    <cfRule type="cellIs" dxfId="40871" priority="51583" operator="equal">
      <formula>"EC(WFO)"</formula>
    </cfRule>
    <cfRule type="cellIs" dxfId="40870" priority="51584" operator="equal">
      <formula>"EE(WFO)"</formula>
    </cfRule>
    <cfRule type="cellIs" dxfId="40869" priority="51585" operator="equal">
      <formula>"EC(WFO)"</formula>
    </cfRule>
    <cfRule type="cellIs" dxfId="40868" priority="51586" operator="equal">
      <formula>"EE (WFO)"</formula>
    </cfRule>
    <cfRule type="cellIs" dxfId="40867" priority="51587" operator="equal">
      <formula>"EC (WFO)"</formula>
    </cfRule>
    <cfRule type="cellIs" dxfId="40866" priority="51588" operator="equal">
      <formula>"EA (WFO)"</formula>
    </cfRule>
    <cfRule type="cellIs" dxfId="40865" priority="51589" operator="equal">
      <formula>"EE(WFO)"</formula>
    </cfRule>
    <cfRule type="cellIs" dxfId="40864" priority="51590" operator="equal">
      <formula>"EC(WFO)"</formula>
    </cfRule>
    <cfRule type="cellIs" dxfId="40863" priority="51591" operator="equal">
      <formula>"EE (WFO)"</formula>
    </cfRule>
    <cfRule type="cellIs" dxfId="40862" priority="51592" operator="equal">
      <formula>"EC (WFO)"</formula>
    </cfRule>
    <cfRule type="cellIs" dxfId="40861" priority="51593" operator="equal">
      <formula>"EA (WFO)"</formula>
    </cfRule>
    <cfRule type="cellIs" dxfId="40860" priority="51594" operator="equal">
      <formula>"EE(WFO)"</formula>
    </cfRule>
    <cfRule type="cellIs" dxfId="40859" priority="51595" operator="equal">
      <formula>"EC(WFO)"</formula>
    </cfRule>
    <cfRule type="cellIs" dxfId="40858" priority="51596" operator="equal">
      <formula>"EE (WFO)"</formula>
    </cfRule>
    <cfRule type="cellIs" dxfId="40857" priority="51597" operator="equal">
      <formula>"EC (WFO)"</formula>
    </cfRule>
    <cfRule type="cellIs" dxfId="40856" priority="51598" operator="equal">
      <formula>"EA (WFO)"</formula>
    </cfRule>
    <cfRule type="cellIs" dxfId="40855" priority="51599" operator="equal">
      <formula>"EE(WFO)"</formula>
    </cfRule>
    <cfRule type="cellIs" dxfId="40854" priority="51600" operator="equal">
      <formula>"EC(WFO)"</formula>
    </cfRule>
    <cfRule type="cellIs" dxfId="40853" priority="51601" operator="equal">
      <formula>"EE (WFO)"</formula>
    </cfRule>
    <cfRule type="cellIs" dxfId="40852" priority="51602" operator="equal">
      <formula>"EC (WFO)"</formula>
    </cfRule>
    <cfRule type="cellIs" dxfId="40851" priority="51603" operator="equal">
      <formula>"EA (WFO)"</formula>
    </cfRule>
    <cfRule type="cellIs" dxfId="40850" priority="51604" operator="equal">
      <formula>"EE(WFO)"</formula>
    </cfRule>
    <cfRule type="cellIs" dxfId="40849" priority="51605" operator="equal">
      <formula>"EC(WFO)"</formula>
    </cfRule>
    <cfRule type="cellIs" dxfId="40848" priority="51606" operator="equal">
      <formula>"EE (WFO)"</formula>
    </cfRule>
    <cfRule type="cellIs" dxfId="40847" priority="51607" operator="equal">
      <formula>"EC (WFO)"</formula>
    </cfRule>
    <cfRule type="cellIs" dxfId="40846" priority="51608" operator="equal">
      <formula>"EA (WFO)"</formula>
    </cfRule>
    <cfRule type="cellIs" dxfId="40845" priority="51609" operator="equal">
      <formula>"EE(WFO)"</formula>
    </cfRule>
    <cfRule type="cellIs" dxfId="40844" priority="51610" operator="equal">
      <formula>"EC(WFO)"</formula>
    </cfRule>
  </conditionalFormatting>
  <conditionalFormatting sqref="AE70:AE71">
    <cfRule type="cellIs" dxfId="40843" priority="51535" operator="equal">
      <formula>"EA (WFO)"</formula>
    </cfRule>
    <cfRule type="cellIs" dxfId="40842" priority="51536" operator="equal">
      <formula>"EQ (WFO)"</formula>
    </cfRule>
    <cfRule type="cellIs" dxfId="40841" priority="51537" operator="equal">
      <formula>"FG (WFO)"</formula>
    </cfRule>
    <cfRule type="cellIs" dxfId="40840" priority="51538" operator="equal">
      <formula>"EE (WFO)"</formula>
    </cfRule>
    <cfRule type="cellIs" dxfId="40839" priority="51539" operator="equal">
      <formula>"EC (WFO)"</formula>
    </cfRule>
    <cfRule type="cellIs" dxfId="40838" priority="51540" operator="equal">
      <formula>"EA (WFO)"</formula>
    </cfRule>
    <cfRule type="cellIs" dxfId="40837" priority="51541" operator="equal">
      <formula>"EE(WFO)"</formula>
    </cfRule>
    <cfRule type="cellIs" dxfId="40836" priority="51542" operator="equal">
      <formula>"EC(WFO)"</formula>
    </cfRule>
    <cfRule type="cellIs" dxfId="40835" priority="51543" operator="equal">
      <formula>"EE (WFO)"</formula>
    </cfRule>
    <cfRule type="cellIs" dxfId="40834" priority="51544" operator="equal">
      <formula>"EC (WFO)"</formula>
    </cfRule>
    <cfRule type="cellIs" dxfId="40833" priority="51545" operator="equal">
      <formula>"EA (WFO)"</formula>
    </cfRule>
    <cfRule type="cellIs" dxfId="40832" priority="51546" operator="equal">
      <formula>"EE(WFO)"</formula>
    </cfRule>
    <cfRule type="cellIs" dxfId="40831" priority="51547" operator="equal">
      <formula>"EC(WFO)"</formula>
    </cfRule>
    <cfRule type="cellIs" dxfId="40830" priority="51548" operator="equal">
      <formula>"EE (WFO)"</formula>
    </cfRule>
    <cfRule type="cellIs" dxfId="40829" priority="51549" operator="equal">
      <formula>"EC (WFO)"</formula>
    </cfRule>
    <cfRule type="cellIs" dxfId="40828" priority="51550" operator="equal">
      <formula>"EA (WFO)"</formula>
    </cfRule>
    <cfRule type="cellIs" dxfId="40827" priority="51551" operator="equal">
      <formula>"EE(WFO)"</formula>
    </cfRule>
    <cfRule type="cellIs" dxfId="40826" priority="51552" operator="equal">
      <formula>"EC(WFO)"</formula>
    </cfRule>
    <cfRule type="cellIs" dxfId="40825" priority="51553" operator="equal">
      <formula>"EE (WFO)"</formula>
    </cfRule>
    <cfRule type="cellIs" dxfId="40824" priority="51554" operator="equal">
      <formula>"EC (WFO)"</formula>
    </cfRule>
    <cfRule type="cellIs" dxfId="40823" priority="51555" operator="equal">
      <formula>"EA (WFO)"</formula>
    </cfRule>
    <cfRule type="cellIs" dxfId="40822" priority="51556" operator="equal">
      <formula>"EE(WFO)"</formula>
    </cfRule>
    <cfRule type="cellIs" dxfId="40821" priority="51557" operator="equal">
      <formula>"EC(WFO)"</formula>
    </cfRule>
    <cfRule type="cellIs" dxfId="40820" priority="51558" operator="equal">
      <formula>"EE(WFO)"</formula>
    </cfRule>
    <cfRule type="cellIs" dxfId="40819" priority="51559" operator="equal">
      <formula>"EC(WFO)"</formula>
    </cfRule>
    <cfRule type="cellIs" dxfId="40818" priority="51560" operator="equal">
      <formula>"EE(WFO)"</formula>
    </cfRule>
    <cfRule type="cellIs" dxfId="40817" priority="51561" operator="equal">
      <formula>"EC(WFO)"</formula>
    </cfRule>
    <cfRule type="cellIs" dxfId="40816" priority="51562" operator="equal">
      <formula>"EE (WFO)"</formula>
    </cfRule>
    <cfRule type="cellIs" dxfId="40815" priority="51563" operator="equal">
      <formula>"EC (WFO)"</formula>
    </cfRule>
    <cfRule type="cellIs" dxfId="40814" priority="51564" operator="equal">
      <formula>"EA (WFO)"</formula>
    </cfRule>
    <cfRule type="cellIs" dxfId="40813" priority="51565" operator="equal">
      <formula>"EE(WFO)"</formula>
    </cfRule>
    <cfRule type="cellIs" dxfId="40812" priority="51566" operator="equal">
      <formula>"EC(WFO)"</formula>
    </cfRule>
  </conditionalFormatting>
  <conditionalFormatting sqref="AE75:AE76">
    <cfRule type="cellIs" dxfId="40811" priority="51459" operator="equal">
      <formula>"EE (WFO)"</formula>
    </cfRule>
    <cfRule type="cellIs" dxfId="40810" priority="51460" operator="equal">
      <formula>"EC (WFO)"</formula>
    </cfRule>
    <cfRule type="cellIs" dxfId="40809" priority="51461" operator="equal">
      <formula>"EA (WFO)"</formula>
    </cfRule>
    <cfRule type="cellIs" dxfId="40808" priority="51462" operator="equal">
      <formula>"EE(WFO)"</formula>
    </cfRule>
    <cfRule type="cellIs" dxfId="40807" priority="51463" operator="equal">
      <formula>"EC(WFO)"</formula>
    </cfRule>
    <cfRule type="cellIs" dxfId="40806" priority="51464" operator="equal">
      <formula>"EE(WFO)"</formula>
    </cfRule>
    <cfRule type="cellIs" dxfId="40805" priority="51465" operator="equal">
      <formula>"EC(WFO)"</formula>
    </cfRule>
    <cfRule type="cellIs" dxfId="40804" priority="51466" operator="equal">
      <formula>"EE (WFO)"</formula>
    </cfRule>
    <cfRule type="cellIs" dxfId="40803" priority="51467" operator="equal">
      <formula>"EC (WFO)"</formula>
    </cfRule>
    <cfRule type="cellIs" dxfId="40802" priority="51468" operator="equal">
      <formula>"EA (WFO)"</formula>
    </cfRule>
    <cfRule type="cellIs" dxfId="40801" priority="51469" operator="equal">
      <formula>"EE(WFO)"</formula>
    </cfRule>
    <cfRule type="cellIs" dxfId="40800" priority="51470" operator="equal">
      <formula>"EC(WFO)"</formula>
    </cfRule>
    <cfRule type="cellIs" dxfId="40799" priority="51471" operator="equal">
      <formula>"EE(WFO)"</formula>
    </cfRule>
    <cfRule type="cellIs" dxfId="40798" priority="51472" operator="equal">
      <formula>"EC(WFO)"</formula>
    </cfRule>
    <cfRule type="cellIs" dxfId="40797" priority="51473" operator="equal">
      <formula>"EE(WFO)"</formula>
    </cfRule>
    <cfRule type="cellIs" dxfId="40796" priority="51474" operator="equal">
      <formula>"EE(WFO)"</formula>
    </cfRule>
    <cfRule type="cellIs" dxfId="40795" priority="51475" operator="equal">
      <formula>"EC(WFO)"</formula>
    </cfRule>
    <cfRule type="cellIs" dxfId="40794" priority="51476" operator="equal">
      <formula>"EE (WFO)"</formula>
    </cfRule>
    <cfRule type="cellIs" dxfId="40793" priority="51477" operator="equal">
      <formula>"EC (WFO)"</formula>
    </cfRule>
    <cfRule type="cellIs" dxfId="40792" priority="51478" operator="equal">
      <formula>"EA (WFO)"</formula>
    </cfRule>
    <cfRule type="cellIs" dxfId="40791" priority="51479" operator="equal">
      <formula>"EE(WFO)"</formula>
    </cfRule>
    <cfRule type="cellIs" dxfId="40790" priority="51480" operator="equal">
      <formula>"EC(WFO)"</formula>
    </cfRule>
    <cfRule type="cellIs" dxfId="40789" priority="51481" operator="equal">
      <formula>"EE (WFO)"</formula>
    </cfRule>
    <cfRule type="cellIs" dxfId="40788" priority="51482" operator="equal">
      <formula>"EC (WFO)"</formula>
    </cfRule>
    <cfRule type="cellIs" dxfId="40787" priority="51483" operator="equal">
      <formula>"EA (WFO)"</formula>
    </cfRule>
    <cfRule type="cellIs" dxfId="40786" priority="51484" operator="equal">
      <formula>"EE(WFO)"</formula>
    </cfRule>
    <cfRule type="cellIs" dxfId="40785" priority="51485" operator="equal">
      <formula>"EC(WFO)"</formula>
    </cfRule>
    <cfRule type="cellIs" dxfId="40784" priority="51486" operator="equal">
      <formula>"EE (WFO)"</formula>
    </cfRule>
    <cfRule type="cellIs" dxfId="40783" priority="51487" operator="equal">
      <formula>"EC (WFO)"</formula>
    </cfRule>
    <cfRule type="cellIs" dxfId="40782" priority="51488" operator="equal">
      <formula>"EA (WFO)"</formula>
    </cfRule>
    <cfRule type="cellIs" dxfId="40781" priority="51489" operator="equal">
      <formula>"EE(WFO)"</formula>
    </cfRule>
    <cfRule type="cellIs" dxfId="40780" priority="51490" operator="equal">
      <formula>"EC(WFO)"</formula>
    </cfRule>
    <cfRule type="cellIs" dxfId="40779" priority="51491" operator="equal">
      <formula>"EE (WFO)"</formula>
    </cfRule>
    <cfRule type="cellIs" dxfId="40778" priority="51492" operator="equal">
      <formula>"EC (WFO)"</formula>
    </cfRule>
    <cfRule type="cellIs" dxfId="40777" priority="51493" operator="equal">
      <formula>"EA (WFO)"</formula>
    </cfRule>
    <cfRule type="cellIs" dxfId="40776" priority="51494" operator="equal">
      <formula>"EE(WFO)"</formula>
    </cfRule>
    <cfRule type="cellIs" dxfId="40775" priority="51495" operator="equal">
      <formula>"EC(WFO)"</formula>
    </cfRule>
    <cfRule type="cellIs" dxfId="40774" priority="51496" operator="equal">
      <formula>"EE (WFO)"</formula>
    </cfRule>
    <cfRule type="cellIs" dxfId="40773" priority="51497" operator="equal">
      <formula>"EC (WFO)"</formula>
    </cfRule>
    <cfRule type="cellIs" dxfId="40772" priority="51498" operator="equal">
      <formula>"EA (WFO)"</formula>
    </cfRule>
    <cfRule type="cellIs" dxfId="40771" priority="51499" operator="equal">
      <formula>"EE(WFO)"</formula>
    </cfRule>
    <cfRule type="cellIs" dxfId="40770" priority="51500" operator="equal">
      <formula>"EC(WFO)"</formula>
    </cfRule>
    <cfRule type="cellIs" dxfId="40769" priority="51501" operator="equal">
      <formula>"EE (WFO)"</formula>
    </cfRule>
    <cfRule type="cellIs" dxfId="40768" priority="51502" operator="equal">
      <formula>"EC (WFO)"</formula>
    </cfRule>
    <cfRule type="cellIs" dxfId="40767" priority="51503" operator="equal">
      <formula>"EA (WFO)"</formula>
    </cfRule>
    <cfRule type="cellIs" dxfId="40766" priority="51504" operator="equal">
      <formula>"EE(WFO)"</formula>
    </cfRule>
    <cfRule type="cellIs" dxfId="40765" priority="51505" operator="equal">
      <formula>"EC(WFO)"</formula>
    </cfRule>
    <cfRule type="cellIs" dxfId="40764" priority="51506" operator="equal">
      <formula>"EE(WFO)"</formula>
    </cfRule>
    <cfRule type="cellIs" dxfId="40763" priority="51507" operator="equal">
      <formula>"EC(WFO)"</formula>
    </cfRule>
    <cfRule type="cellIs" dxfId="40762" priority="51508" operator="equal">
      <formula>"EE (WFO)"</formula>
    </cfRule>
    <cfRule type="cellIs" dxfId="40761" priority="51509" operator="equal">
      <formula>"EC (WFO)"</formula>
    </cfRule>
    <cfRule type="cellIs" dxfId="40760" priority="51510" operator="equal">
      <formula>"EA (WFO)"</formula>
    </cfRule>
    <cfRule type="cellIs" dxfId="40759" priority="51511" operator="equal">
      <formula>"EE(WFO)"</formula>
    </cfRule>
    <cfRule type="cellIs" dxfId="40758" priority="51512" operator="equal">
      <formula>"EC(WFO)"</formula>
    </cfRule>
    <cfRule type="cellIs" dxfId="40757" priority="51513" operator="equal">
      <formula>"EE(WFO)"</formula>
    </cfRule>
    <cfRule type="cellIs" dxfId="40756" priority="51514" operator="equal">
      <formula>"EC(WFO)"</formula>
    </cfRule>
    <cfRule type="cellIs" dxfId="40755" priority="51515" operator="equal">
      <formula>"EE (WFO)"</formula>
    </cfRule>
    <cfRule type="cellIs" dxfId="40754" priority="51516" operator="equal">
      <formula>"EC (WFO)"</formula>
    </cfRule>
    <cfRule type="cellIs" dxfId="40753" priority="51517" operator="equal">
      <formula>"EA (WFO)"</formula>
    </cfRule>
    <cfRule type="cellIs" dxfId="40752" priority="51518" operator="equal">
      <formula>"EE(WFO)"</formula>
    </cfRule>
    <cfRule type="cellIs" dxfId="40751" priority="51519" operator="equal">
      <formula>"EC(WFO)"</formula>
    </cfRule>
    <cfRule type="cellIs" dxfId="40750" priority="51520" operator="equal">
      <formula>"EE (WFO)"</formula>
    </cfRule>
    <cfRule type="cellIs" dxfId="40749" priority="51521" operator="equal">
      <formula>"EC (WFO)"</formula>
    </cfRule>
    <cfRule type="cellIs" dxfId="40748" priority="51522" operator="equal">
      <formula>"EA (WFO)"</formula>
    </cfRule>
    <cfRule type="cellIs" dxfId="40747" priority="51523" operator="equal">
      <formula>"EE(WFO)"</formula>
    </cfRule>
    <cfRule type="cellIs" dxfId="40746" priority="51524" operator="equal">
      <formula>"EC(WFO)"</formula>
    </cfRule>
    <cfRule type="cellIs" dxfId="40745" priority="51525" operator="equal">
      <formula>"EE (WFO)"</formula>
    </cfRule>
    <cfRule type="cellIs" dxfId="40744" priority="51526" operator="equal">
      <formula>"EC (WFO)"</formula>
    </cfRule>
    <cfRule type="cellIs" dxfId="40743" priority="51527" operator="equal">
      <formula>"EA (WFO)"</formula>
    </cfRule>
    <cfRule type="cellIs" dxfId="40742" priority="51528" operator="equal">
      <formula>"EE(WFO)"</formula>
    </cfRule>
    <cfRule type="cellIs" dxfId="40741" priority="51529" operator="equal">
      <formula>"EC(WFO)"</formula>
    </cfRule>
    <cfRule type="cellIs" dxfId="40740" priority="51530" operator="equal">
      <formula>"EE (WFO)"</formula>
    </cfRule>
    <cfRule type="cellIs" dxfId="40739" priority="51531" operator="equal">
      <formula>"EC (WFO)"</formula>
    </cfRule>
    <cfRule type="cellIs" dxfId="40738" priority="51532" operator="equal">
      <formula>"EA (WFO)"</formula>
    </cfRule>
    <cfRule type="cellIs" dxfId="40737" priority="51533" operator="equal">
      <formula>"EE(WFO)"</formula>
    </cfRule>
    <cfRule type="cellIs" dxfId="40736" priority="51534" operator="equal">
      <formula>"EC(WFO)"</formula>
    </cfRule>
  </conditionalFormatting>
  <conditionalFormatting sqref="AF42:AF44">
    <cfRule type="cellIs" dxfId="40735" priority="51454" operator="equal">
      <formula>"EE (WFO)"</formula>
    </cfRule>
    <cfRule type="cellIs" dxfId="40734" priority="51455" operator="equal">
      <formula>"EC (WFO)"</formula>
    </cfRule>
    <cfRule type="cellIs" dxfId="40733" priority="51456" operator="equal">
      <formula>"EA (WFO)"</formula>
    </cfRule>
    <cfRule type="cellIs" dxfId="40732" priority="51457" operator="equal">
      <formula>"EE(WFO)"</formula>
    </cfRule>
    <cfRule type="cellIs" dxfId="40731" priority="51458" operator="equal">
      <formula>"EC(WFO)"</formula>
    </cfRule>
  </conditionalFormatting>
  <conditionalFormatting sqref="AF52:AF53">
    <cfRule type="cellIs" dxfId="40730" priority="51434" operator="equal">
      <formula>"EE (WFO)"</formula>
    </cfRule>
    <cfRule type="cellIs" dxfId="40729" priority="51435" operator="equal">
      <formula>"EC (WFO)"</formula>
    </cfRule>
    <cfRule type="cellIs" dxfId="40728" priority="51436" operator="equal">
      <formula>"EA (WFO)"</formula>
    </cfRule>
    <cfRule type="cellIs" dxfId="40727" priority="51437" operator="equal">
      <formula>"EE(WFO)"</formula>
    </cfRule>
    <cfRule type="cellIs" dxfId="40726" priority="51438" operator="equal">
      <formula>"EC(WFO)"</formula>
    </cfRule>
    <cfRule type="cellIs" dxfId="40725" priority="51439" operator="equal">
      <formula>"EE (WFO)"</formula>
    </cfRule>
    <cfRule type="cellIs" dxfId="40724" priority="51440" operator="equal">
      <formula>"EC (WFO)"</formula>
    </cfRule>
    <cfRule type="cellIs" dxfId="40723" priority="51441" operator="equal">
      <formula>"EA (WFO)"</formula>
    </cfRule>
    <cfRule type="cellIs" dxfId="40722" priority="51442" operator="equal">
      <formula>"EE(WFO)"</formula>
    </cfRule>
    <cfRule type="cellIs" dxfId="40721" priority="51443" operator="equal">
      <formula>"EC(WFO)"</formula>
    </cfRule>
    <cfRule type="cellIs" dxfId="40720" priority="51444" operator="equal">
      <formula>"EE (WFO)"</formula>
    </cfRule>
    <cfRule type="cellIs" dxfId="40719" priority="51445" operator="equal">
      <formula>"EC (WFO)"</formula>
    </cfRule>
    <cfRule type="cellIs" dxfId="40718" priority="51446" operator="equal">
      <formula>"EA (WFO)"</formula>
    </cfRule>
    <cfRule type="cellIs" dxfId="40717" priority="51447" operator="equal">
      <formula>"EE(WFO)"</formula>
    </cfRule>
    <cfRule type="cellIs" dxfId="40716" priority="51448" operator="equal">
      <formula>"EC(WFO)"</formula>
    </cfRule>
    <cfRule type="cellIs" dxfId="40715" priority="51449" operator="equal">
      <formula>"EE (WFO)"</formula>
    </cfRule>
    <cfRule type="cellIs" dxfId="40714" priority="51450" operator="equal">
      <formula>"EC (WFO)"</formula>
    </cfRule>
    <cfRule type="cellIs" dxfId="40713" priority="51451" operator="equal">
      <formula>"EA (WFO)"</formula>
    </cfRule>
    <cfRule type="cellIs" dxfId="40712" priority="51452" operator="equal">
      <formula>"EE(WFO)"</formula>
    </cfRule>
    <cfRule type="cellIs" dxfId="40711" priority="51453" operator="equal">
      <formula>"EC(WFO)"</formula>
    </cfRule>
  </conditionalFormatting>
  <conditionalFormatting sqref="AF56:AF57">
    <cfRule type="cellIs" dxfId="40710" priority="51419" operator="equal">
      <formula>"EE (WFO)"</formula>
    </cfRule>
    <cfRule type="cellIs" dxfId="40709" priority="51420" operator="equal">
      <formula>"EC (WFO)"</formula>
    </cfRule>
    <cfRule type="cellIs" dxfId="40708" priority="51421" operator="equal">
      <formula>"EA (WFO)"</formula>
    </cfRule>
    <cfRule type="cellIs" dxfId="40707" priority="51422" operator="equal">
      <formula>"EE(WFO)"</formula>
    </cfRule>
    <cfRule type="cellIs" dxfId="40706" priority="51423" operator="equal">
      <formula>"EC(WFO)"</formula>
    </cfRule>
    <cfRule type="cellIs" dxfId="40705" priority="51424" operator="equal">
      <formula>"EE (WFO)"</formula>
    </cfRule>
    <cfRule type="cellIs" dxfId="40704" priority="51425" operator="equal">
      <formula>"EC (WFO)"</formula>
    </cfRule>
    <cfRule type="cellIs" dxfId="40703" priority="51426" operator="equal">
      <formula>"EA (WFO)"</formula>
    </cfRule>
    <cfRule type="cellIs" dxfId="40702" priority="51427" operator="equal">
      <formula>"EE(WFO)"</formula>
    </cfRule>
    <cfRule type="cellIs" dxfId="40701" priority="51428" operator="equal">
      <formula>"EC(WFO)"</formula>
    </cfRule>
    <cfRule type="cellIs" dxfId="40700" priority="51429" operator="equal">
      <formula>"EE (WFO)"</formula>
    </cfRule>
    <cfRule type="cellIs" dxfId="40699" priority="51430" operator="equal">
      <formula>"EC (WFO)"</formula>
    </cfRule>
    <cfRule type="cellIs" dxfId="40698" priority="51431" operator="equal">
      <formula>"EA (WFO)"</formula>
    </cfRule>
    <cfRule type="cellIs" dxfId="40697" priority="51432" operator="equal">
      <formula>"EE(WFO)"</formula>
    </cfRule>
    <cfRule type="cellIs" dxfId="40696" priority="51433" operator="equal">
      <formula>"EC(WFO)"</formula>
    </cfRule>
  </conditionalFormatting>
  <conditionalFormatting sqref="AF67:AF68">
    <cfRule type="cellIs" dxfId="40695" priority="51390" operator="equal">
      <formula>"EE (WFO)"</formula>
    </cfRule>
    <cfRule type="cellIs" dxfId="40694" priority="51391" operator="equal">
      <formula>"EC (WFO)"</formula>
    </cfRule>
    <cfRule type="cellIs" dxfId="40693" priority="51392" operator="equal">
      <formula>"EA (WFO)"</formula>
    </cfRule>
    <cfRule type="cellIs" dxfId="40692" priority="51393" operator="equal">
      <formula>"EE(WFO)"</formula>
    </cfRule>
    <cfRule type="cellIs" dxfId="40691" priority="51394" operator="equal">
      <formula>"EC(WFO)"</formula>
    </cfRule>
    <cfRule type="cellIs" dxfId="40690" priority="51395" operator="equal">
      <formula>"EE(WFO)"</formula>
    </cfRule>
    <cfRule type="cellIs" dxfId="40689" priority="51396" operator="equal">
      <formula>"EC(WFO)"</formula>
    </cfRule>
    <cfRule type="cellIs" dxfId="40688" priority="51397" operator="equal">
      <formula>"EE (WFO)"</formula>
    </cfRule>
    <cfRule type="cellIs" dxfId="40687" priority="51398" operator="equal">
      <formula>"EC (WFO)"</formula>
    </cfRule>
    <cfRule type="cellIs" dxfId="40686" priority="51399" operator="equal">
      <formula>"EA (WFO)"</formula>
    </cfRule>
    <cfRule type="cellIs" dxfId="40685" priority="51400" operator="equal">
      <formula>"EE(WFO)"</formula>
    </cfRule>
    <cfRule type="cellIs" dxfId="40684" priority="51401" operator="equal">
      <formula>"EC(WFO)"</formula>
    </cfRule>
    <cfRule type="cellIs" dxfId="40683" priority="51402" operator="equal">
      <formula>"EE(WFO)"</formula>
    </cfRule>
    <cfRule type="cellIs" dxfId="40682" priority="51403" operator="equal">
      <formula>"EC(WFO)"</formula>
    </cfRule>
    <cfRule type="cellIs" dxfId="40681" priority="51404" operator="equal">
      <formula>"EE (WFO)"</formula>
    </cfRule>
    <cfRule type="cellIs" dxfId="40680" priority="51405" operator="equal">
      <formula>"EC (WFO)"</formula>
    </cfRule>
    <cfRule type="cellIs" dxfId="40679" priority="51406" operator="equal">
      <formula>"EA (WFO)"</formula>
    </cfRule>
    <cfRule type="cellIs" dxfId="40678" priority="51407" operator="equal">
      <formula>"EE(WFO)"</formula>
    </cfRule>
    <cfRule type="cellIs" dxfId="40677" priority="51408" operator="equal">
      <formula>"EC(WFO)"</formula>
    </cfRule>
    <cfRule type="cellIs" dxfId="40676" priority="51409" operator="equal">
      <formula>"EE (WFO)"</formula>
    </cfRule>
    <cfRule type="cellIs" dxfId="40675" priority="51410" operator="equal">
      <formula>"EC (WFO)"</formula>
    </cfRule>
    <cfRule type="cellIs" dxfId="40674" priority="51411" operator="equal">
      <formula>"EA (WFO)"</formula>
    </cfRule>
    <cfRule type="cellIs" dxfId="40673" priority="51412" operator="equal">
      <formula>"EE(WFO)"</formula>
    </cfRule>
    <cfRule type="cellIs" dxfId="40672" priority="51413" operator="equal">
      <formula>"EC(WFO)"</formula>
    </cfRule>
    <cfRule type="cellIs" dxfId="40671" priority="51414" operator="equal">
      <formula>"EE (WFO)"</formula>
    </cfRule>
    <cfRule type="cellIs" dxfId="40670" priority="51415" operator="equal">
      <formula>"EC (WFO)"</formula>
    </cfRule>
    <cfRule type="cellIs" dxfId="40669" priority="51416" operator="equal">
      <formula>"EA (WFO)"</formula>
    </cfRule>
    <cfRule type="cellIs" dxfId="40668" priority="51417" operator="equal">
      <formula>"EE(WFO)"</formula>
    </cfRule>
    <cfRule type="cellIs" dxfId="40667" priority="51418" operator="equal">
      <formula>"EC(WFO)"</formula>
    </cfRule>
  </conditionalFormatting>
  <conditionalFormatting sqref="AF75:AF76">
    <cfRule type="cellIs" dxfId="40666" priority="51385" operator="equal">
      <formula>"EE (WFO)"</formula>
    </cfRule>
    <cfRule type="cellIs" dxfId="40665" priority="51386" operator="equal">
      <formula>"EC (WFO)"</formula>
    </cfRule>
    <cfRule type="cellIs" dxfId="40664" priority="51387" operator="equal">
      <formula>"EA (WFO)"</formula>
    </cfRule>
    <cfRule type="cellIs" dxfId="40663" priority="51388" operator="equal">
      <formula>"EE(WFO)"</formula>
    </cfRule>
    <cfRule type="cellIs" dxfId="40662" priority="51389" operator="equal">
      <formula>"EC(WFO)"</formula>
    </cfRule>
  </conditionalFormatting>
  <conditionalFormatting sqref="AI49:AJ50">
    <cfRule type="cellIs" dxfId="40661" priority="51380" operator="equal">
      <formula>"EE (WFO)"</formula>
    </cfRule>
    <cfRule type="cellIs" dxfId="40660" priority="51381" operator="equal">
      <formula>"EC (WFO)"</formula>
    </cfRule>
    <cfRule type="cellIs" dxfId="40659" priority="51382" operator="equal">
      <formula>"EA (WFO)"</formula>
    </cfRule>
    <cfRule type="cellIs" dxfId="40658" priority="51383" operator="equal">
      <formula>"EE(WFO)"</formula>
    </cfRule>
    <cfRule type="cellIs" dxfId="40657" priority="51384" operator="equal">
      <formula>"EC(WFO)"</formula>
    </cfRule>
  </conditionalFormatting>
  <conditionalFormatting sqref="AK49:AK50">
    <cfRule type="cellIs" dxfId="40656" priority="51375" operator="equal">
      <formula>"EE (WFO)"</formula>
    </cfRule>
    <cfRule type="cellIs" dxfId="40655" priority="51376" operator="equal">
      <formula>"EC (WFO)"</formula>
    </cfRule>
    <cfRule type="cellIs" dxfId="40654" priority="51377" operator="equal">
      <formula>"EA (WFO)"</formula>
    </cfRule>
    <cfRule type="cellIs" dxfId="40653" priority="51378" operator="equal">
      <formula>"EE(WFO)"</formula>
    </cfRule>
    <cfRule type="cellIs" dxfId="40652" priority="51379" operator="equal">
      <formula>"EC(WFO)"</formula>
    </cfRule>
  </conditionalFormatting>
  <conditionalFormatting sqref="AK52:AK53">
    <cfRule type="cellIs" dxfId="40651" priority="51370" operator="equal">
      <formula>"EE (WFO)"</formula>
    </cfRule>
    <cfRule type="cellIs" dxfId="40650" priority="51371" operator="equal">
      <formula>"EC (WFO)"</formula>
    </cfRule>
    <cfRule type="cellIs" dxfId="40649" priority="51372" operator="equal">
      <formula>"EA (WFO)"</formula>
    </cfRule>
    <cfRule type="cellIs" dxfId="40648" priority="51373" operator="equal">
      <formula>"EE(WFO)"</formula>
    </cfRule>
    <cfRule type="cellIs" dxfId="40647" priority="51374" operator="equal">
      <formula>"EC(WFO)"</formula>
    </cfRule>
  </conditionalFormatting>
  <conditionalFormatting sqref="AK64:AK65">
    <cfRule type="cellIs" dxfId="40646" priority="51331" operator="equal">
      <formula>"EE (WFO)"</formula>
    </cfRule>
    <cfRule type="cellIs" dxfId="40645" priority="51332" operator="equal">
      <formula>"EC (WFO)"</formula>
    </cfRule>
    <cfRule type="cellIs" dxfId="40644" priority="51333" operator="equal">
      <formula>"EA (WFO)"</formula>
    </cfRule>
    <cfRule type="cellIs" dxfId="40643" priority="51334" operator="equal">
      <formula>"EE(WFO)"</formula>
    </cfRule>
    <cfRule type="cellIs" dxfId="40642" priority="51335" operator="equal">
      <formula>"EC(WFO)"</formula>
    </cfRule>
    <cfRule type="cellIs" dxfId="40641" priority="51336" operator="equal">
      <formula>"EE (WFO)"</formula>
    </cfRule>
    <cfRule type="cellIs" dxfId="40640" priority="51337" operator="equal">
      <formula>"EC (WFO)"</formula>
    </cfRule>
    <cfRule type="cellIs" dxfId="40639" priority="51338" operator="equal">
      <formula>"EA (WFO)"</formula>
    </cfRule>
    <cfRule type="cellIs" dxfId="40638" priority="51339" operator="equal">
      <formula>"EE (WFO)"</formula>
    </cfRule>
    <cfRule type="cellIs" dxfId="40637" priority="51340" operator="equal">
      <formula>"EC (WFO)"</formula>
    </cfRule>
    <cfRule type="cellIs" dxfId="40636" priority="51341" operator="equal">
      <formula>"EA (WFO)"</formula>
    </cfRule>
    <cfRule type="cellIs" dxfId="40635" priority="51342" operator="equal">
      <formula>"EE(WFO)"</formula>
    </cfRule>
    <cfRule type="cellIs" dxfId="40634" priority="51343" operator="equal">
      <formula>"EC(WFO)"</formula>
    </cfRule>
    <cfRule type="cellIs" dxfId="40633" priority="51344" operator="equal">
      <formula>"EE(WFO)"</formula>
    </cfRule>
    <cfRule type="cellIs" dxfId="40632" priority="51345" operator="equal">
      <formula>"EC(WFO)"</formula>
    </cfRule>
    <cfRule type="cellIs" dxfId="40631" priority="51346" operator="equal">
      <formula>"EE (WFO)"</formula>
    </cfRule>
    <cfRule type="cellIs" dxfId="40630" priority="51347" operator="equal">
      <formula>"EC (WFO)"</formula>
    </cfRule>
    <cfRule type="cellIs" dxfId="40629" priority="51348" operator="equal">
      <formula>"EA (WFO)"</formula>
    </cfRule>
    <cfRule type="cellIs" dxfId="40628" priority="51349" operator="equal">
      <formula>"EE(WFO)"</formula>
    </cfRule>
    <cfRule type="cellIs" dxfId="40627" priority="51350" operator="equal">
      <formula>"EC(WFO)"</formula>
    </cfRule>
    <cfRule type="cellIs" dxfId="40626" priority="51351" operator="equal">
      <formula>"EE (WFO)"</formula>
    </cfRule>
    <cfRule type="cellIs" dxfId="40625" priority="51352" operator="equal">
      <formula>"EC (WFO)"</formula>
    </cfRule>
    <cfRule type="cellIs" dxfId="40624" priority="51353" operator="equal">
      <formula>"EA (WFO)"</formula>
    </cfRule>
    <cfRule type="cellIs" dxfId="40623" priority="51354" operator="equal">
      <formula>"EE (WFO)"</formula>
    </cfRule>
    <cfRule type="cellIs" dxfId="40622" priority="51355" operator="equal">
      <formula>"EC (WFO)"</formula>
    </cfRule>
    <cfRule type="cellIs" dxfId="40621" priority="51356" operator="equal">
      <formula>"EA (WFO)"</formula>
    </cfRule>
    <cfRule type="cellIs" dxfId="40620" priority="51357" operator="equal">
      <formula>"EE(WFO)"</formula>
    </cfRule>
    <cfRule type="cellIs" dxfId="40619" priority="51358" operator="equal">
      <formula>"EC(WFO)"</formula>
    </cfRule>
    <cfRule type="cellIs" dxfId="40618" priority="51359" operator="equal">
      <formula>"EE(WFO)"</formula>
    </cfRule>
    <cfRule type="cellIs" dxfId="40617" priority="51360" operator="equal">
      <formula>"EC(WFO)"</formula>
    </cfRule>
    <cfRule type="cellIs" dxfId="40616" priority="51361" operator="equal">
      <formula>"EE(WFO)"</formula>
    </cfRule>
    <cfRule type="cellIs" dxfId="40615" priority="51362" operator="equal">
      <formula>"EC(WFO)"</formula>
    </cfRule>
    <cfRule type="cellIs" dxfId="40614" priority="51363" operator="equal">
      <formula>"EE (WFO)"</formula>
    </cfRule>
    <cfRule type="cellIs" dxfId="40613" priority="51364" operator="equal">
      <formula>"EC (WFO)"</formula>
    </cfRule>
    <cfRule type="cellIs" dxfId="40612" priority="51365" operator="equal">
      <formula>"EA (WFO)"</formula>
    </cfRule>
    <cfRule type="cellIs" dxfId="40611" priority="51366" operator="equal">
      <formula>"EE(WFO)"</formula>
    </cfRule>
    <cfRule type="cellIs" dxfId="40610" priority="51367" operator="equal">
      <formula>"EC(WFO)"</formula>
    </cfRule>
    <cfRule type="cellIs" dxfId="40609" priority="51368" operator="equal">
      <formula>"EE(WFO)"</formula>
    </cfRule>
    <cfRule type="cellIs" dxfId="40608" priority="51369" operator="equal">
      <formula>"EC(WFO)"</formula>
    </cfRule>
  </conditionalFormatting>
  <conditionalFormatting sqref="AK80:AK81">
    <cfRule type="cellIs" dxfId="40607" priority="51275" operator="equal">
      <formula>"EE (WFO)"</formula>
    </cfRule>
    <cfRule type="cellIs" dxfId="40606" priority="51276" operator="equal">
      <formula>"EC (WFO)"</formula>
    </cfRule>
    <cfRule type="cellIs" dxfId="40605" priority="51277" operator="equal">
      <formula>"EA (WFO)"</formula>
    </cfRule>
    <cfRule type="cellIs" dxfId="40604" priority="51278" operator="equal">
      <formula>"EE (WFO)"</formula>
    </cfRule>
    <cfRule type="cellIs" dxfId="40603" priority="51279" operator="equal">
      <formula>"EC (WFO)"</formula>
    </cfRule>
    <cfRule type="cellIs" dxfId="40602" priority="51280" operator="equal">
      <formula>"EA (WFO)"</formula>
    </cfRule>
    <cfRule type="cellIs" dxfId="40601" priority="51281" operator="equal">
      <formula>"EE(WFO)"</formula>
    </cfRule>
    <cfRule type="cellIs" dxfId="40600" priority="51282" operator="equal">
      <formula>"EC(WFO)"</formula>
    </cfRule>
    <cfRule type="cellIs" dxfId="40599" priority="51283" operator="equal">
      <formula>"EE (WFO)"</formula>
    </cfRule>
    <cfRule type="cellIs" dxfId="40598" priority="51284" operator="equal">
      <formula>"EC (WFO)"</formula>
    </cfRule>
    <cfRule type="cellIs" dxfId="40597" priority="51285" operator="equal">
      <formula>"EA (WFO)"</formula>
    </cfRule>
    <cfRule type="cellIs" dxfId="40596" priority="51286" operator="equal">
      <formula>"EE(WFO)"</formula>
    </cfRule>
    <cfRule type="cellIs" dxfId="40595" priority="51287" operator="equal">
      <formula>"EC(WFO)"</formula>
    </cfRule>
    <cfRule type="cellIs" dxfId="40594" priority="51288" operator="equal">
      <formula>"EE(WFO)"</formula>
    </cfRule>
    <cfRule type="cellIs" dxfId="40593" priority="51289" operator="equal">
      <formula>"EC(WFO)"</formula>
    </cfRule>
    <cfRule type="cellIs" dxfId="40592" priority="51290" operator="equal">
      <formula>"EE (WFO)"</formula>
    </cfRule>
    <cfRule type="cellIs" dxfId="40591" priority="51291" operator="equal">
      <formula>"EC (WFO)"</formula>
    </cfRule>
    <cfRule type="cellIs" dxfId="40590" priority="51292" operator="equal">
      <formula>"EA (WFO)"</formula>
    </cfRule>
    <cfRule type="cellIs" dxfId="40589" priority="51293" operator="equal">
      <formula>"EE(WFO)"</formula>
    </cfRule>
    <cfRule type="cellIs" dxfId="40588" priority="51294" operator="equal">
      <formula>"EC(WFO)"</formula>
    </cfRule>
    <cfRule type="cellIs" dxfId="40587" priority="51295" operator="equal">
      <formula>"EE (WFO)"</formula>
    </cfRule>
    <cfRule type="cellIs" dxfId="40586" priority="51296" operator="equal">
      <formula>"EC (WFO)"</formula>
    </cfRule>
    <cfRule type="cellIs" dxfId="40585" priority="51297" operator="equal">
      <formula>"EA (WFO)"</formula>
    </cfRule>
    <cfRule type="cellIs" dxfId="40584" priority="51298" operator="equal">
      <formula>"EE(WFO)"</formula>
    </cfRule>
    <cfRule type="cellIs" dxfId="40583" priority="51299" operator="equal">
      <formula>"EC(WFO)"</formula>
    </cfRule>
    <cfRule type="cellIs" dxfId="40582" priority="51300" operator="equal">
      <formula>"EE (WFO)"</formula>
    </cfRule>
    <cfRule type="cellIs" dxfId="40581" priority="51301" operator="equal">
      <formula>"EC (WFO)"</formula>
    </cfRule>
    <cfRule type="cellIs" dxfId="40580" priority="51302" operator="equal">
      <formula>"EA (WFO)"</formula>
    </cfRule>
    <cfRule type="cellIs" dxfId="40579" priority="51303" operator="equal">
      <formula>"EE(WFO)"</formula>
    </cfRule>
    <cfRule type="cellIs" dxfId="40578" priority="51304" operator="equal">
      <formula>"EC(WFO)"</formula>
    </cfRule>
    <cfRule type="cellIs" dxfId="40577" priority="51305" operator="equal">
      <formula>"EE (WFO)"</formula>
    </cfRule>
    <cfRule type="cellIs" dxfId="40576" priority="51306" operator="equal">
      <formula>"EC (WFO)"</formula>
    </cfRule>
    <cfRule type="cellIs" dxfId="40575" priority="51307" operator="equal">
      <formula>"EA (WFO)"</formula>
    </cfRule>
    <cfRule type="cellIs" dxfId="40574" priority="51308" operator="equal">
      <formula>"EE(WFO)"</formula>
    </cfRule>
    <cfRule type="cellIs" dxfId="40573" priority="51309" operator="equal">
      <formula>"EC(WFO)"</formula>
    </cfRule>
    <cfRule type="cellIs" dxfId="40572" priority="51310" operator="equal">
      <formula>"EE(WFO)"</formula>
    </cfRule>
    <cfRule type="cellIs" dxfId="40571" priority="51311" operator="equal">
      <formula>"EC(WFO)"</formula>
    </cfRule>
    <cfRule type="cellIs" dxfId="40570" priority="51312" operator="equal">
      <formula>"EE(WFO)"</formula>
    </cfRule>
    <cfRule type="cellIs" dxfId="40569" priority="51313" operator="equal">
      <formula>"EC(WFO)"</formula>
    </cfRule>
    <cfRule type="cellIs" dxfId="40568" priority="51314" operator="equal">
      <formula>"EE (WFO)"</formula>
    </cfRule>
    <cfRule type="cellIs" dxfId="40567" priority="51315" operator="equal">
      <formula>"EC (WFO)"</formula>
    </cfRule>
    <cfRule type="cellIs" dxfId="40566" priority="51316" operator="equal">
      <formula>"EA (WFO)"</formula>
    </cfRule>
    <cfRule type="cellIs" dxfId="40565" priority="51317" operator="equal">
      <formula>"EE(WFO)"</formula>
    </cfRule>
    <cfRule type="cellIs" dxfId="40564" priority="51318" operator="equal">
      <formula>"EC(WFO)"</formula>
    </cfRule>
    <cfRule type="cellIs" dxfId="40563" priority="51319" operator="equal">
      <formula>"EG (WFO)"</formula>
    </cfRule>
    <cfRule type="cellIs" dxfId="40562" priority="51320" operator="equal">
      <formula>"EE (WFO)"</formula>
    </cfRule>
    <cfRule type="cellIs" dxfId="40561" priority="51321" operator="equal">
      <formula>"EC (WFO)"</formula>
    </cfRule>
    <cfRule type="cellIs" dxfId="40560" priority="51322" operator="equal">
      <formula>"EA (WFO)"</formula>
    </cfRule>
    <cfRule type="cellIs" dxfId="40559" priority="51323" operator="equal">
      <formula>"EE(WFO)"</formula>
    </cfRule>
    <cfRule type="cellIs" dxfId="40558" priority="51324" operator="equal">
      <formula>"EC(WFO)"</formula>
    </cfRule>
    <cfRule type="cellIs" dxfId="40557" priority="51325" operator="equal">
      <formula>"EA (WFO)"</formula>
    </cfRule>
    <cfRule type="cellIs" dxfId="40556" priority="51326" operator="equal">
      <formula>"EQ (WFO)"</formula>
    </cfRule>
    <cfRule type="cellIs" dxfId="40555" priority="51327" operator="equal">
      <formula>"FG (WFO)"</formula>
    </cfRule>
    <cfRule type="cellIs" dxfId="40554" priority="51328" operator="equal">
      <formula>"EE(WFO)"</formula>
    </cfRule>
    <cfRule type="cellIs" dxfId="40553" priority="51329" operator="equal">
      <formula>"EE(WFO)"</formula>
    </cfRule>
    <cfRule type="cellIs" dxfId="40552" priority="51330" operator="equal">
      <formula>"EC(WFO)"</formula>
    </cfRule>
  </conditionalFormatting>
  <conditionalFormatting sqref="AE56:AK87 AE38:AK54">
    <cfRule type="cellIs" dxfId="40551" priority="51170" operator="equal">
      <formula>"TR"</formula>
    </cfRule>
  </conditionalFormatting>
  <conditionalFormatting sqref="AE64:AF65 AE61:AF62 AE40:AK54 AE56:AK60">
    <cfRule type="cellIs" dxfId="40550" priority="51168" operator="equal">
      <formula>"RS"</formula>
    </cfRule>
    <cfRule type="cellIs" dxfId="40549" priority="51169" operator="equal">
      <formula>"TR (WFO)"</formula>
    </cfRule>
  </conditionalFormatting>
  <conditionalFormatting sqref="AE56:AK87 AE38:AK54">
    <cfRule type="cellIs" dxfId="40548" priority="51166" operator="equal">
      <formula>"EQ (WFO)"</formula>
    </cfRule>
    <cfRule type="cellIs" dxfId="40547" priority="51167" operator="equal">
      <formula>"EO (WFO)"</formula>
    </cfRule>
  </conditionalFormatting>
  <conditionalFormatting sqref="AE64:AF65 AE61:AF62 AE66:AK69 AE40:AF50 AE52:AK54 AE56:AK60">
    <cfRule type="cellIs" dxfId="40546" priority="51165" operator="equal">
      <formula>"TDM"</formula>
    </cfRule>
  </conditionalFormatting>
  <conditionalFormatting sqref="AE56:AK87 AE38:AK54">
    <cfRule type="cellIs" dxfId="40545" priority="51156" operator="equal">
      <formula>"EQ (WFO)"</formula>
    </cfRule>
    <cfRule type="cellIs" dxfId="40544" priority="51157" operator="equal">
      <formula>"EO (WFO)"</formula>
    </cfRule>
    <cfRule type="cellIs" dxfId="40543" priority="51158" operator="equal">
      <formula>"EO (WFO)"</formula>
    </cfRule>
    <cfRule type="cellIs" dxfId="40542" priority="51159" operator="equal">
      <formula>"EK (WFO)"</formula>
    </cfRule>
    <cfRule type="cellIs" dxfId="40541" priority="51160" operator="equal">
      <formula>"EG (WFO)"</formula>
    </cfRule>
    <cfRule type="cellIs" dxfId="40540" priority="51161" operator="equal">
      <formula>"EE (WFO)"</formula>
    </cfRule>
    <cfRule type="cellIs" dxfId="40539" priority="51162" operator="equal">
      <formula>"EC (WFO)"</formula>
    </cfRule>
    <cfRule type="cellIs" dxfId="40538" priority="51163" operator="equal">
      <formula>"EA (WFO)"</formula>
    </cfRule>
    <cfRule type="cellIs" dxfId="40537" priority="51164" operator="equal">
      <formula>"FG (WFO)"</formula>
    </cfRule>
  </conditionalFormatting>
  <conditionalFormatting sqref="AE85:AE86 AF82:AF83 AE58:AF58 AE80:AE81">
    <cfRule type="cellIs" dxfId="40536" priority="51153" operator="equal">
      <formula>"EA (WFO)"</formula>
    </cfRule>
    <cfRule type="cellIs" dxfId="40535" priority="51154" operator="equal">
      <formula>"EQ (WFO)"</formula>
    </cfRule>
    <cfRule type="cellIs" dxfId="40534" priority="51155" operator="equal">
      <formula>"FG (WFO)"</formula>
    </cfRule>
  </conditionalFormatting>
  <conditionalFormatting sqref="AF49:AF50 AE51:AF51 AE58:AF58 AE45:AF47 AE74:AK74 AE69:AK69 AE77:AK83 AE38:AF39 AE63:AF63 AE85:AF87 AE54:AF54 AE70:AF71">
    <cfRule type="cellIs" dxfId="40533" priority="51150" operator="equal">
      <formula>"EE (WFO)"</formula>
    </cfRule>
    <cfRule type="cellIs" dxfId="40532" priority="51151" operator="equal">
      <formula>"EC (WFO)"</formula>
    </cfRule>
    <cfRule type="cellIs" dxfId="40531" priority="51152" operator="equal">
      <formula>"EA (WFO)"</formula>
    </cfRule>
  </conditionalFormatting>
  <conditionalFormatting sqref="AG82:AK83 AG58:AK58">
    <cfRule type="cellIs" dxfId="40530" priority="51147" operator="equal">
      <formula>"EA (WFO)"</formula>
    </cfRule>
    <cfRule type="cellIs" dxfId="40529" priority="51148" operator="equal">
      <formula>"EQ (WFO)"</formula>
    </cfRule>
    <cfRule type="cellIs" dxfId="40528" priority="51149" operator="equal">
      <formula>"FG (WFO)"</formula>
    </cfRule>
  </conditionalFormatting>
  <conditionalFormatting sqref="AG49:AJ50 AG45:AK45 AG46:AJ46 AG54:AK54 AG51:AK51 AG85:AK86 AG70:AK71 AG47:AK47 AG58:AK58">
    <cfRule type="cellIs" dxfId="40527" priority="51144" operator="equal">
      <formula>"EE (WFO)"</formula>
    </cfRule>
    <cfRule type="cellIs" dxfId="40526" priority="51145" operator="equal">
      <formula>"EC (WFO)"</formula>
    </cfRule>
    <cfRule type="cellIs" dxfId="40525" priority="51146" operator="equal">
      <formula>"EA (WFO)"</formula>
    </cfRule>
  </conditionalFormatting>
  <conditionalFormatting sqref="AG40:AK50">
    <cfRule type="cellIs" dxfId="40524" priority="51143" operator="equal">
      <formula>"TDM"</formula>
    </cfRule>
  </conditionalFormatting>
  <conditionalFormatting sqref="AE64:AF65 AE77:AF79 AE66:AK74 AE61:AF62 AE40:AK54 AE56:AK60">
    <cfRule type="cellIs" dxfId="40523" priority="51136" operator="equal">
      <formula>"SCIK"</formula>
    </cfRule>
    <cfRule type="cellIs" dxfId="40522" priority="51137" operator="equal">
      <formula>"CT"</formula>
    </cfRule>
    <cfRule type="cellIs" dxfId="40521" priority="51138" operator="equal">
      <formula>"CT"</formula>
    </cfRule>
    <cfRule type="cellIs" dxfId="40520" priority="51139" operator="equal">
      <formula>"CT"</formula>
    </cfRule>
    <cfRule type="cellIs" dxfId="40519" priority="51140" operator="equal">
      <formula>"FG"</formula>
    </cfRule>
    <cfRule type="cellIs" dxfId="40518" priority="51141" operator="equal">
      <formula>"L"</formula>
    </cfRule>
    <cfRule type="cellIs" dxfId="40517" priority="51142" operator="equal">
      <formula>"EG (WFO)"</formula>
    </cfRule>
  </conditionalFormatting>
  <conditionalFormatting sqref="AE64:AF65 AE66:AK83 AE56:AK60 AE61:AF62 AE40:AK54">
    <cfRule type="cellIs" dxfId="40516" priority="51132" operator="equal">
      <formula>"EQ (WFO)"</formula>
    </cfRule>
    <cfRule type="cellIs" dxfId="40515" priority="51133" operator="equal">
      <formula>"FG (WFO)"</formula>
    </cfRule>
    <cfRule type="cellIs" dxfId="40514" priority="51134" operator="equal">
      <formula>"EO (WFO)"</formula>
    </cfRule>
    <cfRule type="cellIs" dxfId="40513" priority="51135" operator="equal">
      <formula>"EK (WFO)"</formula>
    </cfRule>
  </conditionalFormatting>
  <conditionalFormatting sqref="AE49:AE50 AE67:AE68 AE42:AE44 AE52:AF53 AE40:AF40 AF43:AF44 AE64:AF66 AE56:AF57 AE59:AF62 AE48:AF48 AE72:AF73">
    <cfRule type="cellIs" dxfId="40512" priority="51129" operator="equal">
      <formula>"EE (WFO)"</formula>
    </cfRule>
    <cfRule type="cellIs" dxfId="40511" priority="51130" operator="equal">
      <formula>"EC (WFO)"</formula>
    </cfRule>
    <cfRule type="cellIs" dxfId="40510" priority="51131" operator="equal">
      <formula>"EA (WFO)"</formula>
    </cfRule>
  </conditionalFormatting>
  <conditionalFormatting sqref="AE49:AE50 AE67:AE68 AE42:AE44 AE52:AF53 AE40:AF40 AF43:AF44 AE64:AF66 AE56:AF57 AE59:AF62 AE48:AF48 AE72:AF73">
    <cfRule type="cellIs" dxfId="40509" priority="51127" operator="equal">
      <formula>"EE(WFO)"</formula>
    </cfRule>
    <cfRule type="cellIs" dxfId="40508" priority="51128" operator="equal">
      <formula>"EC(WFO)"</formula>
    </cfRule>
  </conditionalFormatting>
  <conditionalFormatting sqref="AK46 AG64:AJ65 AK67:AK68 AK41 AK75:AK76 AG40:AK40 AG43:AJ44 AG66:AK66 AG56:AK57 AG48:AK48 AG72:AK73 AG52:AK53">
    <cfRule type="cellIs" dxfId="40507" priority="51122" operator="equal">
      <formula>"EE(WFO)"</formula>
    </cfRule>
    <cfRule type="cellIs" dxfId="40506" priority="51123" operator="equal">
      <formula>"EC(WFO)"</formula>
    </cfRule>
    <cfRule type="cellIs" dxfId="40505" priority="51124" operator="equal">
      <formula>"EE (WFO)"</formula>
    </cfRule>
    <cfRule type="cellIs" dxfId="40504" priority="51125" operator="equal">
      <formula>"EC (WFO)"</formula>
    </cfRule>
    <cfRule type="cellIs" dxfId="40503" priority="51126" operator="equal">
      <formula>"EA (WFO)"</formula>
    </cfRule>
  </conditionalFormatting>
  <conditionalFormatting sqref="AG42:AK44">
    <cfRule type="cellIs" dxfId="40502" priority="51117" operator="equal">
      <formula>"EE (WFO)"</formula>
    </cfRule>
    <cfRule type="cellIs" dxfId="40501" priority="51118" operator="equal">
      <formula>"EC (WFO)"</formula>
    </cfRule>
    <cfRule type="cellIs" dxfId="40500" priority="51119" operator="equal">
      <formula>"EA (WFO)"</formula>
    </cfRule>
    <cfRule type="cellIs" dxfId="40499" priority="51120" operator="equal">
      <formula>"EE(WFO)"</formula>
    </cfRule>
    <cfRule type="cellIs" dxfId="40498" priority="51121" operator="equal">
      <formula>"EC(WFO)"</formula>
    </cfRule>
  </conditionalFormatting>
  <conditionalFormatting sqref="AE43:AF44">
    <cfRule type="cellIs" dxfId="40497" priority="51109" operator="equal">
      <formula>"EA (WFO)"</formula>
    </cfRule>
    <cfRule type="cellIs" dxfId="40496" priority="51110" operator="equal">
      <formula>"EQ (WFO)"</formula>
    </cfRule>
    <cfRule type="cellIs" dxfId="40495" priority="51111" operator="equal">
      <formula>"FG (WFO)"</formula>
    </cfRule>
    <cfRule type="cellIs" dxfId="40494" priority="51112" operator="equal">
      <formula>"EE (WFO)"</formula>
    </cfRule>
    <cfRule type="cellIs" dxfId="40493" priority="51113" operator="equal">
      <formula>"EC (WFO)"</formula>
    </cfRule>
    <cfRule type="cellIs" dxfId="40492" priority="51114" operator="equal">
      <formula>"EA (WFO)"</formula>
    </cfRule>
    <cfRule type="cellIs" dxfId="40491" priority="51115" operator="equal">
      <formula>"EE(WFO)"</formula>
    </cfRule>
    <cfRule type="cellIs" dxfId="40490" priority="51116" operator="equal">
      <formula>"EC(WFO)"</formula>
    </cfRule>
  </conditionalFormatting>
  <conditionalFormatting sqref="AG43:AJ44">
    <cfRule type="cellIs" dxfId="40489" priority="51101" operator="equal">
      <formula>"EA (WFO)"</formula>
    </cfRule>
    <cfRule type="cellIs" dxfId="40488" priority="51102" operator="equal">
      <formula>"EQ (WFO)"</formula>
    </cfRule>
    <cfRule type="cellIs" dxfId="40487" priority="51103" operator="equal">
      <formula>"FG (WFO)"</formula>
    </cfRule>
    <cfRule type="cellIs" dxfId="40486" priority="51104" operator="equal">
      <formula>"EE (WFO)"</formula>
    </cfRule>
    <cfRule type="cellIs" dxfId="40485" priority="51105" operator="equal">
      <formula>"EC (WFO)"</formula>
    </cfRule>
    <cfRule type="cellIs" dxfId="40484" priority="51106" operator="equal">
      <formula>"EA (WFO)"</formula>
    </cfRule>
    <cfRule type="cellIs" dxfId="40483" priority="51107" operator="equal">
      <formula>"EE(WFO)"</formula>
    </cfRule>
    <cfRule type="cellIs" dxfId="40482" priority="51108" operator="equal">
      <formula>"EC(WFO)"</formula>
    </cfRule>
  </conditionalFormatting>
  <conditionalFormatting sqref="AG45:AJ45 AK44">
    <cfRule type="cellIs" dxfId="40481" priority="51091" operator="equal">
      <formula>"EE(WFO)"</formula>
    </cfRule>
    <cfRule type="cellIs" dxfId="40480" priority="51092" operator="equal">
      <formula>"EC(WFO)"</formula>
    </cfRule>
    <cfRule type="cellIs" dxfId="40479" priority="51093" operator="equal">
      <formula>"EE (WFO)"</formula>
    </cfRule>
    <cfRule type="cellIs" dxfId="40478" priority="51094" operator="equal">
      <formula>"EC (WFO)"</formula>
    </cfRule>
    <cfRule type="cellIs" dxfId="40477" priority="51095" operator="equal">
      <formula>"EA (WFO)"</formula>
    </cfRule>
    <cfRule type="cellIs" dxfId="40476" priority="51096" operator="equal">
      <formula>"EE (WFO)"</formula>
    </cfRule>
    <cfRule type="cellIs" dxfId="40475" priority="51097" operator="equal">
      <formula>"EC (WFO)"</formula>
    </cfRule>
    <cfRule type="cellIs" dxfId="40474" priority="51098" operator="equal">
      <formula>"EA (WFO)"</formula>
    </cfRule>
    <cfRule type="cellIs" dxfId="40473" priority="51099" operator="equal">
      <formula>"EE(WFO)"</formula>
    </cfRule>
    <cfRule type="cellIs" dxfId="40472" priority="51100" operator="equal">
      <formula>"EC(WFO)"</formula>
    </cfRule>
  </conditionalFormatting>
  <conditionalFormatting sqref="AK45 AK48">
    <cfRule type="cellIs" dxfId="40471" priority="51076" operator="equal">
      <formula>"EE(WFO)"</formula>
    </cfRule>
    <cfRule type="cellIs" dxfId="40470" priority="51077" operator="equal">
      <formula>"EC(WFO)"</formula>
    </cfRule>
    <cfRule type="cellIs" dxfId="40469" priority="51078" operator="equal">
      <formula>"EE (WFO)"</formula>
    </cfRule>
    <cfRule type="cellIs" dxfId="40468" priority="51079" operator="equal">
      <formula>"EC (WFO)"</formula>
    </cfRule>
    <cfRule type="cellIs" dxfId="40467" priority="51080" operator="equal">
      <formula>"EA (WFO)"</formula>
    </cfRule>
    <cfRule type="cellIs" dxfId="40466" priority="51081" operator="equal">
      <formula>"EE (WFO)"</formula>
    </cfRule>
    <cfRule type="cellIs" dxfId="40465" priority="51082" operator="equal">
      <formula>"EC (WFO)"</formula>
    </cfRule>
    <cfRule type="cellIs" dxfId="40464" priority="51083" operator="equal">
      <formula>"EA (WFO)"</formula>
    </cfRule>
    <cfRule type="cellIs" dxfId="40463" priority="51084" operator="equal">
      <formula>"EE(WFO)"</formula>
    </cfRule>
    <cfRule type="cellIs" dxfId="40462" priority="51085" operator="equal">
      <formula>"EC(WFO)"</formula>
    </cfRule>
    <cfRule type="cellIs" dxfId="40461" priority="51086" operator="equal">
      <formula>"EE (WFO)"</formula>
    </cfRule>
    <cfRule type="cellIs" dxfId="40460" priority="51087" operator="equal">
      <formula>"EC (WFO)"</formula>
    </cfRule>
    <cfRule type="cellIs" dxfId="40459" priority="51088" operator="equal">
      <formula>"EA (WFO)"</formula>
    </cfRule>
    <cfRule type="cellIs" dxfId="40458" priority="51089" operator="equal">
      <formula>"EE(WFO)"</formula>
    </cfRule>
    <cfRule type="cellIs" dxfId="40457" priority="51090" operator="equal">
      <formula>"EC(WFO)"</formula>
    </cfRule>
  </conditionalFormatting>
  <conditionalFormatting sqref="AF49:AF50 AE51:AF51 AE85:AF86 AE58:AF58 AE45:AF47 AE74:AK74 AE69:AK69 AE77:AK83 AE54:AF54 AE70:AF71">
    <cfRule type="cellIs" dxfId="40456" priority="51074" operator="equal">
      <formula>"EE(WFO)"</formula>
    </cfRule>
    <cfRule type="cellIs" dxfId="40455" priority="51075" operator="equal">
      <formula>"EC(WFO)"</formula>
    </cfRule>
  </conditionalFormatting>
  <conditionalFormatting sqref="AF45 AE58 AE54">
    <cfRule type="cellIs" dxfId="40454" priority="51064" operator="equal">
      <formula>"EE (WFO)"</formula>
    </cfRule>
    <cfRule type="cellIs" dxfId="40453" priority="51065" operator="equal">
      <formula>"EC (WFO)"</formula>
    </cfRule>
    <cfRule type="cellIs" dxfId="40452" priority="51066" operator="equal">
      <formula>"EA (WFO)"</formula>
    </cfRule>
    <cfRule type="cellIs" dxfId="40451" priority="51067" operator="equal">
      <formula>"EE(WFO)"</formula>
    </cfRule>
    <cfRule type="cellIs" dxfId="40450" priority="51068" operator="equal">
      <formula>"EC(WFO)"</formula>
    </cfRule>
    <cfRule type="cellIs" dxfId="40449" priority="51069" operator="equal">
      <formula>"EE (WFO)"</formula>
    </cfRule>
    <cfRule type="cellIs" dxfId="40448" priority="51070" operator="equal">
      <formula>"EC (WFO)"</formula>
    </cfRule>
    <cfRule type="cellIs" dxfId="40447" priority="51071" operator="equal">
      <formula>"EA (WFO)"</formula>
    </cfRule>
    <cfRule type="cellIs" dxfId="40446" priority="51072" operator="equal">
      <formula>"EE(WFO)"</formula>
    </cfRule>
    <cfRule type="cellIs" dxfId="40445" priority="51073" operator="equal">
      <formula>"EC(WFO)"</formula>
    </cfRule>
  </conditionalFormatting>
  <conditionalFormatting sqref="AG49:AJ50 AG45:AK45 AG46:AJ46 AG54:AK54 AG51:AK51 AG85:AK86 AG70:AK71 AG47:AK47 AG58:AK58">
    <cfRule type="cellIs" dxfId="40444" priority="51062" operator="equal">
      <formula>"EE(WFO)"</formula>
    </cfRule>
    <cfRule type="cellIs" dxfId="40443" priority="51063" operator="equal">
      <formula>"EC(WFO)"</formula>
    </cfRule>
  </conditionalFormatting>
  <conditionalFormatting sqref="AE51:AF51 AE70:AF70">
    <cfRule type="cellIs" dxfId="40442" priority="51061" operator="equal">
      <formula>"TDM"</formula>
    </cfRule>
  </conditionalFormatting>
  <conditionalFormatting sqref="AG70:AK70 AG51:AK51">
    <cfRule type="cellIs" dxfId="40441" priority="51060" operator="equal">
      <formula>"TDM"</formula>
    </cfRule>
  </conditionalFormatting>
  <conditionalFormatting sqref="AG52:AJ53">
    <cfRule type="cellIs" dxfId="40440" priority="51055" operator="equal">
      <formula>"EE (WFO)"</formula>
    </cfRule>
    <cfRule type="cellIs" dxfId="40439" priority="51056" operator="equal">
      <formula>"EC (WFO)"</formula>
    </cfRule>
    <cfRule type="cellIs" dxfId="40438" priority="51057" operator="equal">
      <formula>"EA (WFO)"</formula>
    </cfRule>
    <cfRule type="cellIs" dxfId="40437" priority="51058" operator="equal">
      <formula>"EE(WFO)"</formula>
    </cfRule>
    <cfRule type="cellIs" dxfId="40436" priority="51059" operator="equal">
      <formula>"EC(WFO)"</formula>
    </cfRule>
  </conditionalFormatting>
  <conditionalFormatting sqref="AG52:AK53">
    <cfRule type="cellIs" dxfId="40435" priority="51040" operator="equal">
      <formula>"EE(WFO)"</formula>
    </cfRule>
    <cfRule type="cellIs" dxfId="40434" priority="51041" operator="equal">
      <formula>"EC(WFO)"</formula>
    </cfRule>
    <cfRule type="cellIs" dxfId="40433" priority="51042" operator="equal">
      <formula>"EE (WFO)"</formula>
    </cfRule>
    <cfRule type="cellIs" dxfId="40432" priority="51043" operator="equal">
      <formula>"EC (WFO)"</formula>
    </cfRule>
    <cfRule type="cellIs" dxfId="40431" priority="51044" operator="equal">
      <formula>"EA (WFO)"</formula>
    </cfRule>
    <cfRule type="cellIs" dxfId="40430" priority="51045" operator="equal">
      <formula>"EE (WFO)"</formula>
    </cfRule>
    <cfRule type="cellIs" dxfId="40429" priority="51046" operator="equal">
      <formula>"EC (WFO)"</formula>
    </cfRule>
    <cfRule type="cellIs" dxfId="40428" priority="51047" operator="equal">
      <formula>"EA (WFO)"</formula>
    </cfRule>
    <cfRule type="cellIs" dxfId="40427" priority="51048" operator="equal">
      <formula>"EE(WFO)"</formula>
    </cfRule>
    <cfRule type="cellIs" dxfId="40426" priority="51049" operator="equal">
      <formula>"EC(WFO)"</formula>
    </cfRule>
    <cfRule type="cellIs" dxfId="40425" priority="51050" operator="equal">
      <formula>"EE (WFO)"</formula>
    </cfRule>
    <cfRule type="cellIs" dxfId="40424" priority="51051" operator="equal">
      <formula>"EC (WFO)"</formula>
    </cfRule>
    <cfRule type="cellIs" dxfId="40423" priority="51052" operator="equal">
      <formula>"EA (WFO)"</formula>
    </cfRule>
    <cfRule type="cellIs" dxfId="40422" priority="51053" operator="equal">
      <formula>"EE(WFO)"</formula>
    </cfRule>
    <cfRule type="cellIs" dxfId="40421" priority="51054" operator="equal">
      <formula>"EC(WFO)"</formula>
    </cfRule>
  </conditionalFormatting>
  <conditionalFormatting sqref="AE55:AK55">
    <cfRule type="cellIs" dxfId="40420" priority="51015" operator="equal">
      <formula>"EQ (WFO)"</formula>
    </cfRule>
    <cfRule type="cellIs" dxfId="40419" priority="51016" operator="equal">
      <formula>"EO (WFO)"</formula>
    </cfRule>
    <cfRule type="cellIs" dxfId="40418" priority="51017" operator="equal">
      <formula>"RS"</formula>
    </cfRule>
    <cfRule type="cellIs" dxfId="40417" priority="51018" operator="equal">
      <formula>"TR (WFO)"</formula>
    </cfRule>
    <cfRule type="cellIs" dxfId="40416" priority="51019" operator="equal">
      <formula>"EQ (WFO)"</formula>
    </cfRule>
    <cfRule type="cellIs" dxfId="40415" priority="51020" operator="equal">
      <formula>"EO (WFO)"</formula>
    </cfRule>
    <cfRule type="cellIs" dxfId="40414" priority="51021" operator="equal">
      <formula>"EO (WFO)"</formula>
    </cfRule>
    <cfRule type="cellIs" dxfId="40413" priority="51022" operator="equal">
      <formula>"EK (WFO)"</formula>
    </cfRule>
    <cfRule type="cellIs" dxfId="40412" priority="51023" operator="equal">
      <formula>"EG (WFO)"</formula>
    </cfRule>
    <cfRule type="cellIs" dxfId="40411" priority="51024" operator="equal">
      <formula>"EE (WFO)"</formula>
    </cfRule>
    <cfRule type="cellIs" dxfId="40410" priority="51025" operator="equal">
      <formula>"EC (WFO)"</formula>
    </cfRule>
    <cfRule type="cellIs" dxfId="40409" priority="51026" operator="equal">
      <formula>"EA (WFO)"</formula>
    </cfRule>
    <cfRule type="cellIs" dxfId="40408" priority="51027" operator="equal">
      <formula>"FG (WFO)"</formula>
    </cfRule>
    <cfRule type="cellIs" dxfId="40407" priority="51028" operator="equal">
      <formula>"TR"</formula>
    </cfRule>
    <cfRule type="cellIs" dxfId="40406" priority="51029" operator="equal">
      <formula>"EQ (WFO)"</formula>
    </cfRule>
    <cfRule type="cellIs" dxfId="40405" priority="51030" operator="equal">
      <formula>"FG (WFO)"</formula>
    </cfRule>
    <cfRule type="cellIs" dxfId="40404" priority="51031" operator="equal">
      <formula>"EO (WFO)"</formula>
    </cfRule>
    <cfRule type="cellIs" dxfId="40403" priority="51032" operator="equal">
      <formula>"EK (WFO)"</formula>
    </cfRule>
    <cfRule type="cellIs" dxfId="40402" priority="51033" operator="equal">
      <formula>"SCIK"</formula>
    </cfRule>
    <cfRule type="cellIs" dxfId="40401" priority="51034" operator="equal">
      <formula>"CT"</formula>
    </cfRule>
    <cfRule type="cellIs" dxfId="40400" priority="51035" operator="equal">
      <formula>"CT"</formula>
    </cfRule>
    <cfRule type="cellIs" dxfId="40399" priority="51036" operator="equal">
      <formula>"CT"</formula>
    </cfRule>
    <cfRule type="cellIs" dxfId="40398" priority="51037" operator="equal">
      <formula>"FG"</formula>
    </cfRule>
    <cfRule type="cellIs" dxfId="40397" priority="51038" operator="equal">
      <formula>"L"</formula>
    </cfRule>
    <cfRule type="cellIs" dxfId="40396" priority="51039" operator="equal">
      <formula>"EG (WFO)"</formula>
    </cfRule>
  </conditionalFormatting>
  <conditionalFormatting sqref="AE55:AF55">
    <cfRule type="cellIs" dxfId="40395" priority="51009" operator="equal">
      <formula>"TDM"</formula>
    </cfRule>
    <cfRule type="cellIs" dxfId="40394" priority="51010" operator="equal">
      <formula>"EE (WFO)"</formula>
    </cfRule>
    <cfRule type="cellIs" dxfId="40393" priority="51011" operator="equal">
      <formula>"EC (WFO)"</formula>
    </cfRule>
    <cfRule type="cellIs" dxfId="40392" priority="51012" operator="equal">
      <formula>"EA (WFO)"</formula>
    </cfRule>
    <cfRule type="cellIs" dxfId="40391" priority="51013" operator="equal">
      <formula>"EE(WFO)"</formula>
    </cfRule>
    <cfRule type="cellIs" dxfId="40390" priority="51014" operator="equal">
      <formula>"EC(WFO)"</formula>
    </cfRule>
  </conditionalFormatting>
  <conditionalFormatting sqref="AG56:AJ57">
    <cfRule type="cellIs" dxfId="40389" priority="50994" operator="equal">
      <formula>"EE (WFO)"</formula>
    </cfRule>
    <cfRule type="cellIs" dxfId="40388" priority="50995" operator="equal">
      <formula>"EC (WFO)"</formula>
    </cfRule>
    <cfRule type="cellIs" dxfId="40387" priority="50996" operator="equal">
      <formula>"EA (WFO)"</formula>
    </cfRule>
    <cfRule type="cellIs" dxfId="40386" priority="50997" operator="equal">
      <formula>"EE(WFO)"</formula>
    </cfRule>
    <cfRule type="cellIs" dxfId="40385" priority="50998" operator="equal">
      <formula>"EC(WFO)"</formula>
    </cfRule>
    <cfRule type="cellIs" dxfId="40384" priority="50999" operator="equal">
      <formula>"EE (WFO)"</formula>
    </cfRule>
    <cfRule type="cellIs" dxfId="40383" priority="51000" operator="equal">
      <formula>"EC (WFO)"</formula>
    </cfRule>
    <cfRule type="cellIs" dxfId="40382" priority="51001" operator="equal">
      <formula>"EA (WFO)"</formula>
    </cfRule>
    <cfRule type="cellIs" dxfId="40381" priority="51002" operator="equal">
      <formula>"EE(WFO)"</formula>
    </cfRule>
    <cfRule type="cellIs" dxfId="40380" priority="51003" operator="equal">
      <formula>"EC(WFO)"</formula>
    </cfRule>
    <cfRule type="cellIs" dxfId="40379" priority="51004" operator="equal">
      <formula>"EE (WFO)"</formula>
    </cfRule>
    <cfRule type="cellIs" dxfId="40378" priority="51005" operator="equal">
      <formula>"EC (WFO)"</formula>
    </cfRule>
    <cfRule type="cellIs" dxfId="40377" priority="51006" operator="equal">
      <formula>"EA (WFO)"</formula>
    </cfRule>
    <cfRule type="cellIs" dxfId="40376" priority="51007" operator="equal">
      <formula>"EE(WFO)"</formula>
    </cfRule>
    <cfRule type="cellIs" dxfId="40375" priority="51008" operator="equal">
      <formula>"EC(WFO)"</formula>
    </cfRule>
  </conditionalFormatting>
  <conditionalFormatting sqref="AE59:AF60">
    <cfRule type="cellIs" dxfId="40374" priority="50922" operator="equal">
      <formula>"EE (WFO)"</formula>
    </cfRule>
    <cfRule type="cellIs" dxfId="40373" priority="50923" operator="equal">
      <formula>"EC (WFO)"</formula>
    </cfRule>
    <cfRule type="cellIs" dxfId="40372" priority="50924" operator="equal">
      <formula>"EA (WFO)"</formula>
    </cfRule>
    <cfRule type="cellIs" dxfId="40371" priority="50925" operator="equal">
      <formula>"EE(WFO)"</formula>
    </cfRule>
    <cfRule type="cellIs" dxfId="40370" priority="50926" operator="equal">
      <formula>"EC(WFO)"</formula>
    </cfRule>
    <cfRule type="cellIs" dxfId="40369" priority="50927" operator="equal">
      <formula>"EE (WFO)"</formula>
    </cfRule>
    <cfRule type="cellIs" dxfId="40368" priority="50928" operator="equal">
      <formula>"EC (WFO)"</formula>
    </cfRule>
    <cfRule type="cellIs" dxfId="40367" priority="50929" operator="equal">
      <formula>"EA (WFO)"</formula>
    </cfRule>
    <cfRule type="cellIs" dxfId="40366" priority="50930" operator="equal">
      <formula>"EE(WFO)"</formula>
    </cfRule>
    <cfRule type="cellIs" dxfId="40365" priority="50931" operator="equal">
      <formula>"EC(WFO)"</formula>
    </cfRule>
    <cfRule type="cellIs" dxfId="40364" priority="50932" operator="equal">
      <formula>"EE (WFO)"</formula>
    </cfRule>
    <cfRule type="cellIs" dxfId="40363" priority="50933" operator="equal">
      <formula>"EC (WFO)"</formula>
    </cfRule>
    <cfRule type="cellIs" dxfId="40362" priority="50934" operator="equal">
      <formula>"EA (WFO)"</formula>
    </cfRule>
    <cfRule type="cellIs" dxfId="40361" priority="50935" operator="equal">
      <formula>"EE(WFO)"</formula>
    </cfRule>
    <cfRule type="cellIs" dxfId="40360" priority="50936" operator="equal">
      <formula>"EC(WFO)"</formula>
    </cfRule>
    <cfRule type="cellIs" dxfId="40359" priority="50937" operator="equal">
      <formula>"EE (WFO)"</formula>
    </cfRule>
    <cfRule type="cellIs" dxfId="40358" priority="50938" operator="equal">
      <formula>"EC (WFO)"</formula>
    </cfRule>
    <cfRule type="cellIs" dxfId="40357" priority="50939" operator="equal">
      <formula>"EA (WFO)"</formula>
    </cfRule>
    <cfRule type="cellIs" dxfId="40356" priority="50940" operator="equal">
      <formula>"EE(WFO)"</formula>
    </cfRule>
    <cfRule type="cellIs" dxfId="40355" priority="50941" operator="equal">
      <formula>"EC(WFO)"</formula>
    </cfRule>
    <cfRule type="cellIs" dxfId="40354" priority="50942" operator="equal">
      <formula>"EA (WFO)"</formula>
    </cfRule>
    <cfRule type="cellIs" dxfId="40353" priority="50943" operator="equal">
      <formula>"EQ (WFO)"</formula>
    </cfRule>
    <cfRule type="cellIs" dxfId="40352" priority="50944" operator="equal">
      <formula>"FG (WFO)"</formula>
    </cfRule>
    <cfRule type="cellIs" dxfId="40351" priority="50945" operator="equal">
      <formula>"EE (WFO)"</formula>
    </cfRule>
    <cfRule type="cellIs" dxfId="40350" priority="50946" operator="equal">
      <formula>"EC (WFO)"</formula>
    </cfRule>
    <cfRule type="cellIs" dxfId="40349" priority="50947" operator="equal">
      <formula>"EA (WFO)"</formula>
    </cfRule>
    <cfRule type="cellIs" dxfId="40348" priority="50948" operator="equal">
      <formula>"EE(WFO)"</formula>
    </cfRule>
    <cfRule type="cellIs" dxfId="40347" priority="50949" operator="equal">
      <formula>"EC(WFO)"</formula>
    </cfRule>
    <cfRule type="cellIs" dxfId="40346" priority="50950" operator="equal">
      <formula>"EQ (WFO)"</formula>
    </cfRule>
    <cfRule type="cellIs" dxfId="40345" priority="50951" operator="equal">
      <formula>"FG (WFO)"</formula>
    </cfRule>
    <cfRule type="cellIs" dxfId="40344" priority="50952" operator="equal">
      <formula>"EO (WFO)"</formula>
    </cfRule>
    <cfRule type="cellIs" dxfId="40343" priority="50953" operator="equal">
      <formula>"EK (WFO)"</formula>
    </cfRule>
    <cfRule type="cellIs" dxfId="40342" priority="50954" operator="equal">
      <formula>"EE(WFO)"</formula>
    </cfRule>
    <cfRule type="cellIs" dxfId="40341" priority="50955" operator="equal">
      <formula>"EC(WFO)"</formula>
    </cfRule>
    <cfRule type="cellIs" dxfId="40340" priority="50956" operator="equal">
      <formula>"EE (WFO)"</formula>
    </cfRule>
    <cfRule type="cellIs" dxfId="40339" priority="50957" operator="equal">
      <formula>"EC (WFO)"</formula>
    </cfRule>
    <cfRule type="cellIs" dxfId="40338" priority="50958" operator="equal">
      <formula>"EA (WFO)"</formula>
    </cfRule>
    <cfRule type="cellIs" dxfId="40337" priority="50959" operator="equal">
      <formula>"EE(WFO)"</formula>
    </cfRule>
    <cfRule type="cellIs" dxfId="40336" priority="50960" operator="equal">
      <formula>"EC(WFO)"</formula>
    </cfRule>
    <cfRule type="cellIs" dxfId="40335" priority="50961" operator="equal">
      <formula>"EE(WFO)"</formula>
    </cfRule>
    <cfRule type="cellIs" dxfId="40334" priority="50962" operator="equal">
      <formula>"EC(WFO)"</formula>
    </cfRule>
    <cfRule type="cellIs" dxfId="40333" priority="50963" operator="equal">
      <formula>"EE (WFO)"</formula>
    </cfRule>
    <cfRule type="cellIs" dxfId="40332" priority="50964" operator="equal">
      <formula>"EC (WFO)"</formula>
    </cfRule>
    <cfRule type="cellIs" dxfId="40331" priority="50965" operator="equal">
      <formula>"EA (WFO)"</formula>
    </cfRule>
    <cfRule type="cellIs" dxfId="40330" priority="50966" operator="equal">
      <formula>"EE(WFO)"</formula>
    </cfRule>
    <cfRule type="cellIs" dxfId="40329" priority="50967" operator="equal">
      <formula>"EC(WFO)"</formula>
    </cfRule>
    <cfRule type="cellIs" dxfId="40328" priority="50968" operator="equal">
      <formula>"EE (WFO)"</formula>
    </cfRule>
    <cfRule type="cellIs" dxfId="40327" priority="50969" operator="equal">
      <formula>"EC (WFO)"</formula>
    </cfRule>
    <cfRule type="cellIs" dxfId="40326" priority="50970" operator="equal">
      <formula>"EA (WFO)"</formula>
    </cfRule>
    <cfRule type="cellIs" dxfId="40325" priority="50971" operator="equal">
      <formula>"EE(WFO)"</formula>
    </cfRule>
    <cfRule type="cellIs" dxfId="40324" priority="50972" operator="equal">
      <formula>"EC(WFO)"</formula>
    </cfRule>
    <cfRule type="cellIs" dxfId="40323" priority="50973" operator="equal">
      <formula>"EE (WFO)"</formula>
    </cfRule>
    <cfRule type="cellIs" dxfId="40322" priority="50974" operator="equal">
      <formula>"EC (WFO)"</formula>
    </cfRule>
    <cfRule type="cellIs" dxfId="40321" priority="50975" operator="equal">
      <formula>"EA (WFO)"</formula>
    </cfRule>
    <cfRule type="cellIs" dxfId="40320" priority="50976" operator="equal">
      <formula>"EE(WFO)"</formula>
    </cfRule>
    <cfRule type="cellIs" dxfId="40319" priority="50977" operator="equal">
      <formula>"EC(WFO)"</formula>
    </cfRule>
    <cfRule type="cellIs" dxfId="40318" priority="50978" operator="equal">
      <formula>"EE (WFO)"</formula>
    </cfRule>
    <cfRule type="cellIs" dxfId="40317" priority="50979" operator="equal">
      <formula>"EC (WFO)"</formula>
    </cfRule>
    <cfRule type="cellIs" dxfId="40316" priority="50980" operator="equal">
      <formula>"EA (WFO)"</formula>
    </cfRule>
    <cfRule type="cellIs" dxfId="40315" priority="50981" operator="equal">
      <formula>"EE(WFO)"</formula>
    </cfRule>
    <cfRule type="cellIs" dxfId="40314" priority="50982" operator="equal">
      <formula>"EC(WFO)"</formula>
    </cfRule>
    <cfRule type="cellIs" dxfId="40313" priority="50983" operator="equal">
      <formula>"EE (WFO)"</formula>
    </cfRule>
    <cfRule type="cellIs" dxfId="40312" priority="50984" operator="equal">
      <formula>"EC (WFO)"</formula>
    </cfRule>
    <cfRule type="cellIs" dxfId="40311" priority="50985" operator="equal">
      <formula>"EA (WFO)"</formula>
    </cfRule>
    <cfRule type="cellIs" dxfId="40310" priority="50986" operator="equal">
      <formula>"EE(WFO)"</formula>
    </cfRule>
    <cfRule type="cellIs" dxfId="40309" priority="50987" operator="equal">
      <formula>"EC(WFO)"</formula>
    </cfRule>
    <cfRule type="cellIs" dxfId="40308" priority="50988" operator="equal">
      <formula>"EE(WFO)"</formula>
    </cfRule>
    <cfRule type="cellIs" dxfId="40307" priority="50989" operator="equal">
      <formula>"EC(WFO)"</formula>
    </cfRule>
    <cfRule type="cellIs" dxfId="40306" priority="50990" operator="equal">
      <formula>"EE(WFO)"</formula>
    </cfRule>
    <cfRule type="cellIs" dxfId="40305" priority="50991" operator="equal">
      <formula>"EC(WFO)"</formula>
    </cfRule>
    <cfRule type="cellIs" dxfId="40304" priority="50992" operator="equal">
      <formula>"EE(WFO)"</formula>
    </cfRule>
    <cfRule type="cellIs" dxfId="40303" priority="50993" operator="equal">
      <formula>"EC(WFO)"</formula>
    </cfRule>
  </conditionalFormatting>
  <conditionalFormatting sqref="AE59:AF60">
    <cfRule type="cellIs" dxfId="40302" priority="50914" operator="equal">
      <formula>"EA (WFO)"</formula>
    </cfRule>
    <cfRule type="cellIs" dxfId="40301" priority="50915" operator="equal">
      <formula>"EQ (WFO)"</formula>
    </cfRule>
    <cfRule type="cellIs" dxfId="40300" priority="50916" operator="equal">
      <formula>"FG (WFO)"</formula>
    </cfRule>
    <cfRule type="cellIs" dxfId="40299" priority="50917" operator="equal">
      <formula>"EE (WFO)"</formula>
    </cfRule>
    <cfRule type="cellIs" dxfId="40298" priority="50918" operator="equal">
      <formula>"EC (WFO)"</formula>
    </cfRule>
    <cfRule type="cellIs" dxfId="40297" priority="50919" operator="equal">
      <formula>"EA (WFO)"</formula>
    </cfRule>
    <cfRule type="cellIs" dxfId="40296" priority="50920" operator="equal">
      <formula>"EE(WFO)"</formula>
    </cfRule>
    <cfRule type="cellIs" dxfId="40295" priority="50921" operator="equal">
      <formula>"EC(WFO)"</formula>
    </cfRule>
  </conditionalFormatting>
  <conditionalFormatting sqref="AG59:AK60">
    <cfRule type="cellIs" dxfId="40294" priority="50834" operator="equal">
      <formula>"EA (WFO)"</formula>
    </cfRule>
    <cfRule type="cellIs" dxfId="40293" priority="50835" operator="equal">
      <formula>"EQ (WFO)"</formula>
    </cfRule>
    <cfRule type="cellIs" dxfId="40292" priority="50836" operator="equal">
      <formula>"FG (WFO)"</formula>
    </cfRule>
    <cfRule type="cellIs" dxfId="40291" priority="50837" operator="equal">
      <formula>"EE (WFO)"</formula>
    </cfRule>
    <cfRule type="cellIs" dxfId="40290" priority="50838" operator="equal">
      <formula>"EC (WFO)"</formula>
    </cfRule>
    <cfRule type="cellIs" dxfId="40289" priority="50839" operator="equal">
      <formula>"EA (WFO)"</formula>
    </cfRule>
    <cfRule type="cellIs" dxfId="40288" priority="50840" operator="equal">
      <formula>"EE(WFO)"</formula>
    </cfRule>
    <cfRule type="cellIs" dxfId="40287" priority="50841" operator="equal">
      <formula>"EC(WFO)"</formula>
    </cfRule>
    <cfRule type="cellIs" dxfId="40286" priority="50842" operator="equal">
      <formula>"EE (WFO)"</formula>
    </cfRule>
    <cfRule type="cellIs" dxfId="40285" priority="50843" operator="equal">
      <formula>"EC (WFO)"</formula>
    </cfRule>
    <cfRule type="cellIs" dxfId="40284" priority="50844" operator="equal">
      <formula>"EA (WFO)"</formula>
    </cfRule>
    <cfRule type="cellIs" dxfId="40283" priority="50845" operator="equal">
      <formula>"EE(WFO)"</formula>
    </cfRule>
    <cfRule type="cellIs" dxfId="40282" priority="50846" operator="equal">
      <formula>"EC(WFO)"</formula>
    </cfRule>
    <cfRule type="cellIs" dxfId="40281" priority="50847" operator="equal">
      <formula>"EE (WFO)"</formula>
    </cfRule>
    <cfRule type="cellIs" dxfId="40280" priority="50848" operator="equal">
      <formula>"EC (WFO)"</formula>
    </cfRule>
    <cfRule type="cellIs" dxfId="40279" priority="50849" operator="equal">
      <formula>"EA (WFO)"</formula>
    </cfRule>
    <cfRule type="cellIs" dxfId="40278" priority="50850" operator="equal">
      <formula>"EE(WFO)"</formula>
    </cfRule>
    <cfRule type="cellIs" dxfId="40277" priority="50851" operator="equal">
      <formula>"EC(WFO)"</formula>
    </cfRule>
    <cfRule type="cellIs" dxfId="40276" priority="50852" operator="equal">
      <formula>"EE (WFO)"</formula>
    </cfRule>
    <cfRule type="cellIs" dxfId="40275" priority="50853" operator="equal">
      <formula>"EC (WFO)"</formula>
    </cfRule>
    <cfRule type="cellIs" dxfId="40274" priority="50854" operator="equal">
      <formula>"EA (WFO)"</formula>
    </cfRule>
    <cfRule type="cellIs" dxfId="40273" priority="50855" operator="equal">
      <formula>"EE(WFO)"</formula>
    </cfRule>
    <cfRule type="cellIs" dxfId="40272" priority="50856" operator="equal">
      <formula>"EC(WFO)"</formula>
    </cfRule>
    <cfRule type="cellIs" dxfId="40271" priority="50857" operator="equal">
      <formula>"EE (WFO)"</formula>
    </cfRule>
    <cfRule type="cellIs" dxfId="40270" priority="50858" operator="equal">
      <formula>"EC (WFO)"</formula>
    </cfRule>
    <cfRule type="cellIs" dxfId="40269" priority="50859" operator="equal">
      <formula>"EA (WFO)"</formula>
    </cfRule>
    <cfRule type="cellIs" dxfId="40268" priority="50860" operator="equal">
      <formula>"EE(WFO)"</formula>
    </cfRule>
    <cfRule type="cellIs" dxfId="40267" priority="50861" operator="equal">
      <formula>"EC(WFO)"</formula>
    </cfRule>
    <cfRule type="cellIs" dxfId="40266" priority="50862" operator="equal">
      <formula>"EA (WFO)"</formula>
    </cfRule>
    <cfRule type="cellIs" dxfId="40265" priority="50863" operator="equal">
      <formula>"EQ (WFO)"</formula>
    </cfRule>
    <cfRule type="cellIs" dxfId="40264" priority="50864" operator="equal">
      <formula>"FG (WFO)"</formula>
    </cfRule>
    <cfRule type="cellIs" dxfId="40263" priority="50865" operator="equal">
      <formula>"EE (WFO)"</formula>
    </cfRule>
    <cfRule type="cellIs" dxfId="40262" priority="50866" operator="equal">
      <formula>"EC (WFO)"</formula>
    </cfRule>
    <cfRule type="cellIs" dxfId="40261" priority="50867" operator="equal">
      <formula>"EA (WFO)"</formula>
    </cfRule>
    <cfRule type="cellIs" dxfId="40260" priority="50868" operator="equal">
      <formula>"EE(WFO)"</formula>
    </cfRule>
    <cfRule type="cellIs" dxfId="40259" priority="50869" operator="equal">
      <formula>"EC(WFO)"</formula>
    </cfRule>
    <cfRule type="cellIs" dxfId="40258" priority="50870" operator="equal">
      <formula>"EQ (WFO)"</formula>
    </cfRule>
    <cfRule type="cellIs" dxfId="40257" priority="50871" operator="equal">
      <formula>"FG (WFO)"</formula>
    </cfRule>
    <cfRule type="cellIs" dxfId="40256" priority="50872" operator="equal">
      <formula>"EO (WFO)"</formula>
    </cfRule>
    <cfRule type="cellIs" dxfId="40255" priority="50873" operator="equal">
      <formula>"EK (WFO)"</formula>
    </cfRule>
    <cfRule type="cellIs" dxfId="40254" priority="50874" operator="equal">
      <formula>"EE(WFO)"</formula>
    </cfRule>
    <cfRule type="cellIs" dxfId="40253" priority="50875" operator="equal">
      <formula>"EC(WFO)"</formula>
    </cfRule>
    <cfRule type="cellIs" dxfId="40252" priority="50876" operator="equal">
      <formula>"EE (WFO)"</formula>
    </cfRule>
    <cfRule type="cellIs" dxfId="40251" priority="50877" operator="equal">
      <formula>"EC (WFO)"</formula>
    </cfRule>
    <cfRule type="cellIs" dxfId="40250" priority="50878" operator="equal">
      <formula>"EA (WFO)"</formula>
    </cfRule>
    <cfRule type="cellIs" dxfId="40249" priority="50879" operator="equal">
      <formula>"EE(WFO)"</formula>
    </cfRule>
    <cfRule type="cellIs" dxfId="40248" priority="50880" operator="equal">
      <formula>"EC(WFO)"</formula>
    </cfRule>
    <cfRule type="cellIs" dxfId="40247" priority="50881" operator="equal">
      <formula>"EE(WFO)"</formula>
    </cfRule>
    <cfRule type="cellIs" dxfId="40246" priority="50882" operator="equal">
      <formula>"EC(WFO)"</formula>
    </cfRule>
    <cfRule type="cellIs" dxfId="40245" priority="50883" operator="equal">
      <formula>"EE (WFO)"</formula>
    </cfRule>
    <cfRule type="cellIs" dxfId="40244" priority="50884" operator="equal">
      <formula>"EC (WFO)"</formula>
    </cfRule>
    <cfRule type="cellIs" dxfId="40243" priority="50885" operator="equal">
      <formula>"EA (WFO)"</formula>
    </cfRule>
    <cfRule type="cellIs" dxfId="40242" priority="50886" operator="equal">
      <formula>"EE(WFO)"</formula>
    </cfRule>
    <cfRule type="cellIs" dxfId="40241" priority="50887" operator="equal">
      <formula>"EC(WFO)"</formula>
    </cfRule>
    <cfRule type="cellIs" dxfId="40240" priority="50888" operator="equal">
      <formula>"EE (WFO)"</formula>
    </cfRule>
    <cfRule type="cellIs" dxfId="40239" priority="50889" operator="equal">
      <formula>"EC (WFO)"</formula>
    </cfRule>
    <cfRule type="cellIs" dxfId="40238" priority="50890" operator="equal">
      <formula>"EA (WFO)"</formula>
    </cfRule>
    <cfRule type="cellIs" dxfId="40237" priority="50891" operator="equal">
      <formula>"EE(WFO)"</formula>
    </cfRule>
    <cfRule type="cellIs" dxfId="40236" priority="50892" operator="equal">
      <formula>"EC(WFO)"</formula>
    </cfRule>
    <cfRule type="cellIs" dxfId="40235" priority="50893" operator="equal">
      <formula>"EE (WFO)"</formula>
    </cfRule>
    <cfRule type="cellIs" dxfId="40234" priority="50894" operator="equal">
      <formula>"EC (WFO)"</formula>
    </cfRule>
    <cfRule type="cellIs" dxfId="40233" priority="50895" operator="equal">
      <formula>"EA (WFO)"</formula>
    </cfRule>
    <cfRule type="cellIs" dxfId="40232" priority="50896" operator="equal">
      <formula>"EE(WFO)"</formula>
    </cfRule>
    <cfRule type="cellIs" dxfId="40231" priority="50897" operator="equal">
      <formula>"EC(WFO)"</formula>
    </cfRule>
    <cfRule type="cellIs" dxfId="40230" priority="50898" operator="equal">
      <formula>"EE (WFO)"</formula>
    </cfRule>
    <cfRule type="cellIs" dxfId="40229" priority="50899" operator="equal">
      <formula>"EC (WFO)"</formula>
    </cfRule>
    <cfRule type="cellIs" dxfId="40228" priority="50900" operator="equal">
      <formula>"EA (WFO)"</formula>
    </cfRule>
    <cfRule type="cellIs" dxfId="40227" priority="50901" operator="equal">
      <formula>"EE(WFO)"</formula>
    </cfRule>
    <cfRule type="cellIs" dxfId="40226" priority="50902" operator="equal">
      <formula>"EC(WFO)"</formula>
    </cfRule>
    <cfRule type="cellIs" dxfId="40225" priority="50903" operator="equal">
      <formula>"EE (WFO)"</formula>
    </cfRule>
    <cfRule type="cellIs" dxfId="40224" priority="50904" operator="equal">
      <formula>"EC (WFO)"</formula>
    </cfRule>
    <cfRule type="cellIs" dxfId="40223" priority="50905" operator="equal">
      <formula>"EA (WFO)"</formula>
    </cfRule>
    <cfRule type="cellIs" dxfId="40222" priority="50906" operator="equal">
      <formula>"EE(WFO)"</formula>
    </cfRule>
    <cfRule type="cellIs" dxfId="40221" priority="50907" operator="equal">
      <formula>"EC(WFO)"</formula>
    </cfRule>
    <cfRule type="cellIs" dxfId="40220" priority="50908" operator="equal">
      <formula>"EE(WFO)"</formula>
    </cfRule>
    <cfRule type="cellIs" dxfId="40219" priority="50909" operator="equal">
      <formula>"EC(WFO)"</formula>
    </cfRule>
    <cfRule type="cellIs" dxfId="40218" priority="50910" operator="equal">
      <formula>"EE(WFO)"</formula>
    </cfRule>
    <cfRule type="cellIs" dxfId="40217" priority="50911" operator="equal">
      <formula>"EC(WFO)"</formula>
    </cfRule>
    <cfRule type="cellIs" dxfId="40216" priority="50912" operator="equal">
      <formula>"EE(WFO)"</formula>
    </cfRule>
    <cfRule type="cellIs" dxfId="40215" priority="50913" operator="equal">
      <formula>"EC(WFO)"</formula>
    </cfRule>
  </conditionalFormatting>
  <conditionalFormatting sqref="AK63">
    <cfRule type="cellIs" dxfId="40214" priority="50797" operator="equal">
      <formula>"EA (WFO)"</formula>
    </cfRule>
    <cfRule type="cellIs" dxfId="40213" priority="50798" operator="equal">
      <formula>"EQ (WFO)"</formula>
    </cfRule>
    <cfRule type="cellIs" dxfId="40212" priority="50799" operator="equal">
      <formula>"FG (WFO)"</formula>
    </cfRule>
    <cfRule type="cellIs" dxfId="40211" priority="50800" operator="equal">
      <formula>"EE (WFO)"</formula>
    </cfRule>
    <cfRule type="cellIs" dxfId="40210" priority="50801" operator="equal">
      <formula>"EC (WFO)"</formula>
    </cfRule>
    <cfRule type="cellIs" dxfId="40209" priority="50802" operator="equal">
      <formula>"EA (WFO)"</formula>
    </cfRule>
    <cfRule type="cellIs" dxfId="40208" priority="50803" operator="equal">
      <formula>"EE(WFO)"</formula>
    </cfRule>
    <cfRule type="cellIs" dxfId="40207" priority="50804" operator="equal">
      <formula>"EC(WFO)"</formula>
    </cfRule>
    <cfRule type="cellIs" dxfId="40206" priority="50805" operator="equal">
      <formula>"EE (WFO)"</formula>
    </cfRule>
    <cfRule type="cellIs" dxfId="40205" priority="50806" operator="equal">
      <formula>"EC (WFO)"</formula>
    </cfRule>
    <cfRule type="cellIs" dxfId="40204" priority="50807" operator="equal">
      <formula>"EA (WFO)"</formula>
    </cfRule>
    <cfRule type="cellIs" dxfId="40203" priority="50808" operator="equal">
      <formula>"EE(WFO)"</formula>
    </cfRule>
    <cfRule type="cellIs" dxfId="40202" priority="50809" operator="equal">
      <formula>"EC(WFO)"</formula>
    </cfRule>
    <cfRule type="cellIs" dxfId="40201" priority="50810" operator="equal">
      <formula>"EE (WFO)"</formula>
    </cfRule>
    <cfRule type="cellIs" dxfId="40200" priority="50811" operator="equal">
      <formula>"EC (WFO)"</formula>
    </cfRule>
    <cfRule type="cellIs" dxfId="40199" priority="50812" operator="equal">
      <formula>"EA (WFO)"</formula>
    </cfRule>
    <cfRule type="cellIs" dxfId="40198" priority="50813" operator="equal">
      <formula>"EE(WFO)"</formula>
    </cfRule>
    <cfRule type="cellIs" dxfId="40197" priority="50814" operator="equal">
      <formula>"EC(WFO)"</formula>
    </cfRule>
    <cfRule type="cellIs" dxfId="40196" priority="50815" operator="equal">
      <formula>"EE (WFO)"</formula>
    </cfRule>
    <cfRule type="cellIs" dxfId="40195" priority="50816" operator="equal">
      <formula>"EC (WFO)"</formula>
    </cfRule>
    <cfRule type="cellIs" dxfId="40194" priority="50817" operator="equal">
      <formula>"EA (WFO)"</formula>
    </cfRule>
    <cfRule type="cellIs" dxfId="40193" priority="50818" operator="equal">
      <formula>"EE(WFO)"</formula>
    </cfRule>
    <cfRule type="cellIs" dxfId="40192" priority="50819" operator="equal">
      <formula>"EC(WFO)"</formula>
    </cfRule>
    <cfRule type="cellIs" dxfId="40191" priority="50820" operator="equal">
      <formula>"EE(WFO)"</formula>
    </cfRule>
    <cfRule type="cellIs" dxfId="40190" priority="50821" operator="equal">
      <formula>"EC(WFO)"</formula>
    </cfRule>
    <cfRule type="cellIs" dxfId="40189" priority="50822" operator="equal">
      <formula>"EE (WFO)"</formula>
    </cfRule>
    <cfRule type="cellIs" dxfId="40188" priority="50823" operator="equal">
      <formula>"EC (WFO)"</formula>
    </cfRule>
    <cfRule type="cellIs" dxfId="40187" priority="50824" operator="equal">
      <formula>"EA (WFO)"</formula>
    </cfRule>
    <cfRule type="cellIs" dxfId="40186" priority="50825" operator="equal">
      <formula>"EE(WFO)"</formula>
    </cfRule>
    <cfRule type="cellIs" dxfId="40185" priority="50826" operator="equal">
      <formula>"EC(WFO)"</formula>
    </cfRule>
    <cfRule type="cellIs" dxfId="40184" priority="50827" operator="equal">
      <formula>"EE (WFO)"</formula>
    </cfRule>
    <cfRule type="cellIs" dxfId="40183" priority="50828" operator="equal">
      <formula>"EC (WFO)"</formula>
    </cfRule>
    <cfRule type="cellIs" dxfId="40182" priority="50829" operator="equal">
      <formula>"EA (WFO)"</formula>
    </cfRule>
    <cfRule type="cellIs" dxfId="40181" priority="50830" operator="equal">
      <formula>"EE(WFO)"</formula>
    </cfRule>
    <cfRule type="cellIs" dxfId="40180" priority="50831" operator="equal">
      <formula>"EC(WFO)"</formula>
    </cfRule>
    <cfRule type="cellIs" dxfId="40179" priority="50832" operator="equal">
      <formula>"EE(WFO)"</formula>
    </cfRule>
    <cfRule type="cellIs" dxfId="40178" priority="50833" operator="equal">
      <formula>"EC(WFO)"</formula>
    </cfRule>
  </conditionalFormatting>
  <conditionalFormatting sqref="AG67:AJ68 AK64:AK65">
    <cfRule type="cellIs" dxfId="40177" priority="50792" operator="equal">
      <formula>"EE (WFO)"</formula>
    </cfRule>
    <cfRule type="cellIs" dxfId="40176" priority="50793" operator="equal">
      <formula>"EC (WFO)"</formula>
    </cfRule>
    <cfRule type="cellIs" dxfId="40175" priority="50794" operator="equal">
      <formula>"EA (WFO)"</formula>
    </cfRule>
    <cfRule type="cellIs" dxfId="40174" priority="50795" operator="equal">
      <formula>"EE(WFO)"</formula>
    </cfRule>
    <cfRule type="cellIs" dxfId="40173" priority="50796" operator="equal">
      <formula>"EC(WFO)"</formula>
    </cfRule>
  </conditionalFormatting>
  <conditionalFormatting sqref="AF67:AF68">
    <cfRule type="cellIs" dxfId="40172" priority="50787" operator="equal">
      <formula>"EE (WFO)"</formula>
    </cfRule>
    <cfRule type="cellIs" dxfId="40171" priority="50788" operator="equal">
      <formula>"EC (WFO)"</formula>
    </cfRule>
    <cfRule type="cellIs" dxfId="40170" priority="50789" operator="equal">
      <formula>"EA (WFO)"</formula>
    </cfRule>
    <cfRule type="cellIs" dxfId="40169" priority="50790" operator="equal">
      <formula>"EE(WFO)"</formula>
    </cfRule>
    <cfRule type="cellIs" dxfId="40168" priority="50791" operator="equal">
      <formula>"EC(WFO)"</formula>
    </cfRule>
  </conditionalFormatting>
  <conditionalFormatting sqref="AG67:AJ68">
    <cfRule type="cellIs" dxfId="40167" priority="50758" operator="equal">
      <formula>"EE (WFO)"</formula>
    </cfRule>
    <cfRule type="cellIs" dxfId="40166" priority="50759" operator="equal">
      <formula>"EC (WFO)"</formula>
    </cfRule>
    <cfRule type="cellIs" dxfId="40165" priority="50760" operator="equal">
      <formula>"EA (WFO)"</formula>
    </cfRule>
    <cfRule type="cellIs" dxfId="40164" priority="50761" operator="equal">
      <formula>"EE(WFO)"</formula>
    </cfRule>
    <cfRule type="cellIs" dxfId="40163" priority="50762" operator="equal">
      <formula>"EC(WFO)"</formula>
    </cfRule>
    <cfRule type="cellIs" dxfId="40162" priority="50763" operator="equal">
      <formula>"EE (WFO)"</formula>
    </cfRule>
    <cfRule type="cellIs" dxfId="40161" priority="50764" operator="equal">
      <formula>"EC (WFO)"</formula>
    </cfRule>
    <cfRule type="cellIs" dxfId="40160" priority="50765" operator="equal">
      <formula>"EA (WFO)"</formula>
    </cfRule>
    <cfRule type="cellIs" dxfId="40159" priority="50766" operator="equal">
      <formula>"EE(WFO)"</formula>
    </cfRule>
    <cfRule type="cellIs" dxfId="40158" priority="50767" operator="equal">
      <formula>"EC(WFO)"</formula>
    </cfRule>
    <cfRule type="cellIs" dxfId="40157" priority="50768" operator="equal">
      <formula>"EE(WFO)"</formula>
    </cfRule>
    <cfRule type="cellIs" dxfId="40156" priority="50769" operator="equal">
      <formula>"EC(WFO)"</formula>
    </cfRule>
    <cfRule type="cellIs" dxfId="40155" priority="50770" operator="equal">
      <formula>"EE (WFO)"</formula>
    </cfRule>
    <cfRule type="cellIs" dxfId="40154" priority="50771" operator="equal">
      <formula>"EC (WFO)"</formula>
    </cfRule>
    <cfRule type="cellIs" dxfId="40153" priority="50772" operator="equal">
      <formula>"EA (WFO)"</formula>
    </cfRule>
    <cfRule type="cellIs" dxfId="40152" priority="50773" operator="equal">
      <formula>"EE(WFO)"</formula>
    </cfRule>
    <cfRule type="cellIs" dxfId="40151" priority="50774" operator="equal">
      <formula>"EC(WFO)"</formula>
    </cfRule>
    <cfRule type="cellIs" dxfId="40150" priority="50775" operator="equal">
      <formula>"EE (WFO)"</formula>
    </cfRule>
    <cfRule type="cellIs" dxfId="40149" priority="50776" operator="equal">
      <formula>"EC (WFO)"</formula>
    </cfRule>
    <cfRule type="cellIs" dxfId="40148" priority="50777" operator="equal">
      <formula>"EA (WFO)"</formula>
    </cfRule>
    <cfRule type="cellIs" dxfId="40147" priority="50778" operator="equal">
      <formula>"EE(WFO)"</formula>
    </cfRule>
    <cfRule type="cellIs" dxfId="40146" priority="50779" operator="equal">
      <formula>"EC(WFO)"</formula>
    </cfRule>
    <cfRule type="cellIs" dxfId="40145" priority="50780" operator="equal">
      <formula>"EE(WFO)"</formula>
    </cfRule>
    <cfRule type="cellIs" dxfId="40144" priority="50781" operator="equal">
      <formula>"EC(WFO)"</formula>
    </cfRule>
    <cfRule type="cellIs" dxfId="40143" priority="50782" operator="equal">
      <formula>"EE (WFO)"</formula>
    </cfRule>
    <cfRule type="cellIs" dxfId="40142" priority="50783" operator="equal">
      <formula>"EC (WFO)"</formula>
    </cfRule>
    <cfRule type="cellIs" dxfId="40141" priority="50784" operator="equal">
      <formula>"EA (WFO)"</formula>
    </cfRule>
    <cfRule type="cellIs" dxfId="40140" priority="50785" operator="equal">
      <formula>"EE(WFO)"</formula>
    </cfRule>
    <cfRule type="cellIs" dxfId="40139" priority="50786" operator="equal">
      <formula>"EC(WFO)"</formula>
    </cfRule>
  </conditionalFormatting>
  <conditionalFormatting sqref="AE72">
    <cfRule type="cellIs" dxfId="40138" priority="50731" operator="equal">
      <formula>"EA (WFO)"</formula>
    </cfRule>
    <cfRule type="cellIs" dxfId="40137" priority="50732" operator="equal">
      <formula>"EQ (WFO)"</formula>
    </cfRule>
    <cfRule type="cellIs" dxfId="40136" priority="50733" operator="equal">
      <formula>"FG (WFO)"</formula>
    </cfRule>
    <cfRule type="cellIs" dxfId="40135" priority="50734" operator="equal">
      <formula>"EE (WFO)"</formula>
    </cfRule>
    <cfRule type="cellIs" dxfId="40134" priority="50735" operator="equal">
      <formula>"EC (WFO)"</formula>
    </cfRule>
    <cfRule type="cellIs" dxfId="40133" priority="50736" operator="equal">
      <formula>"EA (WFO)"</formula>
    </cfRule>
    <cfRule type="cellIs" dxfId="40132" priority="50737" operator="equal">
      <formula>"EE(WFO)"</formula>
    </cfRule>
    <cfRule type="cellIs" dxfId="40131" priority="50738" operator="equal">
      <formula>"EC(WFO)"</formula>
    </cfRule>
    <cfRule type="cellIs" dxfId="40130" priority="50739" operator="equal">
      <formula>"EE (WFO)"</formula>
    </cfRule>
    <cfRule type="cellIs" dxfId="40129" priority="50740" operator="equal">
      <formula>"EC (WFO)"</formula>
    </cfRule>
    <cfRule type="cellIs" dxfId="40128" priority="50741" operator="equal">
      <formula>"EA (WFO)"</formula>
    </cfRule>
    <cfRule type="cellIs" dxfId="40127" priority="50742" operator="equal">
      <formula>"EE(WFO)"</formula>
    </cfRule>
    <cfRule type="cellIs" dxfId="40126" priority="50743" operator="equal">
      <formula>"EC(WFO)"</formula>
    </cfRule>
    <cfRule type="cellIs" dxfId="40125" priority="50744" operator="equal">
      <formula>"EE (WFO)"</formula>
    </cfRule>
    <cfRule type="cellIs" dxfId="40124" priority="50745" operator="equal">
      <formula>"EC (WFO)"</formula>
    </cfRule>
    <cfRule type="cellIs" dxfId="40123" priority="50746" operator="equal">
      <formula>"EA (WFO)"</formula>
    </cfRule>
    <cfRule type="cellIs" dxfId="40122" priority="50747" operator="equal">
      <formula>"EE(WFO)"</formula>
    </cfRule>
    <cfRule type="cellIs" dxfId="40121" priority="50748" operator="equal">
      <formula>"EC(WFO)"</formula>
    </cfRule>
    <cfRule type="cellIs" dxfId="40120" priority="50749" operator="equal">
      <formula>"EE (WFO)"</formula>
    </cfRule>
    <cfRule type="cellIs" dxfId="40119" priority="50750" operator="equal">
      <formula>"EC (WFO)"</formula>
    </cfRule>
    <cfRule type="cellIs" dxfId="40118" priority="50751" operator="equal">
      <formula>"EA (WFO)"</formula>
    </cfRule>
    <cfRule type="cellIs" dxfId="40117" priority="50752" operator="equal">
      <formula>"EE(WFO)"</formula>
    </cfRule>
    <cfRule type="cellIs" dxfId="40116" priority="50753" operator="equal">
      <formula>"EC(WFO)"</formula>
    </cfRule>
    <cfRule type="cellIs" dxfId="40115" priority="50754" operator="equal">
      <formula>"EE(WFO)"</formula>
    </cfRule>
    <cfRule type="cellIs" dxfId="40114" priority="50755" operator="equal">
      <formula>"EC(WFO)"</formula>
    </cfRule>
    <cfRule type="cellIs" dxfId="40113" priority="50756" operator="equal">
      <formula>"EE(WFO)"</formula>
    </cfRule>
    <cfRule type="cellIs" dxfId="40112" priority="50757" operator="equal">
      <formula>"EC(WFO)"</formula>
    </cfRule>
  </conditionalFormatting>
  <conditionalFormatting sqref="AF77:AF81 AF73:AF74">
    <cfRule type="cellIs" dxfId="40111" priority="50726" operator="equal">
      <formula>"EE (WFO)"</formula>
    </cfRule>
    <cfRule type="cellIs" dxfId="40110" priority="50727" operator="equal">
      <formula>"EC (WFO)"</formula>
    </cfRule>
    <cfRule type="cellIs" dxfId="40109" priority="50728" operator="equal">
      <formula>"EA (WFO)"</formula>
    </cfRule>
    <cfRule type="cellIs" dxfId="40108" priority="50729" operator="equal">
      <formula>"EE(WFO)"</formula>
    </cfRule>
    <cfRule type="cellIs" dxfId="40107" priority="50730" operator="equal">
      <formula>"EC(WFO)"</formula>
    </cfRule>
  </conditionalFormatting>
  <conditionalFormatting sqref="AG77:AJ81 AG73:AJ74">
    <cfRule type="cellIs" dxfId="40106" priority="50721" operator="equal">
      <formula>"EE (WFO)"</formula>
    </cfRule>
    <cfRule type="cellIs" dxfId="40105" priority="50722" operator="equal">
      <formula>"EC (WFO)"</formula>
    </cfRule>
    <cfRule type="cellIs" dxfId="40104" priority="50723" operator="equal">
      <formula>"EA (WFO)"</formula>
    </cfRule>
    <cfRule type="cellIs" dxfId="40103" priority="50724" operator="equal">
      <formula>"EE(WFO)"</formula>
    </cfRule>
    <cfRule type="cellIs" dxfId="40102" priority="50725" operator="equal">
      <formula>"EC(WFO)"</formula>
    </cfRule>
  </conditionalFormatting>
  <conditionalFormatting sqref="AE85:AE86 AE74">
    <cfRule type="cellIs" dxfId="40101" priority="50716" operator="equal">
      <formula>"EE (WFO)"</formula>
    </cfRule>
    <cfRule type="cellIs" dxfId="40100" priority="50717" operator="equal">
      <formula>"EC (WFO)"</formula>
    </cfRule>
    <cfRule type="cellIs" dxfId="40099" priority="50718" operator="equal">
      <formula>"EA (WFO)"</formula>
    </cfRule>
    <cfRule type="cellIs" dxfId="40098" priority="50719" operator="equal">
      <formula>"EE(WFO)"</formula>
    </cfRule>
    <cfRule type="cellIs" dxfId="40097" priority="50720" operator="equal">
      <formula>"EC(WFO)"</formula>
    </cfRule>
  </conditionalFormatting>
  <conditionalFormatting sqref="AE85:AE86 AE83 AE77:AE81 AE74">
    <cfRule type="cellIs" dxfId="40096" priority="50677" operator="equal">
      <formula>"EE (WFO)"</formula>
    </cfRule>
    <cfRule type="cellIs" dxfId="40095" priority="50678" operator="equal">
      <formula>"EC (WFO)"</formula>
    </cfRule>
    <cfRule type="cellIs" dxfId="40094" priority="50679" operator="equal">
      <formula>"EA (WFO)"</formula>
    </cfRule>
    <cfRule type="cellIs" dxfId="40093" priority="50680" operator="equal">
      <formula>"EE(WFO)"</formula>
    </cfRule>
    <cfRule type="cellIs" dxfId="40092" priority="50681" operator="equal">
      <formula>"EC(WFO)"</formula>
    </cfRule>
    <cfRule type="cellIs" dxfId="40091" priority="50682" operator="equal">
      <formula>"EE (WFO)"</formula>
    </cfRule>
    <cfRule type="cellIs" dxfId="40090" priority="50683" operator="equal">
      <formula>"EC (WFO)"</formula>
    </cfRule>
    <cfRule type="cellIs" dxfId="40089" priority="50684" operator="equal">
      <formula>"EA (WFO)"</formula>
    </cfRule>
    <cfRule type="cellIs" dxfId="40088" priority="50685" operator="equal">
      <formula>"EE(WFO)"</formula>
    </cfRule>
    <cfRule type="cellIs" dxfId="40087" priority="50686" operator="equal">
      <formula>"EC(WFO)"</formula>
    </cfRule>
    <cfRule type="cellIs" dxfId="40086" priority="50687" operator="equal">
      <formula>"EE (WFO)"</formula>
    </cfRule>
    <cfRule type="cellIs" dxfId="40085" priority="50688" operator="equal">
      <formula>"EC (WFO)"</formula>
    </cfRule>
    <cfRule type="cellIs" dxfId="40084" priority="50689" operator="equal">
      <formula>"EA (WFO)"</formula>
    </cfRule>
    <cfRule type="cellIs" dxfId="40083" priority="50690" operator="equal">
      <formula>"EE(WFO)"</formula>
    </cfRule>
    <cfRule type="cellIs" dxfId="40082" priority="50691" operator="equal">
      <formula>"EC(WFO)"</formula>
    </cfRule>
    <cfRule type="cellIs" dxfId="40081" priority="50692" operator="equal">
      <formula>"EE(WFO)"</formula>
    </cfRule>
    <cfRule type="cellIs" dxfId="40080" priority="50693" operator="equal">
      <formula>"EC(WFO)"</formula>
    </cfRule>
    <cfRule type="cellIs" dxfId="40079" priority="50694" operator="equal">
      <formula>"EE(WFO)"</formula>
    </cfRule>
    <cfRule type="cellIs" dxfId="40078" priority="50695" operator="equal">
      <formula>"EC(WFO)"</formula>
    </cfRule>
    <cfRule type="cellIs" dxfId="40077" priority="50696" operator="equal">
      <formula>"EE (WFO)"</formula>
    </cfRule>
    <cfRule type="cellIs" dxfId="40076" priority="50697" operator="equal">
      <formula>"EC (WFO)"</formula>
    </cfRule>
    <cfRule type="cellIs" dxfId="40075" priority="50698" operator="equal">
      <formula>"EA (WFO)"</formula>
    </cfRule>
    <cfRule type="cellIs" dxfId="40074" priority="50699" operator="equal">
      <formula>"EE(WFO)"</formula>
    </cfRule>
    <cfRule type="cellIs" dxfId="40073" priority="50700" operator="equal">
      <formula>"EC(WFO)"</formula>
    </cfRule>
    <cfRule type="cellIs" dxfId="40072" priority="50701" operator="equal">
      <formula>"EE (WFO)"</formula>
    </cfRule>
    <cfRule type="cellIs" dxfId="40071" priority="50702" operator="equal">
      <formula>"EC (WFO)"</formula>
    </cfRule>
    <cfRule type="cellIs" dxfId="40070" priority="50703" operator="equal">
      <formula>"EA (WFO)"</formula>
    </cfRule>
    <cfRule type="cellIs" dxfId="40069" priority="50704" operator="equal">
      <formula>"EE(WFO)"</formula>
    </cfRule>
    <cfRule type="cellIs" dxfId="40068" priority="50705" operator="equal">
      <formula>"EC(WFO)"</formula>
    </cfRule>
    <cfRule type="cellIs" dxfId="40067" priority="50706" operator="equal">
      <formula>"EE (WFO)"</formula>
    </cfRule>
    <cfRule type="cellIs" dxfId="40066" priority="50707" operator="equal">
      <formula>"EC (WFO)"</formula>
    </cfRule>
    <cfRule type="cellIs" dxfId="40065" priority="50708" operator="equal">
      <formula>"EA (WFO)"</formula>
    </cfRule>
    <cfRule type="cellIs" dxfId="40064" priority="50709" operator="equal">
      <formula>"EE(WFO)"</formula>
    </cfRule>
    <cfRule type="cellIs" dxfId="40063" priority="50710" operator="equal">
      <formula>"EC(WFO)"</formula>
    </cfRule>
    <cfRule type="cellIs" dxfId="40062" priority="50711" operator="equal">
      <formula>"EE (WFO)"</formula>
    </cfRule>
    <cfRule type="cellIs" dxfId="40061" priority="50712" operator="equal">
      <formula>"EC (WFO)"</formula>
    </cfRule>
    <cfRule type="cellIs" dxfId="40060" priority="50713" operator="equal">
      <formula>"EA (WFO)"</formula>
    </cfRule>
    <cfRule type="cellIs" dxfId="40059" priority="50714" operator="equal">
      <formula>"EE(WFO)"</formula>
    </cfRule>
    <cfRule type="cellIs" dxfId="40058" priority="50715" operator="equal">
      <formula>"EC(WFO)"</formula>
    </cfRule>
  </conditionalFormatting>
  <conditionalFormatting sqref="AE75:AF76">
    <cfRule type="cellIs" dxfId="40057" priority="50670" operator="equal">
      <formula>"SCIK"</formula>
    </cfRule>
    <cfRule type="cellIs" dxfId="40056" priority="50671" operator="equal">
      <formula>"CT"</formula>
    </cfRule>
    <cfRule type="cellIs" dxfId="40055" priority="50672" operator="equal">
      <formula>"CT"</formula>
    </cfRule>
    <cfRule type="cellIs" dxfId="40054" priority="50673" operator="equal">
      <formula>"CT"</formula>
    </cfRule>
    <cfRule type="cellIs" dxfId="40053" priority="50674" operator="equal">
      <formula>"FG"</formula>
    </cfRule>
    <cfRule type="cellIs" dxfId="40052" priority="50675" operator="equal">
      <formula>"L"</formula>
    </cfRule>
    <cfRule type="cellIs" dxfId="40051" priority="50676" operator="equal">
      <formula>"EG (WFO)"</formula>
    </cfRule>
  </conditionalFormatting>
  <conditionalFormatting sqref="AG75:AJ76">
    <cfRule type="cellIs" dxfId="40050" priority="50665" operator="equal">
      <formula>"EE (WFO)"</formula>
    </cfRule>
    <cfRule type="cellIs" dxfId="40049" priority="50666" operator="equal">
      <formula>"EC (WFO)"</formula>
    </cfRule>
    <cfRule type="cellIs" dxfId="40048" priority="50667" operator="equal">
      <formula>"EA (WFO)"</formula>
    </cfRule>
    <cfRule type="cellIs" dxfId="40047" priority="50668" operator="equal">
      <formula>"EE(WFO)"</formula>
    </cfRule>
    <cfRule type="cellIs" dxfId="40046" priority="50669" operator="equal">
      <formula>"EC(WFO)"</formula>
    </cfRule>
  </conditionalFormatting>
  <conditionalFormatting sqref="AG75:AK76">
    <cfRule type="cellIs" dxfId="40045" priority="50658" operator="equal">
      <formula>"SCIK"</formula>
    </cfRule>
    <cfRule type="cellIs" dxfId="40044" priority="50659" operator="equal">
      <formula>"CT"</formula>
    </cfRule>
    <cfRule type="cellIs" dxfId="40043" priority="50660" operator="equal">
      <formula>"CT"</formula>
    </cfRule>
    <cfRule type="cellIs" dxfId="40042" priority="50661" operator="equal">
      <formula>"CT"</formula>
    </cfRule>
    <cfRule type="cellIs" dxfId="40041" priority="50662" operator="equal">
      <formula>"FG"</formula>
    </cfRule>
    <cfRule type="cellIs" dxfId="40040" priority="50663" operator="equal">
      <formula>"L"</formula>
    </cfRule>
    <cfRule type="cellIs" dxfId="40039" priority="50664" operator="equal">
      <formula>"EG (WFO)"</formula>
    </cfRule>
  </conditionalFormatting>
  <conditionalFormatting sqref="AE85:AF86 AF82:AF83 AE80:AE81">
    <cfRule type="cellIs" dxfId="40038" priority="50655" operator="equal">
      <formula>"EE(WFO)"</formula>
    </cfRule>
    <cfRule type="cellIs" dxfId="40037" priority="50656" operator="equal">
      <formula>"EE(WFO)"</formula>
    </cfRule>
    <cfRule type="cellIs" dxfId="40036" priority="50657" operator="equal">
      <formula>"EC(WFO)"</formula>
    </cfRule>
  </conditionalFormatting>
  <conditionalFormatting sqref="AG85:AJ86 AG82:AJ83">
    <cfRule type="cellIs" dxfId="40035" priority="50652" operator="equal">
      <formula>"EE(WFO)"</formula>
    </cfRule>
    <cfRule type="cellIs" dxfId="40034" priority="50653" operator="equal">
      <formula>"EE(WFO)"</formula>
    </cfRule>
    <cfRule type="cellIs" dxfId="40033" priority="50654" operator="equal">
      <formula>"EC(WFO)"</formula>
    </cfRule>
  </conditionalFormatting>
  <conditionalFormatting sqref="AF85:AF86 AF83">
    <cfRule type="cellIs" dxfId="40032" priority="50602" operator="equal">
      <formula>"EE (WFO)"</formula>
    </cfRule>
    <cfRule type="cellIs" dxfId="40031" priority="50603" operator="equal">
      <formula>"EC (WFO)"</formula>
    </cfRule>
    <cfRule type="cellIs" dxfId="40030" priority="50604" operator="equal">
      <formula>"EA (WFO)"</formula>
    </cfRule>
    <cfRule type="cellIs" dxfId="40029" priority="50605" operator="equal">
      <formula>"EE(WFO)"</formula>
    </cfRule>
    <cfRule type="cellIs" dxfId="40028" priority="50606" operator="equal">
      <formula>"EC(WFO)"</formula>
    </cfRule>
    <cfRule type="cellIs" dxfId="40027" priority="50607" operator="equal">
      <formula>"EE (WFO)"</formula>
    </cfRule>
    <cfRule type="cellIs" dxfId="40026" priority="50608" operator="equal">
      <formula>"EC (WFO)"</formula>
    </cfRule>
    <cfRule type="cellIs" dxfId="40025" priority="50609" operator="equal">
      <formula>"EA (WFO)"</formula>
    </cfRule>
    <cfRule type="cellIs" dxfId="40024" priority="50610" operator="equal">
      <formula>"EE(WFO)"</formula>
    </cfRule>
    <cfRule type="cellIs" dxfId="40023" priority="50611" operator="equal">
      <formula>"EC(WFO)"</formula>
    </cfRule>
    <cfRule type="cellIs" dxfId="40022" priority="50612" operator="equal">
      <formula>"EE (WFO)"</formula>
    </cfRule>
    <cfRule type="cellIs" dxfId="40021" priority="50613" operator="equal">
      <formula>"EC (WFO)"</formula>
    </cfRule>
    <cfRule type="cellIs" dxfId="40020" priority="50614" operator="equal">
      <formula>"EA (WFO)"</formula>
    </cfRule>
    <cfRule type="cellIs" dxfId="40019" priority="50615" operator="equal">
      <formula>"EE(WFO)"</formula>
    </cfRule>
    <cfRule type="cellIs" dxfId="40018" priority="50616" operator="equal">
      <formula>"EC(WFO)"</formula>
    </cfRule>
    <cfRule type="cellIs" dxfId="40017" priority="50617" operator="equal">
      <formula>"EE(WFO)"</formula>
    </cfRule>
    <cfRule type="cellIs" dxfId="40016" priority="50618" operator="equal">
      <formula>"EC(WFO)"</formula>
    </cfRule>
    <cfRule type="cellIs" dxfId="40015" priority="50619" operator="equal">
      <formula>"EE(WFO)"</formula>
    </cfRule>
    <cfRule type="cellIs" dxfId="40014" priority="50620" operator="equal">
      <formula>"EC(WFO)"</formula>
    </cfRule>
    <cfRule type="cellIs" dxfId="40013" priority="50621" operator="equal">
      <formula>"EE (WFO)"</formula>
    </cfRule>
    <cfRule type="cellIs" dxfId="40012" priority="50622" operator="equal">
      <formula>"EC (WFO)"</formula>
    </cfRule>
    <cfRule type="cellIs" dxfId="40011" priority="50623" operator="equal">
      <formula>"EA (WFO)"</formula>
    </cfRule>
    <cfRule type="cellIs" dxfId="40010" priority="50624" operator="equal">
      <formula>"EE(WFO)"</formula>
    </cfRule>
    <cfRule type="cellIs" dxfId="40009" priority="50625" operator="equal">
      <formula>"EC(WFO)"</formula>
    </cfRule>
    <cfRule type="cellIs" dxfId="40008" priority="50626" operator="equal">
      <formula>"EE (WFO)"</formula>
    </cfRule>
    <cfRule type="cellIs" dxfId="40007" priority="50627" operator="equal">
      <formula>"EC (WFO)"</formula>
    </cfRule>
    <cfRule type="cellIs" dxfId="40006" priority="50628" operator="equal">
      <formula>"EA (WFO)"</formula>
    </cfRule>
    <cfRule type="cellIs" dxfId="40005" priority="50629" operator="equal">
      <formula>"EE(WFO)"</formula>
    </cfRule>
    <cfRule type="cellIs" dxfId="40004" priority="50630" operator="equal">
      <formula>"EC(WFO)"</formula>
    </cfRule>
    <cfRule type="cellIs" dxfId="40003" priority="50631" operator="equal">
      <formula>"EE (WFO)"</formula>
    </cfRule>
    <cfRule type="cellIs" dxfId="40002" priority="50632" operator="equal">
      <formula>"EC (WFO)"</formula>
    </cfRule>
    <cfRule type="cellIs" dxfId="40001" priority="50633" operator="equal">
      <formula>"EA (WFO)"</formula>
    </cfRule>
    <cfRule type="cellIs" dxfId="40000" priority="50634" operator="equal">
      <formula>"EE(WFO)"</formula>
    </cfRule>
    <cfRule type="cellIs" dxfId="39999" priority="50635" operator="equal">
      <formula>"EC(WFO)"</formula>
    </cfRule>
    <cfRule type="cellIs" dxfId="39998" priority="50636" operator="equal">
      <formula>"EE (WFO)"</formula>
    </cfRule>
    <cfRule type="cellIs" dxfId="39997" priority="50637" operator="equal">
      <formula>"EC (WFO)"</formula>
    </cfRule>
    <cfRule type="cellIs" dxfId="39996" priority="50638" operator="equal">
      <formula>"EA (WFO)"</formula>
    </cfRule>
    <cfRule type="cellIs" dxfId="39995" priority="50639" operator="equal">
      <formula>"EE(WFO)"</formula>
    </cfRule>
    <cfRule type="cellIs" dxfId="39994" priority="50640" operator="equal">
      <formula>"EC(WFO)"</formula>
    </cfRule>
    <cfRule type="cellIs" dxfId="39993" priority="50641" operator="equal">
      <formula>"EE (WFO)"</formula>
    </cfRule>
    <cfRule type="cellIs" dxfId="39992" priority="50642" operator="equal">
      <formula>"EC (WFO)"</formula>
    </cfRule>
    <cfRule type="cellIs" dxfId="39991" priority="50643" operator="equal">
      <formula>"EA (WFO)"</formula>
    </cfRule>
    <cfRule type="cellIs" dxfId="39990" priority="50644" operator="equal">
      <formula>"EE(WFO)"</formula>
    </cfRule>
    <cfRule type="cellIs" dxfId="39989" priority="50645" operator="equal">
      <formula>"EC(WFO)"</formula>
    </cfRule>
    <cfRule type="cellIs" dxfId="39988" priority="50646" operator="equal">
      <formula>"EG (WFO)"</formula>
    </cfRule>
    <cfRule type="cellIs" dxfId="39987" priority="50647" operator="equal">
      <formula>"EE (WFO)"</formula>
    </cfRule>
    <cfRule type="cellIs" dxfId="39986" priority="50648" operator="equal">
      <formula>"EC (WFO)"</formula>
    </cfRule>
    <cfRule type="cellIs" dxfId="39985" priority="50649" operator="equal">
      <formula>"EA (WFO)"</formula>
    </cfRule>
    <cfRule type="cellIs" dxfId="39984" priority="50650" operator="equal">
      <formula>"EE(WFO)"</formula>
    </cfRule>
    <cfRule type="cellIs" dxfId="39983" priority="50651" operator="equal">
      <formula>"EC(WFO)"</formula>
    </cfRule>
  </conditionalFormatting>
  <conditionalFormatting sqref="AG85:AJ86 AG83:AJ83">
    <cfRule type="cellIs" dxfId="39982" priority="50552" operator="equal">
      <formula>"EE (WFO)"</formula>
    </cfRule>
    <cfRule type="cellIs" dxfId="39981" priority="50553" operator="equal">
      <formula>"EC (WFO)"</formula>
    </cfRule>
    <cfRule type="cellIs" dxfId="39980" priority="50554" operator="equal">
      <formula>"EA (WFO)"</formula>
    </cfRule>
    <cfRule type="cellIs" dxfId="39979" priority="50555" operator="equal">
      <formula>"EE (WFO)"</formula>
    </cfRule>
    <cfRule type="cellIs" dxfId="39978" priority="50556" operator="equal">
      <formula>"EC (WFO)"</formula>
    </cfRule>
    <cfRule type="cellIs" dxfId="39977" priority="50557" operator="equal">
      <formula>"EA (WFO)"</formula>
    </cfRule>
    <cfRule type="cellIs" dxfId="39976" priority="50558" operator="equal">
      <formula>"EE(WFO)"</formula>
    </cfRule>
    <cfRule type="cellIs" dxfId="39975" priority="50559" operator="equal">
      <formula>"EC(WFO)"</formula>
    </cfRule>
    <cfRule type="cellIs" dxfId="39974" priority="50560" operator="equal">
      <formula>"EE (WFO)"</formula>
    </cfRule>
    <cfRule type="cellIs" dxfId="39973" priority="50561" operator="equal">
      <formula>"EC (WFO)"</formula>
    </cfRule>
    <cfRule type="cellIs" dxfId="39972" priority="50562" operator="equal">
      <formula>"EA (WFO)"</formula>
    </cfRule>
    <cfRule type="cellIs" dxfId="39971" priority="50563" operator="equal">
      <formula>"EE(WFO)"</formula>
    </cfRule>
    <cfRule type="cellIs" dxfId="39970" priority="50564" operator="equal">
      <formula>"EC(WFO)"</formula>
    </cfRule>
    <cfRule type="cellIs" dxfId="39969" priority="50565" operator="equal">
      <formula>"EE(WFO)"</formula>
    </cfRule>
    <cfRule type="cellIs" dxfId="39968" priority="50566" operator="equal">
      <formula>"EC(WFO)"</formula>
    </cfRule>
    <cfRule type="cellIs" dxfId="39967" priority="50567" operator="equal">
      <formula>"EE (WFO)"</formula>
    </cfRule>
    <cfRule type="cellIs" dxfId="39966" priority="50568" operator="equal">
      <formula>"EC (WFO)"</formula>
    </cfRule>
    <cfRule type="cellIs" dxfId="39965" priority="50569" operator="equal">
      <formula>"EA (WFO)"</formula>
    </cfRule>
    <cfRule type="cellIs" dxfId="39964" priority="50570" operator="equal">
      <formula>"EE(WFO)"</formula>
    </cfRule>
    <cfRule type="cellIs" dxfId="39963" priority="50571" operator="equal">
      <formula>"EC(WFO)"</formula>
    </cfRule>
    <cfRule type="cellIs" dxfId="39962" priority="50572" operator="equal">
      <formula>"EE (WFO)"</formula>
    </cfRule>
    <cfRule type="cellIs" dxfId="39961" priority="50573" operator="equal">
      <formula>"EC (WFO)"</formula>
    </cfRule>
    <cfRule type="cellIs" dxfId="39960" priority="50574" operator="equal">
      <formula>"EA (WFO)"</formula>
    </cfRule>
    <cfRule type="cellIs" dxfId="39959" priority="50575" operator="equal">
      <formula>"EE(WFO)"</formula>
    </cfRule>
    <cfRule type="cellIs" dxfId="39958" priority="50576" operator="equal">
      <formula>"EC(WFO)"</formula>
    </cfRule>
    <cfRule type="cellIs" dxfId="39957" priority="50577" operator="equal">
      <formula>"EE (WFO)"</formula>
    </cfRule>
    <cfRule type="cellIs" dxfId="39956" priority="50578" operator="equal">
      <formula>"EC (WFO)"</formula>
    </cfRule>
    <cfRule type="cellIs" dxfId="39955" priority="50579" operator="equal">
      <formula>"EA (WFO)"</formula>
    </cfRule>
    <cfRule type="cellIs" dxfId="39954" priority="50580" operator="equal">
      <formula>"EE(WFO)"</formula>
    </cfRule>
    <cfRule type="cellIs" dxfId="39953" priority="50581" operator="equal">
      <formula>"EC(WFO)"</formula>
    </cfRule>
    <cfRule type="cellIs" dxfId="39952" priority="50582" operator="equal">
      <formula>"EE (WFO)"</formula>
    </cfRule>
    <cfRule type="cellIs" dxfId="39951" priority="50583" operator="equal">
      <formula>"EC (WFO)"</formula>
    </cfRule>
    <cfRule type="cellIs" dxfId="39950" priority="50584" operator="equal">
      <formula>"EA (WFO)"</formula>
    </cfRule>
    <cfRule type="cellIs" dxfId="39949" priority="50585" operator="equal">
      <formula>"EE(WFO)"</formula>
    </cfRule>
    <cfRule type="cellIs" dxfId="39948" priority="50586" operator="equal">
      <formula>"EC(WFO)"</formula>
    </cfRule>
    <cfRule type="cellIs" dxfId="39947" priority="50587" operator="equal">
      <formula>"EE(WFO)"</formula>
    </cfRule>
    <cfRule type="cellIs" dxfId="39946" priority="50588" operator="equal">
      <formula>"EC(WFO)"</formula>
    </cfRule>
    <cfRule type="cellIs" dxfId="39945" priority="50589" operator="equal">
      <formula>"EE(WFO)"</formula>
    </cfRule>
    <cfRule type="cellIs" dxfId="39944" priority="50590" operator="equal">
      <formula>"EC(WFO)"</formula>
    </cfRule>
    <cfRule type="cellIs" dxfId="39943" priority="50591" operator="equal">
      <formula>"EE (WFO)"</formula>
    </cfRule>
    <cfRule type="cellIs" dxfId="39942" priority="50592" operator="equal">
      <formula>"EC (WFO)"</formula>
    </cfRule>
    <cfRule type="cellIs" dxfId="39941" priority="50593" operator="equal">
      <formula>"EA (WFO)"</formula>
    </cfRule>
    <cfRule type="cellIs" dxfId="39940" priority="50594" operator="equal">
      <formula>"EE(WFO)"</formula>
    </cfRule>
    <cfRule type="cellIs" dxfId="39939" priority="50595" operator="equal">
      <formula>"EC(WFO)"</formula>
    </cfRule>
    <cfRule type="cellIs" dxfId="39938" priority="50596" operator="equal">
      <formula>"EG (WFO)"</formula>
    </cfRule>
    <cfRule type="cellIs" dxfId="39937" priority="50597" operator="equal">
      <formula>"EE (WFO)"</formula>
    </cfRule>
    <cfRule type="cellIs" dxfId="39936" priority="50598" operator="equal">
      <formula>"EC (WFO)"</formula>
    </cfRule>
    <cfRule type="cellIs" dxfId="39935" priority="50599" operator="equal">
      <formula>"EA (WFO)"</formula>
    </cfRule>
    <cfRule type="cellIs" dxfId="39934" priority="50600" operator="equal">
      <formula>"EE(WFO)"</formula>
    </cfRule>
    <cfRule type="cellIs" dxfId="39933" priority="50601" operator="equal">
      <formula>"EC(WFO)"</formula>
    </cfRule>
  </conditionalFormatting>
  <conditionalFormatting sqref="AF85:AF86">
    <cfRule type="cellIs" dxfId="39932" priority="50547" operator="equal">
      <formula>"EE (WFO)"</formula>
    </cfRule>
    <cfRule type="cellIs" dxfId="39931" priority="50548" operator="equal">
      <formula>"EC (WFO)"</formula>
    </cfRule>
    <cfRule type="cellIs" dxfId="39930" priority="50549" operator="equal">
      <formula>"EA (WFO)"</formula>
    </cfRule>
    <cfRule type="cellIs" dxfId="39929" priority="50550" operator="equal">
      <formula>"EE(WFO)"</formula>
    </cfRule>
    <cfRule type="cellIs" dxfId="39928" priority="50551" operator="equal">
      <formula>"EC(WFO)"</formula>
    </cfRule>
  </conditionalFormatting>
  <conditionalFormatting sqref="AG85:AJ86">
    <cfRule type="cellIs" dxfId="39927" priority="50542" operator="equal">
      <formula>"EE(WFO)"</formula>
    </cfRule>
    <cfRule type="cellIs" dxfId="39926" priority="50543" operator="equal">
      <formula>"EC(WFO)"</formula>
    </cfRule>
    <cfRule type="cellIs" dxfId="39925" priority="50544" operator="equal">
      <formula>"EE (WFO)"</formula>
    </cfRule>
    <cfRule type="cellIs" dxfId="39924" priority="50545" operator="equal">
      <formula>"EC (WFO)"</formula>
    </cfRule>
    <cfRule type="cellIs" dxfId="39923" priority="50546" operator="equal">
      <formula>"EA (WFO)"</formula>
    </cfRule>
  </conditionalFormatting>
  <conditionalFormatting sqref="AF87">
    <cfRule type="cellIs" dxfId="39922" priority="50362" operator="equal">
      <formula>"EA (WFO)"</formula>
    </cfRule>
    <cfRule type="cellIs" dxfId="39921" priority="50363" operator="equal">
      <formula>"EQ (WFO)"</formula>
    </cfRule>
    <cfRule type="cellIs" dxfId="39920" priority="50364" operator="equal">
      <formula>"FG (WFO)"</formula>
    </cfRule>
    <cfRule type="cellIs" dxfId="39919" priority="50365" operator="equal">
      <formula>"EE (WFO)"</formula>
    </cfRule>
    <cfRule type="cellIs" dxfId="39918" priority="50366" operator="equal">
      <formula>"EC (WFO)"</formula>
    </cfRule>
    <cfRule type="cellIs" dxfId="39917" priority="50367" operator="equal">
      <formula>"EA (WFO)"</formula>
    </cfRule>
    <cfRule type="cellIs" dxfId="39916" priority="50368" operator="equal">
      <formula>"EE(WFO)"</formula>
    </cfRule>
    <cfRule type="cellIs" dxfId="39915" priority="50369" operator="equal">
      <formula>"EC(WFO)"</formula>
    </cfRule>
    <cfRule type="cellIs" dxfId="39914" priority="50370" operator="equal">
      <formula>"EE (WFO)"</formula>
    </cfRule>
    <cfRule type="cellIs" dxfId="39913" priority="50371" operator="equal">
      <formula>"EC (WFO)"</formula>
    </cfRule>
    <cfRule type="cellIs" dxfId="39912" priority="50372" operator="equal">
      <formula>"EA (WFO)"</formula>
    </cfRule>
    <cfRule type="cellIs" dxfId="39911" priority="50373" operator="equal">
      <formula>"EE(WFO)"</formula>
    </cfRule>
    <cfRule type="cellIs" dxfId="39910" priority="50374" operator="equal">
      <formula>"EC(WFO)"</formula>
    </cfRule>
    <cfRule type="cellIs" dxfId="39909" priority="50375" operator="equal">
      <formula>"EE (WFO)"</formula>
    </cfRule>
    <cfRule type="cellIs" dxfId="39908" priority="50376" operator="equal">
      <formula>"EC (WFO)"</formula>
    </cfRule>
    <cfRule type="cellIs" dxfId="39907" priority="50377" operator="equal">
      <formula>"EA (WFO)"</formula>
    </cfRule>
    <cfRule type="cellIs" dxfId="39906" priority="50378" operator="equal">
      <formula>"EE(WFO)"</formula>
    </cfRule>
    <cfRule type="cellIs" dxfId="39905" priority="50379" operator="equal">
      <formula>"EC(WFO)"</formula>
    </cfRule>
    <cfRule type="cellIs" dxfId="39904" priority="50380" operator="equal">
      <formula>"EE (WFO)"</formula>
    </cfRule>
    <cfRule type="cellIs" dxfId="39903" priority="50381" operator="equal">
      <formula>"EC (WFO)"</formula>
    </cfRule>
    <cfRule type="cellIs" dxfId="39902" priority="50382" operator="equal">
      <formula>"EA (WFO)"</formula>
    </cfRule>
    <cfRule type="cellIs" dxfId="39901" priority="50383" operator="equal">
      <formula>"EE(WFO)"</formula>
    </cfRule>
    <cfRule type="cellIs" dxfId="39900" priority="50384" operator="equal">
      <formula>"EC(WFO)"</formula>
    </cfRule>
    <cfRule type="cellIs" dxfId="39899" priority="50385" operator="equal">
      <formula>"EE(WFO)"</formula>
    </cfRule>
    <cfRule type="cellIs" dxfId="39898" priority="50386" operator="equal">
      <formula>"EC(WFO)"</formula>
    </cfRule>
    <cfRule type="cellIs" dxfId="39897" priority="50387" operator="equal">
      <formula>"EE(WFO)"</formula>
    </cfRule>
    <cfRule type="cellIs" dxfId="39896" priority="50388" operator="equal">
      <formula>"EC(WFO)"</formula>
    </cfRule>
    <cfRule type="cellIs" dxfId="39895" priority="50389" operator="equal">
      <formula>"EE (WFO)"</formula>
    </cfRule>
    <cfRule type="cellIs" dxfId="39894" priority="50390" operator="equal">
      <formula>"EC (WFO)"</formula>
    </cfRule>
    <cfRule type="cellIs" dxfId="39893" priority="50391" operator="equal">
      <formula>"EA (WFO)"</formula>
    </cfRule>
    <cfRule type="cellIs" dxfId="39892" priority="50392" operator="equal">
      <formula>"EE(WFO)"</formula>
    </cfRule>
    <cfRule type="cellIs" dxfId="39891" priority="50393" operator="equal">
      <formula>"EC(WFO)"</formula>
    </cfRule>
    <cfRule type="cellIs" dxfId="39890" priority="50394" operator="equal">
      <formula>"EE (WFO)"</formula>
    </cfRule>
    <cfRule type="cellIs" dxfId="39889" priority="50395" operator="equal">
      <formula>"EC (WFO)"</formula>
    </cfRule>
    <cfRule type="cellIs" dxfId="39888" priority="50396" operator="equal">
      <formula>"EA (WFO)"</formula>
    </cfRule>
    <cfRule type="cellIs" dxfId="39887" priority="50397" operator="equal">
      <formula>"EE(WFO)"</formula>
    </cfRule>
    <cfRule type="cellIs" dxfId="39886" priority="50398" operator="equal">
      <formula>"EC(WFO)"</formula>
    </cfRule>
    <cfRule type="cellIs" dxfId="39885" priority="50399" operator="equal">
      <formula>"EE (WFO)"</formula>
    </cfRule>
    <cfRule type="cellIs" dxfId="39884" priority="50400" operator="equal">
      <formula>"EC (WFO)"</formula>
    </cfRule>
    <cfRule type="cellIs" dxfId="39883" priority="50401" operator="equal">
      <formula>"EA (WFO)"</formula>
    </cfRule>
    <cfRule type="cellIs" dxfId="39882" priority="50402" operator="equal">
      <formula>"EE(WFO)"</formula>
    </cfRule>
    <cfRule type="cellIs" dxfId="39881" priority="50403" operator="equal">
      <formula>"EC(WFO)"</formula>
    </cfRule>
    <cfRule type="cellIs" dxfId="39880" priority="50404" operator="equal">
      <formula>"EE (WFO)"</formula>
    </cfRule>
    <cfRule type="cellIs" dxfId="39879" priority="50405" operator="equal">
      <formula>"EC (WFO)"</formula>
    </cfRule>
    <cfRule type="cellIs" dxfId="39878" priority="50406" operator="equal">
      <formula>"EA (WFO)"</formula>
    </cfRule>
    <cfRule type="cellIs" dxfId="39877" priority="50407" operator="equal">
      <formula>"EE(WFO)"</formula>
    </cfRule>
    <cfRule type="cellIs" dxfId="39876" priority="50408" operator="equal">
      <formula>"EC(WFO)"</formula>
    </cfRule>
    <cfRule type="cellIs" dxfId="39875" priority="50409" operator="equal">
      <formula>"EE (WFO)"</formula>
    </cfRule>
    <cfRule type="cellIs" dxfId="39874" priority="50410" operator="equal">
      <formula>"EC (WFO)"</formula>
    </cfRule>
    <cfRule type="cellIs" dxfId="39873" priority="50411" operator="equal">
      <formula>"EA (WFO)"</formula>
    </cfRule>
    <cfRule type="cellIs" dxfId="39872" priority="50412" operator="equal">
      <formula>"EE(WFO)"</formula>
    </cfRule>
    <cfRule type="cellIs" dxfId="39871" priority="50413" operator="equal">
      <formula>"EC(WFO)"</formula>
    </cfRule>
    <cfRule type="cellIs" dxfId="39870" priority="50414" operator="equal">
      <formula>"EE (WFO)"</formula>
    </cfRule>
    <cfRule type="cellIs" dxfId="39869" priority="50415" operator="equal">
      <formula>"EC (WFO)"</formula>
    </cfRule>
    <cfRule type="cellIs" dxfId="39868" priority="50416" operator="equal">
      <formula>"EA (WFO)"</formula>
    </cfRule>
    <cfRule type="cellIs" dxfId="39867" priority="50417" operator="equal">
      <formula>"EE(WFO)"</formula>
    </cfRule>
    <cfRule type="cellIs" dxfId="39866" priority="50418" operator="equal">
      <formula>"EC(WFO)"</formula>
    </cfRule>
    <cfRule type="cellIs" dxfId="39865" priority="50419" operator="equal">
      <formula>"EE (WFO)"</formula>
    </cfRule>
    <cfRule type="cellIs" dxfId="39864" priority="50420" operator="equal">
      <formula>"EC (WFO)"</formula>
    </cfRule>
    <cfRule type="cellIs" dxfId="39863" priority="50421" operator="equal">
      <formula>"EA (WFO)"</formula>
    </cfRule>
    <cfRule type="cellIs" dxfId="39862" priority="50422" operator="equal">
      <formula>"EE(WFO)"</formula>
    </cfRule>
    <cfRule type="cellIs" dxfId="39861" priority="50423" operator="equal">
      <formula>"EC(WFO)"</formula>
    </cfRule>
    <cfRule type="cellIs" dxfId="39860" priority="50424" operator="equal">
      <formula>"EE (WFO)"</formula>
    </cfRule>
    <cfRule type="cellIs" dxfId="39859" priority="50425" operator="equal">
      <formula>"EC (WFO)"</formula>
    </cfRule>
    <cfRule type="cellIs" dxfId="39858" priority="50426" operator="equal">
      <formula>"EA (WFO)"</formula>
    </cfRule>
    <cfRule type="cellIs" dxfId="39857" priority="50427" operator="equal">
      <formula>"EE(WFO)"</formula>
    </cfRule>
    <cfRule type="cellIs" dxfId="39856" priority="50428" operator="equal">
      <formula>"EC(WFO)"</formula>
    </cfRule>
    <cfRule type="cellIs" dxfId="39855" priority="50429" operator="equal">
      <formula>"EE (WFO)"</formula>
    </cfRule>
    <cfRule type="cellIs" dxfId="39854" priority="50430" operator="equal">
      <formula>"EC (WFO)"</formula>
    </cfRule>
    <cfRule type="cellIs" dxfId="39853" priority="50431" operator="equal">
      <formula>"EA (WFO)"</formula>
    </cfRule>
    <cfRule type="cellIs" dxfId="39852" priority="50432" operator="equal">
      <formula>"EE(WFO)"</formula>
    </cfRule>
    <cfRule type="cellIs" dxfId="39851" priority="50433" operator="equal">
      <formula>"EC(WFO)"</formula>
    </cfRule>
    <cfRule type="cellIs" dxfId="39850" priority="50434" operator="equal">
      <formula>"EE (WFO)"</formula>
    </cfRule>
    <cfRule type="cellIs" dxfId="39849" priority="50435" operator="equal">
      <formula>"EC (WFO)"</formula>
    </cfRule>
    <cfRule type="cellIs" dxfId="39848" priority="50436" operator="equal">
      <formula>"EA (WFO)"</formula>
    </cfRule>
    <cfRule type="cellIs" dxfId="39847" priority="50437" operator="equal">
      <formula>"EE(WFO)"</formula>
    </cfRule>
    <cfRule type="cellIs" dxfId="39846" priority="50438" operator="equal">
      <formula>"EC(WFO)"</formula>
    </cfRule>
    <cfRule type="cellIs" dxfId="39845" priority="50439" operator="equal">
      <formula>"EE (WFO)"</formula>
    </cfRule>
    <cfRule type="cellIs" dxfId="39844" priority="50440" operator="equal">
      <formula>"EC (WFO)"</formula>
    </cfRule>
    <cfRule type="cellIs" dxfId="39843" priority="50441" operator="equal">
      <formula>"EA (WFO)"</formula>
    </cfRule>
    <cfRule type="cellIs" dxfId="39842" priority="50442" operator="equal">
      <formula>"EE(WFO)"</formula>
    </cfRule>
    <cfRule type="cellIs" dxfId="39841" priority="50443" operator="equal">
      <formula>"EC(WFO)"</formula>
    </cfRule>
    <cfRule type="cellIs" dxfId="39840" priority="50444" operator="equal">
      <formula>"SCIK"</formula>
    </cfRule>
    <cfRule type="cellIs" dxfId="39839" priority="50445" operator="equal">
      <formula>"CT"</formula>
    </cfRule>
    <cfRule type="cellIs" dxfId="39838" priority="50446" operator="equal">
      <formula>"CT"</formula>
    </cfRule>
    <cfRule type="cellIs" dxfId="39837" priority="50447" operator="equal">
      <formula>"CT"</formula>
    </cfRule>
    <cfRule type="cellIs" dxfId="39836" priority="50448" operator="equal">
      <formula>"FG"</formula>
    </cfRule>
    <cfRule type="cellIs" dxfId="39835" priority="50449" operator="equal">
      <formula>"L"</formula>
    </cfRule>
    <cfRule type="cellIs" dxfId="39834" priority="50450" operator="equal">
      <formula>"EG (WFO)"</formula>
    </cfRule>
    <cfRule type="cellIs" dxfId="39833" priority="50451" operator="equal">
      <formula>"EE (WFO)"</formula>
    </cfRule>
    <cfRule type="cellIs" dxfId="39832" priority="50452" operator="equal">
      <formula>"EC (WFO)"</formula>
    </cfRule>
    <cfRule type="cellIs" dxfId="39831" priority="50453" operator="equal">
      <formula>"EA (WFO)"</formula>
    </cfRule>
    <cfRule type="cellIs" dxfId="39830" priority="50454" operator="equal">
      <formula>"EE(WFO)"</formula>
    </cfRule>
    <cfRule type="cellIs" dxfId="39829" priority="50455" operator="equal">
      <formula>"EC(WFO)"</formula>
    </cfRule>
    <cfRule type="cellIs" dxfId="39828" priority="50456" operator="equal">
      <formula>"SCIK"</formula>
    </cfRule>
    <cfRule type="cellIs" dxfId="39827" priority="50457" operator="equal">
      <formula>"CT"</formula>
    </cfRule>
    <cfRule type="cellIs" dxfId="39826" priority="50458" operator="equal">
      <formula>"CT"</formula>
    </cfRule>
    <cfRule type="cellIs" dxfId="39825" priority="50459" operator="equal">
      <formula>"CT"</formula>
    </cfRule>
    <cfRule type="cellIs" dxfId="39824" priority="50460" operator="equal">
      <formula>"FG"</formula>
    </cfRule>
    <cfRule type="cellIs" dxfId="39823" priority="50461" operator="equal">
      <formula>"L"</formula>
    </cfRule>
    <cfRule type="cellIs" dxfId="39822" priority="50462" operator="equal">
      <formula>"EG (WFO)"</formula>
    </cfRule>
    <cfRule type="cellIs" dxfId="39821" priority="50463" operator="equal">
      <formula>"EE (WFO)"</formula>
    </cfRule>
    <cfRule type="cellIs" dxfId="39820" priority="50464" operator="equal">
      <formula>"EC (WFO)"</formula>
    </cfRule>
    <cfRule type="cellIs" dxfId="39819" priority="50465" operator="equal">
      <formula>"EA (WFO)"</formula>
    </cfRule>
    <cfRule type="cellIs" dxfId="39818" priority="50466" operator="equal">
      <formula>"EE(WFO)"</formula>
    </cfRule>
    <cfRule type="cellIs" dxfId="39817" priority="50467" operator="equal">
      <formula>"EC(WFO)"</formula>
    </cfRule>
    <cfRule type="cellIs" dxfId="39816" priority="50468" operator="equal">
      <formula>"EG (WFO)"</formula>
    </cfRule>
    <cfRule type="cellIs" dxfId="39815" priority="50469" operator="equal">
      <formula>"EE (WFO)"</formula>
    </cfRule>
    <cfRule type="cellIs" dxfId="39814" priority="50470" operator="equal">
      <formula>"EC (WFO)"</formula>
    </cfRule>
    <cfRule type="cellIs" dxfId="39813" priority="50471" operator="equal">
      <formula>"EA (WFO)"</formula>
    </cfRule>
    <cfRule type="cellIs" dxfId="39812" priority="50472" operator="equal">
      <formula>"EE(WFO)"</formula>
    </cfRule>
    <cfRule type="cellIs" dxfId="39811" priority="50473" operator="equal">
      <formula>"EC(WFO)"</formula>
    </cfRule>
    <cfRule type="cellIs" dxfId="39810" priority="50474" operator="equal">
      <formula>"EE (WFO)"</formula>
    </cfRule>
    <cfRule type="cellIs" dxfId="39809" priority="50475" operator="equal">
      <formula>"EC (WFO)"</formula>
    </cfRule>
    <cfRule type="cellIs" dxfId="39808" priority="50476" operator="equal">
      <formula>"EA (WFO)"</formula>
    </cfRule>
    <cfRule type="cellIs" dxfId="39807" priority="50477" operator="equal">
      <formula>"EE(WFO)"</formula>
    </cfRule>
    <cfRule type="cellIs" dxfId="39806" priority="50478" operator="equal">
      <formula>"EC(WFO)"</formula>
    </cfRule>
    <cfRule type="cellIs" dxfId="39805" priority="50479" operator="equal">
      <formula>"EE(WFO)"</formula>
    </cfRule>
    <cfRule type="cellIs" dxfId="39804" priority="50480" operator="equal">
      <formula>"EC(WFO)"</formula>
    </cfRule>
    <cfRule type="cellIs" dxfId="39803" priority="50481" operator="equal">
      <formula>"EE (WFO)"</formula>
    </cfRule>
    <cfRule type="cellIs" dxfId="39802" priority="50482" operator="equal">
      <formula>"EC (WFO)"</formula>
    </cfRule>
    <cfRule type="cellIs" dxfId="39801" priority="50483" operator="equal">
      <formula>"EA (WFO)"</formula>
    </cfRule>
    <cfRule type="cellIs" dxfId="39800" priority="50484" operator="equal">
      <formula>"EE(WFO)"</formula>
    </cfRule>
    <cfRule type="cellIs" dxfId="39799" priority="50485" operator="equal">
      <formula>"EC(WFO)"</formula>
    </cfRule>
    <cfRule type="cellIs" dxfId="39798" priority="50486" operator="equal">
      <formula>"EE(WFO)"</formula>
    </cfRule>
    <cfRule type="cellIs" dxfId="39797" priority="50487" operator="equal">
      <formula>"EC(WFO)"</formula>
    </cfRule>
    <cfRule type="cellIs" dxfId="39796" priority="50488" operator="equal">
      <formula>"EE(WFO)"</formula>
    </cfRule>
    <cfRule type="cellIs" dxfId="39795" priority="50489" operator="equal">
      <formula>"EE(WFO)"</formula>
    </cfRule>
    <cfRule type="cellIs" dxfId="39794" priority="50490" operator="equal">
      <formula>"EC(WFO)"</formula>
    </cfRule>
    <cfRule type="cellIs" dxfId="39793" priority="50491" operator="equal">
      <formula>"EE(WFO)"</formula>
    </cfRule>
    <cfRule type="cellIs" dxfId="39792" priority="50492" operator="equal">
      <formula>"EC(WFO)"</formula>
    </cfRule>
    <cfRule type="cellIs" dxfId="39791" priority="50493" operator="equal">
      <formula>"EE(WFO)"</formula>
    </cfRule>
    <cfRule type="cellIs" dxfId="39790" priority="50494" operator="equal">
      <formula>"EC(WFO)"</formula>
    </cfRule>
    <cfRule type="cellIs" dxfId="39789" priority="50495" operator="equal">
      <formula>"EE(WFO)"</formula>
    </cfRule>
    <cfRule type="cellIs" dxfId="39788" priority="50496" operator="equal">
      <formula>"EC(WFO)"</formula>
    </cfRule>
    <cfRule type="cellIs" dxfId="39787" priority="50497" operator="equal">
      <formula>"EG (WFO)"</formula>
    </cfRule>
    <cfRule type="cellIs" dxfId="39786" priority="50498" operator="equal">
      <formula>"EE (WFO)"</formula>
    </cfRule>
    <cfRule type="cellIs" dxfId="39785" priority="50499" operator="equal">
      <formula>"EC (WFO)"</formula>
    </cfRule>
    <cfRule type="cellIs" dxfId="39784" priority="50500" operator="equal">
      <formula>"EA (WFO)"</formula>
    </cfRule>
    <cfRule type="cellIs" dxfId="39783" priority="50501" operator="equal">
      <formula>"EE(WFO)"</formula>
    </cfRule>
    <cfRule type="cellIs" dxfId="39782" priority="50502" operator="equal">
      <formula>"EC(WFO)"</formula>
    </cfRule>
    <cfRule type="cellIs" dxfId="39781" priority="50503" operator="equal">
      <formula>"EG (WFO)"</formula>
    </cfRule>
    <cfRule type="cellIs" dxfId="39780" priority="50504" operator="equal">
      <formula>"EE (WFO)"</formula>
    </cfRule>
    <cfRule type="cellIs" dxfId="39779" priority="50505" operator="equal">
      <formula>"EC (WFO)"</formula>
    </cfRule>
    <cfRule type="cellIs" dxfId="39778" priority="50506" operator="equal">
      <formula>"EA (WFO)"</formula>
    </cfRule>
    <cfRule type="cellIs" dxfId="39777" priority="50507" operator="equal">
      <formula>"EE(WFO)"</formula>
    </cfRule>
    <cfRule type="cellIs" dxfId="39776" priority="50508" operator="equal">
      <formula>"EC(WFO)"</formula>
    </cfRule>
    <cfRule type="cellIs" dxfId="39775" priority="50509" operator="equal">
      <formula>"EE (WFO)"</formula>
    </cfRule>
    <cfRule type="cellIs" dxfId="39774" priority="50510" operator="equal">
      <formula>"EC (WFO)"</formula>
    </cfRule>
    <cfRule type="cellIs" dxfId="39773" priority="50511" operator="equal">
      <formula>"EA (WFO)"</formula>
    </cfRule>
    <cfRule type="cellIs" dxfId="39772" priority="50512" operator="equal">
      <formula>"EE(WFO)"</formula>
    </cfRule>
    <cfRule type="cellIs" dxfId="39771" priority="50513" operator="equal">
      <formula>"EC(WFO)"</formula>
    </cfRule>
    <cfRule type="cellIs" dxfId="39770" priority="50514" operator="equal">
      <formula>"EE(WFO)"</formula>
    </cfRule>
    <cfRule type="cellIs" dxfId="39769" priority="50515" operator="equal">
      <formula>"EC(WFO)"</formula>
    </cfRule>
    <cfRule type="cellIs" dxfId="39768" priority="50516" operator="equal">
      <formula>"EE (WFO)"</formula>
    </cfRule>
    <cfRule type="cellIs" dxfId="39767" priority="50517" operator="equal">
      <formula>"EC (WFO)"</formula>
    </cfRule>
    <cfRule type="cellIs" dxfId="39766" priority="50518" operator="equal">
      <formula>"EA (WFO)"</formula>
    </cfRule>
    <cfRule type="cellIs" dxfId="39765" priority="50519" operator="equal">
      <formula>"EE(WFO)"</formula>
    </cfRule>
    <cfRule type="cellIs" dxfId="39764" priority="50520" operator="equal">
      <formula>"EC(WFO)"</formula>
    </cfRule>
    <cfRule type="cellIs" dxfId="39763" priority="50521" operator="equal">
      <formula>"EE(WFO)"</formula>
    </cfRule>
    <cfRule type="cellIs" dxfId="39762" priority="50522" operator="equal">
      <formula>"EC(WFO)"</formula>
    </cfRule>
    <cfRule type="cellIs" dxfId="39761" priority="50523" operator="equal">
      <formula>"EE(WFO)"</formula>
    </cfRule>
    <cfRule type="cellIs" dxfId="39760" priority="50524" operator="equal">
      <formula>"EE(WFO)"</formula>
    </cfRule>
    <cfRule type="cellIs" dxfId="39759" priority="50525" operator="equal">
      <formula>"EC(WFO)"</formula>
    </cfRule>
    <cfRule type="cellIs" dxfId="39758" priority="50526" operator="equal">
      <formula>"EE(WFO)"</formula>
    </cfRule>
    <cfRule type="cellIs" dxfId="39757" priority="50527" operator="equal">
      <formula>"EC(WFO)"</formula>
    </cfRule>
    <cfRule type="cellIs" dxfId="39756" priority="50528" operator="equal">
      <formula>"EE(WFO)"</formula>
    </cfRule>
    <cfRule type="cellIs" dxfId="39755" priority="50529" operator="equal">
      <formula>"EC(WFO)"</formula>
    </cfRule>
    <cfRule type="cellIs" dxfId="39754" priority="50530" operator="equal">
      <formula>"EE(WFO)"</formula>
    </cfRule>
    <cfRule type="cellIs" dxfId="39753" priority="50531" operator="equal">
      <formula>"EC(WFO)"</formula>
    </cfRule>
    <cfRule type="cellIs" dxfId="39752" priority="50532" operator="equal">
      <formula>"EE (WFO)"</formula>
    </cfRule>
    <cfRule type="cellIs" dxfId="39751" priority="50533" operator="equal">
      <formula>"EC (WFO)"</formula>
    </cfRule>
    <cfRule type="cellIs" dxfId="39750" priority="50534" operator="equal">
      <formula>"EA (WFO)"</formula>
    </cfRule>
    <cfRule type="cellIs" dxfId="39749" priority="50535" operator="equal">
      <formula>"EE(WFO)"</formula>
    </cfRule>
    <cfRule type="cellIs" dxfId="39748" priority="50536" operator="equal">
      <formula>"EC(WFO)"</formula>
    </cfRule>
    <cfRule type="cellIs" dxfId="39747" priority="50537" operator="equal">
      <formula>"EE (WFO)"</formula>
    </cfRule>
    <cfRule type="cellIs" dxfId="39746" priority="50538" operator="equal">
      <formula>"EC (WFO)"</formula>
    </cfRule>
    <cfRule type="cellIs" dxfId="39745" priority="50539" operator="equal">
      <formula>"EA (WFO)"</formula>
    </cfRule>
    <cfRule type="cellIs" dxfId="39744" priority="50540" operator="equal">
      <formula>"EE(WFO)"</formula>
    </cfRule>
    <cfRule type="cellIs" dxfId="39743" priority="50541" operator="equal">
      <formula>"EC(WFO)"</formula>
    </cfRule>
  </conditionalFormatting>
  <conditionalFormatting sqref="AG87:AJ87">
    <cfRule type="cellIs" dxfId="39742" priority="50182" operator="equal">
      <formula>"EA (WFO)"</formula>
    </cfRule>
    <cfRule type="cellIs" dxfId="39741" priority="50183" operator="equal">
      <formula>"EQ (WFO)"</formula>
    </cfRule>
    <cfRule type="cellIs" dxfId="39740" priority="50184" operator="equal">
      <formula>"FG (WFO)"</formula>
    </cfRule>
    <cfRule type="cellIs" dxfId="39739" priority="50185" operator="equal">
      <formula>"EE (WFO)"</formula>
    </cfRule>
    <cfRule type="cellIs" dxfId="39738" priority="50186" operator="equal">
      <formula>"EC (WFO)"</formula>
    </cfRule>
    <cfRule type="cellIs" dxfId="39737" priority="50187" operator="equal">
      <formula>"EA (WFO)"</formula>
    </cfRule>
    <cfRule type="cellIs" dxfId="39736" priority="50188" operator="equal">
      <formula>"EE(WFO)"</formula>
    </cfRule>
    <cfRule type="cellIs" dxfId="39735" priority="50189" operator="equal">
      <formula>"EC(WFO)"</formula>
    </cfRule>
    <cfRule type="cellIs" dxfId="39734" priority="50190" operator="equal">
      <formula>"EE (WFO)"</formula>
    </cfRule>
    <cfRule type="cellIs" dxfId="39733" priority="50191" operator="equal">
      <formula>"EC (WFO)"</formula>
    </cfRule>
    <cfRule type="cellIs" dxfId="39732" priority="50192" operator="equal">
      <formula>"EA (WFO)"</formula>
    </cfRule>
    <cfRule type="cellIs" dxfId="39731" priority="50193" operator="equal">
      <formula>"EE (WFO)"</formula>
    </cfRule>
    <cfRule type="cellIs" dxfId="39730" priority="50194" operator="equal">
      <formula>"EC (WFO)"</formula>
    </cfRule>
    <cfRule type="cellIs" dxfId="39729" priority="50195" operator="equal">
      <formula>"EA (WFO)"</formula>
    </cfRule>
    <cfRule type="cellIs" dxfId="39728" priority="50196" operator="equal">
      <formula>"EE(WFO)"</formula>
    </cfRule>
    <cfRule type="cellIs" dxfId="39727" priority="50197" operator="equal">
      <formula>"EC(WFO)"</formula>
    </cfRule>
    <cfRule type="cellIs" dxfId="39726" priority="50198" operator="equal">
      <formula>"EE (WFO)"</formula>
    </cfRule>
    <cfRule type="cellIs" dxfId="39725" priority="50199" operator="equal">
      <formula>"EC (WFO)"</formula>
    </cfRule>
    <cfRule type="cellIs" dxfId="39724" priority="50200" operator="equal">
      <formula>"EA (WFO)"</formula>
    </cfRule>
    <cfRule type="cellIs" dxfId="39723" priority="50201" operator="equal">
      <formula>"EE(WFO)"</formula>
    </cfRule>
    <cfRule type="cellIs" dxfId="39722" priority="50202" operator="equal">
      <formula>"EC(WFO)"</formula>
    </cfRule>
    <cfRule type="cellIs" dxfId="39721" priority="50203" operator="equal">
      <formula>"EE(WFO)"</formula>
    </cfRule>
    <cfRule type="cellIs" dxfId="39720" priority="50204" operator="equal">
      <formula>"EC(WFO)"</formula>
    </cfRule>
    <cfRule type="cellIs" dxfId="39719" priority="50205" operator="equal">
      <formula>"EE(WFO)"</formula>
    </cfRule>
    <cfRule type="cellIs" dxfId="39718" priority="50206" operator="equal">
      <formula>"EC(WFO)"</formula>
    </cfRule>
    <cfRule type="cellIs" dxfId="39717" priority="50207" operator="equal">
      <formula>"EE(WFO)"</formula>
    </cfRule>
    <cfRule type="cellIs" dxfId="39716" priority="50208" operator="equal">
      <formula>"EC(WFO)"</formula>
    </cfRule>
    <cfRule type="cellIs" dxfId="39715" priority="50209" operator="equal">
      <formula>"EE (WFO)"</formula>
    </cfRule>
    <cfRule type="cellIs" dxfId="39714" priority="50210" operator="equal">
      <formula>"EC (WFO)"</formula>
    </cfRule>
    <cfRule type="cellIs" dxfId="39713" priority="50211" operator="equal">
      <formula>"EA (WFO)"</formula>
    </cfRule>
    <cfRule type="cellIs" dxfId="39712" priority="50212" operator="equal">
      <formula>"EE(WFO)"</formula>
    </cfRule>
    <cfRule type="cellIs" dxfId="39711" priority="50213" operator="equal">
      <formula>"EC(WFO)"</formula>
    </cfRule>
    <cfRule type="cellIs" dxfId="39710" priority="50214" operator="equal">
      <formula>"EE (WFO)"</formula>
    </cfRule>
    <cfRule type="cellIs" dxfId="39709" priority="50215" operator="equal">
      <formula>"EC (WFO)"</formula>
    </cfRule>
    <cfRule type="cellIs" dxfId="39708" priority="50216" operator="equal">
      <formula>"EA (WFO)"</formula>
    </cfRule>
    <cfRule type="cellIs" dxfId="39707" priority="50217" operator="equal">
      <formula>"EE (WFO)"</formula>
    </cfRule>
    <cfRule type="cellIs" dxfId="39706" priority="50218" operator="equal">
      <formula>"EC (WFO)"</formula>
    </cfRule>
    <cfRule type="cellIs" dxfId="39705" priority="50219" operator="equal">
      <formula>"EA (WFO)"</formula>
    </cfRule>
    <cfRule type="cellIs" dxfId="39704" priority="50220" operator="equal">
      <formula>"EE(WFO)"</formula>
    </cfRule>
    <cfRule type="cellIs" dxfId="39703" priority="50221" operator="equal">
      <formula>"EC(WFO)"</formula>
    </cfRule>
    <cfRule type="cellIs" dxfId="39702" priority="50222" operator="equal">
      <formula>"EE (WFO)"</formula>
    </cfRule>
    <cfRule type="cellIs" dxfId="39701" priority="50223" operator="equal">
      <formula>"EC (WFO)"</formula>
    </cfRule>
    <cfRule type="cellIs" dxfId="39700" priority="50224" operator="equal">
      <formula>"EA (WFO)"</formula>
    </cfRule>
    <cfRule type="cellIs" dxfId="39699" priority="50225" operator="equal">
      <formula>"EE(WFO)"</formula>
    </cfRule>
    <cfRule type="cellIs" dxfId="39698" priority="50226" operator="equal">
      <formula>"EC(WFO)"</formula>
    </cfRule>
    <cfRule type="cellIs" dxfId="39697" priority="50227" operator="equal">
      <formula>"EE (WFO)"</formula>
    </cfRule>
    <cfRule type="cellIs" dxfId="39696" priority="50228" operator="equal">
      <formula>"EC (WFO)"</formula>
    </cfRule>
    <cfRule type="cellIs" dxfId="39695" priority="50229" operator="equal">
      <formula>"EA (WFO)"</formula>
    </cfRule>
    <cfRule type="cellIs" dxfId="39694" priority="50230" operator="equal">
      <formula>"EE(WFO)"</formula>
    </cfRule>
    <cfRule type="cellIs" dxfId="39693" priority="50231" operator="equal">
      <formula>"EC(WFO)"</formula>
    </cfRule>
    <cfRule type="cellIs" dxfId="39692" priority="50232" operator="equal">
      <formula>"EE (WFO)"</formula>
    </cfRule>
    <cfRule type="cellIs" dxfId="39691" priority="50233" operator="equal">
      <formula>"EC (WFO)"</formula>
    </cfRule>
    <cfRule type="cellIs" dxfId="39690" priority="50234" operator="equal">
      <formula>"EA (WFO)"</formula>
    </cfRule>
    <cfRule type="cellIs" dxfId="39689" priority="50235" operator="equal">
      <formula>"EE(WFO)"</formula>
    </cfRule>
    <cfRule type="cellIs" dxfId="39688" priority="50236" operator="equal">
      <formula>"EC(WFO)"</formula>
    </cfRule>
    <cfRule type="cellIs" dxfId="39687" priority="50237" operator="equal">
      <formula>"EE (WFO)"</formula>
    </cfRule>
    <cfRule type="cellIs" dxfId="39686" priority="50238" operator="equal">
      <formula>"EC (WFO)"</formula>
    </cfRule>
    <cfRule type="cellIs" dxfId="39685" priority="50239" operator="equal">
      <formula>"EA (WFO)"</formula>
    </cfRule>
    <cfRule type="cellIs" dxfId="39684" priority="50240" operator="equal">
      <formula>"EE (WFO)"</formula>
    </cfRule>
    <cfRule type="cellIs" dxfId="39683" priority="50241" operator="equal">
      <formula>"EC (WFO)"</formula>
    </cfRule>
    <cfRule type="cellIs" dxfId="39682" priority="50242" operator="equal">
      <formula>"EA (WFO)"</formula>
    </cfRule>
    <cfRule type="cellIs" dxfId="39681" priority="50243" operator="equal">
      <formula>"EE(WFO)"</formula>
    </cfRule>
    <cfRule type="cellIs" dxfId="39680" priority="50244" operator="equal">
      <formula>"EC(WFO)"</formula>
    </cfRule>
    <cfRule type="cellIs" dxfId="39679" priority="50245" operator="equal">
      <formula>"EE (WFO)"</formula>
    </cfRule>
    <cfRule type="cellIs" dxfId="39678" priority="50246" operator="equal">
      <formula>"EC (WFO)"</formula>
    </cfRule>
    <cfRule type="cellIs" dxfId="39677" priority="50247" operator="equal">
      <formula>"EA (WFO)"</formula>
    </cfRule>
    <cfRule type="cellIs" dxfId="39676" priority="50248" operator="equal">
      <formula>"EE(WFO)"</formula>
    </cfRule>
    <cfRule type="cellIs" dxfId="39675" priority="50249" operator="equal">
      <formula>"EC(WFO)"</formula>
    </cfRule>
    <cfRule type="cellIs" dxfId="39674" priority="50250" operator="equal">
      <formula>"EE(WFO)"</formula>
    </cfRule>
    <cfRule type="cellIs" dxfId="39673" priority="50251" operator="equal">
      <formula>"EC(WFO)"</formula>
    </cfRule>
    <cfRule type="cellIs" dxfId="39672" priority="50252" operator="equal">
      <formula>"EE(WFO)"</formula>
    </cfRule>
    <cfRule type="cellIs" dxfId="39671" priority="50253" operator="equal">
      <formula>"EC(WFO)"</formula>
    </cfRule>
    <cfRule type="cellIs" dxfId="39670" priority="50254" operator="equal">
      <formula>"EE(WFO)"</formula>
    </cfRule>
    <cfRule type="cellIs" dxfId="39669" priority="50255" operator="equal">
      <formula>"EC(WFO)"</formula>
    </cfRule>
    <cfRule type="cellIs" dxfId="39668" priority="50256" operator="equal">
      <formula>"EE (WFO)"</formula>
    </cfRule>
    <cfRule type="cellIs" dxfId="39667" priority="50257" operator="equal">
      <formula>"EC (WFO)"</formula>
    </cfRule>
    <cfRule type="cellIs" dxfId="39666" priority="50258" operator="equal">
      <formula>"EA (WFO)"</formula>
    </cfRule>
    <cfRule type="cellIs" dxfId="39665" priority="50259" operator="equal">
      <formula>"EE (WFO)"</formula>
    </cfRule>
    <cfRule type="cellIs" dxfId="39664" priority="50260" operator="equal">
      <formula>"EC (WFO)"</formula>
    </cfRule>
    <cfRule type="cellIs" dxfId="39663" priority="50261" operator="equal">
      <formula>"EA (WFO)"</formula>
    </cfRule>
    <cfRule type="cellIs" dxfId="39662" priority="50262" operator="equal">
      <formula>"EE(WFO)"</formula>
    </cfRule>
    <cfRule type="cellIs" dxfId="39661" priority="50263" operator="equal">
      <formula>"EC(WFO)"</formula>
    </cfRule>
    <cfRule type="cellIs" dxfId="39660" priority="50264" operator="equal">
      <formula>"SCIK"</formula>
    </cfRule>
    <cfRule type="cellIs" dxfId="39659" priority="50265" operator="equal">
      <formula>"CT"</formula>
    </cfRule>
    <cfRule type="cellIs" dxfId="39658" priority="50266" operator="equal">
      <formula>"CT"</formula>
    </cfRule>
    <cfRule type="cellIs" dxfId="39657" priority="50267" operator="equal">
      <formula>"CT"</formula>
    </cfRule>
    <cfRule type="cellIs" dxfId="39656" priority="50268" operator="equal">
      <formula>"FG"</formula>
    </cfRule>
    <cfRule type="cellIs" dxfId="39655" priority="50269" operator="equal">
      <formula>"L"</formula>
    </cfRule>
    <cfRule type="cellIs" dxfId="39654" priority="50270" operator="equal">
      <formula>"EG (WFO)"</formula>
    </cfRule>
    <cfRule type="cellIs" dxfId="39653" priority="50271" operator="equal">
      <formula>"EE (WFO)"</formula>
    </cfRule>
    <cfRule type="cellIs" dxfId="39652" priority="50272" operator="equal">
      <formula>"EC (WFO)"</formula>
    </cfRule>
    <cfRule type="cellIs" dxfId="39651" priority="50273" operator="equal">
      <formula>"EA (WFO)"</formula>
    </cfRule>
    <cfRule type="cellIs" dxfId="39650" priority="50274" operator="equal">
      <formula>"EE(WFO)"</formula>
    </cfRule>
    <cfRule type="cellIs" dxfId="39649" priority="50275" operator="equal">
      <formula>"EC(WFO)"</formula>
    </cfRule>
    <cfRule type="cellIs" dxfId="39648" priority="50276" operator="equal">
      <formula>"SCIK"</formula>
    </cfRule>
    <cfRule type="cellIs" dxfId="39647" priority="50277" operator="equal">
      <formula>"CT"</formula>
    </cfRule>
    <cfRule type="cellIs" dxfId="39646" priority="50278" operator="equal">
      <formula>"CT"</formula>
    </cfRule>
    <cfRule type="cellIs" dxfId="39645" priority="50279" operator="equal">
      <formula>"CT"</formula>
    </cfRule>
    <cfRule type="cellIs" dxfId="39644" priority="50280" operator="equal">
      <formula>"FG"</formula>
    </cfRule>
    <cfRule type="cellIs" dxfId="39643" priority="50281" operator="equal">
      <formula>"L"</formula>
    </cfRule>
    <cfRule type="cellIs" dxfId="39642" priority="50282" operator="equal">
      <formula>"EG (WFO)"</formula>
    </cfRule>
    <cfRule type="cellIs" dxfId="39641" priority="50283" operator="equal">
      <formula>"EE (WFO)"</formula>
    </cfRule>
    <cfRule type="cellIs" dxfId="39640" priority="50284" operator="equal">
      <formula>"EC (WFO)"</formula>
    </cfRule>
    <cfRule type="cellIs" dxfId="39639" priority="50285" operator="equal">
      <formula>"EA (WFO)"</formula>
    </cfRule>
    <cfRule type="cellIs" dxfId="39638" priority="50286" operator="equal">
      <formula>"EE(WFO)"</formula>
    </cfRule>
    <cfRule type="cellIs" dxfId="39637" priority="50287" operator="equal">
      <formula>"EC(WFO)"</formula>
    </cfRule>
    <cfRule type="cellIs" dxfId="39636" priority="50288" operator="equal">
      <formula>"EG (WFO)"</formula>
    </cfRule>
    <cfRule type="cellIs" dxfId="39635" priority="50289" operator="equal">
      <formula>"EE (WFO)"</formula>
    </cfRule>
    <cfRule type="cellIs" dxfId="39634" priority="50290" operator="equal">
      <formula>"EC (WFO)"</formula>
    </cfRule>
    <cfRule type="cellIs" dxfId="39633" priority="50291" operator="equal">
      <formula>"EA (WFO)"</formula>
    </cfRule>
    <cfRule type="cellIs" dxfId="39632" priority="50292" operator="equal">
      <formula>"EE(WFO)"</formula>
    </cfRule>
    <cfRule type="cellIs" dxfId="39631" priority="50293" operator="equal">
      <formula>"EC(WFO)"</formula>
    </cfRule>
    <cfRule type="cellIs" dxfId="39630" priority="50294" operator="equal">
      <formula>"EE (WFO)"</formula>
    </cfRule>
    <cfRule type="cellIs" dxfId="39629" priority="50295" operator="equal">
      <formula>"EC (WFO)"</formula>
    </cfRule>
    <cfRule type="cellIs" dxfId="39628" priority="50296" operator="equal">
      <formula>"EA (WFO)"</formula>
    </cfRule>
    <cfRule type="cellIs" dxfId="39627" priority="50297" operator="equal">
      <formula>"EE(WFO)"</formula>
    </cfRule>
    <cfRule type="cellIs" dxfId="39626" priority="50298" operator="equal">
      <formula>"EC(WFO)"</formula>
    </cfRule>
    <cfRule type="cellIs" dxfId="39625" priority="50299" operator="equal">
      <formula>"EE(WFO)"</formula>
    </cfRule>
    <cfRule type="cellIs" dxfId="39624" priority="50300" operator="equal">
      <formula>"EC(WFO)"</formula>
    </cfRule>
    <cfRule type="cellIs" dxfId="39623" priority="50301" operator="equal">
      <formula>"EE (WFO)"</formula>
    </cfRule>
    <cfRule type="cellIs" dxfId="39622" priority="50302" operator="equal">
      <formula>"EC (WFO)"</formula>
    </cfRule>
    <cfRule type="cellIs" dxfId="39621" priority="50303" operator="equal">
      <formula>"EA (WFO)"</formula>
    </cfRule>
    <cfRule type="cellIs" dxfId="39620" priority="50304" operator="equal">
      <formula>"EE(WFO)"</formula>
    </cfRule>
    <cfRule type="cellIs" dxfId="39619" priority="50305" operator="equal">
      <formula>"EC(WFO)"</formula>
    </cfRule>
    <cfRule type="cellIs" dxfId="39618" priority="50306" operator="equal">
      <formula>"EE(WFO)"</formula>
    </cfRule>
    <cfRule type="cellIs" dxfId="39617" priority="50307" operator="equal">
      <formula>"EC(WFO)"</formula>
    </cfRule>
    <cfRule type="cellIs" dxfId="39616" priority="50308" operator="equal">
      <formula>"EE(WFO)"</formula>
    </cfRule>
    <cfRule type="cellIs" dxfId="39615" priority="50309" operator="equal">
      <formula>"EE(WFO)"</formula>
    </cfRule>
    <cfRule type="cellIs" dxfId="39614" priority="50310" operator="equal">
      <formula>"EC(WFO)"</formula>
    </cfRule>
    <cfRule type="cellIs" dxfId="39613" priority="50311" operator="equal">
      <formula>"EE(WFO)"</formula>
    </cfRule>
    <cfRule type="cellIs" dxfId="39612" priority="50312" operator="equal">
      <formula>"EC(WFO)"</formula>
    </cfRule>
    <cfRule type="cellIs" dxfId="39611" priority="50313" operator="equal">
      <formula>"EE(WFO)"</formula>
    </cfRule>
    <cfRule type="cellIs" dxfId="39610" priority="50314" operator="equal">
      <formula>"EC(WFO)"</formula>
    </cfRule>
    <cfRule type="cellIs" dxfId="39609" priority="50315" operator="equal">
      <formula>"EG (WFO)"</formula>
    </cfRule>
    <cfRule type="cellIs" dxfId="39608" priority="50316" operator="equal">
      <formula>"EG (WFO)"</formula>
    </cfRule>
    <cfRule type="cellIs" dxfId="39607" priority="50317" operator="equal">
      <formula>"EE (WFO)"</formula>
    </cfRule>
    <cfRule type="cellIs" dxfId="39606" priority="50318" operator="equal">
      <formula>"EC (WFO)"</formula>
    </cfRule>
    <cfRule type="cellIs" dxfId="39605" priority="50319" operator="equal">
      <formula>"EA (WFO)"</formula>
    </cfRule>
    <cfRule type="cellIs" dxfId="39604" priority="50320" operator="equal">
      <formula>"EE(WFO)"</formula>
    </cfRule>
    <cfRule type="cellIs" dxfId="39603" priority="50321" operator="equal">
      <formula>"EC(WFO)"</formula>
    </cfRule>
    <cfRule type="cellIs" dxfId="39602" priority="50322" operator="equal">
      <formula>"EE(WFO)"</formula>
    </cfRule>
    <cfRule type="cellIs" dxfId="39601" priority="50323" operator="equal">
      <formula>"EC(WFO)"</formula>
    </cfRule>
    <cfRule type="cellIs" dxfId="39600" priority="50324" operator="equal">
      <formula>"EE (WFO)"</formula>
    </cfRule>
    <cfRule type="cellIs" dxfId="39599" priority="50325" operator="equal">
      <formula>"EC (WFO)"</formula>
    </cfRule>
    <cfRule type="cellIs" dxfId="39598" priority="50326" operator="equal">
      <formula>"EA (WFO)"</formula>
    </cfRule>
    <cfRule type="cellIs" dxfId="39597" priority="50327" operator="equal">
      <formula>"EE(WFO)"</formula>
    </cfRule>
    <cfRule type="cellIs" dxfId="39596" priority="50328" operator="equal">
      <formula>"EC(WFO)"</formula>
    </cfRule>
    <cfRule type="cellIs" dxfId="39595" priority="50329" operator="equal">
      <formula>"EE(WFO)"</formula>
    </cfRule>
    <cfRule type="cellIs" dxfId="39594" priority="50330" operator="equal">
      <formula>"EC(WFO)"</formula>
    </cfRule>
    <cfRule type="cellIs" dxfId="39593" priority="50331" operator="equal">
      <formula>"EE(WFO)"</formula>
    </cfRule>
    <cfRule type="cellIs" dxfId="39592" priority="50332" operator="equal">
      <formula>"EE(WFO)"</formula>
    </cfRule>
    <cfRule type="cellIs" dxfId="39591" priority="50333" operator="equal">
      <formula>"EC(WFO)"</formula>
    </cfRule>
    <cfRule type="cellIs" dxfId="39590" priority="50334" operator="equal">
      <formula>"EE(WFO)"</formula>
    </cfRule>
    <cfRule type="cellIs" dxfId="39589" priority="50335" operator="equal">
      <formula>"EC(WFO)"</formula>
    </cfRule>
    <cfRule type="cellIs" dxfId="39588" priority="50336" operator="equal">
      <formula>"EE(WFO)"</formula>
    </cfRule>
    <cfRule type="cellIs" dxfId="39587" priority="50337" operator="equal">
      <formula>"EC(WFO)"</formula>
    </cfRule>
    <cfRule type="cellIs" dxfId="39586" priority="50338" operator="equal">
      <formula>"EE(WFO)"</formula>
    </cfRule>
    <cfRule type="cellIs" dxfId="39585" priority="50339" operator="equal">
      <formula>"EC(WFO)"</formula>
    </cfRule>
    <cfRule type="cellIs" dxfId="39584" priority="50340" operator="equal">
      <formula>"EE(WFO)"</formula>
    </cfRule>
    <cfRule type="cellIs" dxfId="39583" priority="50341" operator="equal">
      <formula>"EC(WFO)"</formula>
    </cfRule>
    <cfRule type="cellIs" dxfId="39582" priority="50342" operator="equal">
      <formula>"EE (WFO)"</formula>
    </cfRule>
    <cfRule type="cellIs" dxfId="39581" priority="50343" operator="equal">
      <formula>"EC (WFO)"</formula>
    </cfRule>
    <cfRule type="cellIs" dxfId="39580" priority="50344" operator="equal">
      <formula>"EA (WFO)"</formula>
    </cfRule>
    <cfRule type="cellIs" dxfId="39579" priority="50345" operator="equal">
      <formula>"EE(WFO)"</formula>
    </cfRule>
    <cfRule type="cellIs" dxfId="39578" priority="50346" operator="equal">
      <formula>"EC(WFO)"</formula>
    </cfRule>
    <cfRule type="cellIs" dxfId="39577" priority="50347" operator="equal">
      <formula>"EE (WFO)"</formula>
    </cfRule>
    <cfRule type="cellIs" dxfId="39576" priority="50348" operator="equal">
      <formula>"EC (WFO)"</formula>
    </cfRule>
    <cfRule type="cellIs" dxfId="39575" priority="50349" operator="equal">
      <formula>"EA (WFO)"</formula>
    </cfRule>
    <cfRule type="cellIs" dxfId="39574" priority="50350" operator="equal">
      <formula>"EE(WFO)"</formula>
    </cfRule>
    <cfRule type="cellIs" dxfId="39573" priority="50351" operator="equal">
      <formula>"EC(WFO)"</formula>
    </cfRule>
    <cfRule type="cellIs" dxfId="39572" priority="50352" operator="equal">
      <formula>"EE (WFO)"</formula>
    </cfRule>
    <cfRule type="cellIs" dxfId="39571" priority="50353" operator="equal">
      <formula>"EC (WFO)"</formula>
    </cfRule>
    <cfRule type="cellIs" dxfId="39570" priority="50354" operator="equal">
      <formula>"EA (WFO)"</formula>
    </cfRule>
    <cfRule type="cellIs" dxfId="39569" priority="50355" operator="equal">
      <formula>"EE(WFO)"</formula>
    </cfRule>
    <cfRule type="cellIs" dxfId="39568" priority="50356" operator="equal">
      <formula>"EC(WFO)"</formula>
    </cfRule>
    <cfRule type="cellIs" dxfId="39567" priority="50357" operator="equal">
      <formula>"EE (WFO)"</formula>
    </cfRule>
    <cfRule type="cellIs" dxfId="39566" priority="50358" operator="equal">
      <formula>"EC (WFO)"</formula>
    </cfRule>
    <cfRule type="cellIs" dxfId="39565" priority="50359" operator="equal">
      <formula>"EA (WFO)"</formula>
    </cfRule>
    <cfRule type="cellIs" dxfId="39564" priority="50360" operator="equal">
      <formula>"EE(WFO)"</formula>
    </cfRule>
    <cfRule type="cellIs" dxfId="39563" priority="50361" operator="equal">
      <formula>"EC(WFO)"</formula>
    </cfRule>
  </conditionalFormatting>
  <conditionalFormatting sqref="AE52:AK52">
    <cfRule type="cellIs" dxfId="39562" priority="50181" operator="equal">
      <formula>"TDM"</formula>
    </cfRule>
  </conditionalFormatting>
  <conditionalFormatting sqref="AE52:AK52">
    <cfRule type="cellIs" dxfId="39561" priority="50179" operator="equal">
      <formula>"RS"</formula>
    </cfRule>
    <cfRule type="cellIs" dxfId="39560" priority="50180" operator="equal">
      <formula>"TR (WFO)"</formula>
    </cfRule>
  </conditionalFormatting>
  <conditionalFormatting sqref="AF52">
    <cfRule type="cellIs" dxfId="39559" priority="50101" operator="equal">
      <formula>"EA (WFO)"</formula>
    </cfRule>
    <cfRule type="cellIs" dxfId="39558" priority="50102" operator="equal">
      <formula>"EQ (WFO)"</formula>
    </cfRule>
    <cfRule type="cellIs" dxfId="39557" priority="50103" operator="equal">
      <formula>"FG (WFO)"</formula>
    </cfRule>
    <cfRule type="cellIs" dxfId="39556" priority="50104" operator="equal">
      <formula>"EE (WFO)"</formula>
    </cfRule>
    <cfRule type="cellIs" dxfId="39555" priority="50105" operator="equal">
      <formula>"EC (WFO)"</formula>
    </cfRule>
    <cfRule type="cellIs" dxfId="39554" priority="50106" operator="equal">
      <formula>"EA (WFO)"</formula>
    </cfRule>
    <cfRule type="cellIs" dxfId="39553" priority="50107" operator="equal">
      <formula>"EE(WFO)"</formula>
    </cfRule>
    <cfRule type="cellIs" dxfId="39552" priority="50108" operator="equal">
      <formula>"EC(WFO)"</formula>
    </cfRule>
    <cfRule type="cellIs" dxfId="39551" priority="50109" operator="equal">
      <formula>"EE (WFO)"</formula>
    </cfRule>
    <cfRule type="cellIs" dxfId="39550" priority="50110" operator="equal">
      <formula>"EC (WFO)"</formula>
    </cfRule>
    <cfRule type="cellIs" dxfId="39549" priority="50111" operator="equal">
      <formula>"EA (WFO)"</formula>
    </cfRule>
    <cfRule type="cellIs" dxfId="39548" priority="50112" operator="equal">
      <formula>"EE(WFO)"</formula>
    </cfRule>
    <cfRule type="cellIs" dxfId="39547" priority="50113" operator="equal">
      <formula>"EC(WFO)"</formula>
    </cfRule>
    <cfRule type="cellIs" dxfId="39546" priority="50114" operator="equal">
      <formula>"EE (WFO)"</formula>
    </cfRule>
    <cfRule type="cellIs" dxfId="39545" priority="50115" operator="equal">
      <formula>"EC (WFO)"</formula>
    </cfRule>
    <cfRule type="cellIs" dxfId="39544" priority="50116" operator="equal">
      <formula>"EA (WFO)"</formula>
    </cfRule>
    <cfRule type="cellIs" dxfId="39543" priority="50117" operator="equal">
      <formula>"EE(WFO)"</formula>
    </cfRule>
    <cfRule type="cellIs" dxfId="39542" priority="50118" operator="equal">
      <formula>"EC(WFO)"</formula>
    </cfRule>
    <cfRule type="cellIs" dxfId="39541" priority="50119" operator="equal">
      <formula>"EE (WFO)"</formula>
    </cfRule>
    <cfRule type="cellIs" dxfId="39540" priority="50120" operator="equal">
      <formula>"EC (WFO)"</formula>
    </cfRule>
    <cfRule type="cellIs" dxfId="39539" priority="50121" operator="equal">
      <formula>"EA (WFO)"</formula>
    </cfRule>
    <cfRule type="cellIs" dxfId="39538" priority="50122" operator="equal">
      <formula>"EE(WFO)"</formula>
    </cfRule>
    <cfRule type="cellIs" dxfId="39537" priority="50123" operator="equal">
      <formula>"EC(WFO)"</formula>
    </cfRule>
    <cfRule type="cellIs" dxfId="39536" priority="50124" operator="equal">
      <formula>"EE(WFO)"</formula>
    </cfRule>
    <cfRule type="cellIs" dxfId="39535" priority="50125" operator="equal">
      <formula>"EC(WFO)"</formula>
    </cfRule>
    <cfRule type="cellIs" dxfId="39534" priority="50126" operator="equal">
      <formula>"EE(WFO)"</formula>
    </cfRule>
    <cfRule type="cellIs" dxfId="39533" priority="50127" operator="equal">
      <formula>"EC(WFO)"</formula>
    </cfRule>
    <cfRule type="cellIs" dxfId="39532" priority="50128" operator="equal">
      <formula>"EE (WFO)"</formula>
    </cfRule>
    <cfRule type="cellIs" dxfId="39531" priority="50129" operator="equal">
      <formula>"EC (WFO)"</formula>
    </cfRule>
    <cfRule type="cellIs" dxfId="39530" priority="50130" operator="equal">
      <formula>"EA (WFO)"</formula>
    </cfRule>
    <cfRule type="cellIs" dxfId="39529" priority="50131" operator="equal">
      <formula>"EE(WFO)"</formula>
    </cfRule>
    <cfRule type="cellIs" dxfId="39528" priority="50132" operator="equal">
      <formula>"EC(WFO)"</formula>
    </cfRule>
    <cfRule type="cellIs" dxfId="39527" priority="50133" operator="equal">
      <formula>"EE (WFO)"</formula>
    </cfRule>
    <cfRule type="cellIs" dxfId="39526" priority="50134" operator="equal">
      <formula>"EC (WFO)"</formula>
    </cfRule>
    <cfRule type="cellIs" dxfId="39525" priority="50135" operator="equal">
      <formula>"EA (WFO)"</formula>
    </cfRule>
    <cfRule type="cellIs" dxfId="39524" priority="50136" operator="equal">
      <formula>"EE(WFO)"</formula>
    </cfRule>
    <cfRule type="cellIs" dxfId="39523" priority="50137" operator="equal">
      <formula>"EC(WFO)"</formula>
    </cfRule>
    <cfRule type="cellIs" dxfId="39522" priority="50138" operator="equal">
      <formula>"EE (WFO)"</formula>
    </cfRule>
    <cfRule type="cellIs" dxfId="39521" priority="50139" operator="equal">
      <formula>"EC (WFO)"</formula>
    </cfRule>
    <cfRule type="cellIs" dxfId="39520" priority="50140" operator="equal">
      <formula>"EA (WFO)"</formula>
    </cfRule>
    <cfRule type="cellIs" dxfId="39519" priority="50141" operator="equal">
      <formula>"EE(WFO)"</formula>
    </cfRule>
    <cfRule type="cellIs" dxfId="39518" priority="50142" operator="equal">
      <formula>"EC(WFO)"</formula>
    </cfRule>
    <cfRule type="cellIs" dxfId="39517" priority="50143" operator="equal">
      <formula>"EE(WFO)"</formula>
    </cfRule>
    <cfRule type="cellIs" dxfId="39516" priority="50144" operator="equal">
      <formula>"EC(WFO)"</formula>
    </cfRule>
    <cfRule type="cellIs" dxfId="39515" priority="50145" operator="equal">
      <formula>"EE(WFO)"</formula>
    </cfRule>
    <cfRule type="cellIs" dxfId="39514" priority="50146" operator="equal">
      <formula>"EC(WFO)"</formula>
    </cfRule>
    <cfRule type="cellIs" dxfId="39513" priority="50147" operator="equal">
      <formula>"EE (WFO)"</formula>
    </cfRule>
    <cfRule type="cellIs" dxfId="39512" priority="50148" operator="equal">
      <formula>"EC (WFO)"</formula>
    </cfRule>
    <cfRule type="cellIs" dxfId="39511" priority="50149" operator="equal">
      <formula>"EA (WFO)"</formula>
    </cfRule>
    <cfRule type="cellIs" dxfId="39510" priority="50150" operator="equal">
      <formula>"EE(WFO)"</formula>
    </cfRule>
    <cfRule type="cellIs" dxfId="39509" priority="50151" operator="equal">
      <formula>"EC(WFO)"</formula>
    </cfRule>
    <cfRule type="cellIs" dxfId="39508" priority="50152" operator="equal">
      <formula>"EE (WFO)"</formula>
    </cfRule>
    <cfRule type="cellIs" dxfId="39507" priority="50153" operator="equal">
      <formula>"EC (WFO)"</formula>
    </cfRule>
    <cfRule type="cellIs" dxfId="39506" priority="50154" operator="equal">
      <formula>"EA (WFO)"</formula>
    </cfRule>
    <cfRule type="cellIs" dxfId="39505" priority="50155" operator="equal">
      <formula>"EE(WFO)"</formula>
    </cfRule>
    <cfRule type="cellIs" dxfId="39504" priority="50156" operator="equal">
      <formula>"EC(WFO)"</formula>
    </cfRule>
    <cfRule type="cellIs" dxfId="39503" priority="50157" operator="equal">
      <formula>"EE (WFO)"</formula>
    </cfRule>
    <cfRule type="cellIs" dxfId="39502" priority="50158" operator="equal">
      <formula>"EC (WFO)"</formula>
    </cfRule>
    <cfRule type="cellIs" dxfId="39501" priority="50159" operator="equal">
      <formula>"EA (WFO)"</formula>
    </cfRule>
    <cfRule type="cellIs" dxfId="39500" priority="50160" operator="equal">
      <formula>"EE(WFO)"</formula>
    </cfRule>
    <cfRule type="cellIs" dxfId="39499" priority="50161" operator="equal">
      <formula>"EC(WFO)"</formula>
    </cfRule>
    <cfRule type="cellIs" dxfId="39498" priority="50162" operator="equal">
      <formula>"EE (WFO)"</formula>
    </cfRule>
    <cfRule type="cellIs" dxfId="39497" priority="50163" operator="equal">
      <formula>"EC (WFO)"</formula>
    </cfRule>
    <cfRule type="cellIs" dxfId="39496" priority="50164" operator="equal">
      <formula>"EA (WFO)"</formula>
    </cfRule>
    <cfRule type="cellIs" dxfId="39495" priority="50165" operator="equal">
      <formula>"EE(WFO)"</formula>
    </cfRule>
    <cfRule type="cellIs" dxfId="39494" priority="50166" operator="equal">
      <formula>"EC(WFO)"</formula>
    </cfRule>
    <cfRule type="cellIs" dxfId="39493" priority="50167" operator="equal">
      <formula>"EE (WFO)"</formula>
    </cfRule>
    <cfRule type="cellIs" dxfId="39492" priority="50168" operator="equal">
      <formula>"EC (WFO)"</formula>
    </cfRule>
    <cfRule type="cellIs" dxfId="39491" priority="50169" operator="equal">
      <formula>"EA (WFO)"</formula>
    </cfRule>
    <cfRule type="cellIs" dxfId="39490" priority="50170" operator="equal">
      <formula>"EE(WFO)"</formula>
    </cfRule>
    <cfRule type="cellIs" dxfId="39489" priority="50171" operator="equal">
      <formula>"EC(WFO)"</formula>
    </cfRule>
    <cfRule type="cellIs" dxfId="39488" priority="50172" operator="equal">
      <formula>"SCIK"</formula>
    </cfRule>
    <cfRule type="cellIs" dxfId="39487" priority="50173" operator="equal">
      <formula>"CT"</formula>
    </cfRule>
    <cfRule type="cellIs" dxfId="39486" priority="50174" operator="equal">
      <formula>"CT"</formula>
    </cfRule>
    <cfRule type="cellIs" dxfId="39485" priority="50175" operator="equal">
      <formula>"CT"</formula>
    </cfRule>
    <cfRule type="cellIs" dxfId="39484" priority="50176" operator="equal">
      <formula>"FG"</formula>
    </cfRule>
    <cfRule type="cellIs" dxfId="39483" priority="50177" operator="equal">
      <formula>"L"</formula>
    </cfRule>
    <cfRule type="cellIs" dxfId="39482" priority="50178" operator="equal">
      <formula>"EG (WFO)"</formula>
    </cfRule>
  </conditionalFormatting>
  <conditionalFormatting sqref="AG52:AJ52">
    <cfRule type="cellIs" dxfId="39481" priority="50023" operator="equal">
      <formula>"EA (WFO)"</formula>
    </cfRule>
    <cfRule type="cellIs" dxfId="39480" priority="50024" operator="equal">
      <formula>"EQ (WFO)"</formula>
    </cfRule>
    <cfRule type="cellIs" dxfId="39479" priority="50025" operator="equal">
      <formula>"FG (WFO)"</formula>
    </cfRule>
    <cfRule type="cellIs" dxfId="39478" priority="50026" operator="equal">
      <formula>"EE (WFO)"</formula>
    </cfRule>
    <cfRule type="cellIs" dxfId="39477" priority="50027" operator="equal">
      <formula>"EC (WFO)"</formula>
    </cfRule>
    <cfRule type="cellIs" dxfId="39476" priority="50028" operator="equal">
      <formula>"EA (WFO)"</formula>
    </cfRule>
    <cfRule type="cellIs" dxfId="39475" priority="50029" operator="equal">
      <formula>"EE(WFO)"</formula>
    </cfRule>
    <cfRule type="cellIs" dxfId="39474" priority="50030" operator="equal">
      <formula>"EC(WFO)"</formula>
    </cfRule>
    <cfRule type="cellIs" dxfId="39473" priority="50031" operator="equal">
      <formula>"EE (WFO)"</formula>
    </cfRule>
    <cfRule type="cellIs" dxfId="39472" priority="50032" operator="equal">
      <formula>"EC (WFO)"</formula>
    </cfRule>
    <cfRule type="cellIs" dxfId="39471" priority="50033" operator="equal">
      <formula>"EA (WFO)"</formula>
    </cfRule>
    <cfRule type="cellIs" dxfId="39470" priority="50034" operator="equal">
      <formula>"EE (WFO)"</formula>
    </cfRule>
    <cfRule type="cellIs" dxfId="39469" priority="50035" operator="equal">
      <formula>"EC (WFO)"</formula>
    </cfRule>
    <cfRule type="cellIs" dxfId="39468" priority="50036" operator="equal">
      <formula>"EA (WFO)"</formula>
    </cfRule>
    <cfRule type="cellIs" dxfId="39467" priority="50037" operator="equal">
      <formula>"EE(WFO)"</formula>
    </cfRule>
    <cfRule type="cellIs" dxfId="39466" priority="50038" operator="equal">
      <formula>"EC(WFO)"</formula>
    </cfRule>
    <cfRule type="cellIs" dxfId="39465" priority="50039" operator="equal">
      <formula>"EE (WFO)"</formula>
    </cfRule>
    <cfRule type="cellIs" dxfId="39464" priority="50040" operator="equal">
      <formula>"EC (WFO)"</formula>
    </cfRule>
    <cfRule type="cellIs" dxfId="39463" priority="50041" operator="equal">
      <formula>"EA (WFO)"</formula>
    </cfRule>
    <cfRule type="cellIs" dxfId="39462" priority="50042" operator="equal">
      <formula>"EE(WFO)"</formula>
    </cfRule>
    <cfRule type="cellIs" dxfId="39461" priority="50043" operator="equal">
      <formula>"EC(WFO)"</formula>
    </cfRule>
    <cfRule type="cellIs" dxfId="39460" priority="50044" operator="equal">
      <formula>"EE(WFO)"</formula>
    </cfRule>
    <cfRule type="cellIs" dxfId="39459" priority="50045" operator="equal">
      <formula>"EC(WFO)"</formula>
    </cfRule>
    <cfRule type="cellIs" dxfId="39458" priority="50046" operator="equal">
      <formula>"EE(WFO)"</formula>
    </cfRule>
    <cfRule type="cellIs" dxfId="39457" priority="50047" operator="equal">
      <formula>"EC(WFO)"</formula>
    </cfRule>
    <cfRule type="cellIs" dxfId="39456" priority="50048" operator="equal">
      <formula>"EE(WFO)"</formula>
    </cfRule>
    <cfRule type="cellIs" dxfId="39455" priority="50049" operator="equal">
      <formula>"EC(WFO)"</formula>
    </cfRule>
    <cfRule type="cellIs" dxfId="39454" priority="50050" operator="equal">
      <formula>"EE (WFO)"</formula>
    </cfRule>
    <cfRule type="cellIs" dxfId="39453" priority="50051" operator="equal">
      <formula>"EC (WFO)"</formula>
    </cfRule>
    <cfRule type="cellIs" dxfId="39452" priority="50052" operator="equal">
      <formula>"EA (WFO)"</formula>
    </cfRule>
    <cfRule type="cellIs" dxfId="39451" priority="50053" operator="equal">
      <formula>"EE(WFO)"</formula>
    </cfRule>
    <cfRule type="cellIs" dxfId="39450" priority="50054" operator="equal">
      <formula>"EC(WFO)"</formula>
    </cfRule>
    <cfRule type="cellIs" dxfId="39449" priority="50055" operator="equal">
      <formula>"EE (WFO)"</formula>
    </cfRule>
    <cfRule type="cellIs" dxfId="39448" priority="50056" operator="equal">
      <formula>"EC (WFO)"</formula>
    </cfRule>
    <cfRule type="cellIs" dxfId="39447" priority="50057" operator="equal">
      <formula>"EA (WFO)"</formula>
    </cfRule>
    <cfRule type="cellIs" dxfId="39446" priority="50058" operator="equal">
      <formula>"EE(WFO)"</formula>
    </cfRule>
    <cfRule type="cellIs" dxfId="39445" priority="50059" operator="equal">
      <formula>"EC(WFO)"</formula>
    </cfRule>
    <cfRule type="cellIs" dxfId="39444" priority="50060" operator="equal">
      <formula>"EE(WFO)"</formula>
    </cfRule>
    <cfRule type="cellIs" dxfId="39443" priority="50061" operator="equal">
      <formula>"EC(WFO)"</formula>
    </cfRule>
    <cfRule type="cellIs" dxfId="39442" priority="50062" operator="equal">
      <formula>"EE (WFO)"</formula>
    </cfRule>
    <cfRule type="cellIs" dxfId="39441" priority="50063" operator="equal">
      <formula>"EC (WFO)"</formula>
    </cfRule>
    <cfRule type="cellIs" dxfId="39440" priority="50064" operator="equal">
      <formula>"EA (WFO)"</formula>
    </cfRule>
    <cfRule type="cellIs" dxfId="39439" priority="50065" operator="equal">
      <formula>"EE(WFO)"</formula>
    </cfRule>
    <cfRule type="cellIs" dxfId="39438" priority="50066" operator="equal">
      <formula>"EC(WFO)"</formula>
    </cfRule>
    <cfRule type="cellIs" dxfId="39437" priority="50067" operator="equal">
      <formula>"EE(WFO)"</formula>
    </cfRule>
    <cfRule type="cellIs" dxfId="39436" priority="50068" operator="equal">
      <formula>"EC(WFO)"</formula>
    </cfRule>
    <cfRule type="cellIs" dxfId="39435" priority="50069" operator="equal">
      <formula>"EE (WFO)"</formula>
    </cfRule>
    <cfRule type="cellIs" dxfId="39434" priority="50070" operator="equal">
      <formula>"EC (WFO)"</formula>
    </cfRule>
    <cfRule type="cellIs" dxfId="39433" priority="50071" operator="equal">
      <formula>"EA (WFO)"</formula>
    </cfRule>
    <cfRule type="cellIs" dxfId="39432" priority="50072" operator="equal">
      <formula>"EE(WFO)"</formula>
    </cfRule>
    <cfRule type="cellIs" dxfId="39431" priority="50073" operator="equal">
      <formula>"EC(WFO)"</formula>
    </cfRule>
    <cfRule type="cellIs" dxfId="39430" priority="50074" operator="equal">
      <formula>"EE(WFO)"</formula>
    </cfRule>
    <cfRule type="cellIs" dxfId="39429" priority="50075" operator="equal">
      <formula>"EC(WFO)"</formula>
    </cfRule>
    <cfRule type="cellIs" dxfId="39428" priority="50076" operator="equal">
      <formula>"EE (WFO)"</formula>
    </cfRule>
    <cfRule type="cellIs" dxfId="39427" priority="50077" operator="equal">
      <formula>"EC (WFO)"</formula>
    </cfRule>
    <cfRule type="cellIs" dxfId="39426" priority="50078" operator="equal">
      <formula>"EA (WFO)"</formula>
    </cfRule>
    <cfRule type="cellIs" dxfId="39425" priority="50079" operator="equal">
      <formula>"EE(WFO)"</formula>
    </cfRule>
    <cfRule type="cellIs" dxfId="39424" priority="50080" operator="equal">
      <formula>"EC(WFO)"</formula>
    </cfRule>
    <cfRule type="cellIs" dxfId="39423" priority="50081" operator="equal">
      <formula>"EE (WFO)"</formula>
    </cfRule>
    <cfRule type="cellIs" dxfId="39422" priority="50082" operator="equal">
      <formula>"EC (WFO)"</formula>
    </cfRule>
    <cfRule type="cellIs" dxfId="39421" priority="50083" operator="equal">
      <formula>"EA (WFO)"</formula>
    </cfRule>
    <cfRule type="cellIs" dxfId="39420" priority="50084" operator="equal">
      <formula>"EE(WFO)"</formula>
    </cfRule>
    <cfRule type="cellIs" dxfId="39419" priority="50085" operator="equal">
      <formula>"EC(WFO)"</formula>
    </cfRule>
    <cfRule type="cellIs" dxfId="39418" priority="50086" operator="equal">
      <formula>"EE (WFO)"</formula>
    </cfRule>
    <cfRule type="cellIs" dxfId="39417" priority="50087" operator="equal">
      <formula>"EC (WFO)"</formula>
    </cfRule>
    <cfRule type="cellIs" dxfId="39416" priority="50088" operator="equal">
      <formula>"EA (WFO)"</formula>
    </cfRule>
    <cfRule type="cellIs" dxfId="39415" priority="50089" operator="equal">
      <formula>"EE(WFO)"</formula>
    </cfRule>
    <cfRule type="cellIs" dxfId="39414" priority="50090" operator="equal">
      <formula>"EC(WFO)"</formula>
    </cfRule>
    <cfRule type="cellIs" dxfId="39413" priority="50091" operator="equal">
      <formula>"EE (WFO)"</formula>
    </cfRule>
    <cfRule type="cellIs" dxfId="39412" priority="50092" operator="equal">
      <formula>"EC (WFO)"</formula>
    </cfRule>
    <cfRule type="cellIs" dxfId="39411" priority="50093" operator="equal">
      <formula>"EA (WFO)"</formula>
    </cfRule>
    <cfRule type="cellIs" dxfId="39410" priority="50094" operator="equal">
      <formula>"SCIK"</formula>
    </cfRule>
    <cfRule type="cellIs" dxfId="39409" priority="50095" operator="equal">
      <formula>"CT"</formula>
    </cfRule>
    <cfRule type="cellIs" dxfId="39408" priority="50096" operator="equal">
      <formula>"CT"</formula>
    </cfRule>
    <cfRule type="cellIs" dxfId="39407" priority="50097" operator="equal">
      <formula>"CT"</formula>
    </cfRule>
    <cfRule type="cellIs" dxfId="39406" priority="50098" operator="equal">
      <formula>"FG"</formula>
    </cfRule>
    <cfRule type="cellIs" dxfId="39405" priority="50099" operator="equal">
      <formula>"L"</formula>
    </cfRule>
    <cfRule type="cellIs" dxfId="39404" priority="50100" operator="equal">
      <formula>"EG (WFO)"</formula>
    </cfRule>
  </conditionalFormatting>
  <conditionalFormatting sqref="AE52">
    <cfRule type="cellIs" dxfId="39403" priority="49947" operator="equal">
      <formula>"EE (WFO)"</formula>
    </cfRule>
    <cfRule type="cellIs" dxfId="39402" priority="49948" operator="equal">
      <formula>"EC (WFO)"</formula>
    </cfRule>
    <cfRule type="cellIs" dxfId="39401" priority="49949" operator="equal">
      <formula>"EA (WFO)"</formula>
    </cfRule>
    <cfRule type="cellIs" dxfId="39400" priority="49950" operator="equal">
      <formula>"EE(WFO)"</formula>
    </cfRule>
    <cfRule type="cellIs" dxfId="39399" priority="49951" operator="equal">
      <formula>"EC(WFO)"</formula>
    </cfRule>
    <cfRule type="cellIs" dxfId="39398" priority="49952" operator="equal">
      <formula>"EE(WFO)"</formula>
    </cfRule>
    <cfRule type="cellIs" dxfId="39397" priority="49953" operator="equal">
      <formula>"EC(WFO)"</formula>
    </cfRule>
    <cfRule type="cellIs" dxfId="39396" priority="49954" operator="equal">
      <formula>"EE (WFO)"</formula>
    </cfRule>
    <cfRule type="cellIs" dxfId="39395" priority="49955" operator="equal">
      <formula>"EC (WFO)"</formula>
    </cfRule>
    <cfRule type="cellIs" dxfId="39394" priority="49956" operator="equal">
      <formula>"EA (WFO)"</formula>
    </cfRule>
    <cfRule type="cellIs" dxfId="39393" priority="49957" operator="equal">
      <formula>"EE(WFO)"</formula>
    </cfRule>
    <cfRule type="cellIs" dxfId="39392" priority="49958" operator="equal">
      <formula>"EC(WFO)"</formula>
    </cfRule>
    <cfRule type="cellIs" dxfId="39391" priority="49959" operator="equal">
      <formula>"EE(WFO)"</formula>
    </cfRule>
    <cfRule type="cellIs" dxfId="39390" priority="49960" operator="equal">
      <formula>"EC(WFO)"</formula>
    </cfRule>
    <cfRule type="cellIs" dxfId="39389" priority="49961" operator="equal">
      <formula>"EE(WFO)"</formula>
    </cfRule>
    <cfRule type="cellIs" dxfId="39388" priority="49962" operator="equal">
      <formula>"EE(WFO)"</formula>
    </cfRule>
    <cfRule type="cellIs" dxfId="39387" priority="49963" operator="equal">
      <formula>"EC(WFO)"</formula>
    </cfRule>
    <cfRule type="cellIs" dxfId="39386" priority="49964" operator="equal">
      <formula>"EE (WFO)"</formula>
    </cfRule>
    <cfRule type="cellIs" dxfId="39385" priority="49965" operator="equal">
      <formula>"EC (WFO)"</formula>
    </cfRule>
    <cfRule type="cellIs" dxfId="39384" priority="49966" operator="equal">
      <formula>"EA (WFO)"</formula>
    </cfRule>
    <cfRule type="cellIs" dxfId="39383" priority="49967" operator="equal">
      <formula>"EE(WFO)"</formula>
    </cfRule>
    <cfRule type="cellIs" dxfId="39382" priority="49968" operator="equal">
      <formula>"EC(WFO)"</formula>
    </cfRule>
    <cfRule type="cellIs" dxfId="39381" priority="49969" operator="equal">
      <formula>"EE (WFO)"</formula>
    </cfRule>
    <cfRule type="cellIs" dxfId="39380" priority="49970" operator="equal">
      <formula>"EC (WFO)"</formula>
    </cfRule>
    <cfRule type="cellIs" dxfId="39379" priority="49971" operator="equal">
      <formula>"EA (WFO)"</formula>
    </cfRule>
    <cfRule type="cellIs" dxfId="39378" priority="49972" operator="equal">
      <formula>"EE(WFO)"</formula>
    </cfRule>
    <cfRule type="cellIs" dxfId="39377" priority="49973" operator="equal">
      <formula>"EC(WFO)"</formula>
    </cfRule>
    <cfRule type="cellIs" dxfId="39376" priority="49974" operator="equal">
      <formula>"EE (WFO)"</formula>
    </cfRule>
    <cfRule type="cellIs" dxfId="39375" priority="49975" operator="equal">
      <formula>"EC (WFO)"</formula>
    </cfRule>
    <cfRule type="cellIs" dxfId="39374" priority="49976" operator="equal">
      <formula>"EA (WFO)"</formula>
    </cfRule>
    <cfRule type="cellIs" dxfId="39373" priority="49977" operator="equal">
      <formula>"EE(WFO)"</formula>
    </cfRule>
    <cfRule type="cellIs" dxfId="39372" priority="49978" operator="equal">
      <formula>"EC(WFO)"</formula>
    </cfRule>
    <cfRule type="cellIs" dxfId="39371" priority="49979" operator="equal">
      <formula>"EE (WFO)"</formula>
    </cfRule>
    <cfRule type="cellIs" dxfId="39370" priority="49980" operator="equal">
      <formula>"EC (WFO)"</formula>
    </cfRule>
    <cfRule type="cellIs" dxfId="39369" priority="49981" operator="equal">
      <formula>"EA (WFO)"</formula>
    </cfRule>
    <cfRule type="cellIs" dxfId="39368" priority="49982" operator="equal">
      <formula>"EE(WFO)"</formula>
    </cfRule>
    <cfRule type="cellIs" dxfId="39367" priority="49983" operator="equal">
      <formula>"EC(WFO)"</formula>
    </cfRule>
    <cfRule type="cellIs" dxfId="39366" priority="49984" operator="equal">
      <formula>"EE (WFO)"</formula>
    </cfRule>
    <cfRule type="cellIs" dxfId="39365" priority="49985" operator="equal">
      <formula>"EC (WFO)"</formula>
    </cfRule>
    <cfRule type="cellIs" dxfId="39364" priority="49986" operator="equal">
      <formula>"EA (WFO)"</formula>
    </cfRule>
    <cfRule type="cellIs" dxfId="39363" priority="49987" operator="equal">
      <formula>"EE(WFO)"</formula>
    </cfRule>
    <cfRule type="cellIs" dxfId="39362" priority="49988" operator="equal">
      <formula>"EC(WFO)"</formula>
    </cfRule>
    <cfRule type="cellIs" dxfId="39361" priority="49989" operator="equal">
      <formula>"EE (WFO)"</formula>
    </cfRule>
    <cfRule type="cellIs" dxfId="39360" priority="49990" operator="equal">
      <formula>"EC (WFO)"</formula>
    </cfRule>
    <cfRule type="cellIs" dxfId="39359" priority="49991" operator="equal">
      <formula>"EA (WFO)"</formula>
    </cfRule>
    <cfRule type="cellIs" dxfId="39358" priority="49992" operator="equal">
      <formula>"EE(WFO)"</formula>
    </cfRule>
    <cfRule type="cellIs" dxfId="39357" priority="49993" operator="equal">
      <formula>"EC(WFO)"</formula>
    </cfRule>
    <cfRule type="cellIs" dxfId="39356" priority="49994" operator="equal">
      <formula>"EE(WFO)"</formula>
    </cfRule>
    <cfRule type="cellIs" dxfId="39355" priority="49995" operator="equal">
      <formula>"EC(WFO)"</formula>
    </cfRule>
    <cfRule type="cellIs" dxfId="39354" priority="49996" operator="equal">
      <formula>"EE (WFO)"</formula>
    </cfRule>
    <cfRule type="cellIs" dxfId="39353" priority="49997" operator="equal">
      <formula>"EC (WFO)"</formula>
    </cfRule>
    <cfRule type="cellIs" dxfId="39352" priority="49998" operator="equal">
      <formula>"EA (WFO)"</formula>
    </cfRule>
    <cfRule type="cellIs" dxfId="39351" priority="49999" operator="equal">
      <formula>"EE(WFO)"</formula>
    </cfRule>
    <cfRule type="cellIs" dxfId="39350" priority="50000" operator="equal">
      <formula>"EC(WFO)"</formula>
    </cfRule>
    <cfRule type="cellIs" dxfId="39349" priority="50001" operator="equal">
      <formula>"EE(WFO)"</formula>
    </cfRule>
    <cfRule type="cellIs" dxfId="39348" priority="50002" operator="equal">
      <formula>"EC(WFO)"</formula>
    </cfRule>
    <cfRule type="cellIs" dxfId="39347" priority="50003" operator="equal">
      <formula>"EE (WFO)"</formula>
    </cfRule>
    <cfRule type="cellIs" dxfId="39346" priority="50004" operator="equal">
      <formula>"EC (WFO)"</formula>
    </cfRule>
    <cfRule type="cellIs" dxfId="39345" priority="50005" operator="equal">
      <formula>"EA (WFO)"</formula>
    </cfRule>
    <cfRule type="cellIs" dxfId="39344" priority="50006" operator="equal">
      <formula>"EE(WFO)"</formula>
    </cfRule>
    <cfRule type="cellIs" dxfId="39343" priority="50007" operator="equal">
      <formula>"EC(WFO)"</formula>
    </cfRule>
    <cfRule type="cellIs" dxfId="39342" priority="50008" operator="equal">
      <formula>"EE (WFO)"</formula>
    </cfRule>
    <cfRule type="cellIs" dxfId="39341" priority="50009" operator="equal">
      <formula>"EC (WFO)"</formula>
    </cfRule>
    <cfRule type="cellIs" dxfId="39340" priority="50010" operator="equal">
      <formula>"EA (WFO)"</formula>
    </cfRule>
    <cfRule type="cellIs" dxfId="39339" priority="50011" operator="equal">
      <formula>"EE(WFO)"</formula>
    </cfRule>
    <cfRule type="cellIs" dxfId="39338" priority="50012" operator="equal">
      <formula>"EC(WFO)"</formula>
    </cfRule>
    <cfRule type="cellIs" dxfId="39337" priority="50013" operator="equal">
      <formula>"EE (WFO)"</formula>
    </cfRule>
    <cfRule type="cellIs" dxfId="39336" priority="50014" operator="equal">
      <formula>"EC (WFO)"</formula>
    </cfRule>
    <cfRule type="cellIs" dxfId="39335" priority="50015" operator="equal">
      <formula>"EA (WFO)"</formula>
    </cfRule>
    <cfRule type="cellIs" dxfId="39334" priority="50016" operator="equal">
      <formula>"EE(WFO)"</formula>
    </cfRule>
    <cfRule type="cellIs" dxfId="39333" priority="50017" operator="equal">
      <formula>"EC(WFO)"</formula>
    </cfRule>
    <cfRule type="cellIs" dxfId="39332" priority="50018" operator="equal">
      <formula>"EE (WFO)"</formula>
    </cfRule>
    <cfRule type="cellIs" dxfId="39331" priority="50019" operator="equal">
      <formula>"EC (WFO)"</formula>
    </cfRule>
    <cfRule type="cellIs" dxfId="39330" priority="50020" operator="equal">
      <formula>"EA (WFO)"</formula>
    </cfRule>
    <cfRule type="cellIs" dxfId="39329" priority="50021" operator="equal">
      <formula>"EE(WFO)"</formula>
    </cfRule>
    <cfRule type="cellIs" dxfId="39328" priority="50022" operator="equal">
      <formula>"EC(WFO)"</formula>
    </cfRule>
  </conditionalFormatting>
  <conditionalFormatting sqref="AF52">
    <cfRule type="cellIs" dxfId="39327" priority="49942" operator="equal">
      <formula>"EE (WFO)"</formula>
    </cfRule>
    <cfRule type="cellIs" dxfId="39326" priority="49943" operator="equal">
      <formula>"EC (WFO)"</formula>
    </cfRule>
    <cfRule type="cellIs" dxfId="39325" priority="49944" operator="equal">
      <formula>"EA (WFO)"</formula>
    </cfRule>
    <cfRule type="cellIs" dxfId="39324" priority="49945" operator="equal">
      <formula>"EE(WFO)"</formula>
    </cfRule>
    <cfRule type="cellIs" dxfId="39323" priority="49946" operator="equal">
      <formula>"EC(WFO)"</formula>
    </cfRule>
  </conditionalFormatting>
  <conditionalFormatting sqref="AE52:AF52">
    <cfRule type="cellIs" dxfId="39322" priority="49935" operator="equal">
      <formula>"SCIK"</formula>
    </cfRule>
    <cfRule type="cellIs" dxfId="39321" priority="49936" operator="equal">
      <formula>"CT"</formula>
    </cfRule>
    <cfRule type="cellIs" dxfId="39320" priority="49937" operator="equal">
      <formula>"CT"</formula>
    </cfRule>
    <cfRule type="cellIs" dxfId="39319" priority="49938" operator="equal">
      <formula>"CT"</formula>
    </cfRule>
    <cfRule type="cellIs" dxfId="39318" priority="49939" operator="equal">
      <formula>"FG"</formula>
    </cfRule>
    <cfRule type="cellIs" dxfId="39317" priority="49940" operator="equal">
      <formula>"L"</formula>
    </cfRule>
    <cfRule type="cellIs" dxfId="39316" priority="49941" operator="equal">
      <formula>"EG (WFO)"</formula>
    </cfRule>
  </conditionalFormatting>
  <conditionalFormatting sqref="AG52:AJ52">
    <cfRule type="cellIs" dxfId="39315" priority="49930" operator="equal">
      <formula>"EE (WFO)"</formula>
    </cfRule>
    <cfRule type="cellIs" dxfId="39314" priority="49931" operator="equal">
      <formula>"EC (WFO)"</formula>
    </cfRule>
    <cfRule type="cellIs" dxfId="39313" priority="49932" operator="equal">
      <formula>"EA (WFO)"</formula>
    </cfRule>
    <cfRule type="cellIs" dxfId="39312" priority="49933" operator="equal">
      <formula>"EE(WFO)"</formula>
    </cfRule>
    <cfRule type="cellIs" dxfId="39311" priority="49934" operator="equal">
      <formula>"EC(WFO)"</formula>
    </cfRule>
  </conditionalFormatting>
  <conditionalFormatting sqref="AG52:AK52">
    <cfRule type="cellIs" dxfId="39310" priority="49923" operator="equal">
      <formula>"SCIK"</formula>
    </cfRule>
    <cfRule type="cellIs" dxfId="39309" priority="49924" operator="equal">
      <formula>"CT"</formula>
    </cfRule>
    <cfRule type="cellIs" dxfId="39308" priority="49925" operator="equal">
      <formula>"CT"</formula>
    </cfRule>
    <cfRule type="cellIs" dxfId="39307" priority="49926" operator="equal">
      <formula>"CT"</formula>
    </cfRule>
    <cfRule type="cellIs" dxfId="39306" priority="49927" operator="equal">
      <formula>"FG"</formula>
    </cfRule>
    <cfRule type="cellIs" dxfId="39305" priority="49928" operator="equal">
      <formula>"L"</formula>
    </cfRule>
    <cfRule type="cellIs" dxfId="39304" priority="49929" operator="equal">
      <formula>"EG (WFO)"</formula>
    </cfRule>
  </conditionalFormatting>
  <conditionalFormatting sqref="AH39">
    <cfRule type="cellIs" dxfId="39303" priority="49921" operator="equal">
      <formula>"RS"</formula>
    </cfRule>
    <cfRule type="cellIs" dxfId="39302" priority="49922" operator="equal">
      <formula>"TR (WFO)"</formula>
    </cfRule>
  </conditionalFormatting>
  <conditionalFormatting sqref="AH39">
    <cfRule type="cellIs" dxfId="39301" priority="49920" operator="equal">
      <formula>"TDM"</formula>
    </cfRule>
  </conditionalFormatting>
  <conditionalFormatting sqref="AH39">
    <cfRule type="cellIs" dxfId="39300" priority="49913" operator="equal">
      <formula>"SCIK"</formula>
    </cfRule>
    <cfRule type="cellIs" dxfId="39299" priority="49914" operator="equal">
      <formula>"CT"</formula>
    </cfRule>
    <cfRule type="cellIs" dxfId="39298" priority="49915" operator="equal">
      <formula>"CT"</formula>
    </cfRule>
    <cfRule type="cellIs" dxfId="39297" priority="49916" operator="equal">
      <formula>"CT"</formula>
    </cfRule>
    <cfRule type="cellIs" dxfId="39296" priority="49917" operator="equal">
      <formula>"FG"</formula>
    </cfRule>
    <cfRule type="cellIs" dxfId="39295" priority="49918" operator="equal">
      <formula>"L"</formula>
    </cfRule>
    <cfRule type="cellIs" dxfId="39294" priority="49919" operator="equal">
      <formula>"EG (WFO)"</formula>
    </cfRule>
  </conditionalFormatting>
  <conditionalFormatting sqref="AH39">
    <cfRule type="cellIs" dxfId="39293" priority="49909" operator="equal">
      <formula>"EQ (WFO)"</formula>
    </cfRule>
    <cfRule type="cellIs" dxfId="39292" priority="49910" operator="equal">
      <formula>"FG (WFO)"</formula>
    </cfRule>
    <cfRule type="cellIs" dxfId="39291" priority="49911" operator="equal">
      <formula>"EO (WFO)"</formula>
    </cfRule>
    <cfRule type="cellIs" dxfId="39290" priority="49912" operator="equal">
      <formula>"EK (WFO)"</formula>
    </cfRule>
  </conditionalFormatting>
  <conditionalFormatting sqref="AH39">
    <cfRule type="cellIs" dxfId="39289" priority="49904" operator="equal">
      <formula>"EE(WFO)"</formula>
    </cfRule>
    <cfRule type="cellIs" dxfId="39288" priority="49905" operator="equal">
      <formula>"EC(WFO)"</formula>
    </cfRule>
    <cfRule type="cellIs" dxfId="39287" priority="49906" operator="equal">
      <formula>"EE (WFO)"</formula>
    </cfRule>
    <cfRule type="cellIs" dxfId="39286" priority="49907" operator="equal">
      <formula>"EC (WFO)"</formula>
    </cfRule>
    <cfRule type="cellIs" dxfId="39285" priority="49908" operator="equal">
      <formula>"EA (WFO)"</formula>
    </cfRule>
  </conditionalFormatting>
  <conditionalFormatting sqref="AH39">
    <cfRule type="cellIs" dxfId="39284" priority="49899" operator="equal">
      <formula>"EE (WFO)"</formula>
    </cfRule>
    <cfRule type="cellIs" dxfId="39283" priority="49900" operator="equal">
      <formula>"EC (WFO)"</formula>
    </cfRule>
    <cfRule type="cellIs" dxfId="39282" priority="49901" operator="equal">
      <formula>"EA (WFO)"</formula>
    </cfRule>
    <cfRule type="cellIs" dxfId="39281" priority="49902" operator="equal">
      <formula>"EE(WFO)"</formula>
    </cfRule>
    <cfRule type="cellIs" dxfId="39280" priority="49903" operator="equal">
      <formula>"EC(WFO)"</formula>
    </cfRule>
  </conditionalFormatting>
  <conditionalFormatting sqref="AH39">
    <cfRule type="cellIs" dxfId="39279" priority="49891" operator="equal">
      <formula>"EA (WFO)"</formula>
    </cfRule>
    <cfRule type="cellIs" dxfId="39278" priority="49892" operator="equal">
      <formula>"EQ (WFO)"</formula>
    </cfRule>
    <cfRule type="cellIs" dxfId="39277" priority="49893" operator="equal">
      <formula>"FG (WFO)"</formula>
    </cfRule>
    <cfRule type="cellIs" dxfId="39276" priority="49894" operator="equal">
      <formula>"EE (WFO)"</formula>
    </cfRule>
    <cfRule type="cellIs" dxfId="39275" priority="49895" operator="equal">
      <formula>"EC (WFO)"</formula>
    </cfRule>
    <cfRule type="cellIs" dxfId="39274" priority="49896" operator="equal">
      <formula>"EA (WFO)"</formula>
    </cfRule>
    <cfRule type="cellIs" dxfId="39273" priority="49897" operator="equal">
      <formula>"EE(WFO)"</formula>
    </cfRule>
    <cfRule type="cellIs" dxfId="39272" priority="49898" operator="equal">
      <formula>"EC(WFO)"</formula>
    </cfRule>
  </conditionalFormatting>
  <conditionalFormatting sqref="AJ209:AJ210 AJ205 AG204:AJ204 AE205:AG205 AE208:AF208 AE209:AG211 AE213:AG214">
    <cfRule type="expression" dxfId="39271" priority="49885">
      <formula>OR(AE204="FI")</formula>
    </cfRule>
    <cfRule type="expression" dxfId="39270" priority="49886">
      <formula>OR(AE204="L",AE204="OTG")</formula>
    </cfRule>
    <cfRule type="expression" dxfId="39269" priority="49887">
      <formula>OR(AE204="FG")</formula>
    </cfRule>
    <cfRule type="expression" dxfId="39268" priority="49888">
      <formula>OR(AE204="OP",AE204="RS",AE204="RTS",#REF!="PRM",AE204="CB")</formula>
    </cfRule>
    <cfRule type="expression" dxfId="39267" priority="49889">
      <formula>OR(AE204="CT",AE204="SCIK",AE204="CUMIL")</formula>
    </cfRule>
    <cfRule type="expression" dxfId="39266" priority="49890">
      <formula>OR(AE204="TR",AE204="TDM",AE204="PKT")</formula>
    </cfRule>
  </conditionalFormatting>
  <conditionalFormatting sqref="AJ209:AJ210 AI213:AI214 AJ205 AG204:AJ204 AE205:AG205 AE208:AF208 AE209:AG211 AE213:AG214">
    <cfRule type="cellIs" dxfId="39265" priority="49882" operator="equal">
      <formula>"EG (WFO)"</formula>
    </cfRule>
    <cfRule type="cellIs" dxfId="39264" priority="49883" operator="equal">
      <formula>"EE (WFO)"</formula>
    </cfRule>
    <cfRule type="cellIs" dxfId="39263" priority="49884" operator="equal">
      <formula>"EC (WFO)"</formula>
    </cfRule>
  </conditionalFormatting>
  <conditionalFormatting sqref="AE209:AG209 AG204:AJ204 AE211:AF211 AE213:AI214 AH208:AI208 AI209:AJ209 AE205:AJ205 AE208:AF208 AE210:AJ210">
    <cfRule type="cellIs" dxfId="39262" priority="49878" operator="equal">
      <formula>"EO (WFO)"</formula>
    </cfRule>
    <cfRule type="cellIs" dxfId="39261" priority="49879" operator="equal">
      <formula>"EK (WFO)"</formula>
    </cfRule>
    <cfRule type="cellIs" dxfId="39260" priority="49880" operator="equal">
      <formula>"FI (WFO)"</formula>
    </cfRule>
    <cfRule type="cellIs" dxfId="39259" priority="49881" operator="equal">
      <formula>"FG (WFO)"</formula>
    </cfRule>
  </conditionalFormatting>
  <conditionalFormatting sqref="AJ204">
    <cfRule type="expression" dxfId="39258" priority="49872">
      <formula>OR(AJ204="FI")</formula>
    </cfRule>
    <cfRule type="expression" dxfId="39257" priority="49873">
      <formula>OR(AJ204="L",AJ204="OTG")</formula>
    </cfRule>
    <cfRule type="expression" dxfId="39256" priority="49874">
      <formula>OR(AJ204="FG")</formula>
    </cfRule>
    <cfRule type="expression" dxfId="39255" priority="49875">
      <formula>OR(AJ204="OP",AJ204="RS",AJ204="RTS",#REF!="PRM",AJ204="CB")</formula>
    </cfRule>
    <cfRule type="expression" dxfId="39254" priority="49876">
      <formula>OR(AJ204="CT",AJ204="SCIK",AJ204="CUMIL")</formula>
    </cfRule>
    <cfRule type="expression" dxfId="39253" priority="49877">
      <formula>OR(AJ204="TR",AJ204="TDM",AJ204="PKT")</formula>
    </cfRule>
  </conditionalFormatting>
  <conditionalFormatting sqref="AJ210 AG204:AJ204 AE210:AG211 AE213:AG214">
    <cfRule type="expression" dxfId="39252" priority="49866">
      <formula>OR(AE204="FI")</formula>
    </cfRule>
    <cfRule type="expression" dxfId="39251" priority="49867">
      <formula>OR(AE204="L",AE204="OTG")</formula>
    </cfRule>
    <cfRule type="expression" dxfId="39250" priority="49868">
      <formula>OR(AE204="FG")</formula>
    </cfRule>
    <cfRule type="expression" dxfId="39249" priority="49869">
      <formula>OR(AE204="OP",AE204="RS",AE204="RTS",#REF!="PRM",AE204="CB")</formula>
    </cfRule>
    <cfRule type="expression" dxfId="39248" priority="49870">
      <formula>OR(AE204="CT",AE204="SCIK",AE204="CUMIL")</formula>
    </cfRule>
    <cfRule type="expression" dxfId="39247" priority="49871">
      <formula>OR(AE204="TR",AE204="TDM",AE204="PKT")</formula>
    </cfRule>
  </conditionalFormatting>
  <conditionalFormatting sqref="AF208">
    <cfRule type="expression" dxfId="39246" priority="49860">
      <formula>OR(AF208="FI")</formula>
    </cfRule>
    <cfRule type="expression" dxfId="39245" priority="49861">
      <formula>OR(AF208="L",AF208="OTG")</formula>
    </cfRule>
    <cfRule type="expression" dxfId="39244" priority="49862">
      <formula>OR(AF208="FG")</formula>
    </cfRule>
    <cfRule type="expression" dxfId="39243" priority="49863">
      <formula>OR(AF208="OP",AF208="RS",AF208="RTS",#REF!="PRM",AF208="CB")</formula>
    </cfRule>
    <cfRule type="expression" dxfId="39242" priority="49864">
      <formula>OR(AF208="CT",AF208="SCIK",AF208="CUMIL")</formula>
    </cfRule>
    <cfRule type="expression" dxfId="39241" priority="49865">
      <formula>OR(AF208="TR",AF208="TDM",AF208="PKT")</formula>
    </cfRule>
  </conditionalFormatting>
  <conditionalFormatting sqref="AE211:AF211">
    <cfRule type="expression" dxfId="39240" priority="49854">
      <formula>OR(AE211="FI")</formula>
    </cfRule>
    <cfRule type="expression" dxfId="39239" priority="49855">
      <formula>OR(AE211="L",AE211="OTG")</formula>
    </cfRule>
    <cfRule type="expression" dxfId="39238" priority="49856">
      <formula>OR(AE211="FG")</formula>
    </cfRule>
    <cfRule type="expression" dxfId="39237" priority="49857">
      <formula>OR(AE211="OP",AE211="RS",AE211="RTS",#REF!="PRM",AE211="CB")</formula>
    </cfRule>
    <cfRule type="expression" dxfId="39236" priority="49858">
      <formula>OR(AE211="CT",AE211="SCIK",AE211="CUMIL")</formula>
    </cfRule>
    <cfRule type="expression" dxfId="39235" priority="49859">
      <formula>OR(AE211="TR",AE211="TDM",AE211="PKT")</formula>
    </cfRule>
  </conditionalFormatting>
  <conditionalFormatting sqref="AJ209">
    <cfRule type="expression" dxfId="39234" priority="49848">
      <formula>OR(AJ209="FI")</formula>
    </cfRule>
    <cfRule type="expression" dxfId="39233" priority="49849">
      <formula>OR(AJ209="L",AJ209="OTG")</formula>
    </cfRule>
    <cfRule type="expression" dxfId="39232" priority="49850">
      <formula>OR(AJ209="FG")</formula>
    </cfRule>
    <cfRule type="expression" dxfId="39231" priority="49851">
      <formula>OR(AJ209="OP",AJ209="RS",AJ209="RTS",#REF!="PRM",AJ209="CB")</formula>
    </cfRule>
    <cfRule type="expression" dxfId="39230" priority="49852">
      <formula>OR(AJ209="CT",AJ209="SCIK",AJ209="CUMIL")</formula>
    </cfRule>
    <cfRule type="expression" dxfId="39229" priority="49853">
      <formula>OR(AJ209="TR",AJ209="TDM",AJ209="PKT")</formula>
    </cfRule>
  </conditionalFormatting>
  <conditionalFormatting sqref="AE210:AF210">
    <cfRule type="expression" dxfId="39228" priority="49842">
      <formula>OR(AE210="FI")</formula>
    </cfRule>
    <cfRule type="expression" dxfId="39227" priority="49843">
      <formula>OR(AE210="L",AE210="OTG")</formula>
    </cfRule>
    <cfRule type="expression" dxfId="39226" priority="49844">
      <formula>OR(AE210="FG")</formula>
    </cfRule>
    <cfRule type="expression" dxfId="39225" priority="49845">
      <formula>OR(AE210="OP",AE210="RS",AE210="RTS",#REF!="PRM",AE210="CB")</formula>
    </cfRule>
    <cfRule type="expression" dxfId="39224" priority="49846">
      <formula>OR(AE210="CT",AE210="SCIK",AE210="CUMIL")</formula>
    </cfRule>
    <cfRule type="expression" dxfId="39223" priority="49847">
      <formula>OR(AE210="TR",AE210="TDM",AE210="PKT")</formula>
    </cfRule>
  </conditionalFormatting>
  <conditionalFormatting sqref="AJ204">
    <cfRule type="expression" dxfId="39222" priority="49836">
      <formula>OR(AJ204="FI")</formula>
    </cfRule>
    <cfRule type="expression" dxfId="39221" priority="49837">
      <formula>OR(AJ204="L",AJ204="OTG")</formula>
    </cfRule>
    <cfRule type="expression" dxfId="39220" priority="49838">
      <formula>OR(AJ204="FG")</formula>
    </cfRule>
    <cfRule type="expression" dxfId="39219" priority="49839">
      <formula>OR(AJ204="OP",AJ204="RS",AJ204="RTS",#REF!="PRM",AJ204="CB")</formula>
    </cfRule>
    <cfRule type="expression" dxfId="39218" priority="49840">
      <formula>OR(AJ204="CT",AJ204="SCIK",AJ204="CUMIL")</formula>
    </cfRule>
    <cfRule type="expression" dxfId="39217" priority="49841">
      <formula>OR(AJ204="TR",AJ204="TDM",AJ204="PKT")</formula>
    </cfRule>
  </conditionalFormatting>
  <conditionalFormatting sqref="AJ204">
    <cfRule type="cellIs" dxfId="39216" priority="49833" operator="equal">
      <formula>"EG (WFO)"</formula>
    </cfRule>
    <cfRule type="cellIs" dxfId="39215" priority="49834" operator="equal">
      <formula>"EE (WFO)"</formula>
    </cfRule>
    <cfRule type="cellIs" dxfId="39214" priority="49835" operator="equal">
      <formula>"EC (WFO)"</formula>
    </cfRule>
  </conditionalFormatting>
  <conditionalFormatting sqref="AJ205 AG204:AJ204 AE205:AG205 AE208:AF208 AE209:AG211 AE213:AG214">
    <cfRule type="expression" dxfId="39213" priority="49827">
      <formula>OR(AE204="FI")</formula>
    </cfRule>
    <cfRule type="expression" dxfId="39212" priority="49828">
      <formula>OR(AE204="L",AE204="OTG")</formula>
    </cfRule>
    <cfRule type="expression" dxfId="39211" priority="49829">
      <formula>OR(AE204="FG")</formula>
    </cfRule>
    <cfRule type="expression" dxfId="39210" priority="49830">
      <formula>OR(AE204="OP",AE204="RS",AE204="RTS",#REF!="PRM",AE204="CB")</formula>
    </cfRule>
    <cfRule type="expression" dxfId="39209" priority="49831">
      <formula>OR(AE204="CT",AE204="SCIK",AE204="CUMIL")</formula>
    </cfRule>
    <cfRule type="expression" dxfId="39208" priority="49832">
      <formula>OR(AE204="TR",AE204="TDM",AE204="PKT")</formula>
    </cfRule>
  </conditionalFormatting>
  <conditionalFormatting sqref="AG204:AJ204">
    <cfRule type="expression" dxfId="39207" priority="49821">
      <formula>OR(AG204="FI")</formula>
    </cfRule>
    <cfRule type="expression" dxfId="39206" priority="49822">
      <formula>OR(AG204="L",AG204="OTG")</formula>
    </cfRule>
    <cfRule type="expression" dxfId="39205" priority="49823">
      <formula>OR(AG204="FG")</formula>
    </cfRule>
    <cfRule type="expression" dxfId="39204" priority="49824">
      <formula>OR(AG204="OP",AG204="RS",AG204="RTS",#REF!="PRM",AG204="CB")</formula>
    </cfRule>
    <cfRule type="expression" dxfId="39203" priority="49825">
      <formula>OR(AG204="CT",AG204="SCIK",AG204="CUMIL")</formula>
    </cfRule>
    <cfRule type="expression" dxfId="39202" priority="49826">
      <formula>OR(AG204="TR",AG204="TDM",AG204="PKT")</formula>
    </cfRule>
  </conditionalFormatting>
  <conditionalFormatting sqref="AJ204">
    <cfRule type="expression" dxfId="39201" priority="49815">
      <formula>OR(AJ204="FI")</formula>
    </cfRule>
    <cfRule type="expression" dxfId="39200" priority="49816">
      <formula>OR(AJ204="L",AJ204="OTG")</formula>
    </cfRule>
    <cfRule type="expression" dxfId="39199" priority="49817">
      <formula>OR(AJ204="FG")</formula>
    </cfRule>
    <cfRule type="expression" dxfId="39198" priority="49818">
      <formula>OR(AJ204="OP",AJ204="RS",AJ204="RTS",#REF!="PRM",AJ204="CB")</formula>
    </cfRule>
    <cfRule type="expression" dxfId="39197" priority="49819">
      <formula>OR(AJ204="CT",AJ204="SCIK",AJ204="CUMIL")</formula>
    </cfRule>
    <cfRule type="expression" dxfId="39196" priority="49820">
      <formula>OR(AJ204="TR",AJ204="TDM",AJ204="PKT")</formula>
    </cfRule>
  </conditionalFormatting>
  <conditionalFormatting sqref="AJ204">
    <cfRule type="expression" dxfId="39195" priority="49809">
      <formula>OR(AJ204="FI")</formula>
    </cfRule>
    <cfRule type="expression" dxfId="39194" priority="49810">
      <formula>OR(AJ204="L",AJ204="OTG")</formula>
    </cfRule>
    <cfRule type="expression" dxfId="39193" priority="49811">
      <formula>OR(AJ204="FG")</formula>
    </cfRule>
    <cfRule type="expression" dxfId="39192" priority="49812">
      <formula>OR(AJ204="OP",AJ204="RS",AJ204="RTS",#REF!="PRM",AJ204="CB")</formula>
    </cfRule>
    <cfRule type="expression" dxfId="39191" priority="49813">
      <formula>OR(AJ204="CT",AJ204="SCIK",AJ204="CUMIL")</formula>
    </cfRule>
    <cfRule type="expression" dxfId="39190" priority="49814">
      <formula>OR(AJ204="TR",AJ204="TDM",AJ204="PKT")</formula>
    </cfRule>
  </conditionalFormatting>
  <conditionalFormatting sqref="AF208">
    <cfRule type="expression" dxfId="39189" priority="49803">
      <formula>OR(AF208="FI")</formula>
    </cfRule>
    <cfRule type="expression" dxfId="39188" priority="49804">
      <formula>OR(AF208="L",AF208="OTG")</formula>
    </cfRule>
    <cfRule type="expression" dxfId="39187" priority="49805">
      <formula>OR(AF208="FG")</formula>
    </cfRule>
    <cfRule type="expression" dxfId="39186" priority="49806">
      <formula>OR(AF208="OP",AF208="RS",AF208="RTS",#REF!="PRM",AF208="CB")</formula>
    </cfRule>
    <cfRule type="expression" dxfId="39185" priority="49807">
      <formula>OR(AF208="CT",AF208="SCIK",AF208="CUMIL")</formula>
    </cfRule>
    <cfRule type="expression" dxfId="39184" priority="49808">
      <formula>OR(AF208="TR",AF208="TDM",AF208="PKT")</formula>
    </cfRule>
  </conditionalFormatting>
  <conditionalFormatting sqref="AF208">
    <cfRule type="expression" dxfId="39183" priority="49797">
      <formula>OR(AF208="FI")</formula>
    </cfRule>
    <cfRule type="expression" dxfId="39182" priority="49798">
      <formula>OR(AF208="L",AF208="OTG")</formula>
    </cfRule>
    <cfRule type="expression" dxfId="39181" priority="49799">
      <formula>OR(AF208="FG")</formula>
    </cfRule>
    <cfRule type="expression" dxfId="39180" priority="49800">
      <formula>OR(AF208="OP",AF208="RS",AF208="RTS",#REF!="PRM",AF208="CB")</formula>
    </cfRule>
    <cfRule type="expression" dxfId="39179" priority="49801">
      <formula>OR(AF208="CT",AF208="SCIK",AF208="CUMIL")</formula>
    </cfRule>
    <cfRule type="expression" dxfId="39178" priority="49802">
      <formula>OR(AF208="TR",AF208="TDM",AF208="PKT")</formula>
    </cfRule>
  </conditionalFormatting>
  <conditionalFormatting sqref="AF208">
    <cfRule type="expression" dxfId="39177" priority="49791">
      <formula>OR(AF208="FI")</formula>
    </cfRule>
    <cfRule type="expression" dxfId="39176" priority="49792">
      <formula>OR(AF208="L",AF208="OTG")</formula>
    </cfRule>
    <cfRule type="expression" dxfId="39175" priority="49793">
      <formula>OR(AF208="FG")</formula>
    </cfRule>
    <cfRule type="expression" dxfId="39174" priority="49794">
      <formula>OR(AF208="OP",AF208="RS",AF208="RTS",#REF!="PRM",AF208="CB")</formula>
    </cfRule>
    <cfRule type="expression" dxfId="39173" priority="49795">
      <formula>OR(AF208="CT",AF208="SCIK",AF208="CUMIL")</formula>
    </cfRule>
    <cfRule type="expression" dxfId="39172" priority="49796">
      <formula>OR(AF208="TR",AF208="TDM",AF208="PKT")</formula>
    </cfRule>
  </conditionalFormatting>
  <conditionalFormatting sqref="AF208">
    <cfRule type="expression" dxfId="39171" priority="49785">
      <formula>OR(AF208="FI")</formula>
    </cfRule>
    <cfRule type="expression" dxfId="39170" priority="49786">
      <formula>OR(AF208="L",AF208="OTG")</formula>
    </cfRule>
    <cfRule type="expression" dxfId="39169" priority="49787">
      <formula>OR(AF208="FG")</formula>
    </cfRule>
    <cfRule type="expression" dxfId="39168" priority="49788">
      <formula>OR(AF208="OP",AF208="RS",AF208="RTS",#REF!="PRM",AF208="CB")</formula>
    </cfRule>
    <cfRule type="expression" dxfId="39167" priority="49789">
      <formula>OR(AF208="CT",AF208="SCIK",AF208="CUMIL")</formula>
    </cfRule>
    <cfRule type="expression" dxfId="39166" priority="49790">
      <formula>OR(AF208="TR",AF208="TDM",AF208="PKT")</formula>
    </cfRule>
  </conditionalFormatting>
  <conditionalFormatting sqref="AG204:AJ204">
    <cfRule type="expression" dxfId="39165" priority="49710">
      <formula>OR(AG204="FI")</formula>
    </cfRule>
    <cfRule type="expression" dxfId="39164" priority="49711">
      <formula>OR(AG204="L",AG204="OTG")</formula>
    </cfRule>
    <cfRule type="expression" dxfId="39163" priority="49712">
      <formula>OR(AG204="FG")</formula>
    </cfRule>
    <cfRule type="expression" dxfId="39162" priority="49713">
      <formula>OR(AG204="OP",AG204="RS",AG204="RTS",#REF!="PRM",AG204="CB")</formula>
    </cfRule>
    <cfRule type="expression" dxfId="39161" priority="49714">
      <formula>OR(AG204="CT",AG204="SCIK",AG204="CUMIL")</formula>
    </cfRule>
    <cfRule type="expression" dxfId="39160" priority="49715">
      <formula>OR(AG204="TR",AG204="TDM",AG204="PKT")</formula>
    </cfRule>
  </conditionalFormatting>
  <conditionalFormatting sqref="AG204:AJ204">
    <cfRule type="expression" dxfId="39159" priority="49704">
      <formula>OR(AG204="FI")</formula>
    </cfRule>
    <cfRule type="expression" dxfId="39158" priority="49705">
      <formula>OR(AG204="L",AG204="OTG")</formula>
    </cfRule>
    <cfRule type="expression" dxfId="39157" priority="49706">
      <formula>OR(AG204="FG")</formula>
    </cfRule>
    <cfRule type="expression" dxfId="39156" priority="49707">
      <formula>OR(AG204="OP",AG204="RS",AG204="RTS",#REF!="PRM",AG204="CB")</formula>
    </cfRule>
    <cfRule type="expression" dxfId="39155" priority="49708">
      <formula>OR(AG204="CT",AG204="SCIK",AG204="CUMIL")</formula>
    </cfRule>
    <cfRule type="expression" dxfId="39154" priority="49709">
      <formula>OR(AG204="TR",AG204="TDM",AG204="PKT")</formula>
    </cfRule>
  </conditionalFormatting>
  <conditionalFormatting sqref="AG204:AJ204">
    <cfRule type="expression" dxfId="39153" priority="49698">
      <formula>OR(AG204="FI")</formula>
    </cfRule>
    <cfRule type="expression" dxfId="39152" priority="49699">
      <formula>OR(AG204="L",AG204="OTG")</formula>
    </cfRule>
    <cfRule type="expression" dxfId="39151" priority="49700">
      <formula>OR(AG204="FG")</formula>
    </cfRule>
    <cfRule type="expression" dxfId="39150" priority="49701">
      <formula>OR(AG204="OP",AG204="RS",AG204="RTS",#REF!="PRM",AG204="CB")</formula>
    </cfRule>
    <cfRule type="expression" dxfId="39149" priority="49702">
      <formula>OR(AG204="CT",AG204="SCIK",AG204="CUMIL")</formula>
    </cfRule>
    <cfRule type="expression" dxfId="39148" priority="49703">
      <formula>OR(AG204="TR",AG204="TDM",AG204="PKT")</formula>
    </cfRule>
  </conditionalFormatting>
  <conditionalFormatting sqref="AG204:AJ204">
    <cfRule type="expression" dxfId="39147" priority="49659">
      <formula>OR(AG204="FI")</formula>
    </cfRule>
    <cfRule type="expression" dxfId="39146" priority="49660">
      <formula>OR(AG204="L",AG204="OTG")</formula>
    </cfRule>
    <cfRule type="expression" dxfId="39145" priority="49661">
      <formula>OR(AG204="FG")</formula>
    </cfRule>
    <cfRule type="expression" dxfId="39144" priority="49662">
      <formula>OR(AG204="OP",AG204="RS",AG204="RTS",#REF!="PRM",AG204="CB")</formula>
    </cfRule>
    <cfRule type="expression" dxfId="39143" priority="49663">
      <formula>OR(AG204="CT",AG204="SCIK",AG204="CUMIL")</formula>
    </cfRule>
    <cfRule type="expression" dxfId="39142" priority="49664">
      <formula>OR(AG204="TR",AG204="TDM",AG204="PKT")</formula>
    </cfRule>
  </conditionalFormatting>
  <conditionalFormatting sqref="AJ205">
    <cfRule type="expression" dxfId="39141" priority="49653">
      <formula>OR(AJ205="FI")</formula>
    </cfRule>
    <cfRule type="expression" dxfId="39140" priority="49654">
      <formula>OR(AJ205="L",AJ205="OTG")</formula>
    </cfRule>
    <cfRule type="expression" dxfId="39139" priority="49655">
      <formula>OR(AJ205="FG")</formula>
    </cfRule>
    <cfRule type="expression" dxfId="39138" priority="49656">
      <formula>OR(AJ205="OP",AJ205="RS",AJ205="RTS",#REF!="PRM",AJ205="CB")</formula>
    </cfRule>
    <cfRule type="expression" dxfId="39137" priority="49657">
      <formula>OR(AJ205="CT",AJ205="SCIK",AJ205="CUMIL")</formula>
    </cfRule>
    <cfRule type="expression" dxfId="39136" priority="49658">
      <formula>OR(AJ205="TR",AJ205="TDM",AJ205="PKT")</formula>
    </cfRule>
  </conditionalFormatting>
  <conditionalFormatting sqref="AJ205">
    <cfRule type="cellIs" dxfId="39135" priority="49650" operator="equal">
      <formula>"EG (WFO)"</formula>
    </cfRule>
    <cfRule type="cellIs" dxfId="39134" priority="49651" operator="equal">
      <formula>"EE (WFO)"</formula>
    </cfRule>
    <cfRule type="cellIs" dxfId="39133" priority="49652" operator="equal">
      <formula>"EC (WFO)"</formula>
    </cfRule>
  </conditionalFormatting>
  <conditionalFormatting sqref="AJ205">
    <cfRule type="expression" dxfId="39132" priority="49644">
      <formula>OR(AJ205="FI")</formula>
    </cfRule>
    <cfRule type="expression" dxfId="39131" priority="49645">
      <formula>OR(AJ205="L",AJ205="OTG")</formula>
    </cfRule>
    <cfRule type="expression" dxfId="39130" priority="49646">
      <formula>OR(AJ205="FG")</formula>
    </cfRule>
    <cfRule type="expression" dxfId="39129" priority="49647">
      <formula>OR(AJ205="OP",AJ205="RS",AJ205="RTS",#REF!="PRM",AJ205="CB")</formula>
    </cfRule>
    <cfRule type="expression" dxfId="39128" priority="49648">
      <formula>OR(AJ205="CT",AJ205="SCIK",AJ205="CUMIL")</formula>
    </cfRule>
    <cfRule type="expression" dxfId="39127" priority="49649">
      <formula>OR(AJ205="TR",AJ205="TDM",AJ205="PKT")</formula>
    </cfRule>
  </conditionalFormatting>
  <conditionalFormatting sqref="AJ205">
    <cfRule type="expression" dxfId="39126" priority="49638">
      <formula>OR(AJ205="FI")</formula>
    </cfRule>
    <cfRule type="expression" dxfId="39125" priority="49639">
      <formula>OR(AJ205="L",AJ205="OTG")</formula>
    </cfRule>
    <cfRule type="expression" dxfId="39124" priority="49640">
      <formula>OR(AJ205="FG")</formula>
    </cfRule>
    <cfRule type="expression" dxfId="39123" priority="49641">
      <formula>OR(AJ205="OP",AJ205="RS",AJ205="RTS",#REF!="PRM",AJ205="CB")</formula>
    </cfRule>
    <cfRule type="expression" dxfId="39122" priority="49642">
      <formula>OR(AJ205="CT",AJ205="SCIK",AJ205="CUMIL")</formula>
    </cfRule>
    <cfRule type="expression" dxfId="39121" priority="49643">
      <formula>OR(AJ205="TR",AJ205="TDM",AJ205="PKT")</formula>
    </cfRule>
  </conditionalFormatting>
  <conditionalFormatting sqref="AJ205">
    <cfRule type="expression" dxfId="39120" priority="49632">
      <formula>OR(AJ205="FI")</formula>
    </cfRule>
    <cfRule type="expression" dxfId="39119" priority="49633">
      <formula>OR(AJ205="L",AJ205="OTG")</formula>
    </cfRule>
    <cfRule type="expression" dxfId="39118" priority="49634">
      <formula>OR(AJ205="FG")</formula>
    </cfRule>
    <cfRule type="expression" dxfId="39117" priority="49635">
      <formula>OR(AJ205="OP",AJ205="RS",AJ205="RTS",#REF!="PRM",AJ205="CB")</formula>
    </cfRule>
    <cfRule type="expression" dxfId="39116" priority="49636">
      <formula>OR(AJ205="CT",AJ205="SCIK",AJ205="CUMIL")</formula>
    </cfRule>
    <cfRule type="expression" dxfId="39115" priority="49637">
      <formula>OR(AJ205="TR",AJ205="TDM",AJ205="PKT")</formula>
    </cfRule>
  </conditionalFormatting>
  <conditionalFormatting sqref="AJ205">
    <cfRule type="expression" dxfId="39114" priority="49626">
      <formula>OR(AJ205="FI")</formula>
    </cfRule>
    <cfRule type="expression" dxfId="39113" priority="49627">
      <formula>OR(AJ205="L",AJ205="OTG")</formula>
    </cfRule>
    <cfRule type="expression" dxfId="39112" priority="49628">
      <formula>OR(AJ205="FG")</formula>
    </cfRule>
    <cfRule type="expression" dxfId="39111" priority="49629">
      <formula>OR(AJ205="OP",AJ205="RS",AJ205="RTS",#REF!="PRM",AJ205="CB")</formula>
    </cfRule>
    <cfRule type="expression" dxfId="39110" priority="49630">
      <formula>OR(AJ205="CT",AJ205="SCIK",AJ205="CUMIL")</formula>
    </cfRule>
    <cfRule type="expression" dxfId="39109" priority="49631">
      <formula>OR(AJ205="TR",AJ205="TDM",AJ205="PKT")</formula>
    </cfRule>
  </conditionalFormatting>
  <conditionalFormatting sqref="AE209:AF209">
    <cfRule type="expression" dxfId="39108" priority="49620">
      <formula>OR(AE209="FI")</formula>
    </cfRule>
    <cfRule type="expression" dxfId="39107" priority="49621">
      <formula>OR(AE209="L",AE209="OTG")</formula>
    </cfRule>
    <cfRule type="expression" dxfId="39106" priority="49622">
      <formula>OR(AE209="FG")</formula>
    </cfRule>
    <cfRule type="expression" dxfId="39105" priority="49623">
      <formula>OR(AE209="OP",AE209="RS",AE209="RTS",#REF!="PRM",AE209="CB")</formula>
    </cfRule>
    <cfRule type="expression" dxfId="39104" priority="49624">
      <formula>OR(AE209="CT",AE209="SCIK",AE209="CUMIL")</formula>
    </cfRule>
    <cfRule type="expression" dxfId="39103" priority="49625">
      <formula>OR(AE209="TR",AE209="TDM",AE209="PKT")</formula>
    </cfRule>
  </conditionalFormatting>
  <conditionalFormatting sqref="AE209:AF209">
    <cfRule type="expression" dxfId="39102" priority="49614">
      <formula>OR(AE209="FI")</formula>
    </cfRule>
    <cfRule type="expression" dxfId="39101" priority="49615">
      <formula>OR(AE209="L",AE209="OTG")</formula>
    </cfRule>
    <cfRule type="expression" dxfId="39100" priority="49616">
      <formula>OR(AE209="FG")</formula>
    </cfRule>
    <cfRule type="expression" dxfId="39099" priority="49617">
      <formula>OR(AE209="OP",AE209="RS",AE209="RTS",#REF!="PRM",AE209="CB")</formula>
    </cfRule>
    <cfRule type="expression" dxfId="39098" priority="49618">
      <formula>OR(AE209="CT",AE209="SCIK",AE209="CUMIL")</formula>
    </cfRule>
    <cfRule type="expression" dxfId="39097" priority="49619">
      <formula>OR(AE209="TR",AE209="TDM",AE209="PKT")</formula>
    </cfRule>
  </conditionalFormatting>
  <conditionalFormatting sqref="AE209:AF209">
    <cfRule type="expression" dxfId="39096" priority="49608">
      <formula>OR(AE209="FI")</formula>
    </cfRule>
    <cfRule type="expression" dxfId="39095" priority="49609">
      <formula>OR(AE209="L",AE209="OTG")</formula>
    </cfRule>
    <cfRule type="expression" dxfId="39094" priority="49610">
      <formula>OR(AE209="FG")</formula>
    </cfRule>
    <cfRule type="expression" dxfId="39093" priority="49611">
      <formula>OR(AE209="OP",AE209="RS",AE209="RTS",#REF!="PRM",AE209="CB")</formula>
    </cfRule>
    <cfRule type="expression" dxfId="39092" priority="49612">
      <formula>OR(AE209="CT",AE209="SCIK",AE209="CUMIL")</formula>
    </cfRule>
    <cfRule type="expression" dxfId="39091" priority="49613">
      <formula>OR(AE209="TR",AE209="TDM",AE209="PKT")</formula>
    </cfRule>
  </conditionalFormatting>
  <conditionalFormatting sqref="AJ209">
    <cfRule type="expression" dxfId="39090" priority="49602">
      <formula>OR(AJ209="FI")</formula>
    </cfRule>
    <cfRule type="expression" dxfId="39089" priority="49603">
      <formula>OR(AJ209="L",AJ209="OTG")</formula>
    </cfRule>
    <cfRule type="expression" dxfId="39088" priority="49604">
      <formula>OR(AJ209="FG")</formula>
    </cfRule>
    <cfRule type="expression" dxfId="39087" priority="49605">
      <formula>OR(AJ209="OP",AJ209="RS",AJ209="RTS",#REF!="PRM",AJ209="CB")</formula>
    </cfRule>
    <cfRule type="expression" dxfId="39086" priority="49606">
      <formula>OR(AJ209="CT",AJ209="SCIK",AJ209="CUMIL")</formula>
    </cfRule>
    <cfRule type="expression" dxfId="39085" priority="49607">
      <formula>OR(AJ209="TR",AJ209="TDM",AJ209="PKT")</formula>
    </cfRule>
  </conditionalFormatting>
  <conditionalFormatting sqref="AJ209">
    <cfRule type="cellIs" dxfId="39084" priority="49599" operator="equal">
      <formula>"EG (WFO)"</formula>
    </cfRule>
    <cfRule type="cellIs" dxfId="39083" priority="49600" operator="equal">
      <formula>"EE (WFO)"</formula>
    </cfRule>
    <cfRule type="cellIs" dxfId="39082" priority="49601" operator="equal">
      <formula>"EC (WFO)"</formula>
    </cfRule>
  </conditionalFormatting>
  <conditionalFormatting sqref="AF210">
    <cfRule type="expression" dxfId="39081" priority="49593">
      <formula>OR(AF210="FI")</formula>
    </cfRule>
    <cfRule type="expression" dxfId="39080" priority="49594">
      <formula>OR(AF210="L",AF210="OTG")</formula>
    </cfRule>
    <cfRule type="expression" dxfId="39079" priority="49595">
      <formula>OR(AF210="FG")</formula>
    </cfRule>
    <cfRule type="expression" dxfId="39078" priority="49596">
      <formula>OR(AF210="OP",AF210="RS",AF210="RTS",#REF!="PRM",AF210="CB")</formula>
    </cfRule>
    <cfRule type="expression" dxfId="39077" priority="49597">
      <formula>OR(AF210="CT",AF210="SCIK",AF210="CUMIL")</formula>
    </cfRule>
    <cfRule type="expression" dxfId="39076" priority="49598">
      <formula>OR(AF210="TR",AF210="TDM",AF210="PKT")</formula>
    </cfRule>
  </conditionalFormatting>
  <conditionalFormatting sqref="AF210">
    <cfRule type="expression" dxfId="39075" priority="49587">
      <formula>OR(AF210="FI")</formula>
    </cfRule>
    <cfRule type="expression" dxfId="39074" priority="49588">
      <formula>OR(AF210="L",AF210="OTG")</formula>
    </cfRule>
    <cfRule type="expression" dxfId="39073" priority="49589">
      <formula>OR(AF210="FG")</formula>
    </cfRule>
    <cfRule type="expression" dxfId="39072" priority="49590">
      <formula>OR(AF210="OP",AF210="RS",AF210="RTS",#REF!="PRM",AF210="CB")</formula>
    </cfRule>
    <cfRule type="expression" dxfId="39071" priority="49591">
      <formula>OR(AF210="CT",AF210="SCIK",AF210="CUMIL")</formula>
    </cfRule>
    <cfRule type="expression" dxfId="39070" priority="49592">
      <formula>OR(AF210="TR",AF210="TDM",AF210="PKT")</formula>
    </cfRule>
  </conditionalFormatting>
  <conditionalFormatting sqref="AF210">
    <cfRule type="expression" dxfId="39069" priority="49581">
      <formula>OR(AF210="FI")</formula>
    </cfRule>
    <cfRule type="expression" dxfId="39068" priority="49582">
      <formula>OR(AF210="L",AF210="OTG")</formula>
    </cfRule>
    <cfRule type="expression" dxfId="39067" priority="49583">
      <formula>OR(AF210="FG")</formula>
    </cfRule>
    <cfRule type="expression" dxfId="39066" priority="49584">
      <formula>OR(AF210="OP",AF210="RS",AF210="RTS",#REF!="PRM",AF210="CB")</formula>
    </cfRule>
    <cfRule type="expression" dxfId="39065" priority="49585">
      <formula>OR(AF210="CT",AF210="SCIK",AF210="CUMIL")</formula>
    </cfRule>
    <cfRule type="expression" dxfId="39064" priority="49586">
      <formula>OR(AF210="TR",AF210="TDM",AF210="PKT")</formula>
    </cfRule>
  </conditionalFormatting>
  <conditionalFormatting sqref="AF213:AF214">
    <cfRule type="expression" dxfId="39063" priority="49566">
      <formula>OR(AF213="FI")</formula>
    </cfRule>
    <cfRule type="expression" dxfId="39062" priority="49567">
      <formula>OR(AF213="L",AF213="OTG")</formula>
    </cfRule>
    <cfRule type="expression" dxfId="39061" priority="49568">
      <formula>OR(AF213="FG")</formula>
    </cfRule>
    <cfRule type="expression" dxfId="39060" priority="49569">
      <formula>OR(AF213="OP",AF213="RS",AF213="RTS",#REF!="PRM",AF213="CB")</formula>
    </cfRule>
    <cfRule type="expression" dxfId="39059" priority="49570">
      <formula>OR(AF213="CT",AF213="SCIK",AF213="CUMIL")</formula>
    </cfRule>
    <cfRule type="expression" dxfId="39058" priority="49571">
      <formula>OR(AF213="TR",AF213="TDM",AF213="PKT")</formula>
    </cfRule>
  </conditionalFormatting>
  <conditionalFormatting sqref="AE208:AF208">
    <cfRule type="expression" dxfId="39057" priority="49551">
      <formula>OR(AE208="FI")</formula>
    </cfRule>
    <cfRule type="expression" dxfId="39056" priority="49552">
      <formula>OR(AE208="L",AE208="OTG")</formula>
    </cfRule>
    <cfRule type="expression" dxfId="39055" priority="49553">
      <formula>OR(AE208="FG")</formula>
    </cfRule>
    <cfRule type="expression" dxfId="39054" priority="49554">
      <formula>OR(AE208="OP",AE208="RS",AE208="RTS",#REF!="PRM",AE208="CB")</formula>
    </cfRule>
    <cfRule type="expression" dxfId="39053" priority="49555">
      <formula>OR(AE208="CT",AE208="SCIK",AE208="CUMIL")</formula>
    </cfRule>
    <cfRule type="expression" dxfId="39052" priority="49556">
      <formula>OR(AE208="TR",AE208="TDM",AE208="PKT")</formula>
    </cfRule>
  </conditionalFormatting>
  <conditionalFormatting sqref="AF208">
    <cfRule type="expression" dxfId="39051" priority="49545">
      <formula>OR(AF208="FI")</formula>
    </cfRule>
    <cfRule type="expression" dxfId="39050" priority="49546">
      <formula>OR(AF208="L",AF208="OTG")</formula>
    </cfRule>
    <cfRule type="expression" dxfId="39049" priority="49547">
      <formula>OR(AF208="FG")</formula>
    </cfRule>
    <cfRule type="expression" dxfId="39048" priority="49548">
      <formula>OR(AF208="OP",AF208="RS",AF208="RTS",#REF!="PRM",AF208="CB")</formula>
    </cfRule>
    <cfRule type="expression" dxfId="39047" priority="49549">
      <formula>OR(AF208="CT",AF208="SCIK",AF208="CUMIL")</formula>
    </cfRule>
    <cfRule type="expression" dxfId="39046" priority="49550">
      <formula>OR(AF208="TR",AF208="TDM",AF208="PKT")</formula>
    </cfRule>
  </conditionalFormatting>
  <conditionalFormatting sqref="AF213:AF214">
    <cfRule type="expression" dxfId="39045" priority="49539">
      <formula>OR(AF213="FI")</formula>
    </cfRule>
    <cfRule type="expression" dxfId="39044" priority="49540">
      <formula>OR(AF213="L",AF213="OTG")</formula>
    </cfRule>
    <cfRule type="expression" dxfId="39043" priority="49541">
      <formula>OR(AF213="FG")</formula>
    </cfRule>
    <cfRule type="expression" dxfId="39042" priority="49542">
      <formula>OR(AF213="OP",AF213="RS",AF213="RTS",#REF!="PRM",AF213="CB")</formula>
    </cfRule>
    <cfRule type="expression" dxfId="39041" priority="49543">
      <formula>OR(AF213="CT",AF213="SCIK",AF213="CUMIL")</formula>
    </cfRule>
    <cfRule type="expression" dxfId="39040" priority="49544">
      <formula>OR(AF213="TR",AF213="TDM",AF213="PKT")</formula>
    </cfRule>
  </conditionalFormatting>
  <conditionalFormatting sqref="AF213:AF214">
    <cfRule type="expression" dxfId="39039" priority="49533">
      <formula>OR(AF213="FI")</formula>
    </cfRule>
    <cfRule type="expression" dxfId="39038" priority="49534">
      <formula>OR(AF213="L",AF213="OTG")</formula>
    </cfRule>
    <cfRule type="expression" dxfId="39037" priority="49535">
      <formula>OR(AF213="FG")</formula>
    </cfRule>
    <cfRule type="expression" dxfId="39036" priority="49536">
      <formula>OR(AF213="OP",AF213="RS",AF213="RTS",#REF!="PRM",AF213="CB")</formula>
    </cfRule>
    <cfRule type="expression" dxfId="39035" priority="49537">
      <formula>OR(AF213="CT",AF213="SCIK",AF213="CUMIL")</formula>
    </cfRule>
    <cfRule type="expression" dxfId="39034" priority="49538">
      <formula>OR(AF213="TR",AF213="TDM",AF213="PKT")</formula>
    </cfRule>
  </conditionalFormatting>
  <conditionalFormatting sqref="AF213:AF214">
    <cfRule type="expression" dxfId="39033" priority="49527">
      <formula>OR(AF213="FI")</formula>
    </cfRule>
    <cfRule type="expression" dxfId="39032" priority="49528">
      <formula>OR(AF213="L",AF213="OTG")</formula>
    </cfRule>
    <cfRule type="expression" dxfId="39031" priority="49529">
      <formula>OR(AF213="FG")</formula>
    </cfRule>
    <cfRule type="expression" dxfId="39030" priority="49530">
      <formula>OR(AF213="OP",AF213="RS",AF213="RTS",#REF!="PRM",AF213="CB")</formula>
    </cfRule>
    <cfRule type="expression" dxfId="39029" priority="49531">
      <formula>OR(AF213="CT",AF213="SCIK",AF213="CUMIL")</formula>
    </cfRule>
    <cfRule type="expression" dxfId="39028" priority="49532">
      <formula>OR(AF213="TR",AF213="TDM",AF213="PKT")</formula>
    </cfRule>
  </conditionalFormatting>
  <conditionalFormatting sqref="AF213:AF214">
    <cfRule type="expression" dxfId="39027" priority="49521">
      <formula>OR(AF213="FI")</formula>
    </cfRule>
    <cfRule type="expression" dxfId="39026" priority="49522">
      <formula>OR(AF213="L",AF213="OTG")</formula>
    </cfRule>
    <cfRule type="expression" dxfId="39025" priority="49523">
      <formula>OR(AF213="FG")</formula>
    </cfRule>
    <cfRule type="expression" dxfId="39024" priority="49524">
      <formula>OR(AF213="OP",AF213="RS",AF213="RTS",#REF!="PRM",AF213="CB")</formula>
    </cfRule>
    <cfRule type="expression" dxfId="39023" priority="49525">
      <formula>OR(AF213="CT",AF213="SCIK",AF213="CUMIL")</formula>
    </cfRule>
    <cfRule type="expression" dxfId="39022" priority="49526">
      <formula>OR(AF213="TR",AF213="TDM",AF213="PKT")</formula>
    </cfRule>
  </conditionalFormatting>
  <conditionalFormatting sqref="AF213:AF214">
    <cfRule type="expression" dxfId="39021" priority="49515">
      <formula>OR(AF213="FI")</formula>
    </cfRule>
    <cfRule type="expression" dxfId="39020" priority="49516">
      <formula>OR(AF213="L",AF213="OTG")</formula>
    </cfRule>
    <cfRule type="expression" dxfId="39019" priority="49517">
      <formula>OR(AF213="FG")</formula>
    </cfRule>
    <cfRule type="expression" dxfId="39018" priority="49518">
      <formula>OR(AF213="OP",AF213="RS",AF213="RTS",#REF!="PRM",AF213="CB")</formula>
    </cfRule>
    <cfRule type="expression" dxfId="39017" priority="49519">
      <formula>OR(AF213="CT",AF213="SCIK",AF213="CUMIL")</formula>
    </cfRule>
    <cfRule type="expression" dxfId="39016" priority="49520">
      <formula>OR(AF213="TR",AF213="TDM",AF213="PKT")</formula>
    </cfRule>
  </conditionalFormatting>
  <conditionalFormatting sqref="AE213:AF214">
    <cfRule type="expression" dxfId="39015" priority="49509">
      <formula>OR(AE213="FI")</formula>
    </cfRule>
    <cfRule type="expression" dxfId="39014" priority="49510">
      <formula>OR(AE213="L",AE213="OTG")</formula>
    </cfRule>
    <cfRule type="expression" dxfId="39013" priority="49511">
      <formula>OR(AE213="FG")</formula>
    </cfRule>
    <cfRule type="expression" dxfId="39012" priority="49512">
      <formula>OR(AE213="OP",AE213="RS",AE213="RTS",#REF!="PRM",AE213="CB")</formula>
    </cfRule>
    <cfRule type="expression" dxfId="39011" priority="49513">
      <formula>OR(AE213="CT",AE213="SCIK",AE213="CUMIL")</formula>
    </cfRule>
    <cfRule type="expression" dxfId="39010" priority="49514">
      <formula>OR(AE213="TR",AE213="TDM",AE213="PKT")</formula>
    </cfRule>
  </conditionalFormatting>
  <conditionalFormatting sqref="AF213:AF214">
    <cfRule type="expression" dxfId="39009" priority="49503">
      <formula>OR(AF213="FI")</formula>
    </cfRule>
    <cfRule type="expression" dxfId="39008" priority="49504">
      <formula>OR(AF213="L",AF213="OTG")</formula>
    </cfRule>
    <cfRule type="expression" dxfId="39007" priority="49505">
      <formula>OR(AF213="FG")</formula>
    </cfRule>
    <cfRule type="expression" dxfId="39006" priority="49506">
      <formula>OR(AF213="OP",AF213="RS",AF213="RTS",#REF!="PRM",AF213="CB")</formula>
    </cfRule>
    <cfRule type="expression" dxfId="39005" priority="49507">
      <formula>OR(AF213="CT",AF213="SCIK",AF213="CUMIL")</formula>
    </cfRule>
    <cfRule type="expression" dxfId="39004" priority="49508">
      <formula>OR(AF213="TR",AF213="TDM",AF213="PKT")</formula>
    </cfRule>
  </conditionalFormatting>
  <conditionalFormatting sqref="AG204:AJ204">
    <cfRule type="expression" dxfId="39003" priority="49497">
      <formula>OR(AG204="FI")</formula>
    </cfRule>
    <cfRule type="expression" dxfId="39002" priority="49498">
      <formula>OR(AG204="L",AG204="OTG")</formula>
    </cfRule>
    <cfRule type="expression" dxfId="39001" priority="49499">
      <formula>OR(AG204="FG")</formula>
    </cfRule>
    <cfRule type="expression" dxfId="39000" priority="49500">
      <formula>OR(AG204="OP",AG204="RS",AG204="RTS",#REF!="PRM",AG204="CB")</formula>
    </cfRule>
    <cfRule type="expression" dxfId="38999" priority="49501">
      <formula>OR(AG204="CT",AG204="SCIK",AG204="CUMIL")</formula>
    </cfRule>
    <cfRule type="expression" dxfId="38998" priority="49502">
      <formula>OR(AG204="TR",AG204="TDM",AG204="PKT")</formula>
    </cfRule>
  </conditionalFormatting>
  <conditionalFormatting sqref="AG204:AJ204">
    <cfRule type="expression" dxfId="38997" priority="49491">
      <formula>OR(AG204="FI")</formula>
    </cfRule>
    <cfRule type="expression" dxfId="38996" priority="49492">
      <formula>OR(AG204="L",AG204="OTG")</formula>
    </cfRule>
    <cfRule type="expression" dxfId="38995" priority="49493">
      <formula>OR(AG204="FG")</formula>
    </cfRule>
    <cfRule type="expression" dxfId="38994" priority="49494">
      <formula>OR(AG204="OP",AG204="RS",AG204="RTS",#REF!="PRM",AG204="CB")</formula>
    </cfRule>
    <cfRule type="expression" dxfId="38993" priority="49495">
      <formula>OR(AG204="CT",AG204="SCIK",AG204="CUMIL")</formula>
    </cfRule>
    <cfRule type="expression" dxfId="38992" priority="49496">
      <formula>OR(AG204="TR",AG204="TDM",AG204="PKT")</formula>
    </cfRule>
  </conditionalFormatting>
  <conditionalFormatting sqref="AG204:AJ204">
    <cfRule type="expression" dxfId="38991" priority="49485">
      <formula>OR(AG204="FI")</formula>
    </cfRule>
    <cfRule type="expression" dxfId="38990" priority="49486">
      <formula>OR(AG204="L",AG204="OTG")</formula>
    </cfRule>
    <cfRule type="expression" dxfId="38989" priority="49487">
      <formula>OR(AG204="FG")</formula>
    </cfRule>
    <cfRule type="expression" dxfId="38988" priority="49488">
      <formula>OR(AG204="OP",AG204="RS",AG204="RTS",#REF!="PRM",AG204="CB")</formula>
    </cfRule>
    <cfRule type="expression" dxfId="38987" priority="49489">
      <formula>OR(AG204="CT",AG204="SCIK",AG204="CUMIL")</formula>
    </cfRule>
    <cfRule type="expression" dxfId="38986" priority="49490">
      <formula>OR(AG204="TR",AG204="TDM",AG204="PKT")</formula>
    </cfRule>
  </conditionalFormatting>
  <conditionalFormatting sqref="AG204:AJ204">
    <cfRule type="expression" dxfId="38985" priority="49479">
      <formula>OR(AG204="FI")</formula>
    </cfRule>
    <cfRule type="expression" dxfId="38984" priority="49480">
      <formula>OR(AG204="L",AG204="OTG")</formula>
    </cfRule>
    <cfRule type="expression" dxfId="38983" priority="49481">
      <formula>OR(AG204="FG")</formula>
    </cfRule>
    <cfRule type="expression" dxfId="38982" priority="49482">
      <formula>OR(AG204="OP",AG204="RS",AG204="RTS",#REF!="PRM",AG204="CB")</formula>
    </cfRule>
    <cfRule type="expression" dxfId="38981" priority="49483">
      <formula>OR(AG204="CT",AG204="SCIK",AG204="CUMIL")</formula>
    </cfRule>
    <cfRule type="expression" dxfId="38980" priority="49484">
      <formula>OR(AG204="TR",AG204="TDM",AG204="PKT")</formula>
    </cfRule>
  </conditionalFormatting>
  <conditionalFormatting sqref="AJ204">
    <cfRule type="expression" dxfId="38979" priority="49473">
      <formula>OR(AJ204="FI")</formula>
    </cfRule>
    <cfRule type="expression" dxfId="38978" priority="49474">
      <formula>OR(AJ204="L",AJ204="OTG")</formula>
    </cfRule>
    <cfRule type="expression" dxfId="38977" priority="49475">
      <formula>OR(AJ204="FG")</formula>
    </cfRule>
    <cfRule type="expression" dxfId="38976" priority="49476">
      <formula>OR(AJ204="OP",AJ204="RS",AJ204="RTS",#REF!="PRM",AJ204="CB")</formula>
    </cfRule>
    <cfRule type="expression" dxfId="38975" priority="49477">
      <formula>OR(AJ204="CT",AJ204="SCIK",AJ204="CUMIL")</formula>
    </cfRule>
    <cfRule type="expression" dxfId="38974" priority="49478">
      <formula>OR(AJ204="TR",AJ204="TDM",AJ204="PKT")</formula>
    </cfRule>
  </conditionalFormatting>
  <conditionalFormatting sqref="AJ204">
    <cfRule type="expression" dxfId="38973" priority="49461">
      <formula>OR(AJ204="FI")</formula>
    </cfRule>
    <cfRule type="expression" dxfId="38972" priority="49462">
      <formula>OR(AJ204="L",AJ204="OTG")</formula>
    </cfRule>
    <cfRule type="expression" dxfId="38971" priority="49463">
      <formula>OR(AJ204="FG")</formula>
    </cfRule>
    <cfRule type="expression" dxfId="38970" priority="49464">
      <formula>OR(AJ204="OP",AJ204="RS",AJ204="RTS",#REF!="PRM",AJ204="CB")</formula>
    </cfRule>
    <cfRule type="expression" dxfId="38969" priority="49465">
      <formula>OR(AJ204="CT",AJ204="SCIK",AJ204="CUMIL")</formula>
    </cfRule>
    <cfRule type="expression" dxfId="38968" priority="49466">
      <formula>OR(AJ204="TR",AJ204="TDM",AJ204="PKT")</formula>
    </cfRule>
  </conditionalFormatting>
  <conditionalFormatting sqref="AJ204">
    <cfRule type="expression" dxfId="38967" priority="49455">
      <formula>OR(AJ204="FI")</formula>
    </cfRule>
    <cfRule type="expression" dxfId="38966" priority="49456">
      <formula>OR(AJ204="L",AJ204="OTG")</formula>
    </cfRule>
    <cfRule type="expression" dxfId="38965" priority="49457">
      <formula>OR(AJ204="FG")</formula>
    </cfRule>
    <cfRule type="expression" dxfId="38964" priority="49458">
      <formula>OR(AJ204="OP",AJ204="RS",AJ204="RTS",#REF!="PRM",AJ204="CB")</formula>
    </cfRule>
    <cfRule type="expression" dxfId="38963" priority="49459">
      <formula>OR(AJ204="CT",AJ204="SCIK",AJ204="CUMIL")</formula>
    </cfRule>
    <cfRule type="expression" dxfId="38962" priority="49460">
      <formula>OR(AJ204="TR",AJ204="TDM",AJ204="PKT")</formula>
    </cfRule>
  </conditionalFormatting>
  <conditionalFormatting sqref="AJ204">
    <cfRule type="expression" dxfId="38961" priority="49449">
      <formula>OR(AJ204="FI")</formula>
    </cfRule>
    <cfRule type="expression" dxfId="38960" priority="49450">
      <formula>OR(AJ204="L",AJ204="OTG")</formula>
    </cfRule>
    <cfRule type="expression" dxfId="38959" priority="49451">
      <formula>OR(AJ204="FG")</formula>
    </cfRule>
    <cfRule type="expression" dxfId="38958" priority="49452">
      <formula>OR(AJ204="OP",AJ204="RS",AJ204="RTS",#REF!="PRM",AJ204="CB")</formula>
    </cfRule>
    <cfRule type="expression" dxfId="38957" priority="49453">
      <formula>OR(AJ204="CT",AJ204="SCIK",AJ204="CUMIL")</formula>
    </cfRule>
    <cfRule type="expression" dxfId="38956" priority="49454">
      <formula>OR(AJ204="TR",AJ204="TDM",AJ204="PKT")</formula>
    </cfRule>
  </conditionalFormatting>
  <conditionalFormatting sqref="AJ204">
    <cfRule type="expression" dxfId="38955" priority="49443">
      <formula>OR(AJ204="FI")</formula>
    </cfRule>
    <cfRule type="expression" dxfId="38954" priority="49444">
      <formula>OR(AJ204="L",AJ204="OTG")</formula>
    </cfRule>
    <cfRule type="expression" dxfId="38953" priority="49445">
      <formula>OR(AJ204="FG")</formula>
    </cfRule>
    <cfRule type="expression" dxfId="38952" priority="49446">
      <formula>OR(AJ204="OP",AJ204="RS",AJ204="RTS",#REF!="PRM",AJ204="CB")</formula>
    </cfRule>
    <cfRule type="expression" dxfId="38951" priority="49447">
      <formula>OR(AJ204="CT",AJ204="SCIK",AJ204="CUMIL")</formula>
    </cfRule>
    <cfRule type="expression" dxfId="38950" priority="49448">
      <formula>OR(AJ204="TR",AJ204="TDM",AJ204="PKT")</formula>
    </cfRule>
  </conditionalFormatting>
  <conditionalFormatting sqref="AJ204">
    <cfRule type="expression" dxfId="38949" priority="49437">
      <formula>OR(AJ204="FI")</formula>
    </cfRule>
    <cfRule type="expression" dxfId="38948" priority="49438">
      <formula>OR(AJ204="L",AJ204="OTG")</formula>
    </cfRule>
    <cfRule type="expression" dxfId="38947" priority="49439">
      <formula>OR(AJ204="FG")</formula>
    </cfRule>
    <cfRule type="expression" dxfId="38946" priority="49440">
      <formula>OR(AJ204="OP",AJ204="RS",AJ204="RTS",#REF!="PRM",AJ204="CB")</formula>
    </cfRule>
    <cfRule type="expression" dxfId="38945" priority="49441">
      <formula>OR(AJ204="CT",AJ204="SCIK",AJ204="CUMIL")</formula>
    </cfRule>
    <cfRule type="expression" dxfId="38944" priority="49442">
      <formula>OR(AJ204="TR",AJ204="TDM",AJ204="PKT")</formula>
    </cfRule>
  </conditionalFormatting>
  <conditionalFormatting sqref="AJ204">
    <cfRule type="expression" dxfId="38943" priority="49431">
      <formula>OR(AJ204="FI")</formula>
    </cfRule>
    <cfRule type="expression" dxfId="38942" priority="49432">
      <formula>OR(AJ204="L",AJ204="OTG")</formula>
    </cfRule>
    <cfRule type="expression" dxfId="38941" priority="49433">
      <formula>OR(AJ204="FG")</formula>
    </cfRule>
    <cfRule type="expression" dxfId="38940" priority="49434">
      <formula>OR(AJ204="OP",AJ204="RS",AJ204="RTS",#REF!="PRM",AJ204="CB")</formula>
    </cfRule>
    <cfRule type="expression" dxfId="38939" priority="49435">
      <formula>OR(AJ204="CT",AJ204="SCIK",AJ204="CUMIL")</formula>
    </cfRule>
    <cfRule type="expression" dxfId="38938" priority="49436">
      <formula>OR(AJ204="TR",AJ204="TDM",AJ204="PKT")</formula>
    </cfRule>
  </conditionalFormatting>
  <conditionalFormatting sqref="AJ204">
    <cfRule type="expression" dxfId="38937" priority="49425">
      <formula>OR(AJ204="FI")</formula>
    </cfRule>
    <cfRule type="expression" dxfId="38936" priority="49426">
      <formula>OR(AJ204="L",AJ204="OTG")</formula>
    </cfRule>
    <cfRule type="expression" dxfId="38935" priority="49427">
      <formula>OR(AJ204="FG")</formula>
    </cfRule>
    <cfRule type="expression" dxfId="38934" priority="49428">
      <formula>OR(AJ204="OP",AJ204="RS",AJ204="RTS",#REF!="PRM",AJ204="CB")</formula>
    </cfRule>
    <cfRule type="expression" dxfId="38933" priority="49429">
      <formula>OR(AJ204="CT",AJ204="SCIK",AJ204="CUMIL")</formula>
    </cfRule>
    <cfRule type="expression" dxfId="38932" priority="49430">
      <formula>OR(AJ204="TR",AJ204="TDM",AJ204="PKT")</formula>
    </cfRule>
  </conditionalFormatting>
  <conditionalFormatting sqref="AJ204">
    <cfRule type="expression" dxfId="38931" priority="49419">
      <formula>OR(AJ204="FI")</formula>
    </cfRule>
    <cfRule type="expression" dxfId="38930" priority="49420">
      <formula>OR(AJ204="L",AJ204="OTG")</formula>
    </cfRule>
    <cfRule type="expression" dxfId="38929" priority="49421">
      <formula>OR(AJ204="FG")</formula>
    </cfRule>
    <cfRule type="expression" dxfId="38928" priority="49422">
      <formula>OR(AJ204="OP",AJ204="RS",AJ204="RTS",#REF!="PRM",AJ204="CB")</formula>
    </cfRule>
    <cfRule type="expression" dxfId="38927" priority="49423">
      <formula>OR(AJ204="CT",AJ204="SCIK",AJ204="CUMIL")</formula>
    </cfRule>
    <cfRule type="expression" dxfId="38926" priority="49424">
      <formula>OR(AJ204="TR",AJ204="TDM",AJ204="PKT")</formula>
    </cfRule>
  </conditionalFormatting>
  <conditionalFormatting sqref="AJ204">
    <cfRule type="expression" dxfId="38925" priority="49413">
      <formula>OR(AJ204="FI")</formula>
    </cfRule>
    <cfRule type="expression" dxfId="38924" priority="49414">
      <formula>OR(AJ204="L",AJ204="OTG")</formula>
    </cfRule>
    <cfRule type="expression" dxfId="38923" priority="49415">
      <formula>OR(AJ204="FG")</formula>
    </cfRule>
    <cfRule type="expression" dxfId="38922" priority="49416">
      <formula>OR(AJ204="OP",AJ204="RS",AJ204="RTS",#REF!="PRM",AJ204="CB")</formula>
    </cfRule>
    <cfRule type="expression" dxfId="38921" priority="49417">
      <formula>OR(AJ204="CT",AJ204="SCIK",AJ204="CUMIL")</formula>
    </cfRule>
    <cfRule type="expression" dxfId="38920" priority="49418">
      <formula>OR(AJ204="TR",AJ204="TDM",AJ204="PKT")</formula>
    </cfRule>
  </conditionalFormatting>
  <conditionalFormatting sqref="AJ204">
    <cfRule type="expression" dxfId="38919" priority="49407">
      <formula>OR(AJ204="FI")</formula>
    </cfRule>
    <cfRule type="expression" dxfId="38918" priority="49408">
      <formula>OR(AJ204="L",AJ204="OTG")</formula>
    </cfRule>
    <cfRule type="expression" dxfId="38917" priority="49409">
      <formula>OR(AJ204="FG")</formula>
    </cfRule>
    <cfRule type="expression" dxfId="38916" priority="49410">
      <formula>OR(AJ204="OP",AJ204="RS",AJ204="RTS",#REF!="PRM",AJ204="CB")</formula>
    </cfRule>
    <cfRule type="expression" dxfId="38915" priority="49411">
      <formula>OR(AJ204="CT",AJ204="SCIK",AJ204="CUMIL")</formula>
    </cfRule>
    <cfRule type="expression" dxfId="38914" priority="49412">
      <formula>OR(AJ204="TR",AJ204="TDM",AJ204="PKT")</formula>
    </cfRule>
  </conditionalFormatting>
  <conditionalFormatting sqref="AJ204">
    <cfRule type="expression" dxfId="38913" priority="49401">
      <formula>OR(AJ204="FI")</formula>
    </cfRule>
    <cfRule type="expression" dxfId="38912" priority="49402">
      <formula>OR(AJ204="L",AJ204="OTG")</formula>
    </cfRule>
    <cfRule type="expression" dxfId="38911" priority="49403">
      <formula>OR(AJ204="FG")</formula>
    </cfRule>
    <cfRule type="expression" dxfId="38910" priority="49404">
      <formula>OR(AJ204="OP",AJ204="RS",AJ204="RTS",#REF!="PRM",AJ204="CB")</formula>
    </cfRule>
    <cfRule type="expression" dxfId="38909" priority="49405">
      <formula>OR(AJ204="CT",AJ204="SCIK",AJ204="CUMIL")</formula>
    </cfRule>
    <cfRule type="expression" dxfId="38908" priority="49406">
      <formula>OR(AJ204="TR",AJ204="TDM",AJ204="PKT")</formula>
    </cfRule>
  </conditionalFormatting>
  <conditionalFormatting sqref="AJ204">
    <cfRule type="expression" dxfId="38907" priority="49395">
      <formula>OR(AJ204="FI")</formula>
    </cfRule>
    <cfRule type="expression" dxfId="38906" priority="49396">
      <formula>OR(AJ204="L",AJ204="OTG")</formula>
    </cfRule>
    <cfRule type="expression" dxfId="38905" priority="49397">
      <formula>OR(AJ204="FG")</formula>
    </cfRule>
    <cfRule type="expression" dxfId="38904" priority="49398">
      <formula>OR(AJ204="OP",AJ204="RS",AJ204="RTS",#REF!="PRM",AJ204="CB")</formula>
    </cfRule>
    <cfRule type="expression" dxfId="38903" priority="49399">
      <formula>OR(AJ204="CT",AJ204="SCIK",AJ204="CUMIL")</formula>
    </cfRule>
    <cfRule type="expression" dxfId="38902" priority="49400">
      <formula>OR(AJ204="TR",AJ204="TDM",AJ204="PKT")</formula>
    </cfRule>
  </conditionalFormatting>
  <conditionalFormatting sqref="AJ204">
    <cfRule type="expression" dxfId="38901" priority="49389">
      <formula>OR(AJ204="FI")</formula>
    </cfRule>
    <cfRule type="expression" dxfId="38900" priority="49390">
      <formula>OR(AJ204="L",AJ204="OTG")</formula>
    </cfRule>
    <cfRule type="expression" dxfId="38899" priority="49391">
      <formula>OR(AJ204="FG")</formula>
    </cfRule>
    <cfRule type="expression" dxfId="38898" priority="49392">
      <formula>OR(AJ204="OP",AJ204="RS",AJ204="RTS",#REF!="PRM",AJ204="CB")</formula>
    </cfRule>
    <cfRule type="expression" dxfId="38897" priority="49393">
      <formula>OR(AJ204="CT",AJ204="SCIK",AJ204="CUMIL")</formula>
    </cfRule>
    <cfRule type="expression" dxfId="38896" priority="49394">
      <formula>OR(AJ204="TR",AJ204="TDM",AJ204="PKT")</formula>
    </cfRule>
  </conditionalFormatting>
  <conditionalFormatting sqref="AI205">
    <cfRule type="expression" dxfId="38895" priority="49383">
      <formula>OR(AI205="FI")</formula>
    </cfRule>
    <cfRule type="expression" dxfId="38894" priority="49384">
      <formula>OR(AI205="L",AI205="OTG")</formula>
    </cfRule>
    <cfRule type="expression" dxfId="38893" priority="49385">
      <formula>OR(AI205="FG")</formula>
    </cfRule>
    <cfRule type="expression" dxfId="38892" priority="49386">
      <formula>OR(AI205="OP",AI205="RS",AI205="RTS",#REF!="PRM",AI205="CB")</formula>
    </cfRule>
    <cfRule type="expression" dxfId="38891" priority="49387">
      <formula>OR(AI205="CT",AI205="SCIK",AI205="CUMIL")</formula>
    </cfRule>
    <cfRule type="expression" dxfId="38890" priority="49388">
      <formula>OR(AI205="TR",AI205="TDM",AI205="PKT")</formula>
    </cfRule>
  </conditionalFormatting>
  <conditionalFormatting sqref="AG204:AH204">
    <cfRule type="expression" dxfId="38889" priority="49377">
      <formula>OR(AG204="FI")</formula>
    </cfRule>
    <cfRule type="expression" dxfId="38888" priority="49378">
      <formula>OR(AG204="L",AG204="OTG")</formula>
    </cfRule>
    <cfRule type="expression" dxfId="38887" priority="49379">
      <formula>OR(AG204="FG")</formula>
    </cfRule>
    <cfRule type="expression" dxfId="38886" priority="49380">
      <formula>OR(AG204="OP",AG204="RS",AG204="RTS",#REF!="PRM",AG204="CB")</formula>
    </cfRule>
    <cfRule type="expression" dxfId="38885" priority="49381">
      <formula>OR(AG204="CT",AG204="SCIK",AG204="CUMIL")</formula>
    </cfRule>
    <cfRule type="expression" dxfId="38884" priority="49382">
      <formula>OR(AG204="TR",AG204="TDM",AG204="PKT")</formula>
    </cfRule>
  </conditionalFormatting>
  <conditionalFormatting sqref="AG204:AH204">
    <cfRule type="expression" dxfId="38883" priority="49371">
      <formula>OR(AG204="FI")</formula>
    </cfRule>
    <cfRule type="expression" dxfId="38882" priority="49372">
      <formula>OR(AG204="L",AG204="OTG")</formula>
    </cfRule>
    <cfRule type="expression" dxfId="38881" priority="49373">
      <formula>OR(AG204="FG")</formula>
    </cfRule>
    <cfRule type="expression" dxfId="38880" priority="49374">
      <formula>OR(AG204="OP",AG204="RS",AG204="RTS",#REF!="PRM",AG204="CB")</formula>
    </cfRule>
    <cfRule type="expression" dxfId="38879" priority="49375">
      <formula>OR(AG204="CT",AG204="SCIK",AG204="CUMIL")</formula>
    </cfRule>
    <cfRule type="expression" dxfId="38878" priority="49376">
      <formula>OR(AG204="TR",AG204="TDM",AG204="PKT")</formula>
    </cfRule>
  </conditionalFormatting>
  <conditionalFormatting sqref="AI213:AI214">
    <cfRule type="expression" dxfId="38877" priority="49365">
      <formula>OR(AI213="FI")</formula>
    </cfRule>
    <cfRule type="expression" dxfId="38876" priority="49366">
      <formula>OR(AI213="L",AI213="OTG")</formula>
    </cfRule>
    <cfRule type="expression" dxfId="38875" priority="49367">
      <formula>OR(AI213="FG")</formula>
    </cfRule>
    <cfRule type="expression" dxfId="38874" priority="49368">
      <formula>OR(AI213="OP",AI213="RS",AI213="RTS",#REF!="PRM",AI213="CB")</formula>
    </cfRule>
    <cfRule type="expression" dxfId="38873" priority="49369">
      <formula>OR(AI213="CT",AI213="SCIK",AI213="CUMIL")</formula>
    </cfRule>
    <cfRule type="expression" dxfId="38872" priority="49370">
      <formula>OR(AI213="TR",AI213="TDM",AI213="PKT")</formula>
    </cfRule>
  </conditionalFormatting>
  <conditionalFormatting sqref="AI209:AI210">
    <cfRule type="expression" dxfId="38871" priority="49359">
      <formula>OR(AI209="FI")</formula>
    </cfRule>
    <cfRule type="expression" dxfId="38870" priority="49360">
      <formula>OR(AI209="L",AI209="OTG")</formula>
    </cfRule>
    <cfRule type="expression" dxfId="38869" priority="49361">
      <formula>OR(AI209="FG")</formula>
    </cfRule>
    <cfRule type="expression" dxfId="38868" priority="49362">
      <formula>OR(AI209="OP",AI209="RS",AI209="RTS",#REF!="PRM",AI209="CB")</formula>
    </cfRule>
    <cfRule type="expression" dxfId="38867" priority="49363">
      <formula>OR(AI209="CT",AI209="SCIK",AI209="CUMIL")</formula>
    </cfRule>
    <cfRule type="expression" dxfId="38866" priority="49364">
      <formula>OR(AI209="TR",AI209="TDM",AI209="PKT")</formula>
    </cfRule>
  </conditionalFormatting>
  <conditionalFormatting sqref="AG209">
    <cfRule type="expression" dxfId="38865" priority="49353">
      <formula>OR(AG209="FI")</formula>
    </cfRule>
    <cfRule type="expression" dxfId="38864" priority="49354">
      <formula>OR(AG209="L",AG209="OTG")</formula>
    </cfRule>
    <cfRule type="expression" dxfId="38863" priority="49355">
      <formula>OR(AG209="FG")</formula>
    </cfRule>
    <cfRule type="expression" dxfId="38862" priority="49356">
      <formula>OR(AG209="OP",AG209="RS",AG209="RTS",#REF!="PRM",AG209="CB")</formula>
    </cfRule>
    <cfRule type="expression" dxfId="38861" priority="49357">
      <formula>OR(AG209="CT",AG209="SCIK",AG209="CUMIL")</formula>
    </cfRule>
    <cfRule type="expression" dxfId="38860" priority="49358">
      <formula>OR(AG209="TR",AG209="TDM",AG209="PKT")</formula>
    </cfRule>
  </conditionalFormatting>
  <conditionalFormatting sqref="AG204">
    <cfRule type="expression" dxfId="38859" priority="49347">
      <formula>OR(AG204="FI")</formula>
    </cfRule>
    <cfRule type="expression" dxfId="38858" priority="49348">
      <formula>OR(AG204="L",AG204="OTG")</formula>
    </cfRule>
    <cfRule type="expression" dxfId="38857" priority="49349">
      <formula>OR(AG204="FG")</formula>
    </cfRule>
    <cfRule type="expression" dxfId="38856" priority="49350">
      <formula>OR(AG204="OP",AG204="RS",AG204="RTS",#REF!="PRM",AG204="CB")</formula>
    </cfRule>
    <cfRule type="expression" dxfId="38855" priority="49351">
      <formula>OR(AG204="CT",AG204="SCIK",AG204="CUMIL")</formula>
    </cfRule>
    <cfRule type="expression" dxfId="38854" priority="49352">
      <formula>OR(AG204="TR",AG204="TDM",AG204="PKT")</formula>
    </cfRule>
  </conditionalFormatting>
  <conditionalFormatting sqref="AG204:AH204 AI209:AI210 AI205">
    <cfRule type="cellIs" dxfId="38853" priority="49344" operator="equal">
      <formula>"EG (WFO)"</formula>
    </cfRule>
    <cfRule type="cellIs" dxfId="38852" priority="49345" operator="equal">
      <formula>"EE (WFO)"</formula>
    </cfRule>
    <cfRule type="cellIs" dxfId="38851" priority="49346" operator="equal">
      <formula>"EC (WFO)"</formula>
    </cfRule>
  </conditionalFormatting>
  <conditionalFormatting sqref="AG204:AH204">
    <cfRule type="expression" dxfId="38850" priority="49338">
      <formula>OR(AG204="FI")</formula>
    </cfRule>
    <cfRule type="expression" dxfId="38849" priority="49339">
      <formula>OR(AG204="L",AG204="OTG")</formula>
    </cfRule>
    <cfRule type="expression" dxfId="38848" priority="49340">
      <formula>OR(AG204="FG")</formula>
    </cfRule>
    <cfRule type="expression" dxfId="38847" priority="49341">
      <formula>OR(AG204="OP",AG204="RS",AG204="RTS",#REF!="PRM",AG204="CB")</formula>
    </cfRule>
    <cfRule type="expression" dxfId="38846" priority="49342">
      <formula>OR(AG204="CT",AG204="SCIK",AG204="CUMIL")</formula>
    </cfRule>
    <cfRule type="expression" dxfId="38845" priority="49343">
      <formula>OR(AG204="TR",AG204="TDM",AG204="PKT")</formula>
    </cfRule>
  </conditionalFormatting>
  <conditionalFormatting sqref="AG204:AH204">
    <cfRule type="expression" dxfId="38844" priority="49332">
      <formula>OR(AG204="FI")</formula>
    </cfRule>
    <cfRule type="expression" dxfId="38843" priority="49333">
      <formula>OR(AG204="L",AG204="OTG")</formula>
    </cfRule>
    <cfRule type="expression" dxfId="38842" priority="49334">
      <formula>OR(AG204="FG")</formula>
    </cfRule>
    <cfRule type="expression" dxfId="38841" priority="49335">
      <formula>OR(AG204="OP",AG204="RS",AG204="RTS",#REF!="PRM",AG204="CB")</formula>
    </cfRule>
    <cfRule type="expression" dxfId="38840" priority="49336">
      <formula>OR(AG204="CT",AG204="SCIK",AG204="CUMIL")</formula>
    </cfRule>
    <cfRule type="expression" dxfId="38839" priority="49337">
      <formula>OR(AG204="TR",AG204="TDM",AG204="PKT")</formula>
    </cfRule>
  </conditionalFormatting>
  <conditionalFormatting sqref="AG213:AG214 AI213:AI214">
    <cfRule type="expression" dxfId="38838" priority="49326">
      <formula>OR(AG213="FI")</formula>
    </cfRule>
    <cfRule type="expression" dxfId="38837" priority="49327">
      <formula>OR(AG213="L",AG213="OTG")</formula>
    </cfRule>
    <cfRule type="expression" dxfId="38836" priority="49328">
      <formula>OR(AG213="FG")</formula>
    </cfRule>
    <cfRule type="expression" dxfId="38835" priority="49329">
      <formula>OR(AG213="OP",AG213="RS",AG213="RTS",#REF!="PRM",AG213="CB")</formula>
    </cfRule>
    <cfRule type="expression" dxfId="38834" priority="49330">
      <formula>OR(AG213="CT",AG213="SCIK",AG213="CUMIL")</formula>
    </cfRule>
    <cfRule type="expression" dxfId="38833" priority="49331">
      <formula>OR(AG213="TR",AG213="TDM",AG213="PKT")</formula>
    </cfRule>
  </conditionalFormatting>
  <conditionalFormatting sqref="AG213:AG214 AI213:AI214">
    <cfRule type="expression" dxfId="38832" priority="49320">
      <formula>OR(AG213="FI")</formula>
    </cfRule>
    <cfRule type="expression" dxfId="38831" priority="49321">
      <formula>OR(AG213="L",AG213="OTG")</formula>
    </cfRule>
    <cfRule type="expression" dxfId="38830" priority="49322">
      <formula>OR(AG213="FG")</formula>
    </cfRule>
    <cfRule type="expression" dxfId="38829" priority="49323">
      <formula>OR(AG213="OP",AG213="RS",AG213="RTS",#REF!="PRM",AG213="CB")</formula>
    </cfRule>
    <cfRule type="expression" dxfId="38828" priority="49324">
      <formula>OR(AG213="CT",AG213="SCIK",AG213="CUMIL")</formula>
    </cfRule>
    <cfRule type="expression" dxfId="38827" priority="49325">
      <formula>OR(AG213="TR",AG213="TDM",AG213="PKT")</formula>
    </cfRule>
  </conditionalFormatting>
  <conditionalFormatting sqref="AG204">
    <cfRule type="expression" dxfId="38826" priority="49314">
      <formula>OR(AG204="FI")</formula>
    </cfRule>
    <cfRule type="expression" dxfId="38825" priority="49315">
      <formula>OR(AG204="L",AG204="OTG")</formula>
    </cfRule>
    <cfRule type="expression" dxfId="38824" priority="49316">
      <formula>OR(AG204="FG")</formula>
    </cfRule>
    <cfRule type="expression" dxfId="38823" priority="49317">
      <formula>OR(AG204="OP",AG204="RS",AG204="RTS",#REF!="PRM",AG204="CB")</formula>
    </cfRule>
    <cfRule type="expression" dxfId="38822" priority="49318">
      <formula>OR(AG204="CT",AG204="SCIK",AG204="CUMIL")</formula>
    </cfRule>
    <cfRule type="expression" dxfId="38821" priority="49319">
      <formula>OR(AG204="TR",AG204="TDM",AG204="PKT")</formula>
    </cfRule>
  </conditionalFormatting>
  <conditionalFormatting sqref="AG204">
    <cfRule type="expression" dxfId="38820" priority="49308">
      <formula>OR(AG204="FI")</formula>
    </cfRule>
    <cfRule type="expression" dxfId="38819" priority="49309">
      <formula>OR(AG204="L",AG204="OTG")</formula>
    </cfRule>
    <cfRule type="expression" dxfId="38818" priority="49310">
      <formula>OR(AG204="FG")</formula>
    </cfRule>
    <cfRule type="expression" dxfId="38817" priority="49311">
      <formula>OR(AG204="OP",AG204="RS",AG204="RTS",#REF!="PRM",AG204="CB")</formula>
    </cfRule>
    <cfRule type="expression" dxfId="38816" priority="49312">
      <formula>OR(AG204="CT",AG204="SCIK",AG204="CUMIL")</formula>
    </cfRule>
    <cfRule type="expression" dxfId="38815" priority="49313">
      <formula>OR(AG204="TR",AG204="TDM",AG204="PKT")</formula>
    </cfRule>
  </conditionalFormatting>
  <conditionalFormatting sqref="AI205">
    <cfRule type="expression" dxfId="38814" priority="49302">
      <formula>OR(AI205="FI")</formula>
    </cfRule>
    <cfRule type="expression" dxfId="38813" priority="49303">
      <formula>OR(AI205="L",AI205="OTG")</formula>
    </cfRule>
    <cfRule type="expression" dxfId="38812" priority="49304">
      <formula>OR(AI205="FG")</formula>
    </cfRule>
    <cfRule type="expression" dxfId="38811" priority="49305">
      <formula>OR(AI205="OP",AI205="RS",AI205="RTS",#REF!="PRM",AI205="CB")</formula>
    </cfRule>
    <cfRule type="expression" dxfId="38810" priority="49306">
      <formula>OR(AI205="CT",AI205="SCIK",AI205="CUMIL")</formula>
    </cfRule>
    <cfRule type="expression" dxfId="38809" priority="49307">
      <formula>OR(AI205="TR",AI205="TDM",AI205="PKT")</formula>
    </cfRule>
  </conditionalFormatting>
  <conditionalFormatting sqref="AI205">
    <cfRule type="expression" dxfId="38808" priority="49296">
      <formula>OR(AI205="FI")</formula>
    </cfRule>
    <cfRule type="expression" dxfId="38807" priority="49297">
      <formula>OR(AI205="L",AI205="OTG")</formula>
    </cfRule>
    <cfRule type="expression" dxfId="38806" priority="49298">
      <formula>OR(AI205="FG")</formula>
    </cfRule>
    <cfRule type="expression" dxfId="38805" priority="49299">
      <formula>OR(AI205="OP",AI205="RS",AI205="RTS",#REF!="PRM",AI205="CB")</formula>
    </cfRule>
    <cfRule type="expression" dxfId="38804" priority="49300">
      <formula>OR(AI205="CT",AI205="SCIK",AI205="CUMIL")</formula>
    </cfRule>
    <cfRule type="expression" dxfId="38803" priority="49301">
      <formula>OR(AI205="TR",AI205="TDM",AI205="PKT")</formula>
    </cfRule>
  </conditionalFormatting>
  <conditionalFormatting sqref="AI205">
    <cfRule type="expression" dxfId="38802" priority="49290">
      <formula>OR(AI205="FI")</formula>
    </cfRule>
    <cfRule type="expression" dxfId="38801" priority="49291">
      <formula>OR(AI205="L",AI205="OTG")</formula>
    </cfRule>
    <cfRule type="expression" dxfId="38800" priority="49292">
      <formula>OR(AI205="FG")</formula>
    </cfRule>
    <cfRule type="expression" dxfId="38799" priority="49293">
      <formula>OR(AI205="OP",AI205="RS",AI205="RTS",#REF!="PRM",AI205="CB")</formula>
    </cfRule>
    <cfRule type="expression" dxfId="38798" priority="49294">
      <formula>OR(AI205="CT",AI205="SCIK",AI205="CUMIL")</formula>
    </cfRule>
    <cfRule type="expression" dxfId="38797" priority="49295">
      <formula>OR(AI205="TR",AI205="TDM",AI205="PKT")</formula>
    </cfRule>
  </conditionalFormatting>
  <conditionalFormatting sqref="AI205">
    <cfRule type="expression" dxfId="38796" priority="49284">
      <formula>OR(AI205="FI")</formula>
    </cfRule>
    <cfRule type="expression" dxfId="38795" priority="49285">
      <formula>OR(AI205="L",AI205="OTG")</formula>
    </cfRule>
    <cfRule type="expression" dxfId="38794" priority="49286">
      <formula>OR(AI205="FG")</formula>
    </cfRule>
    <cfRule type="expression" dxfId="38793" priority="49287">
      <formula>OR(AI205="OP",AI205="RS",AI205="RTS",#REF!="PRM",AI205="CB")</formula>
    </cfRule>
    <cfRule type="expression" dxfId="38792" priority="49288">
      <formula>OR(AI205="CT",AI205="SCIK",AI205="CUMIL")</formula>
    </cfRule>
    <cfRule type="expression" dxfId="38791" priority="49289">
      <formula>OR(AI205="TR",AI205="TDM",AI205="PKT")</formula>
    </cfRule>
  </conditionalFormatting>
  <conditionalFormatting sqref="AH213:AH214">
    <cfRule type="expression" dxfId="38790" priority="49278">
      <formula>OR(AH213="FI")</formula>
    </cfRule>
    <cfRule type="expression" dxfId="38789" priority="49279">
      <formula>OR(AH213="L",AH213="OTG")</formula>
    </cfRule>
    <cfRule type="expression" dxfId="38788" priority="49280">
      <formula>OR(AH213="FG")</formula>
    </cfRule>
    <cfRule type="expression" dxfId="38787" priority="49281">
      <formula>OR(AH213="OP",AH213="RS",AH213="RTS",#REF!="PRM",AH213="CB")</formula>
    </cfRule>
    <cfRule type="expression" dxfId="38786" priority="49282">
      <formula>OR(AH213="CT",AH213="SCIK",AH213="CUMIL")</formula>
    </cfRule>
    <cfRule type="expression" dxfId="38785" priority="49283">
      <formula>OR(AH213="TR",AH213="TDM",AH213="PKT")</formula>
    </cfRule>
  </conditionalFormatting>
  <conditionalFormatting sqref="AH205">
    <cfRule type="expression" dxfId="38784" priority="49272">
      <formula>OR(AH205="FI")</formula>
    </cfRule>
    <cfRule type="expression" dxfId="38783" priority="49273">
      <formula>OR(AH205="L",AH205="OTG")</formula>
    </cfRule>
    <cfRule type="expression" dxfId="38782" priority="49274">
      <formula>OR(AH205="FG")</formula>
    </cfRule>
    <cfRule type="expression" dxfId="38781" priority="49275">
      <formula>OR(AH205="OP",AH205="RS",AH205="RTS",#REF!="PRM",AH205="CB")</formula>
    </cfRule>
    <cfRule type="expression" dxfId="38780" priority="49276">
      <formula>OR(AH205="CT",AH205="SCIK",AH205="CUMIL")</formula>
    </cfRule>
    <cfRule type="expression" dxfId="38779" priority="49277">
      <formula>OR(AH205="TR",AH205="TDM",AH205="PKT")</formula>
    </cfRule>
  </conditionalFormatting>
  <conditionalFormatting sqref="AH205 AH213:AH214">
    <cfRule type="cellIs" dxfId="38778" priority="49269" operator="equal">
      <formula>"EG (WFO)"</formula>
    </cfRule>
    <cfRule type="cellIs" dxfId="38777" priority="49270" operator="equal">
      <formula>"EE (WFO)"</formula>
    </cfRule>
    <cfRule type="cellIs" dxfId="38776" priority="49271" operator="equal">
      <formula>"EC (WFO)"</formula>
    </cfRule>
  </conditionalFormatting>
  <conditionalFormatting sqref="AH213:AH214">
    <cfRule type="expression" dxfId="38775" priority="49263">
      <formula>OR(AH213="FI")</formula>
    </cfRule>
    <cfRule type="expression" dxfId="38774" priority="49264">
      <formula>OR(AH213="L",AH213="OTG")</formula>
    </cfRule>
    <cfRule type="expression" dxfId="38773" priority="49265">
      <formula>OR(AH213="FG")</formula>
    </cfRule>
    <cfRule type="expression" dxfId="38772" priority="49266">
      <formula>OR(AH213="OP",AH213="RS",AH213="RTS",#REF!="PRM",AH213="CB")</formula>
    </cfRule>
    <cfRule type="expression" dxfId="38771" priority="49267">
      <formula>OR(AH213="CT",AH213="SCIK",AH213="CUMIL")</formula>
    </cfRule>
    <cfRule type="expression" dxfId="38770" priority="49268">
      <formula>OR(AH213="TR",AH213="TDM",AH213="PKT")</formula>
    </cfRule>
  </conditionalFormatting>
  <conditionalFormatting sqref="AH213:AH214">
    <cfRule type="expression" dxfId="38769" priority="49257">
      <formula>OR(AH213="FI")</formula>
    </cfRule>
    <cfRule type="expression" dxfId="38768" priority="49258">
      <formula>OR(AH213="L",AH213="OTG")</formula>
    </cfRule>
    <cfRule type="expression" dxfId="38767" priority="49259">
      <formula>OR(AH213="FG")</formula>
    </cfRule>
    <cfRule type="expression" dxfId="38766" priority="49260">
      <formula>OR(AH213="OP",AH213="RS",AH213="RTS",#REF!="PRM",AH213="CB")</formula>
    </cfRule>
    <cfRule type="expression" dxfId="38765" priority="49261">
      <formula>OR(AH213="CT",AH213="SCIK",AH213="CUMIL")</formula>
    </cfRule>
    <cfRule type="expression" dxfId="38764" priority="49262">
      <formula>OR(AH213="TR",AH213="TDM",AH213="PKT")</formula>
    </cfRule>
  </conditionalFormatting>
  <conditionalFormatting sqref="AH205">
    <cfRule type="expression" dxfId="38763" priority="49251">
      <formula>OR(AH205="FI")</formula>
    </cfRule>
    <cfRule type="expression" dxfId="38762" priority="49252">
      <formula>OR(AH205="L",AH205="OTG")</formula>
    </cfRule>
    <cfRule type="expression" dxfId="38761" priority="49253">
      <formula>OR(AH205="FG")</formula>
    </cfRule>
    <cfRule type="expression" dxfId="38760" priority="49254">
      <formula>OR(AH205="OP",AH205="RS",AH205="RTS",#REF!="PRM",AH205="CB")</formula>
    </cfRule>
    <cfRule type="expression" dxfId="38759" priority="49255">
      <formula>OR(AH205="CT",AH205="SCIK",AH205="CUMIL")</formula>
    </cfRule>
    <cfRule type="expression" dxfId="38758" priority="49256">
      <formula>OR(AH205="TR",AH205="TDM",AH205="PKT")</formula>
    </cfRule>
  </conditionalFormatting>
  <conditionalFormatting sqref="AH205">
    <cfRule type="expression" dxfId="38757" priority="49245">
      <formula>OR(AH205="FI")</formula>
    </cfRule>
    <cfRule type="expression" dxfId="38756" priority="49246">
      <formula>OR(AH205="L",AH205="OTG")</formula>
    </cfRule>
    <cfRule type="expression" dxfId="38755" priority="49247">
      <formula>OR(AH205="FG")</formula>
    </cfRule>
    <cfRule type="expression" dxfId="38754" priority="49248">
      <formula>OR(AH205="OP",AH205="RS",AH205="RTS",#REF!="PRM",AH205="CB")</formula>
    </cfRule>
    <cfRule type="expression" dxfId="38753" priority="49249">
      <formula>OR(AH205="CT",AH205="SCIK",AH205="CUMIL")</formula>
    </cfRule>
    <cfRule type="expression" dxfId="38752" priority="49250">
      <formula>OR(AH205="TR",AH205="TDM",AH205="PKT")</formula>
    </cfRule>
  </conditionalFormatting>
  <conditionalFormatting sqref="AH205">
    <cfRule type="expression" dxfId="38751" priority="49239">
      <formula>OR(AH205="FI")</formula>
    </cfRule>
    <cfRule type="expression" dxfId="38750" priority="49240">
      <formula>OR(AH205="L",AH205="OTG")</formula>
    </cfRule>
    <cfRule type="expression" dxfId="38749" priority="49241">
      <formula>OR(AH205="FG")</formula>
    </cfRule>
    <cfRule type="expression" dxfId="38748" priority="49242">
      <formula>OR(AH205="OP",AH205="RS",AH205="RTS",#REF!="PRM",AH205="CB")</formula>
    </cfRule>
    <cfRule type="expression" dxfId="38747" priority="49243">
      <formula>OR(AH205="CT",AH205="SCIK",AH205="CUMIL")</formula>
    </cfRule>
    <cfRule type="expression" dxfId="38746" priority="49244">
      <formula>OR(AH205="TR",AH205="TDM",AH205="PKT")</formula>
    </cfRule>
  </conditionalFormatting>
  <conditionalFormatting sqref="AH205">
    <cfRule type="expression" dxfId="38745" priority="49233">
      <formula>OR(AH205="FI")</formula>
    </cfRule>
    <cfRule type="expression" dxfId="38744" priority="49234">
      <formula>OR(AH205="L",AH205="OTG")</formula>
    </cfRule>
    <cfRule type="expression" dxfId="38743" priority="49235">
      <formula>OR(AH205="FG")</formula>
    </cfRule>
    <cfRule type="expression" dxfId="38742" priority="49236">
      <formula>OR(AH205="OP",AH205="RS",AH205="RTS",#REF!="PRM",AH205="CB")</formula>
    </cfRule>
    <cfRule type="expression" dxfId="38741" priority="49237">
      <formula>OR(AH205="CT",AH205="SCIK",AH205="CUMIL")</formula>
    </cfRule>
    <cfRule type="expression" dxfId="38740" priority="49238">
      <formula>OR(AH205="TR",AH205="TDM",AH205="PKT")</formula>
    </cfRule>
  </conditionalFormatting>
  <conditionalFormatting sqref="AI211">
    <cfRule type="expression" dxfId="38739" priority="49227">
      <formula>OR(AI211="FI")</formula>
    </cfRule>
    <cfRule type="expression" dxfId="38738" priority="49228">
      <formula>OR(AI211="L",AI211="OTG")</formula>
    </cfRule>
    <cfRule type="expression" dxfId="38737" priority="49229">
      <formula>OR(AI211="FG")</formula>
    </cfRule>
    <cfRule type="expression" dxfId="38736" priority="49230">
      <formula>OR(AI211="OP",AI211="RS",AI211="RTS",#REF!="PRM",AI211="CB")</formula>
    </cfRule>
    <cfRule type="expression" dxfId="38735" priority="49231">
      <formula>OR(AI211="CT",AI211="SCIK",AI211="CUMIL")</formula>
    </cfRule>
    <cfRule type="expression" dxfId="38734" priority="49232">
      <formula>OR(AI211="TR",AI211="TDM",AI211="PKT")</formula>
    </cfRule>
  </conditionalFormatting>
  <conditionalFormatting sqref="AI211">
    <cfRule type="cellIs" dxfId="38733" priority="49224" operator="equal">
      <formula>"EG (WFO)"</formula>
    </cfRule>
    <cfRule type="cellIs" dxfId="38732" priority="49225" operator="equal">
      <formula>"EE (WFO)"</formula>
    </cfRule>
    <cfRule type="cellIs" dxfId="38731" priority="49226" operator="equal">
      <formula>"EC (WFO)"</formula>
    </cfRule>
  </conditionalFormatting>
  <conditionalFormatting sqref="AH210:AI210">
    <cfRule type="expression" dxfId="38730" priority="49218">
      <formula>OR(AH210="FI")</formula>
    </cfRule>
    <cfRule type="expression" dxfId="38729" priority="49219">
      <formula>OR(AH210="L",AH210="OTG")</formula>
    </cfRule>
    <cfRule type="expression" dxfId="38728" priority="49220">
      <formula>OR(AH210="FG")</formula>
    </cfRule>
    <cfRule type="expression" dxfId="38727" priority="49221">
      <formula>OR(AH210="OP",AH210="RS",AH210="RTS",#REF!="PRM",AH210="CB")</formula>
    </cfRule>
    <cfRule type="expression" dxfId="38726" priority="49222">
      <formula>OR(AH210="CT",AH210="SCIK",AH210="CUMIL")</formula>
    </cfRule>
    <cfRule type="expression" dxfId="38725" priority="49223">
      <formula>OR(AH210="TR",AH210="TDM",AH210="PKT")</formula>
    </cfRule>
  </conditionalFormatting>
  <conditionalFormatting sqref="AH210:AI210">
    <cfRule type="cellIs" dxfId="38724" priority="49215" operator="equal">
      <formula>"EG (WFO)"</formula>
    </cfRule>
    <cfRule type="cellIs" dxfId="38723" priority="49216" operator="equal">
      <formula>"EE (WFO)"</formula>
    </cfRule>
    <cfRule type="cellIs" dxfId="38722" priority="49217" operator="equal">
      <formula>"EC (WFO)"</formula>
    </cfRule>
  </conditionalFormatting>
  <conditionalFormatting sqref="AI208">
    <cfRule type="expression" dxfId="38721" priority="49209">
      <formula>OR(AI208="FI")</formula>
    </cfRule>
    <cfRule type="expression" dxfId="38720" priority="49210">
      <formula>OR(AI208="L",AI208="OTG")</formula>
    </cfRule>
    <cfRule type="expression" dxfId="38719" priority="49211">
      <formula>OR(AI208="FG")</formula>
    </cfRule>
    <cfRule type="expression" dxfId="38718" priority="49212">
      <formula>OR(AI208="OP",AI208="RS",AI208="RTS",#REF!="PRM",AI208="CB")</formula>
    </cfRule>
    <cfRule type="expression" dxfId="38717" priority="49213">
      <formula>OR(AI208="CT",AI208="SCIK",AI208="CUMIL")</formula>
    </cfRule>
    <cfRule type="expression" dxfId="38716" priority="49214">
      <formula>OR(AI208="TR",AI208="TDM",AI208="PKT")</formula>
    </cfRule>
  </conditionalFormatting>
  <conditionalFormatting sqref="AI208">
    <cfRule type="cellIs" dxfId="38715" priority="49206" operator="equal">
      <formula>"EG (WFO)"</formula>
    </cfRule>
    <cfRule type="cellIs" dxfId="38714" priority="49207" operator="equal">
      <formula>"EE (WFO)"</formula>
    </cfRule>
    <cfRule type="cellIs" dxfId="38713" priority="49208" operator="equal">
      <formula>"EC (WFO)"</formula>
    </cfRule>
  </conditionalFormatting>
  <conditionalFormatting sqref="AH208">
    <cfRule type="expression" dxfId="38712" priority="49200">
      <formula>OR(AH208="FI")</formula>
    </cfRule>
    <cfRule type="expression" dxfId="38711" priority="49201">
      <formula>OR(AH208="L",AH208="OTG")</formula>
    </cfRule>
    <cfRule type="expression" dxfId="38710" priority="49202">
      <formula>OR(AH208="FG")</formula>
    </cfRule>
    <cfRule type="expression" dxfId="38709" priority="49203">
      <formula>OR(AH208="OP",AH208="RS",AH208="RTS",#REF!="PRM",AH208="CB")</formula>
    </cfRule>
    <cfRule type="expression" dxfId="38708" priority="49204">
      <formula>OR(AH208="CT",AH208="SCIK",AH208="CUMIL")</formula>
    </cfRule>
    <cfRule type="expression" dxfId="38707" priority="49205">
      <formula>OR(AH208="TR",AH208="TDM",AH208="PKT")</formula>
    </cfRule>
  </conditionalFormatting>
  <conditionalFormatting sqref="AH208">
    <cfRule type="cellIs" dxfId="38706" priority="49197" operator="equal">
      <formula>"EG (WFO)"</formula>
    </cfRule>
    <cfRule type="cellIs" dxfId="38705" priority="49198" operator="equal">
      <formula>"EE (WFO)"</formula>
    </cfRule>
    <cfRule type="cellIs" dxfId="38704" priority="49199" operator="equal">
      <formula>"EC (WFO)"</formula>
    </cfRule>
  </conditionalFormatting>
  <conditionalFormatting sqref="AG204:AH204">
    <cfRule type="expression" dxfId="38703" priority="49191">
      <formula>OR(AG204="FI")</formula>
    </cfRule>
    <cfRule type="expression" dxfId="38702" priority="49192">
      <formula>OR(AG204="L",AG204="OTG")</formula>
    </cfRule>
    <cfRule type="expression" dxfId="38701" priority="49193">
      <formula>OR(AG204="FG")</formula>
    </cfRule>
    <cfRule type="expression" dxfId="38700" priority="49194">
      <formula>OR(AG204="OP",AG204="RS",AG204="RTS",#REF!="PRM",AG204="CB")</formula>
    </cfRule>
    <cfRule type="expression" dxfId="38699" priority="49195">
      <formula>OR(AG204="CT",AG204="SCIK",AG204="CUMIL")</formula>
    </cfRule>
    <cfRule type="expression" dxfId="38698" priority="49196">
      <formula>OR(AG204="TR",AG204="TDM",AG204="PKT")</formula>
    </cfRule>
  </conditionalFormatting>
  <conditionalFormatting sqref="AG204:AH204">
    <cfRule type="expression" dxfId="38697" priority="49185">
      <formula>OR(AG204="FI")</formula>
    </cfRule>
    <cfRule type="expression" dxfId="38696" priority="49186">
      <formula>OR(AG204="L",AG204="OTG")</formula>
    </cfRule>
    <cfRule type="expression" dxfId="38695" priority="49187">
      <formula>OR(AG204="FG")</formula>
    </cfRule>
    <cfRule type="expression" dxfId="38694" priority="49188">
      <formula>OR(AG204="OP",AG204="RS",AG204="RTS",#REF!="PRM",AG204="CB")</formula>
    </cfRule>
    <cfRule type="expression" dxfId="38693" priority="49189">
      <formula>OR(AG204="CT",AG204="SCIK",AG204="CUMIL")</formula>
    </cfRule>
    <cfRule type="expression" dxfId="38692" priority="49190">
      <formula>OR(AG204="TR",AG204="TDM",AG204="PKT")</formula>
    </cfRule>
  </conditionalFormatting>
  <conditionalFormatting sqref="AG204:AH204">
    <cfRule type="expression" dxfId="38691" priority="49179">
      <formula>OR(AG204="FI")</formula>
    </cfRule>
    <cfRule type="expression" dxfId="38690" priority="49180">
      <formula>OR(AG204="L",AG204="OTG")</formula>
    </cfRule>
    <cfRule type="expression" dxfId="38689" priority="49181">
      <formula>OR(AG204="FG")</formula>
    </cfRule>
    <cfRule type="expression" dxfId="38688" priority="49182">
      <formula>OR(AG204="OP",AG204="RS",AG204="RTS",#REF!="PRM",AG204="CB")</formula>
    </cfRule>
    <cfRule type="expression" dxfId="38687" priority="49183">
      <formula>OR(AG204="CT",AG204="SCIK",AG204="CUMIL")</formula>
    </cfRule>
    <cfRule type="expression" dxfId="38686" priority="49184">
      <formula>OR(AG204="TR",AG204="TDM",AG204="PKT")</formula>
    </cfRule>
  </conditionalFormatting>
  <conditionalFormatting sqref="AH204:AI204">
    <cfRule type="expression" dxfId="38685" priority="49173">
      <formula>OR(AH204="FI")</formula>
    </cfRule>
    <cfRule type="expression" dxfId="38684" priority="49174">
      <formula>OR(AH204="L",AH204="OTG")</formula>
    </cfRule>
    <cfRule type="expression" dxfId="38683" priority="49175">
      <formula>OR(AH204="FG")</formula>
    </cfRule>
    <cfRule type="expression" dxfId="38682" priority="49176">
      <formula>OR(AH204="OP",AH204="RS",AH204="RTS",#REF!="PRM",AH204="CB")</formula>
    </cfRule>
    <cfRule type="expression" dxfId="38681" priority="49177">
      <formula>OR(AH204="CT",AH204="SCIK",AH204="CUMIL")</formula>
    </cfRule>
    <cfRule type="expression" dxfId="38680" priority="49178">
      <formula>OR(AH204="TR",AH204="TDM",AH204="PKT")</formula>
    </cfRule>
  </conditionalFormatting>
  <conditionalFormatting sqref="AH204:AI204">
    <cfRule type="cellIs" dxfId="38679" priority="49170" operator="equal">
      <formula>"EG (WFO)"</formula>
    </cfRule>
    <cfRule type="cellIs" dxfId="38678" priority="49171" operator="equal">
      <formula>"EE (WFO)"</formula>
    </cfRule>
    <cfRule type="cellIs" dxfId="38677" priority="49172" operator="equal">
      <formula>"EC (WFO)"</formula>
    </cfRule>
  </conditionalFormatting>
  <conditionalFormatting sqref="AH204:AI204">
    <cfRule type="expression" dxfId="38676" priority="49164">
      <formula>OR(AH204="FI")</formula>
    </cfRule>
    <cfRule type="expression" dxfId="38675" priority="49165">
      <formula>OR(AH204="L",AH204="OTG")</formula>
    </cfRule>
    <cfRule type="expression" dxfId="38674" priority="49166">
      <formula>OR(AH204="FG")</formula>
    </cfRule>
    <cfRule type="expression" dxfId="38673" priority="49167">
      <formula>OR(AH204="OP",AH204="RS",AH204="RTS",#REF!="PRM",AH204="CB")</formula>
    </cfRule>
    <cfRule type="expression" dxfId="38672" priority="49168">
      <formula>OR(AH204="CT",AH204="SCIK",AH204="CUMIL")</formula>
    </cfRule>
    <cfRule type="expression" dxfId="38671" priority="49169">
      <formula>OR(AH204="TR",AH204="TDM",AH204="PKT")</formula>
    </cfRule>
  </conditionalFormatting>
  <conditionalFormatting sqref="AH204:AI204">
    <cfRule type="expression" dxfId="38670" priority="49158">
      <formula>OR(AH204="FI")</formula>
    </cfRule>
    <cfRule type="expression" dxfId="38669" priority="49159">
      <formula>OR(AH204="L",AH204="OTG")</formula>
    </cfRule>
    <cfRule type="expression" dxfId="38668" priority="49160">
      <formula>OR(AH204="FG")</formula>
    </cfRule>
    <cfRule type="expression" dxfId="38667" priority="49161">
      <formula>OR(AH204="OP",AH204="RS",AH204="RTS",#REF!="PRM",AH204="CB")</formula>
    </cfRule>
    <cfRule type="expression" dxfId="38666" priority="49162">
      <formula>OR(AH204="CT",AH204="SCIK",AH204="CUMIL")</formula>
    </cfRule>
    <cfRule type="expression" dxfId="38665" priority="49163">
      <formula>OR(AH204="TR",AH204="TDM",AH204="PKT")</formula>
    </cfRule>
  </conditionalFormatting>
  <conditionalFormatting sqref="AH204:AI204">
    <cfRule type="expression" dxfId="38664" priority="49152">
      <formula>OR(AH204="FI")</formula>
    </cfRule>
    <cfRule type="expression" dxfId="38663" priority="49153">
      <formula>OR(AH204="L",AH204="OTG")</formula>
    </cfRule>
    <cfRule type="expression" dxfId="38662" priority="49154">
      <formula>OR(AH204="FG")</formula>
    </cfRule>
    <cfRule type="expression" dxfId="38661" priority="49155">
      <formula>OR(AH204="OP",AH204="RS",AH204="RTS",#REF!="PRM",AH204="CB")</formula>
    </cfRule>
    <cfRule type="expression" dxfId="38660" priority="49156">
      <formula>OR(AH204="CT",AH204="SCIK",AH204="CUMIL")</formula>
    </cfRule>
    <cfRule type="expression" dxfId="38659" priority="49157">
      <formula>OR(AH204="TR",AH204="TDM",AH204="PKT")</formula>
    </cfRule>
  </conditionalFormatting>
  <conditionalFormatting sqref="AH204:AI204">
    <cfRule type="expression" dxfId="38658" priority="49146">
      <formula>OR(AH204="FI")</formula>
    </cfRule>
    <cfRule type="expression" dxfId="38657" priority="49147">
      <formula>OR(AH204="L",AH204="OTG")</formula>
    </cfRule>
    <cfRule type="expression" dxfId="38656" priority="49148">
      <formula>OR(AH204="FG")</formula>
    </cfRule>
    <cfRule type="expression" dxfId="38655" priority="49149">
      <formula>OR(AH204="OP",AH204="RS",AH204="RTS",#REF!="PRM",AH204="CB")</formula>
    </cfRule>
    <cfRule type="expression" dxfId="38654" priority="49150">
      <formula>OR(AH204="CT",AH204="SCIK",AH204="CUMIL")</formula>
    </cfRule>
    <cfRule type="expression" dxfId="38653" priority="49151">
      <formula>OR(AH204="TR",AH204="TDM",AH204="PKT")</formula>
    </cfRule>
  </conditionalFormatting>
  <conditionalFormatting sqref="AG204:AH204">
    <cfRule type="expression" dxfId="38652" priority="49140">
      <formula>OR(AG204="FI")</formula>
    </cfRule>
    <cfRule type="expression" dxfId="38651" priority="49141">
      <formula>OR(AG204="L",AG204="OTG")</formula>
    </cfRule>
    <cfRule type="expression" dxfId="38650" priority="49142">
      <formula>OR(AG204="FG")</formula>
    </cfRule>
    <cfRule type="expression" dxfId="38649" priority="49143">
      <formula>OR(AG204="OP",AG204="RS",AG204="RTS",#REF!="PRM",AG204="CB")</formula>
    </cfRule>
    <cfRule type="expression" dxfId="38648" priority="49144">
      <formula>OR(AG204="CT",AG204="SCIK",AG204="CUMIL")</formula>
    </cfRule>
    <cfRule type="expression" dxfId="38647" priority="49145">
      <formula>OR(AG204="TR",AG204="TDM",AG204="PKT")</formula>
    </cfRule>
  </conditionalFormatting>
  <conditionalFormatting sqref="AI211 AG211">
    <cfRule type="cellIs" dxfId="38646" priority="49136" operator="equal">
      <formula>"EO (WFO)"</formula>
    </cfRule>
    <cfRule type="cellIs" dxfId="38645" priority="49137" operator="equal">
      <formula>"EK (WFO)"</formula>
    </cfRule>
    <cfRule type="cellIs" dxfId="38644" priority="49138" operator="equal">
      <formula>"FI (WFO)"</formula>
    </cfRule>
    <cfRule type="cellIs" dxfId="38643" priority="49139" operator="equal">
      <formula>"FG (WFO)"</formula>
    </cfRule>
  </conditionalFormatting>
  <conditionalFormatting sqref="AG205">
    <cfRule type="expression" dxfId="38642" priority="49130">
      <formula>OR(AG205="FI")</formula>
    </cfRule>
    <cfRule type="expression" dxfId="38641" priority="49131">
      <formula>OR(AG205="L",AG205="OTG")</formula>
    </cfRule>
    <cfRule type="expression" dxfId="38640" priority="49132">
      <formula>OR(AG205="FG")</formula>
    </cfRule>
    <cfRule type="expression" dxfId="38639" priority="49133">
      <formula>OR(AG205="OP",AG205="RS",AG205="RTS",#REF!="PRM",AG205="CB")</formula>
    </cfRule>
    <cfRule type="expression" dxfId="38638" priority="49134">
      <formula>OR(AG205="CT",AG205="SCIK",AG205="CUMIL")</formula>
    </cfRule>
    <cfRule type="expression" dxfId="38637" priority="49135">
      <formula>OR(AG205="TR",AG205="TDM",AG205="PKT")</formula>
    </cfRule>
  </conditionalFormatting>
  <conditionalFormatting sqref="AG205">
    <cfRule type="cellIs" dxfId="38636" priority="49127" operator="equal">
      <formula>"EG (WFO)"</formula>
    </cfRule>
    <cfRule type="cellIs" dxfId="38635" priority="49128" operator="equal">
      <formula>"EE (WFO)"</formula>
    </cfRule>
    <cfRule type="cellIs" dxfId="38634" priority="49129" operator="equal">
      <formula>"EC (WFO)"</formula>
    </cfRule>
  </conditionalFormatting>
  <conditionalFormatting sqref="AG205">
    <cfRule type="expression" dxfId="38633" priority="49121">
      <formula>OR(AG205="FI")</formula>
    </cfRule>
    <cfRule type="expression" dxfId="38632" priority="49122">
      <formula>OR(AG205="L",AG205="OTG")</formula>
    </cfRule>
    <cfRule type="expression" dxfId="38631" priority="49123">
      <formula>OR(AG205="FG")</formula>
    </cfRule>
    <cfRule type="expression" dxfId="38630" priority="49124">
      <formula>OR(AG205="OP",AG205="RS",AG205="RTS",#REF!="PRM",AG205="CB")</formula>
    </cfRule>
    <cfRule type="expression" dxfId="38629" priority="49125">
      <formula>OR(AG205="CT",AG205="SCIK",AG205="CUMIL")</formula>
    </cfRule>
    <cfRule type="expression" dxfId="38628" priority="49126">
      <formula>OR(AG205="TR",AG205="TDM",AG205="PKT")</formula>
    </cfRule>
  </conditionalFormatting>
  <conditionalFormatting sqref="AG205">
    <cfRule type="expression" dxfId="38627" priority="49115">
      <formula>OR(AG205="FI")</formula>
    </cfRule>
    <cfRule type="expression" dxfId="38626" priority="49116">
      <formula>OR(AG205="L",AG205="OTG")</formula>
    </cfRule>
    <cfRule type="expression" dxfId="38625" priority="49117">
      <formula>OR(AG205="FG")</formula>
    </cfRule>
    <cfRule type="expression" dxfId="38624" priority="49118">
      <formula>OR(AG205="OP",AG205="RS",AG205="RTS",#REF!="PRM",AG205="CB")</formula>
    </cfRule>
    <cfRule type="expression" dxfId="38623" priority="49119">
      <formula>OR(AG205="CT",AG205="SCIK",AG205="CUMIL")</formula>
    </cfRule>
    <cfRule type="expression" dxfId="38622" priority="49120">
      <formula>OR(AG205="TR",AG205="TDM",AG205="PKT")</formula>
    </cfRule>
  </conditionalFormatting>
  <conditionalFormatting sqref="AG205">
    <cfRule type="expression" dxfId="38621" priority="49109">
      <formula>OR(AG205="FI")</formula>
    </cfRule>
    <cfRule type="expression" dxfId="38620" priority="49110">
      <formula>OR(AG205="L",AG205="OTG")</formula>
    </cfRule>
    <cfRule type="expression" dxfId="38619" priority="49111">
      <formula>OR(AG205="FG")</formula>
    </cfRule>
    <cfRule type="expression" dxfId="38618" priority="49112">
      <formula>OR(AG205="OP",AG205="RS",AG205="RTS",#REF!="PRM",AG205="CB")</formula>
    </cfRule>
    <cfRule type="expression" dxfId="38617" priority="49113">
      <formula>OR(AG205="CT",AG205="SCIK",AG205="CUMIL")</formula>
    </cfRule>
    <cfRule type="expression" dxfId="38616" priority="49114">
      <formula>OR(AG205="TR",AG205="TDM",AG205="PKT")</formula>
    </cfRule>
  </conditionalFormatting>
  <conditionalFormatting sqref="AG205">
    <cfRule type="expression" dxfId="38615" priority="49103">
      <formula>OR(AG205="FI")</formula>
    </cfRule>
    <cfRule type="expression" dxfId="38614" priority="49104">
      <formula>OR(AG205="L",AG205="OTG")</formula>
    </cfRule>
    <cfRule type="expression" dxfId="38613" priority="49105">
      <formula>OR(AG205="FG")</formula>
    </cfRule>
    <cfRule type="expression" dxfId="38612" priority="49106">
      <formula>OR(AG205="OP",AG205="RS",AG205="RTS",#REF!="PRM",AG205="CB")</formula>
    </cfRule>
    <cfRule type="expression" dxfId="38611" priority="49107">
      <formula>OR(AG205="CT",AG205="SCIK",AG205="CUMIL")</formula>
    </cfRule>
    <cfRule type="expression" dxfId="38610" priority="49108">
      <formula>OR(AG205="TR",AG205="TDM",AG205="PKT")</formula>
    </cfRule>
  </conditionalFormatting>
  <conditionalFormatting sqref="AG209">
    <cfRule type="expression" dxfId="38609" priority="49097">
      <formula>OR(AG209="FI")</formula>
    </cfRule>
    <cfRule type="expression" dxfId="38608" priority="49098">
      <formula>OR(AG209="L",AG209="OTG")</formula>
    </cfRule>
    <cfRule type="expression" dxfId="38607" priority="49099">
      <formula>OR(AG209="FG")</formula>
    </cfRule>
    <cfRule type="expression" dxfId="38606" priority="49100">
      <formula>OR(AG209="OP",AG209="RS",AG209="RTS",#REF!="PRM",AG209="CB")</formula>
    </cfRule>
    <cfRule type="expression" dxfId="38605" priority="49101">
      <formula>OR(AG209="CT",AG209="SCIK",AG209="CUMIL")</formula>
    </cfRule>
    <cfRule type="expression" dxfId="38604" priority="49102">
      <formula>OR(AG209="TR",AG209="TDM",AG209="PKT")</formula>
    </cfRule>
  </conditionalFormatting>
  <conditionalFormatting sqref="AG209">
    <cfRule type="cellIs" dxfId="38603" priority="49094" operator="equal">
      <formula>"EG (WFO)"</formula>
    </cfRule>
    <cfRule type="cellIs" dxfId="38602" priority="49095" operator="equal">
      <formula>"EE (WFO)"</formula>
    </cfRule>
    <cfRule type="cellIs" dxfId="38601" priority="49096" operator="equal">
      <formula>"EC (WFO)"</formula>
    </cfRule>
  </conditionalFormatting>
  <conditionalFormatting sqref="AI211">
    <cfRule type="expression" dxfId="38600" priority="49088">
      <formula>OR(AI211="FI")</formula>
    </cfRule>
    <cfRule type="expression" dxfId="38599" priority="49089">
      <formula>OR(AI211="L",AI211="OTG")</formula>
    </cfRule>
    <cfRule type="expression" dxfId="38598" priority="49090">
      <formula>OR(AI211="FG")</formula>
    </cfRule>
    <cfRule type="expression" dxfId="38597" priority="49091">
      <formula>OR(AI211="OP",AI211="RS",AI211="RTS",#REF!="PRM",AI211="CB")</formula>
    </cfRule>
    <cfRule type="expression" dxfId="38596" priority="49092">
      <formula>OR(AI211="CT",AI211="SCIK",AI211="CUMIL")</formula>
    </cfRule>
    <cfRule type="expression" dxfId="38595" priority="49093">
      <formula>OR(AI211="TR",AI211="TDM",AI211="PKT")</formula>
    </cfRule>
  </conditionalFormatting>
  <conditionalFormatting sqref="AI211">
    <cfRule type="expression" dxfId="38594" priority="49082">
      <formula>OR(AI211="FI")</formula>
    </cfRule>
    <cfRule type="expression" dxfId="38593" priority="49083">
      <formula>OR(AI211="L",AI211="OTG")</formula>
    </cfRule>
    <cfRule type="expression" dxfId="38592" priority="49084">
      <formula>OR(AI211="FG")</formula>
    </cfRule>
    <cfRule type="expression" dxfId="38591" priority="49085">
      <formula>OR(AI211="OP",AI211="RS",AI211="RTS",#REF!="PRM",AI211="CB")</formula>
    </cfRule>
    <cfRule type="expression" dxfId="38590" priority="49086">
      <formula>OR(AI211="CT",AI211="SCIK",AI211="CUMIL")</formula>
    </cfRule>
    <cfRule type="expression" dxfId="38589" priority="49087">
      <formula>OR(AI211="TR",AI211="TDM",AI211="PKT")</formula>
    </cfRule>
  </conditionalFormatting>
  <conditionalFormatting sqref="AI211">
    <cfRule type="expression" dxfId="38588" priority="49076">
      <formula>OR(AI211="FI")</formula>
    </cfRule>
    <cfRule type="expression" dxfId="38587" priority="49077">
      <formula>OR(AI211="L",AI211="OTG")</formula>
    </cfRule>
    <cfRule type="expression" dxfId="38586" priority="49078">
      <formula>OR(AI211="FG")</formula>
    </cfRule>
    <cfRule type="expression" dxfId="38585" priority="49079">
      <formula>OR(AI211="OP",AI211="RS",AI211="RTS",#REF!="PRM",AI211="CB")</formula>
    </cfRule>
    <cfRule type="expression" dxfId="38584" priority="49080">
      <formula>OR(AI211="CT",AI211="SCIK",AI211="CUMIL")</formula>
    </cfRule>
    <cfRule type="expression" dxfId="38583" priority="49081">
      <formula>OR(AI211="TR",AI211="TDM",AI211="PKT")</formula>
    </cfRule>
  </conditionalFormatting>
  <conditionalFormatting sqref="AI211">
    <cfRule type="cellIs" dxfId="38582" priority="49073" operator="equal">
      <formula>"EG (WFO)"</formula>
    </cfRule>
    <cfRule type="cellIs" dxfId="38581" priority="49074" operator="equal">
      <formula>"EE (WFO)"</formula>
    </cfRule>
    <cfRule type="cellIs" dxfId="38580" priority="49075" operator="equal">
      <formula>"EC (WFO)"</formula>
    </cfRule>
  </conditionalFormatting>
  <conditionalFormatting sqref="AI211">
    <cfRule type="expression" dxfId="38579" priority="49067">
      <formula>OR(AI211="FI")</formula>
    </cfRule>
    <cfRule type="expression" dxfId="38578" priority="49068">
      <formula>OR(AI211="L",AI211="OTG")</formula>
    </cfRule>
    <cfRule type="expression" dxfId="38577" priority="49069">
      <formula>OR(AI211="FG")</formula>
    </cfRule>
    <cfRule type="expression" dxfId="38576" priority="49070">
      <formula>OR(AI211="OP",AI211="RS",AI211="RTS",#REF!="PRM",AI211="CB")</formula>
    </cfRule>
    <cfRule type="expression" dxfId="38575" priority="49071">
      <formula>OR(AI211="CT",AI211="SCIK",AI211="CUMIL")</formula>
    </cfRule>
    <cfRule type="expression" dxfId="38574" priority="49072">
      <formula>OR(AI211="TR",AI211="TDM",AI211="PKT")</formula>
    </cfRule>
  </conditionalFormatting>
  <conditionalFormatting sqref="AH210:AI210">
    <cfRule type="expression" dxfId="38573" priority="49061">
      <formula>OR(AH210="FI")</formula>
    </cfRule>
    <cfRule type="expression" dxfId="38572" priority="49062">
      <formula>OR(AH210="L",AH210="OTG")</formula>
    </cfRule>
    <cfRule type="expression" dxfId="38571" priority="49063">
      <formula>OR(AH210="FG")</formula>
    </cfRule>
    <cfRule type="expression" dxfId="38570" priority="49064">
      <formula>OR(AH210="OP",AH210="RS",AH210="RTS",#REF!="PRM",AH210="CB")</formula>
    </cfRule>
    <cfRule type="expression" dxfId="38569" priority="49065">
      <formula>OR(AH210="CT",AH210="SCIK",AH210="CUMIL")</formula>
    </cfRule>
    <cfRule type="expression" dxfId="38568" priority="49066">
      <formula>OR(AH210="TR",AH210="TDM",AH210="PKT")</formula>
    </cfRule>
  </conditionalFormatting>
  <conditionalFormatting sqref="AH210:AI210">
    <cfRule type="cellIs" dxfId="38567" priority="49058" operator="equal">
      <formula>"EG (WFO)"</formula>
    </cfRule>
    <cfRule type="cellIs" dxfId="38566" priority="49059" operator="equal">
      <formula>"EE (WFO)"</formula>
    </cfRule>
    <cfRule type="cellIs" dxfId="38565" priority="49060" operator="equal">
      <formula>"EC (WFO)"</formula>
    </cfRule>
  </conditionalFormatting>
  <conditionalFormatting sqref="AG213:AG214">
    <cfRule type="expression" dxfId="38564" priority="49052">
      <formula>OR(AG213="FI")</formula>
    </cfRule>
    <cfRule type="expression" dxfId="38563" priority="49053">
      <formula>OR(AG213="L",AG213="OTG")</formula>
    </cfRule>
    <cfRule type="expression" dxfId="38562" priority="49054">
      <formula>OR(AG213="FG")</formula>
    </cfRule>
    <cfRule type="expression" dxfId="38561" priority="49055">
      <formula>OR(AG213="OP",AG213="RS",AG213="RTS",#REF!="PRM",AG213="CB")</formula>
    </cfRule>
    <cfRule type="expression" dxfId="38560" priority="49056">
      <formula>OR(AG213="CT",AG213="SCIK",AG213="CUMIL")</formula>
    </cfRule>
    <cfRule type="expression" dxfId="38559" priority="49057">
      <formula>OR(AG213="TR",AG213="TDM",AG213="PKT")</formula>
    </cfRule>
  </conditionalFormatting>
  <conditionalFormatting sqref="AI208">
    <cfRule type="expression" dxfId="38558" priority="49046">
      <formula>OR(AI208="FI")</formula>
    </cfRule>
    <cfRule type="expression" dxfId="38557" priority="49047">
      <formula>OR(AI208="L",AI208="OTG")</formula>
    </cfRule>
    <cfRule type="expression" dxfId="38556" priority="49048">
      <formula>OR(AI208="FG")</formula>
    </cfRule>
    <cfRule type="expression" dxfId="38555" priority="49049">
      <formula>OR(AI208="OP",AI208="RS",AI208="RTS",#REF!="PRM",AI208="CB")</formula>
    </cfRule>
    <cfRule type="expression" dxfId="38554" priority="49050">
      <formula>OR(AI208="CT",AI208="SCIK",AI208="CUMIL")</formula>
    </cfRule>
    <cfRule type="expression" dxfId="38553" priority="49051">
      <formula>OR(AI208="TR",AI208="TDM",AI208="PKT")</formula>
    </cfRule>
  </conditionalFormatting>
  <conditionalFormatting sqref="AH208:AI208">
    <cfRule type="cellIs" dxfId="38552" priority="49043" operator="equal">
      <formula>"EG (WFO)"</formula>
    </cfRule>
    <cfRule type="cellIs" dxfId="38551" priority="49044" operator="equal">
      <formula>"EE (WFO)"</formula>
    </cfRule>
    <cfRule type="cellIs" dxfId="38550" priority="49045" operator="equal">
      <formula>"EC (WFO)"</formula>
    </cfRule>
  </conditionalFormatting>
  <conditionalFormatting sqref="AH208">
    <cfRule type="expression" dxfId="38549" priority="49037">
      <formula>OR(AH208="FI")</formula>
    </cfRule>
    <cfRule type="expression" dxfId="38548" priority="49038">
      <formula>OR(AH208="L",AH208="OTG")</formula>
    </cfRule>
    <cfRule type="expression" dxfId="38547" priority="49039">
      <formula>OR(AH208="FG")</formula>
    </cfRule>
    <cfRule type="expression" dxfId="38546" priority="49040">
      <formula>OR(AH208="OP",AH208="RS",AH208="RTS",#REF!="PRM",AH208="CB")</formula>
    </cfRule>
    <cfRule type="expression" dxfId="38545" priority="49041">
      <formula>OR(AH208="CT",AH208="SCIK",AH208="CUMIL")</formula>
    </cfRule>
    <cfRule type="expression" dxfId="38544" priority="49042">
      <formula>OR(AH208="TR",AH208="TDM",AH208="PKT")</formula>
    </cfRule>
  </conditionalFormatting>
  <conditionalFormatting sqref="AI209">
    <cfRule type="expression" dxfId="38543" priority="49031">
      <formula>OR(AI209="FI")</formula>
    </cfRule>
    <cfRule type="expression" dxfId="38542" priority="49032">
      <formula>OR(AI209="L",AI209="OTG")</formula>
    </cfRule>
    <cfRule type="expression" dxfId="38541" priority="49033">
      <formula>OR(AI209="FG")</formula>
    </cfRule>
    <cfRule type="expression" dxfId="38540" priority="49034">
      <formula>OR(AI209="OP",AI209="RS",AI209="RTS",#REF!="PRM",AI209="CB")</formula>
    </cfRule>
    <cfRule type="expression" dxfId="38539" priority="49035">
      <formula>OR(AI209="CT",AI209="SCIK",AI209="CUMIL")</formula>
    </cfRule>
    <cfRule type="expression" dxfId="38538" priority="49036">
      <formula>OR(AI209="TR",AI209="TDM",AI209="PKT")</formula>
    </cfRule>
  </conditionalFormatting>
  <conditionalFormatting sqref="AI209">
    <cfRule type="cellIs" dxfId="38537" priority="49028" operator="equal">
      <formula>"EG (WFO)"</formula>
    </cfRule>
    <cfRule type="cellIs" dxfId="38536" priority="49029" operator="equal">
      <formula>"EE (WFO)"</formula>
    </cfRule>
    <cfRule type="cellIs" dxfId="38535" priority="49030" operator="equal">
      <formula>"EC (WFO)"</formula>
    </cfRule>
  </conditionalFormatting>
  <conditionalFormatting sqref="AI209">
    <cfRule type="expression" dxfId="38534" priority="49022">
      <formula>OR(AI209="FI")</formula>
    </cfRule>
    <cfRule type="expression" dxfId="38533" priority="49023">
      <formula>OR(AI209="L",AI209="OTG")</formula>
    </cfRule>
    <cfRule type="expression" dxfId="38532" priority="49024">
      <formula>OR(AI209="FG")</formula>
    </cfRule>
    <cfRule type="expression" dxfId="38531" priority="49025">
      <formula>OR(AI209="OP",AI209="RS",AI209="RTS",#REF!="PRM",AI209="CB")</formula>
    </cfRule>
    <cfRule type="expression" dxfId="38530" priority="49026">
      <formula>OR(AI209="CT",AI209="SCIK",AI209="CUMIL")</formula>
    </cfRule>
    <cfRule type="expression" dxfId="38529" priority="49027">
      <formula>OR(AI209="TR",AI209="TDM",AI209="PKT")</formula>
    </cfRule>
  </conditionalFormatting>
  <conditionalFormatting sqref="AI209">
    <cfRule type="cellIs" dxfId="38528" priority="49019" operator="equal">
      <formula>"EG (WFO)"</formula>
    </cfRule>
    <cfRule type="cellIs" dxfId="38527" priority="49020" operator="equal">
      <formula>"EE (WFO)"</formula>
    </cfRule>
    <cfRule type="cellIs" dxfId="38526" priority="49021" operator="equal">
      <formula>"EC (WFO)"</formula>
    </cfRule>
  </conditionalFormatting>
  <conditionalFormatting sqref="AG204:AH204">
    <cfRule type="expression" dxfId="38525" priority="49013">
      <formula>OR(AG204="FI")</formula>
    </cfRule>
    <cfRule type="expression" dxfId="38524" priority="49014">
      <formula>OR(AG204="L",AG204="OTG")</formula>
    </cfRule>
    <cfRule type="expression" dxfId="38523" priority="49015">
      <formula>OR(AG204="FG")</formula>
    </cfRule>
    <cfRule type="expression" dxfId="38522" priority="49016">
      <formula>OR(AG204="OP",AG204="RS",AG204="RTS",#REF!="PRM",AG204="CB")</formula>
    </cfRule>
    <cfRule type="expression" dxfId="38521" priority="49017">
      <formula>OR(AG204="CT",AG204="SCIK",AG204="CUMIL")</formula>
    </cfRule>
    <cfRule type="expression" dxfId="38520" priority="49018">
      <formula>OR(AG204="TR",AG204="TDM",AG204="PKT")</formula>
    </cfRule>
  </conditionalFormatting>
  <conditionalFormatting sqref="AH204">
    <cfRule type="expression" dxfId="38519" priority="49007">
      <formula>OR(AH204="FI")</formula>
    </cfRule>
    <cfRule type="expression" dxfId="38518" priority="49008">
      <formula>OR(AH204="L",AH204="OTG")</formula>
    </cfRule>
    <cfRule type="expression" dxfId="38517" priority="49009">
      <formula>OR(AH204="FG")</formula>
    </cfRule>
    <cfRule type="expression" dxfId="38516" priority="49010">
      <formula>OR(AH204="OP",AH204="RS",AH204="RTS",#REF!="PRM",AH204="CB")</formula>
    </cfRule>
    <cfRule type="expression" dxfId="38515" priority="49011">
      <formula>OR(AH204="CT",AH204="SCIK",AH204="CUMIL")</formula>
    </cfRule>
    <cfRule type="expression" dxfId="38514" priority="49012">
      <formula>OR(AH204="TR",AH204="TDM",AH204="PKT")</formula>
    </cfRule>
  </conditionalFormatting>
  <conditionalFormatting sqref="AG204">
    <cfRule type="expression" dxfId="38513" priority="49001">
      <formula>OR(AG204="FI")</formula>
    </cfRule>
    <cfRule type="expression" dxfId="38512" priority="49002">
      <formula>OR(AG204="L",AG204="OTG")</formula>
    </cfRule>
    <cfRule type="expression" dxfId="38511" priority="49003">
      <formula>OR(AG204="FG")</formula>
    </cfRule>
    <cfRule type="expression" dxfId="38510" priority="49004">
      <formula>OR(AG204="OP",AG204="RS",AG204="RTS",#REF!="PRM",AG204="CB")</formula>
    </cfRule>
    <cfRule type="expression" dxfId="38509" priority="49005">
      <formula>OR(AG204="CT",AG204="SCIK",AG204="CUMIL")</formula>
    </cfRule>
    <cfRule type="expression" dxfId="38508" priority="49006">
      <formula>OR(AG204="TR",AG204="TDM",AG204="PKT")</formula>
    </cfRule>
  </conditionalFormatting>
  <conditionalFormatting sqref="AG204">
    <cfRule type="expression" dxfId="38507" priority="48995">
      <formula>OR(AG204="FI")</formula>
    </cfRule>
    <cfRule type="expression" dxfId="38506" priority="48996">
      <formula>OR(AG204="L",AG204="OTG")</formula>
    </cfRule>
    <cfRule type="expression" dxfId="38505" priority="48997">
      <formula>OR(AG204="FG")</formula>
    </cfRule>
    <cfRule type="expression" dxfId="38504" priority="48998">
      <formula>OR(AG204="OP",AG204="RS",AG204="RTS",#REF!="PRM",AG204="CB")</formula>
    </cfRule>
    <cfRule type="expression" dxfId="38503" priority="48999">
      <formula>OR(AG204="CT",AG204="SCIK",AG204="CUMIL")</formula>
    </cfRule>
    <cfRule type="expression" dxfId="38502" priority="49000">
      <formula>OR(AG204="TR",AG204="TDM",AG204="PKT")</formula>
    </cfRule>
  </conditionalFormatting>
  <conditionalFormatting sqref="AG204">
    <cfRule type="expression" dxfId="38501" priority="48989">
      <formula>OR(AG204="FI")</formula>
    </cfRule>
    <cfRule type="expression" dxfId="38500" priority="48990">
      <formula>OR(AG204="L",AG204="OTG")</formula>
    </cfRule>
    <cfRule type="expression" dxfId="38499" priority="48991">
      <formula>OR(AG204="FG")</formula>
    </cfRule>
    <cfRule type="expression" dxfId="38498" priority="48992">
      <formula>OR(AG204="OP",AG204="RS",AG204="RTS",#REF!="PRM",AG204="CB")</formula>
    </cfRule>
    <cfRule type="expression" dxfId="38497" priority="48993">
      <formula>OR(AG204="CT",AG204="SCIK",AG204="CUMIL")</formula>
    </cfRule>
    <cfRule type="expression" dxfId="38496" priority="48994">
      <formula>OR(AG204="TR",AG204="TDM",AG204="PKT")</formula>
    </cfRule>
  </conditionalFormatting>
  <conditionalFormatting sqref="AG204:AH204">
    <cfRule type="expression" dxfId="38495" priority="48983">
      <formula>OR(AG204="FI")</formula>
    </cfRule>
    <cfRule type="expression" dxfId="38494" priority="48984">
      <formula>OR(AG204="L",AG204="OTG")</formula>
    </cfRule>
    <cfRule type="expression" dxfId="38493" priority="48985">
      <formula>OR(AG204="FG")</formula>
    </cfRule>
    <cfRule type="expression" dxfId="38492" priority="48986">
      <formula>OR(AG204="OP",AG204="RS",AG204="RTS",#REF!="PRM",AG204="CB")</formula>
    </cfRule>
    <cfRule type="expression" dxfId="38491" priority="48987">
      <formula>OR(AG204="CT",AG204="SCIK",AG204="CUMIL")</formula>
    </cfRule>
    <cfRule type="expression" dxfId="38490" priority="48988">
      <formula>OR(AG204="TR",AG204="TDM",AG204="PKT")</formula>
    </cfRule>
  </conditionalFormatting>
  <conditionalFormatting sqref="AG204:AH204">
    <cfRule type="expression" dxfId="38489" priority="48977">
      <formula>OR(AG204="FI")</formula>
    </cfRule>
    <cfRule type="expression" dxfId="38488" priority="48978">
      <formula>OR(AG204="L",AG204="OTG")</formula>
    </cfRule>
    <cfRule type="expression" dxfId="38487" priority="48979">
      <formula>OR(AG204="FG")</formula>
    </cfRule>
    <cfRule type="expression" dxfId="38486" priority="48980">
      <formula>OR(AG204="OP",AG204="RS",AG204="RTS",#REF!="PRM",AG204="CB")</formula>
    </cfRule>
    <cfRule type="expression" dxfId="38485" priority="48981">
      <formula>OR(AG204="CT",AG204="SCIK",AG204="CUMIL")</formula>
    </cfRule>
    <cfRule type="expression" dxfId="38484" priority="48982">
      <formula>OR(AG204="TR",AG204="TDM",AG204="PKT")</formula>
    </cfRule>
  </conditionalFormatting>
  <conditionalFormatting sqref="AG204:AH204">
    <cfRule type="expression" dxfId="38483" priority="48971">
      <formula>OR(AG204="FI")</formula>
    </cfRule>
    <cfRule type="expression" dxfId="38482" priority="48972">
      <formula>OR(AG204="L",AG204="OTG")</formula>
    </cfRule>
    <cfRule type="expression" dxfId="38481" priority="48973">
      <formula>OR(AG204="FG")</formula>
    </cfRule>
    <cfRule type="expression" dxfId="38480" priority="48974">
      <formula>OR(AG204="OP",AG204="RS",AG204="RTS",#REF!="PRM",AG204="CB")</formula>
    </cfRule>
    <cfRule type="expression" dxfId="38479" priority="48975">
      <formula>OR(AG204="CT",AG204="SCIK",AG204="CUMIL")</formula>
    </cfRule>
    <cfRule type="expression" dxfId="38478" priority="48976">
      <formula>OR(AG204="TR",AG204="TDM",AG204="PKT")</formula>
    </cfRule>
  </conditionalFormatting>
  <conditionalFormatting sqref="AG204:AH204">
    <cfRule type="expression" dxfId="38477" priority="48965">
      <formula>OR(AG204="FI")</formula>
    </cfRule>
    <cfRule type="expression" dxfId="38476" priority="48966">
      <formula>OR(AG204="L",AG204="OTG")</formula>
    </cfRule>
    <cfRule type="expression" dxfId="38475" priority="48967">
      <formula>OR(AG204="FG")</formula>
    </cfRule>
    <cfRule type="expression" dxfId="38474" priority="48968">
      <formula>OR(AG204="OP",AG204="RS",AG204="RTS",#REF!="PRM",AG204="CB")</formula>
    </cfRule>
    <cfRule type="expression" dxfId="38473" priority="48969">
      <formula>OR(AG204="CT",AG204="SCIK",AG204="CUMIL")</formula>
    </cfRule>
    <cfRule type="expression" dxfId="38472" priority="48970">
      <formula>OR(AG204="TR",AG204="TDM",AG204="PKT")</formula>
    </cfRule>
  </conditionalFormatting>
  <conditionalFormatting sqref="AG204:AH204">
    <cfRule type="expression" dxfId="38471" priority="48959">
      <formula>OR(AG204="FI")</formula>
    </cfRule>
    <cfRule type="expression" dxfId="38470" priority="48960">
      <formula>OR(AG204="L",AG204="OTG")</formula>
    </cfRule>
    <cfRule type="expression" dxfId="38469" priority="48961">
      <formula>OR(AG204="FG")</formula>
    </cfRule>
    <cfRule type="expression" dxfId="38468" priority="48962">
      <formula>OR(AG204="OP",AG204="RS",AG204="RTS",#REF!="PRM",AG204="CB")</formula>
    </cfRule>
    <cfRule type="expression" dxfId="38467" priority="48963">
      <formula>OR(AG204="CT",AG204="SCIK",AG204="CUMIL")</formula>
    </cfRule>
    <cfRule type="expression" dxfId="38466" priority="48964">
      <formula>OR(AG204="TR",AG204="TDM",AG204="PKT")</formula>
    </cfRule>
  </conditionalFormatting>
  <conditionalFormatting sqref="AG204:AH204">
    <cfRule type="expression" dxfId="38465" priority="48953">
      <formula>OR(AG204="FI")</formula>
    </cfRule>
    <cfRule type="expression" dxfId="38464" priority="48954">
      <formula>OR(AG204="L",AG204="OTG")</formula>
    </cfRule>
    <cfRule type="expression" dxfId="38463" priority="48955">
      <formula>OR(AG204="FG")</formula>
    </cfRule>
    <cfRule type="expression" dxfId="38462" priority="48956">
      <formula>OR(AG204="OP",AG204="RS",AG204="RTS",#REF!="PRM",AG204="CB")</formula>
    </cfRule>
    <cfRule type="expression" dxfId="38461" priority="48957">
      <formula>OR(AG204="CT",AG204="SCIK",AG204="CUMIL")</formula>
    </cfRule>
    <cfRule type="expression" dxfId="38460" priority="48958">
      <formula>OR(AG204="TR",AG204="TDM",AG204="PKT")</formula>
    </cfRule>
  </conditionalFormatting>
  <conditionalFormatting sqref="AG204:AH204">
    <cfRule type="expression" dxfId="38459" priority="48947">
      <formula>OR(AG204="FI")</formula>
    </cfRule>
    <cfRule type="expression" dxfId="38458" priority="48948">
      <formula>OR(AG204="L",AG204="OTG")</formula>
    </cfRule>
    <cfRule type="expression" dxfId="38457" priority="48949">
      <formula>OR(AG204="FG")</formula>
    </cfRule>
    <cfRule type="expression" dxfId="38456" priority="48950">
      <formula>OR(AG204="OP",AG204="RS",AG204="RTS",#REF!="PRM",AG204="CB")</formula>
    </cfRule>
    <cfRule type="expression" dxfId="38455" priority="48951">
      <formula>OR(AG204="CT",AG204="SCIK",AG204="CUMIL")</formula>
    </cfRule>
    <cfRule type="expression" dxfId="38454" priority="48952">
      <formula>OR(AG204="TR",AG204="TDM",AG204="PKT")</formula>
    </cfRule>
  </conditionalFormatting>
  <conditionalFormatting sqref="AG204:AH204">
    <cfRule type="expression" dxfId="38453" priority="48941">
      <formula>OR(AG204="FI")</formula>
    </cfRule>
    <cfRule type="expression" dxfId="38452" priority="48942">
      <formula>OR(AG204="L",AG204="OTG")</formula>
    </cfRule>
    <cfRule type="expression" dxfId="38451" priority="48943">
      <formula>OR(AG204="FG")</formula>
    </cfRule>
    <cfRule type="expression" dxfId="38450" priority="48944">
      <formula>OR(AG204="OP",AG204="RS",AG204="RTS",#REF!="PRM",AG204="CB")</formula>
    </cfRule>
    <cfRule type="expression" dxfId="38449" priority="48945">
      <formula>OR(AG204="CT",AG204="SCIK",AG204="CUMIL")</formula>
    </cfRule>
    <cfRule type="expression" dxfId="38448" priority="48946">
      <formula>OR(AG204="TR",AG204="TDM",AG204="PKT")</formula>
    </cfRule>
  </conditionalFormatting>
  <conditionalFormatting sqref="AG204:AH204">
    <cfRule type="expression" dxfId="38447" priority="48935">
      <formula>OR(AG204="FI")</formula>
    </cfRule>
    <cfRule type="expression" dxfId="38446" priority="48936">
      <formula>OR(AG204="L",AG204="OTG")</formula>
    </cfRule>
    <cfRule type="expression" dxfId="38445" priority="48937">
      <formula>OR(AG204="FG")</formula>
    </cfRule>
    <cfRule type="expression" dxfId="38444" priority="48938">
      <formula>OR(AG204="OP",AG204="RS",AG204="RTS",#REF!="PRM",AG204="CB")</formula>
    </cfRule>
    <cfRule type="expression" dxfId="38443" priority="48939">
      <formula>OR(AG204="CT",AG204="SCIK",AG204="CUMIL")</formula>
    </cfRule>
    <cfRule type="expression" dxfId="38442" priority="48940">
      <formula>OR(AG204="TR",AG204="TDM",AG204="PKT")</formula>
    </cfRule>
  </conditionalFormatting>
  <conditionalFormatting sqref="AG204:AH204">
    <cfRule type="expression" dxfId="38441" priority="48929">
      <formula>OR(AG204="FI")</formula>
    </cfRule>
    <cfRule type="expression" dxfId="38440" priority="48930">
      <formula>OR(AG204="L",AG204="OTG")</formula>
    </cfRule>
    <cfRule type="expression" dxfId="38439" priority="48931">
      <formula>OR(AG204="FG")</formula>
    </cfRule>
    <cfRule type="expression" dxfId="38438" priority="48932">
      <formula>OR(AG204="OP",AG204="RS",AG204="RTS",#REF!="PRM",AG204="CB")</formula>
    </cfRule>
    <cfRule type="expression" dxfId="38437" priority="48933">
      <formula>OR(AG204="CT",AG204="SCIK",AG204="CUMIL")</formula>
    </cfRule>
    <cfRule type="expression" dxfId="38436" priority="48934">
      <formula>OR(AG204="TR",AG204="TDM",AG204="PKT")</formula>
    </cfRule>
  </conditionalFormatting>
  <conditionalFormatting sqref="AH211">
    <cfRule type="expression" dxfId="38435" priority="48923">
      <formula>OR(AH211="FI")</formula>
    </cfRule>
    <cfRule type="expression" dxfId="38434" priority="48924">
      <formula>OR(AH211="L",AH211="OTG")</formula>
    </cfRule>
    <cfRule type="expression" dxfId="38433" priority="48925">
      <formula>OR(AH211="FG")</formula>
    </cfRule>
    <cfRule type="expression" dxfId="38432" priority="48926">
      <formula>OR(AH211="OP",AH211="RS",AH211="RTS",#REF!="PRM",AH211="CB")</formula>
    </cfRule>
    <cfRule type="expression" dxfId="38431" priority="48927">
      <formula>OR(AH211="CT",AH211="SCIK",AH211="CUMIL")</formula>
    </cfRule>
    <cfRule type="expression" dxfId="38430" priority="48928">
      <formula>OR(AH211="TR",AH211="TDM",AH211="PKT")</formula>
    </cfRule>
  </conditionalFormatting>
  <conditionalFormatting sqref="AH211">
    <cfRule type="cellIs" dxfId="38429" priority="48920" operator="equal">
      <formula>"EG (WFO)"</formula>
    </cfRule>
    <cfRule type="cellIs" dxfId="38428" priority="48921" operator="equal">
      <formula>"EE (WFO)"</formula>
    </cfRule>
    <cfRule type="cellIs" dxfId="38427" priority="48922" operator="equal">
      <formula>"EC (WFO)"</formula>
    </cfRule>
  </conditionalFormatting>
  <conditionalFormatting sqref="AH211">
    <cfRule type="cellIs" dxfId="38426" priority="48916" operator="equal">
      <formula>"EO (WFO)"</formula>
    </cfRule>
    <cfRule type="cellIs" dxfId="38425" priority="48917" operator="equal">
      <formula>"EK (WFO)"</formula>
    </cfRule>
    <cfRule type="cellIs" dxfId="38424" priority="48918" operator="equal">
      <formula>"FI (WFO)"</formula>
    </cfRule>
    <cfRule type="cellIs" dxfId="38423" priority="48919" operator="equal">
      <formula>"FG (WFO)"</formula>
    </cfRule>
  </conditionalFormatting>
  <conditionalFormatting sqref="AH211">
    <cfRule type="expression" dxfId="38422" priority="48910">
      <formula>OR(AH211="FI")</formula>
    </cfRule>
    <cfRule type="expression" dxfId="38421" priority="48911">
      <formula>OR(AH211="L",AH211="OTG")</formula>
    </cfRule>
    <cfRule type="expression" dxfId="38420" priority="48912">
      <formula>OR(AH211="FG")</formula>
    </cfRule>
    <cfRule type="expression" dxfId="38419" priority="48913">
      <formula>OR(AH211="OP",AH211="RS",AH211="RTS",#REF!="PRM",AH211="CB")</formula>
    </cfRule>
    <cfRule type="expression" dxfId="38418" priority="48914">
      <formula>OR(AH211="CT",AH211="SCIK",AH211="CUMIL")</formula>
    </cfRule>
    <cfRule type="expression" dxfId="38417" priority="48915">
      <formula>OR(AH211="TR",AH211="TDM",AH211="PKT")</formula>
    </cfRule>
  </conditionalFormatting>
  <conditionalFormatting sqref="AH211">
    <cfRule type="cellIs" dxfId="38416" priority="48907" operator="equal">
      <formula>"EG (WFO)"</formula>
    </cfRule>
    <cfRule type="cellIs" dxfId="38415" priority="48908" operator="equal">
      <formula>"EE (WFO)"</formula>
    </cfRule>
    <cfRule type="cellIs" dxfId="38414" priority="48909" operator="equal">
      <formula>"EC (WFO)"</formula>
    </cfRule>
  </conditionalFormatting>
  <conditionalFormatting sqref="AE205:AF205">
    <cfRule type="expression" dxfId="38413" priority="48864">
      <formula>OR(AE205="FI")</formula>
    </cfRule>
    <cfRule type="expression" dxfId="38412" priority="48865">
      <formula>OR(AE205="L",AE205="OTG")</formula>
    </cfRule>
    <cfRule type="expression" dxfId="38411" priority="48866">
      <formula>OR(AE205="FG")</formula>
    </cfRule>
    <cfRule type="expression" dxfId="38410" priority="48867">
      <formula>OR(AE205="OP",AE205="RS",AE205="RTS",#REF!="PRM",AE205="CB")</formula>
    </cfRule>
    <cfRule type="expression" dxfId="38409" priority="48868">
      <formula>OR(AE205="CT",AE205="SCIK",AE205="CUMIL")</formula>
    </cfRule>
    <cfRule type="expression" dxfId="38408" priority="48869">
      <formula>OR(AE205="TR",AE205="TDM",AE205="PKT")</formula>
    </cfRule>
  </conditionalFormatting>
  <conditionalFormatting sqref="AE205:AF205">
    <cfRule type="expression" dxfId="38407" priority="48858">
      <formula>OR(AE205="FI")</formula>
    </cfRule>
    <cfRule type="expression" dxfId="38406" priority="48859">
      <formula>OR(AE205="L",AE205="OTG")</formula>
    </cfRule>
    <cfRule type="expression" dxfId="38405" priority="48860">
      <formula>OR(AE205="FG")</formula>
    </cfRule>
    <cfRule type="expression" dxfId="38404" priority="48861">
      <formula>OR(AE205="OP",AE205="RS",AE205="RTS",#REF!="PRM",AE205="CB")</formula>
    </cfRule>
    <cfRule type="expression" dxfId="38403" priority="48862">
      <formula>OR(AE205="CT",AE205="SCIK",AE205="CUMIL")</formula>
    </cfRule>
    <cfRule type="expression" dxfId="38402" priority="48863">
      <formula>OR(AE205="TR",AE205="TDM",AE205="PKT")</formula>
    </cfRule>
  </conditionalFormatting>
  <conditionalFormatting sqref="AE202:AH202">
    <cfRule type="expression" dxfId="38401" priority="48852">
      <formula>OR(AE202="FI")</formula>
    </cfRule>
    <cfRule type="expression" dxfId="38400" priority="48853">
      <formula>OR(AE202="L",AE202="OTG")</formula>
    </cfRule>
    <cfRule type="expression" dxfId="38399" priority="48854">
      <formula>OR(AE202="FG")</formula>
    </cfRule>
    <cfRule type="expression" dxfId="38398" priority="48855">
      <formula>OR(AE202="OP",AE202="RS",AE202="RTS",#REF!="PRM",AE202="CB")</formula>
    </cfRule>
    <cfRule type="expression" dxfId="38397" priority="48856">
      <formula>OR(AE202="CT",AE202="SCIK",AE202="CUMIL")</formula>
    </cfRule>
    <cfRule type="expression" dxfId="38396" priority="48857">
      <formula>OR(AE202="TR",AE202="TDM",AE202="PKT")</formula>
    </cfRule>
  </conditionalFormatting>
  <conditionalFormatting sqref="AE202:AH202">
    <cfRule type="cellIs" dxfId="38395" priority="48849" operator="equal">
      <formula>"EG (WFO)"</formula>
    </cfRule>
    <cfRule type="cellIs" dxfId="38394" priority="48850" operator="equal">
      <formula>"EE (WFO)"</formula>
    </cfRule>
    <cfRule type="cellIs" dxfId="38393" priority="48851" operator="equal">
      <formula>"EC (WFO)"</formula>
    </cfRule>
  </conditionalFormatting>
  <conditionalFormatting sqref="AE202:AH202">
    <cfRule type="cellIs" dxfId="38392" priority="48845" operator="equal">
      <formula>"EO (WFO)"</formula>
    </cfRule>
    <cfRule type="cellIs" dxfId="38391" priority="48846" operator="equal">
      <formula>"EK (WFO)"</formula>
    </cfRule>
    <cfRule type="cellIs" dxfId="38390" priority="48847" operator="equal">
      <formula>"FI (WFO)"</formula>
    </cfRule>
    <cfRule type="cellIs" dxfId="38389" priority="48848" operator="equal">
      <formula>"FG (WFO)"</formula>
    </cfRule>
  </conditionalFormatting>
  <conditionalFormatting sqref="AE202:AH202">
    <cfRule type="expression" dxfId="38388" priority="48833">
      <formula>OR(AE202="FI")</formula>
    </cfRule>
    <cfRule type="expression" dxfId="38387" priority="48834">
      <formula>OR(AE202="L",AE202="OTG")</formula>
    </cfRule>
    <cfRule type="expression" dxfId="38386" priority="48835">
      <formula>OR(AE202="FG")</formula>
    </cfRule>
    <cfRule type="expression" dxfId="38385" priority="48836">
      <formula>OR(AE202="OP",AE202="RS",AE202="RTS",#REF!="PRM",AE202="CB")</formula>
    </cfRule>
    <cfRule type="expression" dxfId="38384" priority="48837">
      <formula>OR(AE202="CT",AE202="SCIK",AE202="CUMIL")</formula>
    </cfRule>
    <cfRule type="expression" dxfId="38383" priority="48838">
      <formula>OR(AE202="TR",AE202="TDM",AE202="PKT")</formula>
    </cfRule>
  </conditionalFormatting>
  <conditionalFormatting sqref="AE202:AH202">
    <cfRule type="expression" dxfId="38382" priority="48824">
      <formula>OR(AE202="FI")</formula>
    </cfRule>
    <cfRule type="expression" dxfId="38381" priority="48825">
      <formula>OR(AE202="L",AE202="OTG")</formula>
    </cfRule>
    <cfRule type="expression" dxfId="38380" priority="48826">
      <formula>OR(AE202="FG")</formula>
    </cfRule>
    <cfRule type="expression" dxfId="38379" priority="48827">
      <formula>OR(AE202="OP",AE202="RS",AE202="RTS",#REF!="PRM",AE202="CB")</formula>
    </cfRule>
    <cfRule type="expression" dxfId="38378" priority="48828">
      <formula>OR(AE202="CT",AE202="SCIK",AE202="CUMIL")</formula>
    </cfRule>
    <cfRule type="expression" dxfId="38377" priority="48829">
      <formula>OR(AE202="TR",AE202="TDM",AE202="PKT")</formula>
    </cfRule>
  </conditionalFormatting>
  <conditionalFormatting sqref="AE202:AH202">
    <cfRule type="expression" dxfId="38376" priority="48818">
      <formula>OR(AE202="FI")</formula>
    </cfRule>
    <cfRule type="expression" dxfId="38375" priority="48819">
      <formula>OR(AE202="L",AE202="OTG")</formula>
    </cfRule>
    <cfRule type="expression" dxfId="38374" priority="48820">
      <formula>OR(AE202="FG")</formula>
    </cfRule>
    <cfRule type="expression" dxfId="38373" priority="48821">
      <formula>OR(AE202="OP",AE202="RS",AE202="RTS",#REF!="PRM",AE202="CB")</formula>
    </cfRule>
    <cfRule type="expression" dxfId="38372" priority="48822">
      <formula>OR(AE202="CT",AE202="SCIK",AE202="CUMIL")</formula>
    </cfRule>
    <cfRule type="expression" dxfId="38371" priority="48823">
      <formula>OR(AE202="TR",AE202="TDM",AE202="PKT")</formula>
    </cfRule>
  </conditionalFormatting>
  <conditionalFormatting sqref="AE202:AH202">
    <cfRule type="expression" dxfId="38370" priority="48812">
      <formula>OR(AE202="FI")</formula>
    </cfRule>
    <cfRule type="expression" dxfId="38369" priority="48813">
      <formula>OR(AE202="L",AE202="OTG")</formula>
    </cfRule>
    <cfRule type="expression" dxfId="38368" priority="48814">
      <formula>OR(AE202="FG")</formula>
    </cfRule>
    <cfRule type="expression" dxfId="38367" priority="48815">
      <formula>OR(AE202="OP",AE202="RS",AE202="RTS",#REF!="PRM",AE202="CB")</formula>
    </cfRule>
    <cfRule type="expression" dxfId="38366" priority="48816">
      <formula>OR(AE202="CT",AE202="SCIK",AE202="CUMIL")</formula>
    </cfRule>
    <cfRule type="expression" dxfId="38365" priority="48817">
      <formula>OR(AE202="TR",AE202="TDM",AE202="PKT")</formula>
    </cfRule>
  </conditionalFormatting>
  <conditionalFormatting sqref="AE202:AH202">
    <cfRule type="expression" dxfId="38364" priority="48806">
      <formula>OR(AE202="FI")</formula>
    </cfRule>
    <cfRule type="expression" dxfId="38363" priority="48807">
      <formula>OR(AE202="L",AE202="OTG")</formula>
    </cfRule>
    <cfRule type="expression" dxfId="38362" priority="48808">
      <formula>OR(AE202="FG")</formula>
    </cfRule>
    <cfRule type="expression" dxfId="38361" priority="48809">
      <formula>OR(AE202="OP",AE202="RS",AE202="RTS",#REF!="PRM",AE202="CB")</formula>
    </cfRule>
    <cfRule type="expression" dxfId="38360" priority="48810">
      <formula>OR(AE202="CT",AE202="SCIK",AE202="CUMIL")</formula>
    </cfRule>
    <cfRule type="expression" dxfId="38359" priority="48811">
      <formula>OR(AE202="TR",AE202="TDM",AE202="PKT")</formula>
    </cfRule>
  </conditionalFormatting>
  <conditionalFormatting sqref="AE202:AH202">
    <cfRule type="expression" dxfId="38358" priority="48800">
      <formula>OR(AE202="FI")</formula>
    </cfRule>
    <cfRule type="expression" dxfId="38357" priority="48801">
      <formula>OR(AE202="L",AE202="OTG")</formula>
    </cfRule>
    <cfRule type="expression" dxfId="38356" priority="48802">
      <formula>OR(AE202="FG")</formula>
    </cfRule>
    <cfRule type="expression" dxfId="38355" priority="48803">
      <formula>OR(AE202="OP",AE202="RS",AE202="RTS",#REF!="PRM",AE202="CB")</formula>
    </cfRule>
    <cfRule type="expression" dxfId="38354" priority="48804">
      <formula>OR(AE202="CT",AE202="SCIK",AE202="CUMIL")</formula>
    </cfRule>
    <cfRule type="expression" dxfId="38353" priority="48805">
      <formula>OR(AE202="TR",AE202="TDM",AE202="PKT")</formula>
    </cfRule>
  </conditionalFormatting>
  <conditionalFormatting sqref="AE202:AH202">
    <cfRule type="expression" dxfId="38352" priority="48761">
      <formula>OR(AE202="FI")</formula>
    </cfRule>
    <cfRule type="expression" dxfId="38351" priority="48762">
      <formula>OR(AE202="L",AE202="OTG")</formula>
    </cfRule>
    <cfRule type="expression" dxfId="38350" priority="48763">
      <formula>OR(AE202="FG")</formula>
    </cfRule>
    <cfRule type="expression" dxfId="38349" priority="48764">
      <formula>OR(AE202="OP",AE202="RS",AE202="RTS",#REF!="PRM",AE202="CB")</formula>
    </cfRule>
    <cfRule type="expression" dxfId="38348" priority="48765">
      <formula>OR(AE202="CT",AE202="SCIK",AE202="CUMIL")</formula>
    </cfRule>
    <cfRule type="expression" dxfId="38347" priority="48766">
      <formula>OR(AE202="TR",AE202="TDM",AE202="PKT")</formula>
    </cfRule>
  </conditionalFormatting>
  <conditionalFormatting sqref="AE202">
    <cfRule type="expression" dxfId="38346" priority="48755">
      <formula>OR(AE202="FI")</formula>
    </cfRule>
    <cfRule type="expression" dxfId="38345" priority="48756">
      <formula>OR(AE202="L",AE202="OTG")</formula>
    </cfRule>
    <cfRule type="expression" dxfId="38344" priority="48757">
      <formula>OR(AE202="FG")</formula>
    </cfRule>
    <cfRule type="expression" dxfId="38343" priority="48758">
      <formula>OR(AE202="OP",AE202="RS",AE202="RTS",#REF!="PRM",AE202="CB")</formula>
    </cfRule>
    <cfRule type="expression" dxfId="38342" priority="48759">
      <formula>OR(AE202="CT",AE202="SCIK",AE202="CUMIL")</formula>
    </cfRule>
    <cfRule type="expression" dxfId="38341" priority="48760">
      <formula>OR(AE202="TR",AE202="TDM",AE202="PKT")</formula>
    </cfRule>
  </conditionalFormatting>
  <conditionalFormatting sqref="AE202">
    <cfRule type="expression" dxfId="38340" priority="48749">
      <formula>OR(AE202="FI")</formula>
    </cfRule>
    <cfRule type="expression" dxfId="38339" priority="48750">
      <formula>OR(AE202="L",AE202="OTG")</formula>
    </cfRule>
    <cfRule type="expression" dxfId="38338" priority="48751">
      <formula>OR(AE202="FG")</formula>
    </cfRule>
    <cfRule type="expression" dxfId="38337" priority="48752">
      <formula>OR(AE202="OP",AE202="RS",AE202="RTS",#REF!="PRM",AE202="CB")</formula>
    </cfRule>
    <cfRule type="expression" dxfId="38336" priority="48753">
      <formula>OR(AE202="CT",AE202="SCIK",AE202="CUMIL")</formula>
    </cfRule>
    <cfRule type="expression" dxfId="38335" priority="48754">
      <formula>OR(AE202="TR",AE202="TDM",AE202="PKT")</formula>
    </cfRule>
  </conditionalFormatting>
  <conditionalFormatting sqref="AE202">
    <cfRule type="expression" dxfId="38334" priority="48743">
      <formula>OR(AE202="FI")</formula>
    </cfRule>
    <cfRule type="expression" dxfId="38333" priority="48744">
      <formula>OR(AE202="L",AE202="OTG")</formula>
    </cfRule>
    <cfRule type="expression" dxfId="38332" priority="48745">
      <formula>OR(AE202="FG")</formula>
    </cfRule>
    <cfRule type="expression" dxfId="38331" priority="48746">
      <formula>OR(AE202="OP",AE202="RS",AE202="RTS",#REF!="PRM",AE202="CB")</formula>
    </cfRule>
    <cfRule type="expression" dxfId="38330" priority="48747">
      <formula>OR(AE202="CT",AE202="SCIK",AE202="CUMIL")</formula>
    </cfRule>
    <cfRule type="expression" dxfId="38329" priority="48748">
      <formula>OR(AE202="TR",AE202="TDM",AE202="PKT")</formula>
    </cfRule>
  </conditionalFormatting>
  <conditionalFormatting sqref="AE202">
    <cfRule type="expression" dxfId="38328" priority="48737">
      <formula>OR(AE202="FI")</formula>
    </cfRule>
    <cfRule type="expression" dxfId="38327" priority="48738">
      <formula>OR(AE202="L",AE202="OTG")</formula>
    </cfRule>
    <cfRule type="expression" dxfId="38326" priority="48739">
      <formula>OR(AE202="FG")</formula>
    </cfRule>
    <cfRule type="expression" dxfId="38325" priority="48740">
      <formula>OR(AE202="OP",AE202="RS",AE202="RTS",#REF!="PRM",AE202="CB")</formula>
    </cfRule>
    <cfRule type="expression" dxfId="38324" priority="48741">
      <formula>OR(AE202="CT",AE202="SCIK",AE202="CUMIL")</formula>
    </cfRule>
    <cfRule type="expression" dxfId="38323" priority="48742">
      <formula>OR(AE202="TR",AE202="TDM",AE202="PKT")</formula>
    </cfRule>
  </conditionalFormatting>
  <conditionalFormatting sqref="AE202">
    <cfRule type="expression" dxfId="38322" priority="48731">
      <formula>OR(AE202="FI")</formula>
    </cfRule>
    <cfRule type="expression" dxfId="38321" priority="48732">
      <formula>OR(AE202="L",AE202="OTG")</formula>
    </cfRule>
    <cfRule type="expression" dxfId="38320" priority="48733">
      <formula>OR(AE202="FG")</formula>
    </cfRule>
    <cfRule type="expression" dxfId="38319" priority="48734">
      <formula>OR(AE202="OP",AE202="RS",AE202="RTS",#REF!="PRM",AE202="CB")</formula>
    </cfRule>
    <cfRule type="expression" dxfId="38318" priority="48735">
      <formula>OR(AE202="CT",AE202="SCIK",AE202="CUMIL")</formula>
    </cfRule>
    <cfRule type="expression" dxfId="38317" priority="48736">
      <formula>OR(AE202="TR",AE202="TDM",AE202="PKT")</formula>
    </cfRule>
  </conditionalFormatting>
  <conditionalFormatting sqref="AG202:AH202">
    <cfRule type="expression" dxfId="38316" priority="48653">
      <formula>OR(AG202="FI")</formula>
    </cfRule>
    <cfRule type="expression" dxfId="38315" priority="48654">
      <formula>OR(AG202="L",AG202="OTG")</formula>
    </cfRule>
    <cfRule type="expression" dxfId="38314" priority="48655">
      <formula>OR(AG202="FG")</formula>
    </cfRule>
    <cfRule type="expression" dxfId="38313" priority="48656">
      <formula>OR(AG202="OP",AG202="RS",AG202="RTS",#REF!="PRM",AG202="CB")</formula>
    </cfRule>
    <cfRule type="expression" dxfId="38312" priority="48657">
      <formula>OR(AG202="CT",AG202="SCIK",AG202="CUMIL")</formula>
    </cfRule>
    <cfRule type="expression" dxfId="38311" priority="48658">
      <formula>OR(AG202="TR",AG202="TDM",AG202="PKT")</formula>
    </cfRule>
  </conditionalFormatting>
  <conditionalFormatting sqref="AG202:AH202">
    <cfRule type="expression" dxfId="38310" priority="48647">
      <formula>OR(AG202="FI")</formula>
    </cfRule>
    <cfRule type="expression" dxfId="38309" priority="48648">
      <formula>OR(AG202="L",AG202="OTG")</formula>
    </cfRule>
    <cfRule type="expression" dxfId="38308" priority="48649">
      <formula>OR(AG202="FG")</formula>
    </cfRule>
    <cfRule type="expression" dxfId="38307" priority="48650">
      <formula>OR(AG202="OP",AG202="RS",AG202="RTS",#REF!="PRM",AG202="CB")</formula>
    </cfRule>
    <cfRule type="expression" dxfId="38306" priority="48651">
      <formula>OR(AG202="CT",AG202="SCIK",AG202="CUMIL")</formula>
    </cfRule>
    <cfRule type="expression" dxfId="38305" priority="48652">
      <formula>OR(AG202="TR",AG202="TDM",AG202="PKT")</formula>
    </cfRule>
  </conditionalFormatting>
  <conditionalFormatting sqref="AG202">
    <cfRule type="expression" dxfId="38304" priority="48641">
      <formula>OR(AG202="FI")</formula>
    </cfRule>
    <cfRule type="expression" dxfId="38303" priority="48642">
      <formula>OR(AG202="L",AG202="OTG")</formula>
    </cfRule>
    <cfRule type="expression" dxfId="38302" priority="48643">
      <formula>OR(AG202="FG")</formula>
    </cfRule>
    <cfRule type="expression" dxfId="38301" priority="48644">
      <formula>OR(AG202="OP",AG202="RS",AG202="RTS",#REF!="PRM",AG202="CB")</formula>
    </cfRule>
    <cfRule type="expression" dxfId="38300" priority="48645">
      <formula>OR(AG202="CT",AG202="SCIK",AG202="CUMIL")</formula>
    </cfRule>
    <cfRule type="expression" dxfId="38299" priority="48646">
      <formula>OR(AG202="TR",AG202="TDM",AG202="PKT")</formula>
    </cfRule>
  </conditionalFormatting>
  <conditionalFormatting sqref="AG202:AH202">
    <cfRule type="cellIs" dxfId="38298" priority="48638" operator="equal">
      <formula>"EG (WFO)"</formula>
    </cfRule>
    <cfRule type="cellIs" dxfId="38297" priority="48639" operator="equal">
      <formula>"EE (WFO)"</formula>
    </cfRule>
    <cfRule type="cellIs" dxfId="38296" priority="48640" operator="equal">
      <formula>"EC (WFO)"</formula>
    </cfRule>
  </conditionalFormatting>
  <conditionalFormatting sqref="AG202:AH202">
    <cfRule type="expression" dxfId="38295" priority="48632">
      <formula>OR(AG202="FI")</formula>
    </cfRule>
    <cfRule type="expression" dxfId="38294" priority="48633">
      <formula>OR(AG202="L",AG202="OTG")</formula>
    </cfRule>
    <cfRule type="expression" dxfId="38293" priority="48634">
      <formula>OR(AG202="FG")</formula>
    </cfRule>
    <cfRule type="expression" dxfId="38292" priority="48635">
      <formula>OR(AG202="OP",AG202="RS",AG202="RTS",#REF!="PRM",AG202="CB")</formula>
    </cfRule>
    <cfRule type="expression" dxfId="38291" priority="48636">
      <formula>OR(AG202="CT",AG202="SCIK",AG202="CUMIL")</formula>
    </cfRule>
    <cfRule type="expression" dxfId="38290" priority="48637">
      <formula>OR(AG202="TR",AG202="TDM",AG202="PKT")</formula>
    </cfRule>
  </conditionalFormatting>
  <conditionalFormatting sqref="AG202:AH202">
    <cfRule type="expression" dxfId="38289" priority="48626">
      <formula>OR(AG202="FI")</formula>
    </cfRule>
    <cfRule type="expression" dxfId="38288" priority="48627">
      <formula>OR(AG202="L",AG202="OTG")</formula>
    </cfRule>
    <cfRule type="expression" dxfId="38287" priority="48628">
      <formula>OR(AG202="FG")</formula>
    </cfRule>
    <cfRule type="expression" dxfId="38286" priority="48629">
      <formula>OR(AG202="OP",AG202="RS",AG202="RTS",#REF!="PRM",AG202="CB")</formula>
    </cfRule>
    <cfRule type="expression" dxfId="38285" priority="48630">
      <formula>OR(AG202="CT",AG202="SCIK",AG202="CUMIL")</formula>
    </cfRule>
    <cfRule type="expression" dxfId="38284" priority="48631">
      <formula>OR(AG202="TR",AG202="TDM",AG202="PKT")</formula>
    </cfRule>
  </conditionalFormatting>
  <conditionalFormatting sqref="AG202">
    <cfRule type="expression" dxfId="38283" priority="48620">
      <formula>OR(AG202="FI")</formula>
    </cfRule>
    <cfRule type="expression" dxfId="38282" priority="48621">
      <formula>OR(AG202="L",AG202="OTG")</formula>
    </cfRule>
    <cfRule type="expression" dxfId="38281" priority="48622">
      <formula>OR(AG202="FG")</formula>
    </cfRule>
    <cfRule type="expression" dxfId="38280" priority="48623">
      <formula>OR(AG202="OP",AG202="RS",AG202="RTS",#REF!="PRM",AG202="CB")</formula>
    </cfRule>
    <cfRule type="expression" dxfId="38279" priority="48624">
      <formula>OR(AG202="CT",AG202="SCIK",AG202="CUMIL")</formula>
    </cfRule>
    <cfRule type="expression" dxfId="38278" priority="48625">
      <formula>OR(AG202="TR",AG202="TDM",AG202="PKT")</formula>
    </cfRule>
  </conditionalFormatting>
  <conditionalFormatting sqref="AG202">
    <cfRule type="expression" dxfId="38277" priority="48614">
      <formula>OR(AG202="FI")</formula>
    </cfRule>
    <cfRule type="expression" dxfId="38276" priority="48615">
      <formula>OR(AG202="L",AG202="OTG")</formula>
    </cfRule>
    <cfRule type="expression" dxfId="38275" priority="48616">
      <formula>OR(AG202="FG")</formula>
    </cfRule>
    <cfRule type="expression" dxfId="38274" priority="48617">
      <formula>OR(AG202="OP",AG202="RS",AG202="RTS",#REF!="PRM",AG202="CB")</formula>
    </cfRule>
    <cfRule type="expression" dxfId="38273" priority="48618">
      <formula>OR(AG202="CT",AG202="SCIK",AG202="CUMIL")</formula>
    </cfRule>
    <cfRule type="expression" dxfId="38272" priority="48619">
      <formula>OR(AG202="TR",AG202="TDM",AG202="PKT")</formula>
    </cfRule>
  </conditionalFormatting>
  <conditionalFormatting sqref="AG202:AH202">
    <cfRule type="expression" dxfId="38271" priority="48608">
      <formula>OR(AG202="FI")</formula>
    </cfRule>
    <cfRule type="expression" dxfId="38270" priority="48609">
      <formula>OR(AG202="L",AG202="OTG")</formula>
    </cfRule>
    <cfRule type="expression" dxfId="38269" priority="48610">
      <formula>OR(AG202="FG")</formula>
    </cfRule>
    <cfRule type="expression" dxfId="38268" priority="48611">
      <formula>OR(AG202="OP",AG202="RS",AG202="RTS",#REF!="PRM",AG202="CB")</formula>
    </cfRule>
    <cfRule type="expression" dxfId="38267" priority="48612">
      <formula>OR(AG202="CT",AG202="SCIK",AG202="CUMIL")</formula>
    </cfRule>
    <cfRule type="expression" dxfId="38266" priority="48613">
      <formula>OR(AG202="TR",AG202="TDM",AG202="PKT")</formula>
    </cfRule>
  </conditionalFormatting>
  <conditionalFormatting sqref="AG202:AH202">
    <cfRule type="expression" dxfId="38265" priority="48602">
      <formula>OR(AG202="FI")</formula>
    </cfRule>
    <cfRule type="expression" dxfId="38264" priority="48603">
      <formula>OR(AG202="L",AG202="OTG")</formula>
    </cfRule>
    <cfRule type="expression" dxfId="38263" priority="48604">
      <formula>OR(AG202="FG")</formula>
    </cfRule>
    <cfRule type="expression" dxfId="38262" priority="48605">
      <formula>OR(AG202="OP",AG202="RS",AG202="RTS",#REF!="PRM",AG202="CB")</formula>
    </cfRule>
    <cfRule type="expression" dxfId="38261" priority="48606">
      <formula>OR(AG202="CT",AG202="SCIK",AG202="CUMIL")</formula>
    </cfRule>
    <cfRule type="expression" dxfId="38260" priority="48607">
      <formula>OR(AG202="TR",AG202="TDM",AG202="PKT")</formula>
    </cfRule>
  </conditionalFormatting>
  <conditionalFormatting sqref="AG202:AH202">
    <cfRule type="expression" dxfId="38259" priority="48596">
      <formula>OR(AG202="FI")</formula>
    </cfRule>
    <cfRule type="expression" dxfId="38258" priority="48597">
      <formula>OR(AG202="L",AG202="OTG")</formula>
    </cfRule>
    <cfRule type="expression" dxfId="38257" priority="48598">
      <formula>OR(AG202="FG")</formula>
    </cfRule>
    <cfRule type="expression" dxfId="38256" priority="48599">
      <formula>OR(AG202="OP",AG202="RS",AG202="RTS",#REF!="PRM",AG202="CB")</formula>
    </cfRule>
    <cfRule type="expression" dxfId="38255" priority="48600">
      <formula>OR(AG202="CT",AG202="SCIK",AG202="CUMIL")</formula>
    </cfRule>
    <cfRule type="expression" dxfId="38254" priority="48601">
      <formula>OR(AG202="TR",AG202="TDM",AG202="PKT")</formula>
    </cfRule>
  </conditionalFormatting>
  <conditionalFormatting sqref="AH202">
    <cfRule type="expression" dxfId="38253" priority="48590">
      <formula>OR(AH202="FI")</formula>
    </cfRule>
    <cfRule type="expression" dxfId="38252" priority="48591">
      <formula>OR(AH202="L",AH202="OTG")</formula>
    </cfRule>
    <cfRule type="expression" dxfId="38251" priority="48592">
      <formula>OR(AH202="FG")</formula>
    </cfRule>
    <cfRule type="expression" dxfId="38250" priority="48593">
      <formula>OR(AH202="OP",AH202="RS",AH202="RTS",#REF!="PRM",AH202="CB")</formula>
    </cfRule>
    <cfRule type="expression" dxfId="38249" priority="48594">
      <formula>OR(AH202="CT",AH202="SCIK",AH202="CUMIL")</formula>
    </cfRule>
    <cfRule type="expression" dxfId="38248" priority="48595">
      <formula>OR(AH202="TR",AH202="TDM",AH202="PKT")</formula>
    </cfRule>
  </conditionalFormatting>
  <conditionalFormatting sqref="AH202">
    <cfRule type="cellIs" dxfId="38247" priority="48587" operator="equal">
      <formula>"EG (WFO)"</formula>
    </cfRule>
    <cfRule type="cellIs" dxfId="38246" priority="48588" operator="equal">
      <formula>"EE (WFO)"</formula>
    </cfRule>
    <cfRule type="cellIs" dxfId="38245" priority="48589" operator="equal">
      <formula>"EC (WFO)"</formula>
    </cfRule>
  </conditionalFormatting>
  <conditionalFormatting sqref="AH202">
    <cfRule type="expression" dxfId="38244" priority="48581">
      <formula>OR(AH202="FI")</formula>
    </cfRule>
    <cfRule type="expression" dxfId="38243" priority="48582">
      <formula>OR(AH202="L",AH202="OTG")</formula>
    </cfRule>
    <cfRule type="expression" dxfId="38242" priority="48583">
      <formula>OR(AH202="FG")</formula>
    </cfRule>
    <cfRule type="expression" dxfId="38241" priority="48584">
      <formula>OR(AH202="OP",AH202="RS",AH202="RTS",#REF!="PRM",AH202="CB")</formula>
    </cfRule>
    <cfRule type="expression" dxfId="38240" priority="48585">
      <formula>OR(AH202="CT",AH202="SCIK",AH202="CUMIL")</formula>
    </cfRule>
    <cfRule type="expression" dxfId="38239" priority="48586">
      <formula>OR(AH202="TR",AH202="TDM",AH202="PKT")</formula>
    </cfRule>
  </conditionalFormatting>
  <conditionalFormatting sqref="AH202">
    <cfRule type="expression" dxfId="38238" priority="48575">
      <formula>OR(AH202="FI")</formula>
    </cfRule>
    <cfRule type="expression" dxfId="38237" priority="48576">
      <formula>OR(AH202="L",AH202="OTG")</formula>
    </cfRule>
    <cfRule type="expression" dxfId="38236" priority="48577">
      <formula>OR(AH202="FG")</formula>
    </cfRule>
    <cfRule type="expression" dxfId="38235" priority="48578">
      <formula>OR(AH202="OP",AH202="RS",AH202="RTS",#REF!="PRM",AH202="CB")</formula>
    </cfRule>
    <cfRule type="expression" dxfId="38234" priority="48579">
      <formula>OR(AH202="CT",AH202="SCIK",AH202="CUMIL")</formula>
    </cfRule>
    <cfRule type="expression" dxfId="38233" priority="48580">
      <formula>OR(AH202="TR",AH202="TDM",AH202="PKT")</formula>
    </cfRule>
  </conditionalFormatting>
  <conditionalFormatting sqref="AH202">
    <cfRule type="expression" dxfId="38232" priority="48569">
      <formula>OR(AH202="FI")</formula>
    </cfRule>
    <cfRule type="expression" dxfId="38231" priority="48570">
      <formula>OR(AH202="L",AH202="OTG")</formula>
    </cfRule>
    <cfRule type="expression" dxfId="38230" priority="48571">
      <formula>OR(AH202="FG")</formula>
    </cfRule>
    <cfRule type="expression" dxfId="38229" priority="48572">
      <formula>OR(AH202="OP",AH202="RS",AH202="RTS",#REF!="PRM",AH202="CB")</formula>
    </cfRule>
    <cfRule type="expression" dxfId="38228" priority="48573">
      <formula>OR(AH202="CT",AH202="SCIK",AH202="CUMIL")</formula>
    </cfRule>
    <cfRule type="expression" dxfId="38227" priority="48574">
      <formula>OR(AH202="TR",AH202="TDM",AH202="PKT")</formula>
    </cfRule>
  </conditionalFormatting>
  <conditionalFormatting sqref="AH202">
    <cfRule type="expression" dxfId="38226" priority="48563">
      <formula>OR(AH202="FI")</formula>
    </cfRule>
    <cfRule type="expression" dxfId="38225" priority="48564">
      <formula>OR(AH202="L",AH202="OTG")</formula>
    </cfRule>
    <cfRule type="expression" dxfId="38224" priority="48565">
      <formula>OR(AH202="FG")</formula>
    </cfRule>
    <cfRule type="expression" dxfId="38223" priority="48566">
      <formula>OR(AH202="OP",AH202="RS",AH202="RTS",#REF!="PRM",AH202="CB")</formula>
    </cfRule>
    <cfRule type="expression" dxfId="38222" priority="48567">
      <formula>OR(AH202="CT",AH202="SCIK",AH202="CUMIL")</formula>
    </cfRule>
    <cfRule type="expression" dxfId="38221" priority="48568">
      <formula>OR(AH202="TR",AH202="TDM",AH202="PKT")</formula>
    </cfRule>
  </conditionalFormatting>
  <conditionalFormatting sqref="AG202:AH202">
    <cfRule type="expression" dxfId="38220" priority="48557">
      <formula>OR(AG202="FI")</formula>
    </cfRule>
    <cfRule type="expression" dxfId="38219" priority="48558">
      <formula>OR(AG202="L",AG202="OTG")</formula>
    </cfRule>
    <cfRule type="expression" dxfId="38218" priority="48559">
      <formula>OR(AG202="FG")</formula>
    </cfRule>
    <cfRule type="expression" dxfId="38217" priority="48560">
      <formula>OR(AG202="OP",AG202="RS",AG202="RTS",#REF!="PRM",AG202="CB")</formula>
    </cfRule>
    <cfRule type="expression" dxfId="38216" priority="48561">
      <formula>OR(AG202="CT",AG202="SCIK",AG202="CUMIL")</formula>
    </cfRule>
    <cfRule type="expression" dxfId="38215" priority="48562">
      <formula>OR(AG202="TR",AG202="TDM",AG202="PKT")</formula>
    </cfRule>
  </conditionalFormatting>
  <conditionalFormatting sqref="AG202:AH202">
    <cfRule type="expression" dxfId="38214" priority="48551">
      <formula>OR(AG202="FI")</formula>
    </cfRule>
    <cfRule type="expression" dxfId="38213" priority="48552">
      <formula>OR(AG202="L",AG202="OTG")</formula>
    </cfRule>
    <cfRule type="expression" dxfId="38212" priority="48553">
      <formula>OR(AG202="FG")</formula>
    </cfRule>
    <cfRule type="expression" dxfId="38211" priority="48554">
      <formula>OR(AG202="OP",AG202="RS",AG202="RTS",#REF!="PRM",AG202="CB")</formula>
    </cfRule>
    <cfRule type="expression" dxfId="38210" priority="48555">
      <formula>OR(AG202="CT",AG202="SCIK",AG202="CUMIL")</formula>
    </cfRule>
    <cfRule type="expression" dxfId="38209" priority="48556">
      <formula>OR(AG202="TR",AG202="TDM",AG202="PKT")</formula>
    </cfRule>
  </conditionalFormatting>
  <conditionalFormatting sqref="AH202">
    <cfRule type="expression" dxfId="38208" priority="48545">
      <formula>OR(AH202="FI")</formula>
    </cfRule>
    <cfRule type="expression" dxfId="38207" priority="48546">
      <formula>OR(AH202="L",AH202="OTG")</formula>
    </cfRule>
    <cfRule type="expression" dxfId="38206" priority="48547">
      <formula>OR(AH202="FG")</formula>
    </cfRule>
    <cfRule type="expression" dxfId="38205" priority="48548">
      <formula>OR(AH202="OP",AH202="RS",AH202="RTS",#REF!="PRM",AH202="CB")</formula>
    </cfRule>
    <cfRule type="expression" dxfId="38204" priority="48549">
      <formula>OR(AH202="CT",AH202="SCIK",AH202="CUMIL")</formula>
    </cfRule>
    <cfRule type="expression" dxfId="38203" priority="48550">
      <formula>OR(AH202="TR",AH202="TDM",AH202="PKT")</formula>
    </cfRule>
  </conditionalFormatting>
  <conditionalFormatting sqref="AG202">
    <cfRule type="expression" dxfId="38202" priority="48539">
      <formula>OR(AG202="FI")</formula>
    </cfRule>
    <cfRule type="expression" dxfId="38201" priority="48540">
      <formula>OR(AG202="L",AG202="OTG")</formula>
    </cfRule>
    <cfRule type="expression" dxfId="38200" priority="48541">
      <formula>OR(AG202="FG")</formula>
    </cfRule>
    <cfRule type="expression" dxfId="38199" priority="48542">
      <formula>OR(AG202="OP",AG202="RS",AG202="RTS",#REF!="PRM",AG202="CB")</formula>
    </cfRule>
    <cfRule type="expression" dxfId="38198" priority="48543">
      <formula>OR(AG202="CT",AG202="SCIK",AG202="CUMIL")</formula>
    </cfRule>
    <cfRule type="expression" dxfId="38197" priority="48544">
      <formula>OR(AG202="TR",AG202="TDM",AG202="PKT")</formula>
    </cfRule>
  </conditionalFormatting>
  <conditionalFormatting sqref="AG202">
    <cfRule type="expression" dxfId="38196" priority="48533">
      <formula>OR(AG202="FI")</formula>
    </cfRule>
    <cfRule type="expression" dxfId="38195" priority="48534">
      <formula>OR(AG202="L",AG202="OTG")</formula>
    </cfRule>
    <cfRule type="expression" dxfId="38194" priority="48535">
      <formula>OR(AG202="FG")</formula>
    </cfRule>
    <cfRule type="expression" dxfId="38193" priority="48536">
      <formula>OR(AG202="OP",AG202="RS",AG202="RTS",#REF!="PRM",AG202="CB")</formula>
    </cfRule>
    <cfRule type="expression" dxfId="38192" priority="48537">
      <formula>OR(AG202="CT",AG202="SCIK",AG202="CUMIL")</formula>
    </cfRule>
    <cfRule type="expression" dxfId="38191" priority="48538">
      <formula>OR(AG202="TR",AG202="TDM",AG202="PKT")</formula>
    </cfRule>
  </conditionalFormatting>
  <conditionalFormatting sqref="AG202">
    <cfRule type="expression" dxfId="38190" priority="48527">
      <formula>OR(AG202="FI")</formula>
    </cfRule>
    <cfRule type="expression" dxfId="38189" priority="48528">
      <formula>OR(AG202="L",AG202="OTG")</formula>
    </cfRule>
    <cfRule type="expression" dxfId="38188" priority="48529">
      <formula>OR(AG202="FG")</formula>
    </cfRule>
    <cfRule type="expression" dxfId="38187" priority="48530">
      <formula>OR(AG202="OP",AG202="RS",AG202="RTS",#REF!="PRM",AG202="CB")</formula>
    </cfRule>
    <cfRule type="expression" dxfId="38186" priority="48531">
      <formula>OR(AG202="CT",AG202="SCIK",AG202="CUMIL")</formula>
    </cfRule>
    <cfRule type="expression" dxfId="38185" priority="48532">
      <formula>OR(AG202="TR",AG202="TDM",AG202="PKT")</formula>
    </cfRule>
  </conditionalFormatting>
  <conditionalFormatting sqref="AG202:AH202">
    <cfRule type="expression" dxfId="38184" priority="48521">
      <formula>OR(AG202="FI")</formula>
    </cfRule>
    <cfRule type="expression" dxfId="38183" priority="48522">
      <formula>OR(AG202="L",AG202="OTG")</formula>
    </cfRule>
    <cfRule type="expression" dxfId="38182" priority="48523">
      <formula>OR(AG202="FG")</formula>
    </cfRule>
    <cfRule type="expression" dxfId="38181" priority="48524">
      <formula>OR(AG202="OP",AG202="RS",AG202="RTS",#REF!="PRM",AG202="CB")</formula>
    </cfRule>
    <cfRule type="expression" dxfId="38180" priority="48525">
      <formula>OR(AG202="CT",AG202="SCIK",AG202="CUMIL")</formula>
    </cfRule>
    <cfRule type="expression" dxfId="38179" priority="48526">
      <formula>OR(AG202="TR",AG202="TDM",AG202="PKT")</formula>
    </cfRule>
  </conditionalFormatting>
  <conditionalFormatting sqref="AG202:AH202">
    <cfRule type="expression" dxfId="38178" priority="48515">
      <formula>OR(AG202="FI")</formula>
    </cfRule>
    <cfRule type="expression" dxfId="38177" priority="48516">
      <formula>OR(AG202="L",AG202="OTG")</formula>
    </cfRule>
    <cfRule type="expression" dxfId="38176" priority="48517">
      <formula>OR(AG202="FG")</formula>
    </cfRule>
    <cfRule type="expression" dxfId="38175" priority="48518">
      <formula>OR(AG202="OP",AG202="RS",AG202="RTS",#REF!="PRM",AG202="CB")</formula>
    </cfRule>
    <cfRule type="expression" dxfId="38174" priority="48519">
      <formula>OR(AG202="CT",AG202="SCIK",AG202="CUMIL")</formula>
    </cfRule>
    <cfRule type="expression" dxfId="38173" priority="48520">
      <formula>OR(AG202="TR",AG202="TDM",AG202="PKT")</formula>
    </cfRule>
  </conditionalFormatting>
  <conditionalFormatting sqref="AG202:AH202">
    <cfRule type="expression" dxfId="38172" priority="48509">
      <formula>OR(AG202="FI")</formula>
    </cfRule>
    <cfRule type="expression" dxfId="38171" priority="48510">
      <formula>OR(AG202="L",AG202="OTG")</formula>
    </cfRule>
    <cfRule type="expression" dxfId="38170" priority="48511">
      <formula>OR(AG202="FG")</formula>
    </cfRule>
    <cfRule type="expression" dxfId="38169" priority="48512">
      <formula>OR(AG202="OP",AG202="RS",AG202="RTS",#REF!="PRM",AG202="CB")</formula>
    </cfRule>
    <cfRule type="expression" dxfId="38168" priority="48513">
      <formula>OR(AG202="CT",AG202="SCIK",AG202="CUMIL")</formula>
    </cfRule>
    <cfRule type="expression" dxfId="38167" priority="48514">
      <formula>OR(AG202="TR",AG202="TDM",AG202="PKT")</formula>
    </cfRule>
  </conditionalFormatting>
  <conditionalFormatting sqref="AG202:AH202">
    <cfRule type="expression" dxfId="38166" priority="48503">
      <formula>OR(AG202="FI")</formula>
    </cfRule>
    <cfRule type="expression" dxfId="38165" priority="48504">
      <formula>OR(AG202="L",AG202="OTG")</formula>
    </cfRule>
    <cfRule type="expression" dxfId="38164" priority="48505">
      <formula>OR(AG202="FG")</formula>
    </cfRule>
    <cfRule type="expression" dxfId="38163" priority="48506">
      <formula>OR(AG202="OP",AG202="RS",AG202="RTS",#REF!="PRM",AG202="CB")</formula>
    </cfRule>
    <cfRule type="expression" dxfId="38162" priority="48507">
      <formula>OR(AG202="CT",AG202="SCIK",AG202="CUMIL")</formula>
    </cfRule>
    <cfRule type="expression" dxfId="38161" priority="48508">
      <formula>OR(AG202="TR",AG202="TDM",AG202="PKT")</formula>
    </cfRule>
  </conditionalFormatting>
  <conditionalFormatting sqref="AG202:AH202">
    <cfRule type="expression" dxfId="38160" priority="48497">
      <formula>OR(AG202="FI")</formula>
    </cfRule>
    <cfRule type="expression" dxfId="38159" priority="48498">
      <formula>OR(AG202="L",AG202="OTG")</formula>
    </cfRule>
    <cfRule type="expression" dxfId="38158" priority="48499">
      <formula>OR(AG202="FG")</formula>
    </cfRule>
    <cfRule type="expression" dxfId="38157" priority="48500">
      <formula>OR(AG202="OP",AG202="RS",AG202="RTS",#REF!="PRM",AG202="CB")</formula>
    </cfRule>
    <cfRule type="expression" dxfId="38156" priority="48501">
      <formula>OR(AG202="CT",AG202="SCIK",AG202="CUMIL")</formula>
    </cfRule>
    <cfRule type="expression" dxfId="38155" priority="48502">
      <formula>OR(AG202="TR",AG202="TDM",AG202="PKT")</formula>
    </cfRule>
  </conditionalFormatting>
  <conditionalFormatting sqref="AG202:AH202">
    <cfRule type="expression" dxfId="38154" priority="48491">
      <formula>OR(AG202="FI")</formula>
    </cfRule>
    <cfRule type="expression" dxfId="38153" priority="48492">
      <formula>OR(AG202="L",AG202="OTG")</formula>
    </cfRule>
    <cfRule type="expression" dxfId="38152" priority="48493">
      <formula>OR(AG202="FG")</formula>
    </cfRule>
    <cfRule type="expression" dxfId="38151" priority="48494">
      <formula>OR(AG202="OP",AG202="RS",AG202="RTS",#REF!="PRM",AG202="CB")</formula>
    </cfRule>
    <cfRule type="expression" dxfId="38150" priority="48495">
      <formula>OR(AG202="CT",AG202="SCIK",AG202="CUMIL")</formula>
    </cfRule>
    <cfRule type="expression" dxfId="38149" priority="48496">
      <formula>OR(AG202="TR",AG202="TDM",AG202="PKT")</formula>
    </cfRule>
  </conditionalFormatting>
  <conditionalFormatting sqref="AG202:AH202">
    <cfRule type="expression" dxfId="38148" priority="48485">
      <formula>OR(AG202="FI")</formula>
    </cfRule>
    <cfRule type="expression" dxfId="38147" priority="48486">
      <formula>OR(AG202="L",AG202="OTG")</formula>
    </cfRule>
    <cfRule type="expression" dxfId="38146" priority="48487">
      <formula>OR(AG202="FG")</formula>
    </cfRule>
    <cfRule type="expression" dxfId="38145" priority="48488">
      <formula>OR(AG202="OP",AG202="RS",AG202="RTS",#REF!="PRM",AG202="CB")</formula>
    </cfRule>
    <cfRule type="expression" dxfId="38144" priority="48489">
      <formula>OR(AG202="CT",AG202="SCIK",AG202="CUMIL")</formula>
    </cfRule>
    <cfRule type="expression" dxfId="38143" priority="48490">
      <formula>OR(AG202="TR",AG202="TDM",AG202="PKT")</formula>
    </cfRule>
  </conditionalFormatting>
  <conditionalFormatting sqref="AG202:AH202">
    <cfRule type="expression" dxfId="38142" priority="48479">
      <formula>OR(AG202="FI")</formula>
    </cfRule>
    <cfRule type="expression" dxfId="38141" priority="48480">
      <formula>OR(AG202="L",AG202="OTG")</formula>
    </cfRule>
    <cfRule type="expression" dxfId="38140" priority="48481">
      <formula>OR(AG202="FG")</formula>
    </cfRule>
    <cfRule type="expression" dxfId="38139" priority="48482">
      <formula>OR(AG202="OP",AG202="RS",AG202="RTS",#REF!="PRM",AG202="CB")</formula>
    </cfRule>
    <cfRule type="expression" dxfId="38138" priority="48483">
      <formula>OR(AG202="CT",AG202="SCIK",AG202="CUMIL")</formula>
    </cfRule>
    <cfRule type="expression" dxfId="38137" priority="48484">
      <formula>OR(AG202="TR",AG202="TDM",AG202="PKT")</formula>
    </cfRule>
  </conditionalFormatting>
  <conditionalFormatting sqref="AG202:AH202">
    <cfRule type="expression" dxfId="38136" priority="48473">
      <formula>OR(AG202="FI")</formula>
    </cfRule>
    <cfRule type="expression" dxfId="38135" priority="48474">
      <formula>OR(AG202="L",AG202="OTG")</formula>
    </cfRule>
    <cfRule type="expression" dxfId="38134" priority="48475">
      <formula>OR(AG202="FG")</formula>
    </cfRule>
    <cfRule type="expression" dxfId="38133" priority="48476">
      <formula>OR(AG202="OP",AG202="RS",AG202="RTS",#REF!="PRM",AG202="CB")</formula>
    </cfRule>
    <cfRule type="expression" dxfId="38132" priority="48477">
      <formula>OR(AG202="CT",AG202="SCIK",AG202="CUMIL")</formula>
    </cfRule>
    <cfRule type="expression" dxfId="38131" priority="48478">
      <formula>OR(AG202="TR",AG202="TDM",AG202="PKT")</formula>
    </cfRule>
  </conditionalFormatting>
  <conditionalFormatting sqref="AG202:AH202">
    <cfRule type="expression" dxfId="38130" priority="48467">
      <formula>OR(AG202="FI")</formula>
    </cfRule>
    <cfRule type="expression" dxfId="38129" priority="48468">
      <formula>OR(AG202="L",AG202="OTG")</formula>
    </cfRule>
    <cfRule type="expression" dxfId="38128" priority="48469">
      <formula>OR(AG202="FG")</formula>
    </cfRule>
    <cfRule type="expression" dxfId="38127" priority="48470">
      <formula>OR(AG202="OP",AG202="RS",AG202="RTS",#REF!="PRM",AG202="CB")</formula>
    </cfRule>
    <cfRule type="expression" dxfId="38126" priority="48471">
      <formula>OR(AG202="CT",AG202="SCIK",AG202="CUMIL")</formula>
    </cfRule>
    <cfRule type="expression" dxfId="38125" priority="48472">
      <formula>OR(AG202="TR",AG202="TDM",AG202="PKT")</formula>
    </cfRule>
  </conditionalFormatting>
  <conditionalFormatting sqref="AI202:AJ202">
    <cfRule type="cellIs" dxfId="38124" priority="48464" operator="equal">
      <formula>"EG (WFO)"</formula>
    </cfRule>
    <cfRule type="cellIs" dxfId="38123" priority="48465" operator="equal">
      <formula>"EE (WFO)"</formula>
    </cfRule>
    <cfRule type="cellIs" dxfId="38122" priority="48466" operator="equal">
      <formula>"EC (WFO)"</formula>
    </cfRule>
  </conditionalFormatting>
  <conditionalFormatting sqref="AI202">
    <cfRule type="expression" dxfId="38121" priority="48458">
      <formula>OR(AI202="FI")</formula>
    </cfRule>
    <cfRule type="expression" dxfId="38120" priority="48459">
      <formula>OR(AI202="L",AI202="OTG")</formula>
    </cfRule>
    <cfRule type="expression" dxfId="38119" priority="48460">
      <formula>OR(AI202="FG")</formula>
    </cfRule>
    <cfRule type="expression" dxfId="38118" priority="48461">
      <formula>OR(AI202="OP",AI202="RS",AI202="RTS",#REF!="PRM",AI202="CB")</formula>
    </cfRule>
    <cfRule type="expression" dxfId="38117" priority="48462">
      <formula>OR(AI202="CT",AI202="SCIK",AI202="CUMIL")</formula>
    </cfRule>
    <cfRule type="expression" dxfId="38116" priority="48463">
      <formula>OR(AI202="TR",AI202="TDM",AI202="PKT")</formula>
    </cfRule>
  </conditionalFormatting>
  <conditionalFormatting sqref="AJ202">
    <cfRule type="expression" dxfId="38115" priority="48452">
      <formula>OR(AJ202="FI")</formula>
    </cfRule>
    <cfRule type="expression" dxfId="38114" priority="48453">
      <formula>OR(AJ202="L",AJ202="OTG")</formula>
    </cfRule>
    <cfRule type="expression" dxfId="38113" priority="48454">
      <formula>OR(AJ202="FG")</formula>
    </cfRule>
    <cfRule type="expression" dxfId="38112" priority="48455">
      <formula>OR(AJ202="OP",AJ202="RS",AJ202="RTS",#REF!="PRM",AJ202="CB")</formula>
    </cfRule>
    <cfRule type="expression" dxfId="38111" priority="48456">
      <formula>OR(AJ202="CT",AJ202="SCIK",AJ202="CUMIL")</formula>
    </cfRule>
    <cfRule type="expression" dxfId="38110" priority="48457">
      <formula>OR(AJ202="TR",AJ202="TDM",AJ202="PKT")</formula>
    </cfRule>
  </conditionalFormatting>
  <conditionalFormatting sqref="AI202:AJ202">
    <cfRule type="cellIs" dxfId="38109" priority="48448" operator="equal">
      <formula>"EO (WFO)"</formula>
    </cfRule>
    <cfRule type="cellIs" dxfId="38108" priority="48449" operator="equal">
      <formula>"EK (WFO)"</formula>
    </cfRule>
    <cfRule type="cellIs" dxfId="38107" priority="48450" operator="equal">
      <formula>"FI (WFO)"</formula>
    </cfRule>
    <cfRule type="cellIs" dxfId="38106" priority="48451" operator="equal">
      <formula>"FG (WFO)"</formula>
    </cfRule>
  </conditionalFormatting>
  <conditionalFormatting sqref="AI202:AJ202">
    <cfRule type="expression" dxfId="38105" priority="48442">
      <formula>OR(AI202="FI")</formula>
    </cfRule>
    <cfRule type="expression" dxfId="38104" priority="48443">
      <formula>OR(AI202="L",AI202="OTG")</formula>
    </cfRule>
    <cfRule type="expression" dxfId="38103" priority="48444">
      <formula>OR(AI202="FG")</formula>
    </cfRule>
    <cfRule type="expression" dxfId="38102" priority="48445">
      <formula>OR(AI202="OP",AI202="RS",AI202="RTS",#REF!="PRM",AI202="CB")</formula>
    </cfRule>
    <cfRule type="expression" dxfId="38101" priority="48446">
      <formula>OR(AI202="CT",AI202="SCIK",AI202="CUMIL")</formula>
    </cfRule>
    <cfRule type="expression" dxfId="38100" priority="48447">
      <formula>OR(AI202="TR",AI202="TDM",AI202="PKT")</formula>
    </cfRule>
  </conditionalFormatting>
  <conditionalFormatting sqref="AI202:AJ202">
    <cfRule type="expression" dxfId="38099" priority="48436">
      <formula>OR(AI202="FI")</formula>
    </cfRule>
    <cfRule type="expression" dxfId="38098" priority="48437">
      <formula>OR(AI202="L",AI202="OTG")</formula>
    </cfRule>
    <cfRule type="expression" dxfId="38097" priority="48438">
      <formula>OR(AI202="FG")</formula>
    </cfRule>
    <cfRule type="expression" dxfId="38096" priority="48439">
      <formula>OR(AI202="OP",AI202="RS",AI202="RTS",#REF!="PRM",AI202="CB")</formula>
    </cfRule>
    <cfRule type="expression" dxfId="38095" priority="48440">
      <formula>OR(AI202="CT",AI202="SCIK",AI202="CUMIL")</formula>
    </cfRule>
    <cfRule type="expression" dxfId="38094" priority="48441">
      <formula>OR(AI202="TR",AI202="TDM",AI202="PKT")</formula>
    </cfRule>
  </conditionalFormatting>
  <conditionalFormatting sqref="AJ202">
    <cfRule type="expression" dxfId="38093" priority="48430">
      <formula>OR(AJ202="FI")</formula>
    </cfRule>
    <cfRule type="expression" dxfId="38092" priority="48431">
      <formula>OR(AJ202="L",AJ202="OTG")</formula>
    </cfRule>
    <cfRule type="expression" dxfId="38091" priority="48432">
      <formula>OR(AJ202="FG")</formula>
    </cfRule>
    <cfRule type="expression" dxfId="38090" priority="48433">
      <formula>OR(AJ202="OP",AJ202="RS",AJ202="RTS",#REF!="PRM",AJ202="CB")</formula>
    </cfRule>
    <cfRule type="expression" dxfId="38089" priority="48434">
      <formula>OR(AJ202="CT",AJ202="SCIK",AJ202="CUMIL")</formula>
    </cfRule>
    <cfRule type="expression" dxfId="38088" priority="48435">
      <formula>OR(AJ202="TR",AJ202="TDM",AJ202="PKT")</formula>
    </cfRule>
  </conditionalFormatting>
  <conditionalFormatting sqref="AI202">
    <cfRule type="expression" dxfId="38087" priority="48424">
      <formula>OR(AI202="FI")</formula>
    </cfRule>
    <cfRule type="expression" dxfId="38086" priority="48425">
      <formula>OR(AI202="L",AI202="OTG")</formula>
    </cfRule>
    <cfRule type="expression" dxfId="38085" priority="48426">
      <formula>OR(AI202="FG")</formula>
    </cfRule>
    <cfRule type="expression" dxfId="38084" priority="48427">
      <formula>OR(AI202="OP",AI202="RS",AI202="RTS",#REF!="PRM",AI202="CB")</formula>
    </cfRule>
    <cfRule type="expression" dxfId="38083" priority="48428">
      <formula>OR(AI202="CT",AI202="SCIK",AI202="CUMIL")</formula>
    </cfRule>
    <cfRule type="expression" dxfId="38082" priority="48429">
      <formula>OR(AI202="TR",AI202="TDM",AI202="PKT")</formula>
    </cfRule>
  </conditionalFormatting>
  <conditionalFormatting sqref="AI202:AJ202">
    <cfRule type="expression" dxfId="38081" priority="48418">
      <formula>OR(AI202="FI")</formula>
    </cfRule>
    <cfRule type="expression" dxfId="38080" priority="48419">
      <formula>OR(AI202="L",AI202="OTG")</formula>
    </cfRule>
    <cfRule type="expression" dxfId="38079" priority="48420">
      <formula>OR(AI202="FG")</formula>
    </cfRule>
    <cfRule type="expression" dxfId="38078" priority="48421">
      <formula>OR(AI202="OP",AI202="RS",AI202="RTS",#REF!="PRM",AI202="CB")</formula>
    </cfRule>
    <cfRule type="expression" dxfId="38077" priority="48422">
      <formula>OR(AI202="CT",AI202="SCIK",AI202="CUMIL")</formula>
    </cfRule>
    <cfRule type="expression" dxfId="38076" priority="48423">
      <formula>OR(AI202="TR",AI202="TDM",AI202="PKT")</formula>
    </cfRule>
  </conditionalFormatting>
  <conditionalFormatting sqref="AJ211">
    <cfRule type="expression" dxfId="38075" priority="48412">
      <formula>OR(AJ211="FI")</formula>
    </cfRule>
    <cfRule type="expression" dxfId="38074" priority="48413">
      <formula>OR(AJ211="L",AJ211="OTG")</formula>
    </cfRule>
    <cfRule type="expression" dxfId="38073" priority="48414">
      <formula>OR(AJ211="FG")</formula>
    </cfRule>
    <cfRule type="expression" dxfId="38072" priority="48415">
      <formula>OR(AJ211="OP",AJ211="RS",AJ211="RTS",#REF!="PRM",AJ211="CB")</formula>
    </cfRule>
    <cfRule type="expression" dxfId="38071" priority="48416">
      <formula>OR(AJ211="CT",AJ211="SCIK",AJ211="CUMIL")</formula>
    </cfRule>
    <cfRule type="expression" dxfId="38070" priority="48417">
      <formula>OR(AJ211="TR",AJ211="TDM",AJ211="PKT")</formula>
    </cfRule>
  </conditionalFormatting>
  <conditionalFormatting sqref="AJ211">
    <cfRule type="cellIs" dxfId="38069" priority="48409" operator="equal">
      <formula>"EG (WFO)"</formula>
    </cfRule>
    <cfRule type="cellIs" dxfId="38068" priority="48410" operator="equal">
      <formula>"EE (WFO)"</formula>
    </cfRule>
    <cfRule type="cellIs" dxfId="38067" priority="48411" operator="equal">
      <formula>"EC (WFO)"</formula>
    </cfRule>
  </conditionalFormatting>
  <conditionalFormatting sqref="AJ211">
    <cfRule type="cellIs" dxfId="38066" priority="48405" operator="equal">
      <formula>"EO (WFO)"</formula>
    </cfRule>
    <cfRule type="cellIs" dxfId="38065" priority="48406" operator="equal">
      <formula>"EK (WFO)"</formula>
    </cfRule>
    <cfRule type="cellIs" dxfId="38064" priority="48407" operator="equal">
      <formula>"FI (WFO)"</formula>
    </cfRule>
    <cfRule type="cellIs" dxfId="38063" priority="48408" operator="equal">
      <formula>"FG (WFO)"</formula>
    </cfRule>
  </conditionalFormatting>
  <conditionalFormatting sqref="AJ211">
    <cfRule type="expression" dxfId="38062" priority="48399">
      <formula>OR(AJ211="FI")</formula>
    </cfRule>
    <cfRule type="expression" dxfId="38061" priority="48400">
      <formula>OR(AJ211="L",AJ211="OTG")</formula>
    </cfRule>
    <cfRule type="expression" dxfId="38060" priority="48401">
      <formula>OR(AJ211="FG")</formula>
    </cfRule>
    <cfRule type="expression" dxfId="38059" priority="48402">
      <formula>OR(AJ211="OP",AJ211="RS",AJ211="RTS",#REF!="PRM",AJ211="CB")</formula>
    </cfRule>
    <cfRule type="expression" dxfId="38058" priority="48403">
      <formula>OR(AJ211="CT",AJ211="SCIK",AJ211="CUMIL")</formula>
    </cfRule>
    <cfRule type="expression" dxfId="38057" priority="48404">
      <formula>OR(AJ211="TR",AJ211="TDM",AJ211="PKT")</formula>
    </cfRule>
  </conditionalFormatting>
  <conditionalFormatting sqref="AJ211">
    <cfRule type="expression" dxfId="38056" priority="48393">
      <formula>OR(AJ211="FI")</formula>
    </cfRule>
    <cfRule type="expression" dxfId="38055" priority="48394">
      <formula>OR(AJ211="L",AJ211="OTG")</formula>
    </cfRule>
    <cfRule type="expression" dxfId="38054" priority="48395">
      <formula>OR(AJ211="FG")</formula>
    </cfRule>
    <cfRule type="expression" dxfId="38053" priority="48396">
      <formula>OR(AJ211="OP",AJ211="RS",AJ211="RTS",#REF!="PRM",AJ211="CB")</formula>
    </cfRule>
    <cfRule type="expression" dxfId="38052" priority="48397">
      <formula>OR(AJ211="CT",AJ211="SCIK",AJ211="CUMIL")</formula>
    </cfRule>
    <cfRule type="expression" dxfId="38051" priority="48398">
      <formula>OR(AJ211="TR",AJ211="TDM",AJ211="PKT")</formula>
    </cfRule>
  </conditionalFormatting>
  <conditionalFormatting sqref="AE211">
    <cfRule type="expression" dxfId="38050" priority="48369">
      <formula>OR(AE211="FI")</formula>
    </cfRule>
    <cfRule type="expression" dxfId="38049" priority="48370">
      <formula>OR(AE211="L",AE211="OTG")</formula>
    </cfRule>
    <cfRule type="expression" dxfId="38048" priority="48371">
      <formula>OR(AE211="FG")</formula>
    </cfRule>
    <cfRule type="expression" dxfId="38047" priority="48372">
      <formula>OR(AE211="OP",AE211="RS",AE211="RTS",#REF!="PRM",AE211="CB")</formula>
    </cfRule>
    <cfRule type="expression" dxfId="38046" priority="48373">
      <formula>OR(AE211="CT",AE211="SCIK",AE211="CUMIL")</formula>
    </cfRule>
    <cfRule type="expression" dxfId="38045" priority="48374">
      <formula>OR(AE211="TR",AE211="TDM",AE211="PKT")</formula>
    </cfRule>
  </conditionalFormatting>
  <conditionalFormatting sqref="AF211">
    <cfRule type="expression" dxfId="38044" priority="48363">
      <formula>OR(AF211="FI")</formula>
    </cfRule>
    <cfRule type="expression" dxfId="38043" priority="48364">
      <formula>OR(AF211="L",AF211="OTG")</formula>
    </cfRule>
    <cfRule type="expression" dxfId="38042" priority="48365">
      <formula>OR(AF211="FG")</formula>
    </cfRule>
    <cfRule type="expression" dxfId="38041" priority="48366">
      <formula>OR(AF211="OP",AF211="RS",AF211="RTS",#REF!="PRM",AF211="CB")</formula>
    </cfRule>
    <cfRule type="expression" dxfId="38040" priority="48367">
      <formula>OR(AF211="CT",AF211="SCIK",AF211="CUMIL")</formula>
    </cfRule>
    <cfRule type="expression" dxfId="38039" priority="48368">
      <formula>OR(AF211="TR",AF211="TDM",AF211="PKT")</formula>
    </cfRule>
  </conditionalFormatting>
  <conditionalFormatting sqref="AF211">
    <cfRule type="expression" dxfId="38038" priority="48357">
      <formula>OR(AF211="FI")</formula>
    </cfRule>
    <cfRule type="expression" dxfId="38037" priority="48358">
      <formula>OR(AF211="L",AF211="OTG")</formula>
    </cfRule>
    <cfRule type="expression" dxfId="38036" priority="48359">
      <formula>OR(AF211="FG")</formula>
    </cfRule>
    <cfRule type="expression" dxfId="38035" priority="48360">
      <formula>OR(AF211="OP",AF211="RS",AF211="RTS",#REF!="PRM",AF211="CB")</formula>
    </cfRule>
    <cfRule type="expression" dxfId="38034" priority="48361">
      <formula>OR(AF211="CT",AF211="SCIK",AF211="CUMIL")</formula>
    </cfRule>
    <cfRule type="expression" dxfId="38033" priority="48362">
      <formula>OR(AF211="TR",AF211="TDM",AF211="PKT")</formula>
    </cfRule>
  </conditionalFormatting>
  <conditionalFormatting sqref="AF211">
    <cfRule type="expression" dxfId="38032" priority="48351">
      <formula>OR(AF211="FI")</formula>
    </cfRule>
    <cfRule type="expression" dxfId="38031" priority="48352">
      <formula>OR(AF211="L",AF211="OTG")</formula>
    </cfRule>
    <cfRule type="expression" dxfId="38030" priority="48353">
      <formula>OR(AF211="FG")</formula>
    </cfRule>
    <cfRule type="expression" dxfId="38029" priority="48354">
      <formula>OR(AF211="OP",AF211="RS",AF211="RTS",#REF!="PRM",AF211="CB")</formula>
    </cfRule>
    <cfRule type="expression" dxfId="38028" priority="48355">
      <formula>OR(AF211="CT",AF211="SCIK",AF211="CUMIL")</formula>
    </cfRule>
    <cfRule type="expression" dxfId="38027" priority="48356">
      <formula>OR(AF211="TR",AF211="TDM",AF211="PKT")</formula>
    </cfRule>
  </conditionalFormatting>
  <conditionalFormatting sqref="AE210:AF210">
    <cfRule type="expression" dxfId="38026" priority="48345">
      <formula>OR(AE210="FI")</formula>
    </cfRule>
    <cfRule type="expression" dxfId="38025" priority="48346">
      <formula>OR(AE210="L",AE210="OTG")</formula>
    </cfRule>
    <cfRule type="expression" dxfId="38024" priority="48347">
      <formula>OR(AE210="FG")</formula>
    </cfRule>
    <cfRule type="expression" dxfId="38023" priority="48348">
      <formula>OR(AE210="OP",AE210="RS",AE210="RTS",#REF!="PRM",AE210="CB")</formula>
    </cfRule>
    <cfRule type="expression" dxfId="38022" priority="48349">
      <formula>OR(AE210="CT",AE210="SCIK",AE210="CUMIL")</formula>
    </cfRule>
    <cfRule type="expression" dxfId="38021" priority="48350">
      <formula>OR(AE210="TR",AE210="TDM",AE210="PKT")</formula>
    </cfRule>
  </conditionalFormatting>
  <conditionalFormatting sqref="AE210:AF210">
    <cfRule type="expression" dxfId="38020" priority="48339">
      <formula>OR(AE210="FI")</formula>
    </cfRule>
    <cfRule type="expression" dxfId="38019" priority="48340">
      <formula>OR(AE210="L",AE210="OTG")</formula>
    </cfRule>
    <cfRule type="expression" dxfId="38018" priority="48341">
      <formula>OR(AE210="FG")</formula>
    </cfRule>
    <cfRule type="expression" dxfId="38017" priority="48342">
      <formula>OR(AE210="OP",AE210="RS",AE210="RTS",#REF!="PRM",AE210="CB")</formula>
    </cfRule>
    <cfRule type="expression" dxfId="38016" priority="48343">
      <formula>OR(AE210="CT",AE210="SCIK",AE210="CUMIL")</formula>
    </cfRule>
    <cfRule type="expression" dxfId="38015" priority="48344">
      <formula>OR(AE210="TR",AE210="TDM",AE210="PKT")</formula>
    </cfRule>
  </conditionalFormatting>
  <conditionalFormatting sqref="AF210">
    <cfRule type="expression" dxfId="38014" priority="48333">
      <formula>OR(AF210="FI")</formula>
    </cfRule>
    <cfRule type="expression" dxfId="38013" priority="48334">
      <formula>OR(AF210="L",AF210="OTG")</formula>
    </cfRule>
    <cfRule type="expression" dxfId="38012" priority="48335">
      <formula>OR(AF210="FG")</formula>
    </cfRule>
    <cfRule type="expression" dxfId="38011" priority="48336">
      <formula>OR(AF210="OP",AF210="RS",AF210="RTS",#REF!="PRM",AF210="CB")</formula>
    </cfRule>
    <cfRule type="expression" dxfId="38010" priority="48337">
      <formula>OR(AF210="CT",AF210="SCIK",AF210="CUMIL")</formula>
    </cfRule>
    <cfRule type="expression" dxfId="38009" priority="48338">
      <formula>OR(AF210="TR",AF210="TDM",AF210="PKT")</formula>
    </cfRule>
  </conditionalFormatting>
  <conditionalFormatting sqref="AF210">
    <cfRule type="expression" dxfId="38008" priority="48327">
      <formula>OR(AF210="FI")</formula>
    </cfRule>
    <cfRule type="expression" dxfId="38007" priority="48328">
      <formula>OR(AF210="L",AF210="OTG")</formula>
    </cfRule>
    <cfRule type="expression" dxfId="38006" priority="48329">
      <formula>OR(AF210="FG")</formula>
    </cfRule>
    <cfRule type="expression" dxfId="38005" priority="48330">
      <formula>OR(AF210="OP",AF210="RS",AF210="RTS",#REF!="PRM",AF210="CB")</formula>
    </cfRule>
    <cfRule type="expression" dxfId="38004" priority="48331">
      <formula>OR(AF210="CT",AF210="SCIK",AF210="CUMIL")</formula>
    </cfRule>
    <cfRule type="expression" dxfId="38003" priority="48332">
      <formula>OR(AF210="TR",AF210="TDM",AF210="PKT")</formula>
    </cfRule>
  </conditionalFormatting>
  <conditionalFormatting sqref="AF210">
    <cfRule type="expression" dxfId="38002" priority="48321">
      <formula>OR(AF210="FI")</formula>
    </cfRule>
    <cfRule type="expression" dxfId="38001" priority="48322">
      <formula>OR(AF210="L",AF210="OTG")</formula>
    </cfRule>
    <cfRule type="expression" dxfId="38000" priority="48323">
      <formula>OR(AF210="FG")</formula>
    </cfRule>
    <cfRule type="expression" dxfId="37999" priority="48324">
      <formula>OR(AF210="OP",AF210="RS",AF210="RTS",#REF!="PRM",AF210="CB")</formula>
    </cfRule>
    <cfRule type="expression" dxfId="37998" priority="48325">
      <formula>OR(AF210="CT",AF210="SCIK",AF210="CUMIL")</formula>
    </cfRule>
    <cfRule type="expression" dxfId="37997" priority="48326">
      <formula>OR(AF210="TR",AF210="TDM",AF210="PKT")</formula>
    </cfRule>
  </conditionalFormatting>
  <conditionalFormatting sqref="AE211">
    <cfRule type="expression" dxfId="37996" priority="48315">
      <formula>OR(AE211="FI")</formula>
    </cfRule>
    <cfRule type="expression" dxfId="37995" priority="48316">
      <formula>OR(AE211="L",AE211="OTG")</formula>
    </cfRule>
    <cfRule type="expression" dxfId="37994" priority="48317">
      <formula>OR(AE211="FG")</formula>
    </cfRule>
    <cfRule type="expression" dxfId="37993" priority="48318">
      <formula>OR(AE211="OP",AE211="RS",AE211="RTS",#REF!="PRM",AE211="CB")</formula>
    </cfRule>
    <cfRule type="expression" dxfId="37992" priority="48319">
      <formula>OR(AE211="CT",AE211="SCIK",AE211="CUMIL")</formula>
    </cfRule>
    <cfRule type="expression" dxfId="37991" priority="48320">
      <formula>OR(AE211="TR",AE211="TDM",AE211="PKT")</formula>
    </cfRule>
  </conditionalFormatting>
  <conditionalFormatting sqref="AF211">
    <cfRule type="expression" dxfId="37990" priority="48309">
      <formula>OR(AF211="FI")</formula>
    </cfRule>
    <cfRule type="expression" dxfId="37989" priority="48310">
      <formula>OR(AF211="L",AF211="OTG")</formula>
    </cfRule>
    <cfRule type="expression" dxfId="37988" priority="48311">
      <formula>OR(AF211="FG")</formula>
    </cfRule>
    <cfRule type="expression" dxfId="37987" priority="48312">
      <formula>OR(AF211="OP",AF211="RS",AF211="RTS",#REF!="PRM",AF211="CB")</formula>
    </cfRule>
    <cfRule type="expression" dxfId="37986" priority="48313">
      <formula>OR(AF211="CT",AF211="SCIK",AF211="CUMIL")</formula>
    </cfRule>
    <cfRule type="expression" dxfId="37985" priority="48314">
      <formula>OR(AF211="TR",AF211="TDM",AF211="PKT")</formula>
    </cfRule>
  </conditionalFormatting>
  <conditionalFormatting sqref="AF211">
    <cfRule type="expression" dxfId="37984" priority="48303">
      <formula>OR(AF211="FI")</formula>
    </cfRule>
    <cfRule type="expression" dxfId="37983" priority="48304">
      <formula>OR(AF211="L",AF211="OTG")</formula>
    </cfRule>
    <cfRule type="expression" dxfId="37982" priority="48305">
      <formula>OR(AF211="FG")</formula>
    </cfRule>
    <cfRule type="expression" dxfId="37981" priority="48306">
      <formula>OR(AF211="OP",AF211="RS",AF211="RTS",#REF!="PRM",AF211="CB")</formula>
    </cfRule>
    <cfRule type="expression" dxfId="37980" priority="48307">
      <formula>OR(AF211="CT",AF211="SCIK",AF211="CUMIL")</formula>
    </cfRule>
    <cfRule type="expression" dxfId="37979" priority="48308">
      <formula>OR(AF211="TR",AF211="TDM",AF211="PKT")</formula>
    </cfRule>
  </conditionalFormatting>
  <conditionalFormatting sqref="AF211">
    <cfRule type="expression" dxfId="37978" priority="48297">
      <formula>OR(AF211="FI")</formula>
    </cfRule>
    <cfRule type="expression" dxfId="37977" priority="48298">
      <formula>OR(AF211="L",AF211="OTG")</formula>
    </cfRule>
    <cfRule type="expression" dxfId="37976" priority="48299">
      <formula>OR(AF211="FG")</formula>
    </cfRule>
    <cfRule type="expression" dxfId="37975" priority="48300">
      <formula>OR(AF211="OP",AF211="RS",AF211="RTS",#REF!="PRM",AF211="CB")</formula>
    </cfRule>
    <cfRule type="expression" dxfId="37974" priority="48301">
      <formula>OR(AF211="CT",AF211="SCIK",AF211="CUMIL")</formula>
    </cfRule>
    <cfRule type="expression" dxfId="37973" priority="48302">
      <formula>OR(AF211="TR",AF211="TDM",AF211="PKT")</formula>
    </cfRule>
  </conditionalFormatting>
  <conditionalFormatting sqref="AE211:AF211">
    <cfRule type="expression" dxfId="37972" priority="48291">
      <formula>OR(AE211="FI")</formula>
    </cfRule>
    <cfRule type="expression" dxfId="37971" priority="48292">
      <formula>OR(AE211="L",AE211="OTG")</formula>
    </cfRule>
    <cfRule type="expression" dxfId="37970" priority="48293">
      <formula>OR(AE211="FG")</formula>
    </cfRule>
    <cfRule type="expression" dxfId="37969" priority="48294">
      <formula>OR(AE211="OP",AE211="RS",AE211="RTS",#REF!="PRM",AE211="CB")</formula>
    </cfRule>
    <cfRule type="expression" dxfId="37968" priority="48295">
      <formula>OR(AE211="CT",AE211="SCIK",AE211="CUMIL")</formula>
    </cfRule>
    <cfRule type="expression" dxfId="37967" priority="48296">
      <formula>OR(AE211="TR",AE211="TDM",AE211="PKT")</formula>
    </cfRule>
  </conditionalFormatting>
  <conditionalFormatting sqref="AE211">
    <cfRule type="expression" dxfId="37966" priority="48285">
      <formula>OR(AE211="FI")</formula>
    </cfRule>
    <cfRule type="expression" dxfId="37965" priority="48286">
      <formula>OR(AE211="L",AE211="OTG")</formula>
    </cfRule>
    <cfRule type="expression" dxfId="37964" priority="48287">
      <formula>OR(AE211="FG")</formula>
    </cfRule>
    <cfRule type="expression" dxfId="37963" priority="48288">
      <formula>OR(AE211="OP",AE211="RS",AE211="RTS",#REF!="PRM",AE211="CB")</formula>
    </cfRule>
    <cfRule type="expression" dxfId="37962" priority="48289">
      <formula>OR(AE211="CT",AE211="SCIK",AE211="CUMIL")</formula>
    </cfRule>
    <cfRule type="expression" dxfId="37961" priority="48290">
      <formula>OR(AE211="TR",AE211="TDM",AE211="PKT")</formula>
    </cfRule>
  </conditionalFormatting>
  <conditionalFormatting sqref="AF211">
    <cfRule type="expression" dxfId="37960" priority="48279">
      <formula>OR(AF211="FI")</formula>
    </cfRule>
    <cfRule type="expression" dxfId="37959" priority="48280">
      <formula>OR(AF211="L",AF211="OTG")</formula>
    </cfRule>
    <cfRule type="expression" dxfId="37958" priority="48281">
      <formula>OR(AF211="FG")</formula>
    </cfRule>
    <cfRule type="expression" dxfId="37957" priority="48282">
      <formula>OR(AF211="OP",AF211="RS",AF211="RTS",#REF!="PRM",AF211="CB")</formula>
    </cfRule>
    <cfRule type="expression" dxfId="37956" priority="48283">
      <formula>OR(AF211="CT",AF211="SCIK",AF211="CUMIL")</formula>
    </cfRule>
    <cfRule type="expression" dxfId="37955" priority="48284">
      <formula>OR(AF211="TR",AF211="TDM",AF211="PKT")</formula>
    </cfRule>
  </conditionalFormatting>
  <conditionalFormatting sqref="AF211">
    <cfRule type="expression" dxfId="37954" priority="48273">
      <formula>OR(AF211="FI")</formula>
    </cfRule>
    <cfRule type="expression" dxfId="37953" priority="48274">
      <formula>OR(AF211="L",AF211="OTG")</formula>
    </cfRule>
    <cfRule type="expression" dxfId="37952" priority="48275">
      <formula>OR(AF211="FG")</formula>
    </cfRule>
    <cfRule type="expression" dxfId="37951" priority="48276">
      <formula>OR(AF211="OP",AF211="RS",AF211="RTS",#REF!="PRM",AF211="CB")</formula>
    </cfRule>
    <cfRule type="expression" dxfId="37950" priority="48277">
      <formula>OR(AF211="CT",AF211="SCIK",AF211="CUMIL")</formula>
    </cfRule>
    <cfRule type="expression" dxfId="37949" priority="48278">
      <formula>OR(AF211="TR",AF211="TDM",AF211="PKT")</formula>
    </cfRule>
  </conditionalFormatting>
  <conditionalFormatting sqref="AF211">
    <cfRule type="expression" dxfId="37948" priority="48267">
      <formula>OR(AF211="FI")</formula>
    </cfRule>
    <cfRule type="expression" dxfId="37947" priority="48268">
      <formula>OR(AF211="L",AF211="OTG")</formula>
    </cfRule>
    <cfRule type="expression" dxfId="37946" priority="48269">
      <formula>OR(AF211="FG")</formula>
    </cfRule>
    <cfRule type="expression" dxfId="37945" priority="48270">
      <formula>OR(AF211="OP",AF211="RS",AF211="RTS",#REF!="PRM",AF211="CB")</formula>
    </cfRule>
    <cfRule type="expression" dxfId="37944" priority="48271">
      <formula>OR(AF211="CT",AF211="SCIK",AF211="CUMIL")</formula>
    </cfRule>
    <cfRule type="expression" dxfId="37943" priority="48272">
      <formula>OR(AF211="TR",AF211="TDM",AF211="PKT")</formula>
    </cfRule>
  </conditionalFormatting>
  <conditionalFormatting sqref="AJ210">
    <cfRule type="expression" dxfId="37942" priority="48228">
      <formula>OR(AJ210="FI")</formula>
    </cfRule>
    <cfRule type="expression" dxfId="37941" priority="48229">
      <formula>OR(AJ210="L",AJ210="OTG")</formula>
    </cfRule>
    <cfRule type="expression" dxfId="37940" priority="48230">
      <formula>OR(AJ210="FG")</formula>
    </cfRule>
    <cfRule type="expression" dxfId="37939" priority="48231">
      <formula>OR(AJ210="OP",AJ210="RS",AJ210="RTS",#REF!="PRM",AJ210="CB")</formula>
    </cfRule>
    <cfRule type="expression" dxfId="37938" priority="48232">
      <formula>OR(AJ210="CT",AJ210="SCIK",AJ210="CUMIL")</formula>
    </cfRule>
    <cfRule type="expression" dxfId="37937" priority="48233">
      <formula>OR(AJ210="TR",AJ210="TDM",AJ210="PKT")</formula>
    </cfRule>
  </conditionalFormatting>
  <conditionalFormatting sqref="AJ210">
    <cfRule type="cellIs" dxfId="37936" priority="48225" operator="equal">
      <formula>"EG (WFO)"</formula>
    </cfRule>
    <cfRule type="cellIs" dxfId="37935" priority="48226" operator="equal">
      <formula>"EE (WFO)"</formula>
    </cfRule>
    <cfRule type="cellIs" dxfId="37934" priority="48227" operator="equal">
      <formula>"EC (WFO)"</formula>
    </cfRule>
  </conditionalFormatting>
  <conditionalFormatting sqref="AJ210">
    <cfRule type="expression" dxfId="37933" priority="48219">
      <formula>OR(AJ210="FI")</formula>
    </cfRule>
    <cfRule type="expression" dxfId="37932" priority="48220">
      <formula>OR(AJ210="L",AJ210="OTG")</formula>
    </cfRule>
    <cfRule type="expression" dxfId="37931" priority="48221">
      <formula>OR(AJ210="FG")</formula>
    </cfRule>
    <cfRule type="expression" dxfId="37930" priority="48222">
      <formula>OR(AJ210="OP",AJ210="RS",AJ210="RTS",#REF!="PRM",AJ210="CB")</formula>
    </cfRule>
    <cfRule type="expression" dxfId="37929" priority="48223">
      <formula>OR(AJ210="CT",AJ210="SCIK",AJ210="CUMIL")</formula>
    </cfRule>
    <cfRule type="expression" dxfId="37928" priority="48224">
      <formula>OR(AJ210="TR",AJ210="TDM",AJ210="PKT")</formula>
    </cfRule>
  </conditionalFormatting>
  <conditionalFormatting sqref="AJ210">
    <cfRule type="expression" dxfId="37927" priority="48213">
      <formula>OR(AJ210="FI")</formula>
    </cfRule>
    <cfRule type="expression" dxfId="37926" priority="48214">
      <formula>OR(AJ210="L",AJ210="OTG")</formula>
    </cfRule>
    <cfRule type="expression" dxfId="37925" priority="48215">
      <formula>OR(AJ210="FG")</formula>
    </cfRule>
    <cfRule type="expression" dxfId="37924" priority="48216">
      <formula>OR(AJ210="OP",AJ210="RS",AJ210="RTS",#REF!="PRM",AJ210="CB")</formula>
    </cfRule>
    <cfRule type="expression" dxfId="37923" priority="48217">
      <formula>OR(AJ210="CT",AJ210="SCIK",AJ210="CUMIL")</formula>
    </cfRule>
    <cfRule type="expression" dxfId="37922" priority="48218">
      <formula>OR(AJ210="TR",AJ210="TDM",AJ210="PKT")</formula>
    </cfRule>
  </conditionalFormatting>
  <conditionalFormatting sqref="AJ210">
    <cfRule type="expression" dxfId="37921" priority="48207">
      <formula>OR(AJ210="FI")</formula>
    </cfRule>
    <cfRule type="expression" dxfId="37920" priority="48208">
      <formula>OR(AJ210="L",AJ210="OTG")</formula>
    </cfRule>
    <cfRule type="expression" dxfId="37919" priority="48209">
      <formula>OR(AJ210="FG")</formula>
    </cfRule>
    <cfRule type="expression" dxfId="37918" priority="48210">
      <formula>OR(AJ210="OP",AJ210="RS",AJ210="RTS",#REF!="PRM",AJ210="CB")</formula>
    </cfRule>
    <cfRule type="expression" dxfId="37917" priority="48211">
      <formula>OR(AJ210="CT",AJ210="SCIK",AJ210="CUMIL")</formula>
    </cfRule>
    <cfRule type="expression" dxfId="37916" priority="48212">
      <formula>OR(AJ210="TR",AJ210="TDM",AJ210="PKT")</formula>
    </cfRule>
  </conditionalFormatting>
  <conditionalFormatting sqref="AJ210">
    <cfRule type="expression" dxfId="37915" priority="48201">
      <formula>OR(AJ210="FI")</formula>
    </cfRule>
    <cfRule type="expression" dxfId="37914" priority="48202">
      <formula>OR(AJ210="L",AJ210="OTG")</formula>
    </cfRule>
    <cfRule type="expression" dxfId="37913" priority="48203">
      <formula>OR(AJ210="FG")</formula>
    </cfRule>
    <cfRule type="expression" dxfId="37912" priority="48204">
      <formula>OR(AJ210="OP",AJ210="RS",AJ210="RTS",#REF!="PRM",AJ210="CB")</formula>
    </cfRule>
    <cfRule type="expression" dxfId="37911" priority="48205">
      <formula>OR(AJ210="CT",AJ210="SCIK",AJ210="CUMIL")</formula>
    </cfRule>
    <cfRule type="expression" dxfId="37910" priority="48206">
      <formula>OR(AJ210="TR",AJ210="TDM",AJ210="PKT")</formula>
    </cfRule>
  </conditionalFormatting>
  <conditionalFormatting sqref="AI210">
    <cfRule type="expression" dxfId="37909" priority="48195">
      <formula>OR(AI210="FI")</formula>
    </cfRule>
    <cfRule type="expression" dxfId="37908" priority="48196">
      <formula>OR(AI210="L",AI210="OTG")</formula>
    </cfRule>
    <cfRule type="expression" dxfId="37907" priority="48197">
      <formula>OR(AI210="FG")</formula>
    </cfRule>
    <cfRule type="expression" dxfId="37906" priority="48198">
      <formula>OR(AI210="OP",AI210="RS",AI210="RTS",#REF!="PRM",AI210="CB")</formula>
    </cfRule>
    <cfRule type="expression" dxfId="37905" priority="48199">
      <formula>OR(AI210="CT",AI210="SCIK",AI210="CUMIL")</formula>
    </cfRule>
    <cfRule type="expression" dxfId="37904" priority="48200">
      <formula>OR(AI210="TR",AI210="TDM",AI210="PKT")</formula>
    </cfRule>
  </conditionalFormatting>
  <conditionalFormatting sqref="AI210">
    <cfRule type="expression" dxfId="37903" priority="48189">
      <formula>OR(AI210="FI")</formula>
    </cfRule>
    <cfRule type="expression" dxfId="37902" priority="48190">
      <formula>OR(AI210="L",AI210="OTG")</formula>
    </cfRule>
    <cfRule type="expression" dxfId="37901" priority="48191">
      <formula>OR(AI210="FG")</formula>
    </cfRule>
    <cfRule type="expression" dxfId="37900" priority="48192">
      <formula>OR(AI210="OP",AI210="RS",AI210="RTS",#REF!="PRM",AI210="CB")</formula>
    </cfRule>
    <cfRule type="expression" dxfId="37899" priority="48193">
      <formula>OR(AI210="CT",AI210="SCIK",AI210="CUMIL")</formula>
    </cfRule>
    <cfRule type="expression" dxfId="37898" priority="48194">
      <formula>OR(AI210="TR",AI210="TDM",AI210="PKT")</formula>
    </cfRule>
  </conditionalFormatting>
  <conditionalFormatting sqref="AI210">
    <cfRule type="expression" dxfId="37897" priority="48183">
      <formula>OR(AI210="FI")</formula>
    </cfRule>
    <cfRule type="expression" dxfId="37896" priority="48184">
      <formula>OR(AI210="L",AI210="OTG")</formula>
    </cfRule>
    <cfRule type="expression" dxfId="37895" priority="48185">
      <formula>OR(AI210="FG")</formula>
    </cfRule>
    <cfRule type="expression" dxfId="37894" priority="48186">
      <formula>OR(AI210="OP",AI210="RS",AI210="RTS",#REF!="PRM",AI210="CB")</formula>
    </cfRule>
    <cfRule type="expression" dxfId="37893" priority="48187">
      <formula>OR(AI210="CT",AI210="SCIK",AI210="CUMIL")</formula>
    </cfRule>
    <cfRule type="expression" dxfId="37892" priority="48188">
      <formula>OR(AI210="TR",AI210="TDM",AI210="PKT")</formula>
    </cfRule>
  </conditionalFormatting>
  <conditionalFormatting sqref="AI210">
    <cfRule type="expression" dxfId="37891" priority="48177">
      <formula>OR(AI210="FI")</formula>
    </cfRule>
    <cfRule type="expression" dxfId="37890" priority="48178">
      <formula>OR(AI210="L",AI210="OTG")</formula>
    </cfRule>
    <cfRule type="expression" dxfId="37889" priority="48179">
      <formula>OR(AI210="FG")</formula>
    </cfRule>
    <cfRule type="expression" dxfId="37888" priority="48180">
      <formula>OR(AI210="OP",AI210="RS",AI210="RTS",#REF!="PRM",AI210="CB")</formula>
    </cfRule>
    <cfRule type="expression" dxfId="37887" priority="48181">
      <formula>OR(AI210="CT",AI210="SCIK",AI210="CUMIL")</formula>
    </cfRule>
    <cfRule type="expression" dxfId="37886" priority="48182">
      <formula>OR(AI210="TR",AI210="TDM",AI210="PKT")</formula>
    </cfRule>
  </conditionalFormatting>
  <conditionalFormatting sqref="AI210">
    <cfRule type="expression" dxfId="37885" priority="48171">
      <formula>OR(AI210="FI")</formula>
    </cfRule>
    <cfRule type="expression" dxfId="37884" priority="48172">
      <formula>OR(AI210="L",AI210="OTG")</formula>
    </cfRule>
    <cfRule type="expression" dxfId="37883" priority="48173">
      <formula>OR(AI210="FG")</formula>
    </cfRule>
    <cfRule type="expression" dxfId="37882" priority="48174">
      <formula>OR(AI210="OP",AI210="RS",AI210="RTS",#REF!="PRM",AI210="CB")</formula>
    </cfRule>
    <cfRule type="expression" dxfId="37881" priority="48175">
      <formula>OR(AI210="CT",AI210="SCIK",AI210="CUMIL")</formula>
    </cfRule>
    <cfRule type="expression" dxfId="37880" priority="48176">
      <formula>OR(AI210="TR",AI210="TDM",AI210="PKT")</formula>
    </cfRule>
  </conditionalFormatting>
  <conditionalFormatting sqref="AJ205">
    <cfRule type="expression" dxfId="37879" priority="48165">
      <formula>OR(AJ205="FI")</formula>
    </cfRule>
    <cfRule type="expression" dxfId="37878" priority="48166">
      <formula>OR(AJ205="L",AJ205="OTG")</formula>
    </cfRule>
    <cfRule type="expression" dxfId="37877" priority="48167">
      <formula>OR(AJ205="FG")</formula>
    </cfRule>
    <cfRule type="expression" dxfId="37876" priority="48168">
      <formula>OR(AJ205="OP",AJ205="RS",AJ205="RTS",#REF!="PRM",AJ205="CB")</formula>
    </cfRule>
    <cfRule type="expression" dxfId="37875" priority="48169">
      <formula>OR(AJ205="CT",AJ205="SCIK",AJ205="CUMIL")</formula>
    </cfRule>
    <cfRule type="expression" dxfId="37874" priority="48170">
      <formula>OR(AJ205="TR",AJ205="TDM",AJ205="PKT")</formula>
    </cfRule>
  </conditionalFormatting>
  <conditionalFormatting sqref="AI205">
    <cfRule type="expression" dxfId="37873" priority="48141">
      <formula>OR(AI205="FI")</formula>
    </cfRule>
    <cfRule type="expression" dxfId="37872" priority="48142">
      <formula>OR(AI205="L",AI205="OTG")</formula>
    </cfRule>
    <cfRule type="expression" dxfId="37871" priority="48143">
      <formula>OR(AI205="FG")</formula>
    </cfRule>
    <cfRule type="expression" dxfId="37870" priority="48144">
      <formula>OR(AI205="OP",AI205="RS",AI205="RTS",#REF!="PRM",AI205="CB")</formula>
    </cfRule>
    <cfRule type="expression" dxfId="37869" priority="48145">
      <formula>OR(AI205="CT",AI205="SCIK",AI205="CUMIL")</formula>
    </cfRule>
    <cfRule type="expression" dxfId="37868" priority="48146">
      <formula>OR(AI205="TR",AI205="TDM",AI205="PKT")</formula>
    </cfRule>
  </conditionalFormatting>
  <conditionalFormatting sqref="AJ205">
    <cfRule type="expression" dxfId="37867" priority="48102">
      <formula>OR(AJ205="FI")</formula>
    </cfRule>
    <cfRule type="expression" dxfId="37866" priority="48103">
      <formula>OR(AJ205="L",AJ205="OTG")</formula>
    </cfRule>
    <cfRule type="expression" dxfId="37865" priority="48104">
      <formula>OR(AJ205="FG")</formula>
    </cfRule>
    <cfRule type="expression" dxfId="37864" priority="48105">
      <formula>OR(AJ205="OP",AJ205="RS",AJ205="RTS",#REF!="PRM",AJ205="CB")</formula>
    </cfRule>
    <cfRule type="expression" dxfId="37863" priority="48106">
      <formula>OR(AJ205="CT",AJ205="SCIK",AJ205="CUMIL")</formula>
    </cfRule>
    <cfRule type="expression" dxfId="37862" priority="48107">
      <formula>OR(AJ205="TR",AJ205="TDM",AJ205="PKT")</formula>
    </cfRule>
  </conditionalFormatting>
  <conditionalFormatting sqref="AJ205">
    <cfRule type="cellIs" dxfId="37861" priority="48099" operator="equal">
      <formula>"EG (WFO)"</formula>
    </cfRule>
    <cfRule type="cellIs" dxfId="37860" priority="48100" operator="equal">
      <formula>"EE (WFO)"</formula>
    </cfRule>
    <cfRule type="cellIs" dxfId="37859" priority="48101" operator="equal">
      <formula>"EC (WFO)"</formula>
    </cfRule>
  </conditionalFormatting>
  <conditionalFormatting sqref="AJ205">
    <cfRule type="expression" dxfId="37858" priority="48093">
      <formula>OR(AJ205="FI")</formula>
    </cfRule>
    <cfRule type="expression" dxfId="37857" priority="48094">
      <formula>OR(AJ205="L",AJ205="OTG")</formula>
    </cfRule>
    <cfRule type="expression" dxfId="37856" priority="48095">
      <formula>OR(AJ205="FG")</formula>
    </cfRule>
    <cfRule type="expression" dxfId="37855" priority="48096">
      <formula>OR(AJ205="OP",AJ205="RS",AJ205="RTS",#REF!="PRM",AJ205="CB")</formula>
    </cfRule>
    <cfRule type="expression" dxfId="37854" priority="48097">
      <formula>OR(AJ205="CT",AJ205="SCIK",AJ205="CUMIL")</formula>
    </cfRule>
    <cfRule type="expression" dxfId="37853" priority="48098">
      <formula>OR(AJ205="TR",AJ205="TDM",AJ205="PKT")</formula>
    </cfRule>
  </conditionalFormatting>
  <conditionalFormatting sqref="AJ205">
    <cfRule type="expression" dxfId="37852" priority="48087">
      <formula>OR(AJ205="FI")</formula>
    </cfRule>
    <cfRule type="expression" dxfId="37851" priority="48088">
      <formula>OR(AJ205="L",AJ205="OTG")</formula>
    </cfRule>
    <cfRule type="expression" dxfId="37850" priority="48089">
      <formula>OR(AJ205="FG")</formula>
    </cfRule>
    <cfRule type="expression" dxfId="37849" priority="48090">
      <formula>OR(AJ205="OP",AJ205="RS",AJ205="RTS",#REF!="PRM",AJ205="CB")</formula>
    </cfRule>
    <cfRule type="expression" dxfId="37848" priority="48091">
      <formula>OR(AJ205="CT",AJ205="SCIK",AJ205="CUMIL")</formula>
    </cfRule>
    <cfRule type="expression" dxfId="37847" priority="48092">
      <formula>OR(AJ205="TR",AJ205="TDM",AJ205="PKT")</formula>
    </cfRule>
  </conditionalFormatting>
  <conditionalFormatting sqref="AJ205">
    <cfRule type="expression" dxfId="37846" priority="48081">
      <formula>OR(AJ205="FI")</formula>
    </cfRule>
    <cfRule type="expression" dxfId="37845" priority="48082">
      <formula>OR(AJ205="L",AJ205="OTG")</formula>
    </cfRule>
    <cfRule type="expression" dxfId="37844" priority="48083">
      <formula>OR(AJ205="FG")</formula>
    </cfRule>
    <cfRule type="expression" dxfId="37843" priority="48084">
      <formula>OR(AJ205="OP",AJ205="RS",AJ205="RTS",#REF!="PRM",AJ205="CB")</formula>
    </cfRule>
    <cfRule type="expression" dxfId="37842" priority="48085">
      <formula>OR(AJ205="CT",AJ205="SCIK",AJ205="CUMIL")</formula>
    </cfRule>
    <cfRule type="expression" dxfId="37841" priority="48086">
      <formula>OR(AJ205="TR",AJ205="TDM",AJ205="PKT")</formula>
    </cfRule>
  </conditionalFormatting>
  <conditionalFormatting sqref="AJ205">
    <cfRule type="expression" dxfId="37840" priority="48075">
      <formula>OR(AJ205="FI")</formula>
    </cfRule>
    <cfRule type="expression" dxfId="37839" priority="48076">
      <formula>OR(AJ205="L",AJ205="OTG")</formula>
    </cfRule>
    <cfRule type="expression" dxfId="37838" priority="48077">
      <formula>OR(AJ205="FG")</formula>
    </cfRule>
    <cfRule type="expression" dxfId="37837" priority="48078">
      <formula>OR(AJ205="OP",AJ205="RS",AJ205="RTS",#REF!="PRM",AJ205="CB")</formula>
    </cfRule>
    <cfRule type="expression" dxfId="37836" priority="48079">
      <formula>OR(AJ205="CT",AJ205="SCIK",AJ205="CUMIL")</formula>
    </cfRule>
    <cfRule type="expression" dxfId="37835" priority="48080">
      <formula>OR(AJ205="TR",AJ205="TDM",AJ205="PKT")</formula>
    </cfRule>
  </conditionalFormatting>
  <conditionalFormatting sqref="AI205">
    <cfRule type="expression" dxfId="37834" priority="48069">
      <formula>OR(AI205="FI")</formula>
    </cfRule>
    <cfRule type="expression" dxfId="37833" priority="48070">
      <formula>OR(AI205="L",AI205="OTG")</formula>
    </cfRule>
    <cfRule type="expression" dxfId="37832" priority="48071">
      <formula>OR(AI205="FG")</formula>
    </cfRule>
    <cfRule type="expression" dxfId="37831" priority="48072">
      <formula>OR(AI205="OP",AI205="RS",AI205="RTS",#REF!="PRM",AI205="CB")</formula>
    </cfRule>
    <cfRule type="expression" dxfId="37830" priority="48073">
      <formula>OR(AI205="CT",AI205="SCIK",AI205="CUMIL")</formula>
    </cfRule>
    <cfRule type="expression" dxfId="37829" priority="48074">
      <formula>OR(AI205="TR",AI205="TDM",AI205="PKT")</formula>
    </cfRule>
  </conditionalFormatting>
  <conditionalFormatting sqref="AI205">
    <cfRule type="expression" dxfId="37828" priority="48063">
      <formula>OR(AI205="FI")</formula>
    </cfRule>
    <cfRule type="expression" dxfId="37827" priority="48064">
      <formula>OR(AI205="L",AI205="OTG")</formula>
    </cfRule>
    <cfRule type="expression" dxfId="37826" priority="48065">
      <formula>OR(AI205="FG")</formula>
    </cfRule>
    <cfRule type="expression" dxfId="37825" priority="48066">
      <formula>OR(AI205="OP",AI205="RS",AI205="RTS",#REF!="PRM",AI205="CB")</formula>
    </cfRule>
    <cfRule type="expression" dxfId="37824" priority="48067">
      <formula>OR(AI205="CT",AI205="SCIK",AI205="CUMIL")</formula>
    </cfRule>
    <cfRule type="expression" dxfId="37823" priority="48068">
      <formula>OR(AI205="TR",AI205="TDM",AI205="PKT")</formula>
    </cfRule>
  </conditionalFormatting>
  <conditionalFormatting sqref="AI205">
    <cfRule type="expression" dxfId="37822" priority="48057">
      <formula>OR(AI205="FI")</formula>
    </cfRule>
    <cfRule type="expression" dxfId="37821" priority="48058">
      <formula>OR(AI205="L",AI205="OTG")</formula>
    </cfRule>
    <cfRule type="expression" dxfId="37820" priority="48059">
      <formula>OR(AI205="FG")</formula>
    </cfRule>
    <cfRule type="expression" dxfId="37819" priority="48060">
      <formula>OR(AI205="OP",AI205="RS",AI205="RTS",#REF!="PRM",AI205="CB")</formula>
    </cfRule>
    <cfRule type="expression" dxfId="37818" priority="48061">
      <formula>OR(AI205="CT",AI205="SCIK",AI205="CUMIL")</formula>
    </cfRule>
    <cfRule type="expression" dxfId="37817" priority="48062">
      <formula>OR(AI205="TR",AI205="TDM",AI205="PKT")</formula>
    </cfRule>
  </conditionalFormatting>
  <conditionalFormatting sqref="AI205">
    <cfRule type="expression" dxfId="37816" priority="48051">
      <formula>OR(AI205="FI")</formula>
    </cfRule>
    <cfRule type="expression" dxfId="37815" priority="48052">
      <formula>OR(AI205="L",AI205="OTG")</formula>
    </cfRule>
    <cfRule type="expression" dxfId="37814" priority="48053">
      <formula>OR(AI205="FG")</formula>
    </cfRule>
    <cfRule type="expression" dxfId="37813" priority="48054">
      <formula>OR(AI205="OP",AI205="RS",AI205="RTS",#REF!="PRM",AI205="CB")</formula>
    </cfRule>
    <cfRule type="expression" dxfId="37812" priority="48055">
      <formula>OR(AI205="CT",AI205="SCIK",AI205="CUMIL")</formula>
    </cfRule>
    <cfRule type="expression" dxfId="37811" priority="48056">
      <formula>OR(AI205="TR",AI205="TDM",AI205="PKT")</formula>
    </cfRule>
  </conditionalFormatting>
  <conditionalFormatting sqref="AI205">
    <cfRule type="expression" dxfId="37810" priority="48045">
      <formula>OR(AI205="FI")</formula>
    </cfRule>
    <cfRule type="expression" dxfId="37809" priority="48046">
      <formula>OR(AI205="L",AI205="OTG")</formula>
    </cfRule>
    <cfRule type="expression" dxfId="37808" priority="48047">
      <formula>OR(AI205="FG")</formula>
    </cfRule>
    <cfRule type="expression" dxfId="37807" priority="48048">
      <formula>OR(AI205="OP",AI205="RS",AI205="RTS",#REF!="PRM",AI205="CB")</formula>
    </cfRule>
    <cfRule type="expression" dxfId="37806" priority="48049">
      <formula>OR(AI205="CT",AI205="SCIK",AI205="CUMIL")</formula>
    </cfRule>
    <cfRule type="expression" dxfId="37805" priority="48050">
      <formula>OR(AI205="TR",AI205="TDM",AI205="PKT")</formula>
    </cfRule>
  </conditionalFormatting>
  <conditionalFormatting sqref="AJ206 AE206:AF206">
    <cfRule type="expression" dxfId="37804" priority="48039">
      <formula>OR(AE206="FI")</formula>
    </cfRule>
    <cfRule type="expression" dxfId="37803" priority="48040">
      <formula>OR(AE206="L",AE206="OTG")</formula>
    </cfRule>
    <cfRule type="expression" dxfId="37802" priority="48041">
      <formula>OR(AE206="FG")</formula>
    </cfRule>
    <cfRule type="expression" dxfId="37801" priority="48042">
      <formula>OR(AE206="OP",AE206="RS",AE206="RTS",#REF!="PRM",AE206="CB")</formula>
    </cfRule>
    <cfRule type="expression" dxfId="37800" priority="48043">
      <formula>OR(AE206="CT",AE206="SCIK",AE206="CUMIL")</formula>
    </cfRule>
    <cfRule type="expression" dxfId="37799" priority="48044">
      <formula>OR(AE206="TR",AE206="TDM",AE206="PKT")</formula>
    </cfRule>
  </conditionalFormatting>
  <conditionalFormatting sqref="AJ206 AE206:AF206">
    <cfRule type="cellIs" dxfId="37798" priority="48036" operator="equal">
      <formula>"EG (WFO)"</formula>
    </cfRule>
    <cfRule type="cellIs" dxfId="37797" priority="48037" operator="equal">
      <formula>"EE (WFO)"</formula>
    </cfRule>
    <cfRule type="cellIs" dxfId="37796" priority="48038" operator="equal">
      <formula>"EC (WFO)"</formula>
    </cfRule>
  </conditionalFormatting>
  <conditionalFormatting sqref="AE206:AF206 AH206:AJ206">
    <cfRule type="cellIs" dxfId="37795" priority="48032" operator="equal">
      <formula>"EO (WFO)"</formula>
    </cfRule>
    <cfRule type="cellIs" dxfId="37794" priority="48033" operator="equal">
      <formula>"EK (WFO)"</formula>
    </cfRule>
    <cfRule type="cellIs" dxfId="37793" priority="48034" operator="equal">
      <formula>"FI (WFO)"</formula>
    </cfRule>
    <cfRule type="cellIs" dxfId="37792" priority="48035" operator="equal">
      <formula>"FG (WFO)"</formula>
    </cfRule>
  </conditionalFormatting>
  <conditionalFormatting sqref="AJ206 AE206:AF206">
    <cfRule type="expression" dxfId="37791" priority="48026">
      <formula>OR(AE206="FI")</formula>
    </cfRule>
    <cfRule type="expression" dxfId="37790" priority="48027">
      <formula>OR(AE206="L",AE206="OTG")</formula>
    </cfRule>
    <cfRule type="expression" dxfId="37789" priority="48028">
      <formula>OR(AE206="FG")</formula>
    </cfRule>
    <cfRule type="expression" dxfId="37788" priority="48029">
      <formula>OR(AE206="OP",AE206="RS",AE206="RTS",#REF!="PRM",AE206="CB")</formula>
    </cfRule>
    <cfRule type="expression" dxfId="37787" priority="48030">
      <formula>OR(AE206="CT",AE206="SCIK",AE206="CUMIL")</formula>
    </cfRule>
    <cfRule type="expression" dxfId="37786" priority="48031">
      <formula>OR(AE206="TR",AE206="TDM",AE206="PKT")</formula>
    </cfRule>
  </conditionalFormatting>
  <conditionalFormatting sqref="AJ206">
    <cfRule type="expression" dxfId="37785" priority="48020">
      <formula>OR(AJ206="FI")</formula>
    </cfRule>
    <cfRule type="expression" dxfId="37784" priority="48021">
      <formula>OR(AJ206="L",AJ206="OTG")</formula>
    </cfRule>
    <cfRule type="expression" dxfId="37783" priority="48022">
      <formula>OR(AJ206="FG")</formula>
    </cfRule>
    <cfRule type="expression" dxfId="37782" priority="48023">
      <formula>OR(AJ206="OP",AJ206="RS",AJ206="RTS",#REF!="PRM",AJ206="CB")</formula>
    </cfRule>
    <cfRule type="expression" dxfId="37781" priority="48024">
      <formula>OR(AJ206="CT",AJ206="SCIK",AJ206="CUMIL")</formula>
    </cfRule>
    <cfRule type="expression" dxfId="37780" priority="48025">
      <formula>OR(AJ206="TR",AJ206="TDM",AJ206="PKT")</formula>
    </cfRule>
  </conditionalFormatting>
  <conditionalFormatting sqref="AJ206">
    <cfRule type="expression" dxfId="37779" priority="48014">
      <formula>OR(AJ206="FI")</formula>
    </cfRule>
    <cfRule type="expression" dxfId="37778" priority="48015">
      <formula>OR(AJ206="L",AJ206="OTG")</formula>
    </cfRule>
    <cfRule type="expression" dxfId="37777" priority="48016">
      <formula>OR(AJ206="FG")</formula>
    </cfRule>
    <cfRule type="expression" dxfId="37776" priority="48017">
      <formula>OR(AJ206="OP",AJ206="RS",AJ206="RTS",#REF!="PRM",AJ206="CB")</formula>
    </cfRule>
    <cfRule type="expression" dxfId="37775" priority="48018">
      <formula>OR(AJ206="CT",AJ206="SCIK",AJ206="CUMIL")</formula>
    </cfRule>
    <cfRule type="expression" dxfId="37774" priority="48019">
      <formula>OR(AJ206="TR",AJ206="TDM",AJ206="PKT")</formula>
    </cfRule>
  </conditionalFormatting>
  <conditionalFormatting sqref="AJ206">
    <cfRule type="expression" dxfId="37773" priority="48008">
      <formula>OR(AJ206="FI")</formula>
    </cfRule>
    <cfRule type="expression" dxfId="37772" priority="48009">
      <formula>OR(AJ206="L",AJ206="OTG")</formula>
    </cfRule>
    <cfRule type="expression" dxfId="37771" priority="48010">
      <formula>OR(AJ206="FG")</formula>
    </cfRule>
    <cfRule type="expression" dxfId="37770" priority="48011">
      <formula>OR(AJ206="OP",AJ206="RS",AJ206="RTS",#REF!="PRM",AJ206="CB")</formula>
    </cfRule>
    <cfRule type="expression" dxfId="37769" priority="48012">
      <formula>OR(AJ206="CT",AJ206="SCIK",AJ206="CUMIL")</formula>
    </cfRule>
    <cfRule type="expression" dxfId="37768" priority="48013">
      <formula>OR(AJ206="TR",AJ206="TDM",AJ206="PKT")</formula>
    </cfRule>
  </conditionalFormatting>
  <conditionalFormatting sqref="AJ206">
    <cfRule type="expression" dxfId="37767" priority="48002">
      <formula>OR(AJ206="FI")</formula>
    </cfRule>
    <cfRule type="expression" dxfId="37766" priority="48003">
      <formula>OR(AJ206="L",AJ206="OTG")</formula>
    </cfRule>
    <cfRule type="expression" dxfId="37765" priority="48004">
      <formula>OR(AJ206="FG")</formula>
    </cfRule>
    <cfRule type="expression" dxfId="37764" priority="48005">
      <formula>OR(AJ206="OP",AJ206="RS",AJ206="RTS",#REF!="PRM",AJ206="CB")</formula>
    </cfRule>
    <cfRule type="expression" dxfId="37763" priority="48006">
      <formula>OR(AJ206="CT",AJ206="SCIK",AJ206="CUMIL")</formula>
    </cfRule>
    <cfRule type="expression" dxfId="37762" priority="48007">
      <formula>OR(AJ206="TR",AJ206="TDM",AJ206="PKT")</formula>
    </cfRule>
  </conditionalFormatting>
  <conditionalFormatting sqref="AJ206">
    <cfRule type="expression" dxfId="37761" priority="47996">
      <formula>OR(AJ206="FI")</formula>
    </cfRule>
    <cfRule type="expression" dxfId="37760" priority="47997">
      <formula>OR(AJ206="L",AJ206="OTG")</formula>
    </cfRule>
    <cfRule type="expression" dxfId="37759" priority="47998">
      <formula>OR(AJ206="FG")</formula>
    </cfRule>
    <cfRule type="expression" dxfId="37758" priority="47999">
      <formula>OR(AJ206="OP",AJ206="RS",AJ206="RTS",#REF!="PRM",AJ206="CB")</formula>
    </cfRule>
    <cfRule type="expression" dxfId="37757" priority="48000">
      <formula>OR(AJ206="CT",AJ206="SCIK",AJ206="CUMIL")</formula>
    </cfRule>
    <cfRule type="expression" dxfId="37756" priority="48001">
      <formula>OR(AJ206="TR",AJ206="TDM",AJ206="PKT")</formula>
    </cfRule>
  </conditionalFormatting>
  <conditionalFormatting sqref="AF206">
    <cfRule type="expression" dxfId="37755" priority="47990">
      <formula>OR(AF206="FI")</formula>
    </cfRule>
    <cfRule type="expression" dxfId="37754" priority="47991">
      <formula>OR(AF206="L",AF206="OTG")</formula>
    </cfRule>
    <cfRule type="expression" dxfId="37753" priority="47992">
      <formula>OR(AF206="FG")</formula>
    </cfRule>
    <cfRule type="expression" dxfId="37752" priority="47993">
      <formula>OR(AF206="OP",AF206="RS",AF206="RTS",#REF!="PRM",AF206="CB")</formula>
    </cfRule>
    <cfRule type="expression" dxfId="37751" priority="47994">
      <formula>OR(AF206="CT",AF206="SCIK",AF206="CUMIL")</formula>
    </cfRule>
    <cfRule type="expression" dxfId="37750" priority="47995">
      <formula>OR(AF206="TR",AF206="TDM",AF206="PKT")</formula>
    </cfRule>
  </conditionalFormatting>
  <conditionalFormatting sqref="AF206">
    <cfRule type="cellIs" dxfId="37749" priority="47987" operator="equal">
      <formula>"EG (WFO)"</formula>
    </cfRule>
    <cfRule type="cellIs" dxfId="37748" priority="47988" operator="equal">
      <formula>"EE (WFO)"</formula>
    </cfRule>
    <cfRule type="cellIs" dxfId="37747" priority="47989" operator="equal">
      <formula>"EC (WFO)"</formula>
    </cfRule>
  </conditionalFormatting>
  <conditionalFormatting sqref="AF206">
    <cfRule type="expression" dxfId="37746" priority="47981">
      <formula>OR(AF206="FI")</formula>
    </cfRule>
    <cfRule type="expression" dxfId="37745" priority="47982">
      <formula>OR(AF206="L",AF206="OTG")</formula>
    </cfRule>
    <cfRule type="expression" dxfId="37744" priority="47983">
      <formula>OR(AF206="FG")</formula>
    </cfRule>
    <cfRule type="expression" dxfId="37743" priority="47984">
      <formula>OR(AF206="OP",AF206="RS",AF206="RTS",#REF!="PRM",AF206="CB")</formula>
    </cfRule>
    <cfRule type="expression" dxfId="37742" priority="47985">
      <formula>OR(AF206="CT",AF206="SCIK",AF206="CUMIL")</formula>
    </cfRule>
    <cfRule type="expression" dxfId="37741" priority="47986">
      <formula>OR(AF206="TR",AF206="TDM",AF206="PKT")</formula>
    </cfRule>
  </conditionalFormatting>
  <conditionalFormatting sqref="AF206">
    <cfRule type="expression" dxfId="37740" priority="47975">
      <formula>OR(AF206="FI")</formula>
    </cfRule>
    <cfRule type="expression" dxfId="37739" priority="47976">
      <formula>OR(AF206="L",AF206="OTG")</formula>
    </cfRule>
    <cfRule type="expression" dxfId="37738" priority="47977">
      <formula>OR(AF206="FG")</formula>
    </cfRule>
    <cfRule type="expression" dxfId="37737" priority="47978">
      <formula>OR(AF206="OP",AF206="RS",AF206="RTS",#REF!="PRM",AF206="CB")</formula>
    </cfRule>
    <cfRule type="expression" dxfId="37736" priority="47979">
      <formula>OR(AF206="CT",AF206="SCIK",AF206="CUMIL")</formula>
    </cfRule>
    <cfRule type="expression" dxfId="37735" priority="47980">
      <formula>OR(AF206="TR",AF206="TDM",AF206="PKT")</formula>
    </cfRule>
  </conditionalFormatting>
  <conditionalFormatting sqref="AF206">
    <cfRule type="expression" dxfId="37734" priority="47969">
      <formula>OR(AF206="FI")</formula>
    </cfRule>
    <cfRule type="expression" dxfId="37733" priority="47970">
      <formula>OR(AF206="L",AF206="OTG")</formula>
    </cfRule>
    <cfRule type="expression" dxfId="37732" priority="47971">
      <formula>OR(AF206="FG")</formula>
    </cfRule>
    <cfRule type="expression" dxfId="37731" priority="47972">
      <formula>OR(AF206="OP",AF206="RS",AF206="RTS",#REF!="PRM",AF206="CB")</formula>
    </cfRule>
    <cfRule type="expression" dxfId="37730" priority="47973">
      <formula>OR(AF206="CT",AF206="SCIK",AF206="CUMIL")</formula>
    </cfRule>
    <cfRule type="expression" dxfId="37729" priority="47974">
      <formula>OR(AF206="TR",AF206="TDM",AF206="PKT")</formula>
    </cfRule>
  </conditionalFormatting>
  <conditionalFormatting sqref="AF206">
    <cfRule type="expression" dxfId="37728" priority="47963">
      <formula>OR(AF206="FI")</formula>
    </cfRule>
    <cfRule type="expression" dxfId="37727" priority="47964">
      <formula>OR(AF206="L",AF206="OTG")</formula>
    </cfRule>
    <cfRule type="expression" dxfId="37726" priority="47965">
      <formula>OR(AF206="FG")</formula>
    </cfRule>
    <cfRule type="expression" dxfId="37725" priority="47966">
      <formula>OR(AF206="OP",AF206="RS",AF206="RTS",#REF!="PRM",AF206="CB")</formula>
    </cfRule>
    <cfRule type="expression" dxfId="37724" priority="47967">
      <formula>OR(AF206="CT",AF206="SCIK",AF206="CUMIL")</formula>
    </cfRule>
    <cfRule type="expression" dxfId="37723" priority="47968">
      <formula>OR(AF206="TR",AF206="TDM",AF206="PKT")</formula>
    </cfRule>
  </conditionalFormatting>
  <conditionalFormatting sqref="AI206">
    <cfRule type="expression" dxfId="37722" priority="47957">
      <formula>OR(AI206="FI")</formula>
    </cfRule>
    <cfRule type="expression" dxfId="37721" priority="47958">
      <formula>OR(AI206="L",AI206="OTG")</formula>
    </cfRule>
    <cfRule type="expression" dxfId="37720" priority="47959">
      <formula>OR(AI206="FG")</formula>
    </cfRule>
    <cfRule type="expression" dxfId="37719" priority="47960">
      <formula>OR(AI206="OP",AI206="RS",AI206="RTS",#REF!="PRM",AI206="CB")</formula>
    </cfRule>
    <cfRule type="expression" dxfId="37718" priority="47961">
      <formula>OR(AI206="CT",AI206="SCIK",AI206="CUMIL")</formula>
    </cfRule>
    <cfRule type="expression" dxfId="37717" priority="47962">
      <formula>OR(AI206="TR",AI206="TDM",AI206="PKT")</formula>
    </cfRule>
  </conditionalFormatting>
  <conditionalFormatting sqref="AI206">
    <cfRule type="cellIs" dxfId="37716" priority="47954" operator="equal">
      <formula>"EG (WFO)"</formula>
    </cfRule>
    <cfRule type="cellIs" dxfId="37715" priority="47955" operator="equal">
      <formula>"EE (WFO)"</formula>
    </cfRule>
    <cfRule type="cellIs" dxfId="37714" priority="47956" operator="equal">
      <formula>"EC (WFO)"</formula>
    </cfRule>
  </conditionalFormatting>
  <conditionalFormatting sqref="AI206">
    <cfRule type="expression" dxfId="37713" priority="47948">
      <formula>OR(AI206="FI")</formula>
    </cfRule>
    <cfRule type="expression" dxfId="37712" priority="47949">
      <formula>OR(AI206="L",AI206="OTG")</formula>
    </cfRule>
    <cfRule type="expression" dxfId="37711" priority="47950">
      <formula>OR(AI206="FG")</formula>
    </cfRule>
    <cfRule type="expression" dxfId="37710" priority="47951">
      <formula>OR(AI206="OP",AI206="RS",AI206="RTS",#REF!="PRM",AI206="CB")</formula>
    </cfRule>
    <cfRule type="expression" dxfId="37709" priority="47952">
      <formula>OR(AI206="CT",AI206="SCIK",AI206="CUMIL")</formula>
    </cfRule>
    <cfRule type="expression" dxfId="37708" priority="47953">
      <formula>OR(AI206="TR",AI206="TDM",AI206="PKT")</formula>
    </cfRule>
  </conditionalFormatting>
  <conditionalFormatting sqref="AI206">
    <cfRule type="expression" dxfId="37707" priority="47942">
      <formula>OR(AI206="FI")</formula>
    </cfRule>
    <cfRule type="expression" dxfId="37706" priority="47943">
      <formula>OR(AI206="L",AI206="OTG")</formula>
    </cfRule>
    <cfRule type="expression" dxfId="37705" priority="47944">
      <formula>OR(AI206="FG")</formula>
    </cfRule>
    <cfRule type="expression" dxfId="37704" priority="47945">
      <formula>OR(AI206="OP",AI206="RS",AI206="RTS",#REF!="PRM",AI206="CB")</formula>
    </cfRule>
    <cfRule type="expression" dxfId="37703" priority="47946">
      <formula>OR(AI206="CT",AI206="SCIK",AI206="CUMIL")</formula>
    </cfRule>
    <cfRule type="expression" dxfId="37702" priority="47947">
      <formula>OR(AI206="TR",AI206="TDM",AI206="PKT")</formula>
    </cfRule>
  </conditionalFormatting>
  <conditionalFormatting sqref="AI206">
    <cfRule type="expression" dxfId="37701" priority="47936">
      <formula>OR(AI206="FI")</formula>
    </cfRule>
    <cfRule type="expression" dxfId="37700" priority="47937">
      <formula>OR(AI206="L",AI206="OTG")</formula>
    </cfRule>
    <cfRule type="expression" dxfId="37699" priority="47938">
      <formula>OR(AI206="FG")</formula>
    </cfRule>
    <cfRule type="expression" dxfId="37698" priority="47939">
      <formula>OR(AI206="OP",AI206="RS",AI206="RTS",#REF!="PRM",AI206="CB")</formula>
    </cfRule>
    <cfRule type="expression" dxfId="37697" priority="47940">
      <formula>OR(AI206="CT",AI206="SCIK",AI206="CUMIL")</formula>
    </cfRule>
    <cfRule type="expression" dxfId="37696" priority="47941">
      <formula>OR(AI206="TR",AI206="TDM",AI206="PKT")</formula>
    </cfRule>
  </conditionalFormatting>
  <conditionalFormatting sqref="AI206">
    <cfRule type="expression" dxfId="37695" priority="47930">
      <formula>OR(AI206="FI")</formula>
    </cfRule>
    <cfRule type="expression" dxfId="37694" priority="47931">
      <formula>OR(AI206="L",AI206="OTG")</formula>
    </cfRule>
    <cfRule type="expression" dxfId="37693" priority="47932">
      <formula>OR(AI206="FG")</formula>
    </cfRule>
    <cfRule type="expression" dxfId="37692" priority="47933">
      <formula>OR(AI206="OP",AI206="RS",AI206="RTS",#REF!="PRM",AI206="CB")</formula>
    </cfRule>
    <cfRule type="expression" dxfId="37691" priority="47934">
      <formula>OR(AI206="CT",AI206="SCIK",AI206="CUMIL")</formula>
    </cfRule>
    <cfRule type="expression" dxfId="37690" priority="47935">
      <formula>OR(AI206="TR",AI206="TDM",AI206="PKT")</formula>
    </cfRule>
  </conditionalFormatting>
  <conditionalFormatting sqref="AH206">
    <cfRule type="expression" dxfId="37689" priority="47924">
      <formula>OR(AH206="FI")</formula>
    </cfRule>
    <cfRule type="expression" dxfId="37688" priority="47925">
      <formula>OR(AH206="L",AH206="OTG")</formula>
    </cfRule>
    <cfRule type="expression" dxfId="37687" priority="47926">
      <formula>OR(AH206="FG")</formula>
    </cfRule>
    <cfRule type="expression" dxfId="37686" priority="47927">
      <formula>OR(AH206="OP",AH206="RS",AH206="RTS",#REF!="PRM",AH206="CB")</formula>
    </cfRule>
    <cfRule type="expression" dxfId="37685" priority="47928">
      <formula>OR(AH206="CT",AH206="SCIK",AH206="CUMIL")</formula>
    </cfRule>
    <cfRule type="expression" dxfId="37684" priority="47929">
      <formula>OR(AH206="TR",AH206="TDM",AH206="PKT")</formula>
    </cfRule>
  </conditionalFormatting>
  <conditionalFormatting sqref="AH206">
    <cfRule type="cellIs" dxfId="37683" priority="47921" operator="equal">
      <formula>"EG (WFO)"</formula>
    </cfRule>
    <cfRule type="cellIs" dxfId="37682" priority="47922" operator="equal">
      <formula>"EE (WFO)"</formula>
    </cfRule>
    <cfRule type="cellIs" dxfId="37681" priority="47923" operator="equal">
      <formula>"EC (WFO)"</formula>
    </cfRule>
  </conditionalFormatting>
  <conditionalFormatting sqref="AH206">
    <cfRule type="expression" dxfId="37680" priority="47915">
      <formula>OR(AH206="FI")</formula>
    </cfRule>
    <cfRule type="expression" dxfId="37679" priority="47916">
      <formula>OR(AH206="L",AH206="OTG")</formula>
    </cfRule>
    <cfRule type="expression" dxfId="37678" priority="47917">
      <formula>OR(AH206="FG")</formula>
    </cfRule>
    <cfRule type="expression" dxfId="37677" priority="47918">
      <formula>OR(AH206="OP",AH206="RS",AH206="RTS",#REF!="PRM",AH206="CB")</formula>
    </cfRule>
    <cfRule type="expression" dxfId="37676" priority="47919">
      <formula>OR(AH206="CT",AH206="SCIK",AH206="CUMIL")</formula>
    </cfRule>
    <cfRule type="expression" dxfId="37675" priority="47920">
      <formula>OR(AH206="TR",AH206="TDM",AH206="PKT")</formula>
    </cfRule>
  </conditionalFormatting>
  <conditionalFormatting sqref="AH206">
    <cfRule type="expression" dxfId="37674" priority="47909">
      <formula>OR(AH206="FI")</formula>
    </cfRule>
    <cfRule type="expression" dxfId="37673" priority="47910">
      <formula>OR(AH206="L",AH206="OTG")</formula>
    </cfRule>
    <cfRule type="expression" dxfId="37672" priority="47911">
      <formula>OR(AH206="FG")</formula>
    </cfRule>
    <cfRule type="expression" dxfId="37671" priority="47912">
      <formula>OR(AH206="OP",AH206="RS",AH206="RTS",#REF!="PRM",AH206="CB")</formula>
    </cfRule>
    <cfRule type="expression" dxfId="37670" priority="47913">
      <formula>OR(AH206="CT",AH206="SCIK",AH206="CUMIL")</formula>
    </cfRule>
    <cfRule type="expression" dxfId="37669" priority="47914">
      <formula>OR(AH206="TR",AH206="TDM",AH206="PKT")</formula>
    </cfRule>
  </conditionalFormatting>
  <conditionalFormatting sqref="AH206">
    <cfRule type="expression" dxfId="37668" priority="47903">
      <formula>OR(AH206="FI")</formula>
    </cfRule>
    <cfRule type="expression" dxfId="37667" priority="47904">
      <formula>OR(AH206="L",AH206="OTG")</formula>
    </cfRule>
    <cfRule type="expression" dxfId="37666" priority="47905">
      <formula>OR(AH206="FG")</formula>
    </cfRule>
    <cfRule type="expression" dxfId="37665" priority="47906">
      <formula>OR(AH206="OP",AH206="RS",AH206="RTS",#REF!="PRM",AH206="CB")</formula>
    </cfRule>
    <cfRule type="expression" dxfId="37664" priority="47907">
      <formula>OR(AH206="CT",AH206="SCIK",AH206="CUMIL")</formula>
    </cfRule>
    <cfRule type="expression" dxfId="37663" priority="47908">
      <formula>OR(AH206="TR",AH206="TDM",AH206="PKT")</formula>
    </cfRule>
  </conditionalFormatting>
  <conditionalFormatting sqref="AH206">
    <cfRule type="expression" dxfId="37662" priority="47897">
      <formula>OR(AH206="FI")</formula>
    </cfRule>
    <cfRule type="expression" dxfId="37661" priority="47898">
      <formula>OR(AH206="L",AH206="OTG")</formula>
    </cfRule>
    <cfRule type="expression" dxfId="37660" priority="47899">
      <formula>OR(AH206="FG")</formula>
    </cfRule>
    <cfRule type="expression" dxfId="37659" priority="47900">
      <formula>OR(AH206="OP",AH206="RS",AH206="RTS",#REF!="PRM",AH206="CB")</formula>
    </cfRule>
    <cfRule type="expression" dxfId="37658" priority="47901">
      <formula>OR(AH206="CT",AH206="SCIK",AH206="CUMIL")</formula>
    </cfRule>
    <cfRule type="expression" dxfId="37657" priority="47902">
      <formula>OR(AH206="TR",AH206="TDM",AH206="PKT")</formula>
    </cfRule>
  </conditionalFormatting>
  <conditionalFormatting sqref="AH206">
    <cfRule type="expression" dxfId="37656" priority="47891">
      <formula>OR(AH206="FI")</formula>
    </cfRule>
    <cfRule type="expression" dxfId="37655" priority="47892">
      <formula>OR(AH206="L",AH206="OTG")</formula>
    </cfRule>
    <cfRule type="expression" dxfId="37654" priority="47893">
      <formula>OR(AH206="FG")</formula>
    </cfRule>
    <cfRule type="expression" dxfId="37653" priority="47894">
      <formula>OR(AH206="OP",AH206="RS",AH206="RTS",#REF!="PRM",AH206="CB")</formula>
    </cfRule>
    <cfRule type="expression" dxfId="37652" priority="47895">
      <formula>OR(AH206="CT",AH206="SCIK",AH206="CUMIL")</formula>
    </cfRule>
    <cfRule type="expression" dxfId="37651" priority="47896">
      <formula>OR(AH206="TR",AH206="TDM",AH206="PKT")</formula>
    </cfRule>
  </conditionalFormatting>
  <conditionalFormatting sqref="AH206">
    <cfRule type="cellIs" dxfId="37650" priority="47888" operator="equal">
      <formula>"EG (WFO)"</formula>
    </cfRule>
    <cfRule type="cellIs" dxfId="37649" priority="47889" operator="equal">
      <formula>"EE (WFO)"</formula>
    </cfRule>
    <cfRule type="cellIs" dxfId="37648" priority="47890" operator="equal">
      <formula>"EC (WFO)"</formula>
    </cfRule>
  </conditionalFormatting>
  <conditionalFormatting sqref="AH206">
    <cfRule type="expression" dxfId="37647" priority="47882">
      <formula>OR(AH206="FI")</formula>
    </cfRule>
    <cfRule type="expression" dxfId="37646" priority="47883">
      <formula>OR(AH206="L",AH206="OTG")</formula>
    </cfRule>
    <cfRule type="expression" dxfId="37645" priority="47884">
      <formula>OR(AH206="FG")</formula>
    </cfRule>
    <cfRule type="expression" dxfId="37644" priority="47885">
      <formula>OR(AH206="OP",AH206="RS",AH206="RTS",#REF!="PRM",AH206="CB")</formula>
    </cfRule>
    <cfRule type="expression" dxfId="37643" priority="47886">
      <formula>OR(AH206="CT",AH206="SCIK",AH206="CUMIL")</formula>
    </cfRule>
    <cfRule type="expression" dxfId="37642" priority="47887">
      <formula>OR(AH206="TR",AH206="TDM",AH206="PKT")</formula>
    </cfRule>
  </conditionalFormatting>
  <conditionalFormatting sqref="AH206">
    <cfRule type="expression" dxfId="37641" priority="47876">
      <formula>OR(AH206="FI")</formula>
    </cfRule>
    <cfRule type="expression" dxfId="37640" priority="47877">
      <formula>OR(AH206="L",AH206="OTG")</formula>
    </cfRule>
    <cfRule type="expression" dxfId="37639" priority="47878">
      <formula>OR(AH206="FG")</formula>
    </cfRule>
    <cfRule type="expression" dxfId="37638" priority="47879">
      <formula>OR(AH206="OP",AH206="RS",AH206="RTS",#REF!="PRM",AH206="CB")</formula>
    </cfRule>
    <cfRule type="expression" dxfId="37637" priority="47880">
      <formula>OR(AH206="CT",AH206="SCIK",AH206="CUMIL")</formula>
    </cfRule>
    <cfRule type="expression" dxfId="37636" priority="47881">
      <formula>OR(AH206="TR",AH206="TDM",AH206="PKT")</formula>
    </cfRule>
  </conditionalFormatting>
  <conditionalFormatting sqref="AH206">
    <cfRule type="expression" dxfId="37635" priority="47870">
      <formula>OR(AH206="FI")</formula>
    </cfRule>
    <cfRule type="expression" dxfId="37634" priority="47871">
      <formula>OR(AH206="L",AH206="OTG")</formula>
    </cfRule>
    <cfRule type="expression" dxfId="37633" priority="47872">
      <formula>OR(AH206="FG")</formula>
    </cfRule>
    <cfRule type="expression" dxfId="37632" priority="47873">
      <formula>OR(AH206="OP",AH206="RS",AH206="RTS",#REF!="PRM",AH206="CB")</formula>
    </cfRule>
    <cfRule type="expression" dxfId="37631" priority="47874">
      <formula>OR(AH206="CT",AH206="SCIK",AH206="CUMIL")</formula>
    </cfRule>
    <cfRule type="expression" dxfId="37630" priority="47875">
      <formula>OR(AH206="TR",AH206="TDM",AH206="PKT")</formula>
    </cfRule>
  </conditionalFormatting>
  <conditionalFormatting sqref="AJ206">
    <cfRule type="expression" dxfId="37629" priority="47864">
      <formula>OR(AJ206="FI")</formula>
    </cfRule>
    <cfRule type="expression" dxfId="37628" priority="47865">
      <formula>OR(AJ206="L",AJ206="OTG")</formula>
    </cfRule>
    <cfRule type="expression" dxfId="37627" priority="47866">
      <formula>OR(AJ206="FG")</formula>
    </cfRule>
    <cfRule type="expression" dxfId="37626" priority="47867">
      <formula>OR(AJ206="OP",AJ206="RS",AJ206="RTS",#REF!="PRM",AJ206="CB")</formula>
    </cfRule>
    <cfRule type="expression" dxfId="37625" priority="47868">
      <formula>OR(AJ206="CT",AJ206="SCIK",AJ206="CUMIL")</formula>
    </cfRule>
    <cfRule type="expression" dxfId="37624" priority="47869">
      <formula>OR(AJ206="TR",AJ206="TDM",AJ206="PKT")</formula>
    </cfRule>
  </conditionalFormatting>
  <conditionalFormatting sqref="AJ206">
    <cfRule type="cellIs" dxfId="37623" priority="47861" operator="equal">
      <formula>"EG (WFO)"</formula>
    </cfRule>
    <cfRule type="cellIs" dxfId="37622" priority="47862" operator="equal">
      <formula>"EE (WFO)"</formula>
    </cfRule>
    <cfRule type="cellIs" dxfId="37621" priority="47863" operator="equal">
      <formula>"EC (WFO)"</formula>
    </cfRule>
  </conditionalFormatting>
  <conditionalFormatting sqref="AJ206">
    <cfRule type="expression" dxfId="37620" priority="47855">
      <formula>OR(AJ206="FI")</formula>
    </cfRule>
    <cfRule type="expression" dxfId="37619" priority="47856">
      <formula>OR(AJ206="L",AJ206="OTG")</formula>
    </cfRule>
    <cfRule type="expression" dxfId="37618" priority="47857">
      <formula>OR(AJ206="FG")</formula>
    </cfRule>
    <cfRule type="expression" dxfId="37617" priority="47858">
      <formula>OR(AJ206="OP",AJ206="RS",AJ206="RTS",#REF!="PRM",AJ206="CB")</formula>
    </cfRule>
    <cfRule type="expression" dxfId="37616" priority="47859">
      <formula>OR(AJ206="CT",AJ206="SCIK",AJ206="CUMIL")</formula>
    </cfRule>
    <cfRule type="expression" dxfId="37615" priority="47860">
      <formula>OR(AJ206="TR",AJ206="TDM",AJ206="PKT")</formula>
    </cfRule>
  </conditionalFormatting>
  <conditionalFormatting sqref="AJ206">
    <cfRule type="expression" dxfId="37614" priority="47849">
      <formula>OR(AJ206="FI")</formula>
    </cfRule>
    <cfRule type="expression" dxfId="37613" priority="47850">
      <formula>OR(AJ206="L",AJ206="OTG")</formula>
    </cfRule>
    <cfRule type="expression" dxfId="37612" priority="47851">
      <formula>OR(AJ206="FG")</formula>
    </cfRule>
    <cfRule type="expression" dxfId="37611" priority="47852">
      <formula>OR(AJ206="OP",AJ206="RS",AJ206="RTS",#REF!="PRM",AJ206="CB")</formula>
    </cfRule>
    <cfRule type="expression" dxfId="37610" priority="47853">
      <formula>OR(AJ206="CT",AJ206="SCIK",AJ206="CUMIL")</formula>
    </cfRule>
    <cfRule type="expression" dxfId="37609" priority="47854">
      <formula>OR(AJ206="TR",AJ206="TDM",AJ206="PKT")</formula>
    </cfRule>
  </conditionalFormatting>
  <conditionalFormatting sqref="AJ206">
    <cfRule type="expression" dxfId="37608" priority="47843">
      <formula>OR(AJ206="FI")</formula>
    </cfRule>
    <cfRule type="expression" dxfId="37607" priority="47844">
      <formula>OR(AJ206="L",AJ206="OTG")</formula>
    </cfRule>
    <cfRule type="expression" dxfId="37606" priority="47845">
      <formula>OR(AJ206="FG")</formula>
    </cfRule>
    <cfRule type="expression" dxfId="37605" priority="47846">
      <formula>OR(AJ206="OP",AJ206="RS",AJ206="RTS",#REF!="PRM",AJ206="CB")</formula>
    </cfRule>
    <cfRule type="expression" dxfId="37604" priority="47847">
      <formula>OR(AJ206="CT",AJ206="SCIK",AJ206="CUMIL")</formula>
    </cfRule>
    <cfRule type="expression" dxfId="37603" priority="47848">
      <formula>OR(AJ206="TR",AJ206="TDM",AJ206="PKT")</formula>
    </cfRule>
  </conditionalFormatting>
  <conditionalFormatting sqref="AJ206">
    <cfRule type="expression" dxfId="37602" priority="47837">
      <formula>OR(AJ206="FI")</formula>
    </cfRule>
    <cfRule type="expression" dxfId="37601" priority="47838">
      <formula>OR(AJ206="L",AJ206="OTG")</formula>
    </cfRule>
    <cfRule type="expression" dxfId="37600" priority="47839">
      <formula>OR(AJ206="FG")</formula>
    </cfRule>
    <cfRule type="expression" dxfId="37599" priority="47840">
      <formula>OR(AJ206="OP",AJ206="RS",AJ206="RTS",#REF!="PRM",AJ206="CB")</formula>
    </cfRule>
    <cfRule type="expression" dxfId="37598" priority="47841">
      <formula>OR(AJ206="CT",AJ206="SCIK",AJ206="CUMIL")</formula>
    </cfRule>
    <cfRule type="expression" dxfId="37597" priority="47842">
      <formula>OR(AJ206="TR",AJ206="TDM",AJ206="PKT")</formula>
    </cfRule>
  </conditionalFormatting>
  <conditionalFormatting sqref="AI206">
    <cfRule type="expression" dxfId="37596" priority="47831">
      <formula>OR(AI206="FI")</formula>
    </cfRule>
    <cfRule type="expression" dxfId="37595" priority="47832">
      <formula>OR(AI206="L",AI206="OTG")</formula>
    </cfRule>
    <cfRule type="expression" dxfId="37594" priority="47833">
      <formula>OR(AI206="FG")</formula>
    </cfRule>
    <cfRule type="expression" dxfId="37593" priority="47834">
      <formula>OR(AI206="OP",AI206="RS",AI206="RTS",#REF!="PRM",AI206="CB")</formula>
    </cfRule>
    <cfRule type="expression" dxfId="37592" priority="47835">
      <formula>OR(AI206="CT",AI206="SCIK",AI206="CUMIL")</formula>
    </cfRule>
    <cfRule type="expression" dxfId="37591" priority="47836">
      <formula>OR(AI206="TR",AI206="TDM",AI206="PKT")</formula>
    </cfRule>
  </conditionalFormatting>
  <conditionalFormatting sqref="AI206">
    <cfRule type="cellIs" dxfId="37590" priority="47828" operator="equal">
      <formula>"EG (WFO)"</formula>
    </cfRule>
    <cfRule type="cellIs" dxfId="37589" priority="47829" operator="equal">
      <formula>"EE (WFO)"</formula>
    </cfRule>
    <cfRule type="cellIs" dxfId="37588" priority="47830" operator="equal">
      <formula>"EC (WFO)"</formula>
    </cfRule>
  </conditionalFormatting>
  <conditionalFormatting sqref="AI206">
    <cfRule type="expression" dxfId="37587" priority="47822">
      <formula>OR(AI206="FI")</formula>
    </cfRule>
    <cfRule type="expression" dxfId="37586" priority="47823">
      <formula>OR(AI206="L",AI206="OTG")</formula>
    </cfRule>
    <cfRule type="expression" dxfId="37585" priority="47824">
      <formula>OR(AI206="FG")</formula>
    </cfRule>
    <cfRule type="expression" dxfId="37584" priority="47825">
      <formula>OR(AI206="OP",AI206="RS",AI206="RTS",#REF!="PRM",AI206="CB")</formula>
    </cfRule>
    <cfRule type="expression" dxfId="37583" priority="47826">
      <formula>OR(AI206="CT",AI206="SCIK",AI206="CUMIL")</formula>
    </cfRule>
    <cfRule type="expression" dxfId="37582" priority="47827">
      <formula>OR(AI206="TR",AI206="TDM",AI206="PKT")</formula>
    </cfRule>
  </conditionalFormatting>
  <conditionalFormatting sqref="AI206">
    <cfRule type="expression" dxfId="37581" priority="47816">
      <formula>OR(AI206="FI")</formula>
    </cfRule>
    <cfRule type="expression" dxfId="37580" priority="47817">
      <formula>OR(AI206="L",AI206="OTG")</formula>
    </cfRule>
    <cfRule type="expression" dxfId="37579" priority="47818">
      <formula>OR(AI206="FG")</formula>
    </cfRule>
    <cfRule type="expression" dxfId="37578" priority="47819">
      <formula>OR(AI206="OP",AI206="RS",AI206="RTS",#REF!="PRM",AI206="CB")</formula>
    </cfRule>
    <cfRule type="expression" dxfId="37577" priority="47820">
      <formula>OR(AI206="CT",AI206="SCIK",AI206="CUMIL")</formula>
    </cfRule>
    <cfRule type="expression" dxfId="37576" priority="47821">
      <formula>OR(AI206="TR",AI206="TDM",AI206="PKT")</formula>
    </cfRule>
  </conditionalFormatting>
  <conditionalFormatting sqref="AI206">
    <cfRule type="expression" dxfId="37575" priority="47810">
      <formula>OR(AI206="FI")</formula>
    </cfRule>
    <cfRule type="expression" dxfId="37574" priority="47811">
      <formula>OR(AI206="L",AI206="OTG")</formula>
    </cfRule>
    <cfRule type="expression" dxfId="37573" priority="47812">
      <formula>OR(AI206="FG")</formula>
    </cfRule>
    <cfRule type="expression" dxfId="37572" priority="47813">
      <formula>OR(AI206="OP",AI206="RS",AI206="RTS",#REF!="PRM",AI206="CB")</formula>
    </cfRule>
    <cfRule type="expression" dxfId="37571" priority="47814">
      <formula>OR(AI206="CT",AI206="SCIK",AI206="CUMIL")</formula>
    </cfRule>
    <cfRule type="expression" dxfId="37570" priority="47815">
      <formula>OR(AI206="TR",AI206="TDM",AI206="PKT")</formula>
    </cfRule>
  </conditionalFormatting>
  <conditionalFormatting sqref="AI206">
    <cfRule type="expression" dxfId="37569" priority="47804">
      <formula>OR(AI206="FI")</formula>
    </cfRule>
    <cfRule type="expression" dxfId="37568" priority="47805">
      <formula>OR(AI206="L",AI206="OTG")</formula>
    </cfRule>
    <cfRule type="expression" dxfId="37567" priority="47806">
      <formula>OR(AI206="FG")</formula>
    </cfRule>
    <cfRule type="expression" dxfId="37566" priority="47807">
      <formula>OR(AI206="OP",AI206="RS",AI206="RTS",#REF!="PRM",AI206="CB")</formula>
    </cfRule>
    <cfRule type="expression" dxfId="37565" priority="47808">
      <formula>OR(AI206="CT",AI206="SCIK",AI206="CUMIL")</formula>
    </cfRule>
    <cfRule type="expression" dxfId="37564" priority="47809">
      <formula>OR(AI206="TR",AI206="TDM",AI206="PKT")</formula>
    </cfRule>
  </conditionalFormatting>
  <conditionalFormatting sqref="AF213:AF214">
    <cfRule type="expression" dxfId="37563" priority="47798">
      <formula>OR(AF213="FI")</formula>
    </cfRule>
    <cfRule type="expression" dxfId="37562" priority="47799">
      <formula>OR(AF213="L",AF213="OTG")</formula>
    </cfRule>
    <cfRule type="expression" dxfId="37561" priority="47800">
      <formula>OR(AF213="FG")</formula>
    </cfRule>
    <cfRule type="expression" dxfId="37560" priority="47801">
      <formula>OR(AF213="OP",AF213="RS",AF213="RTS",#REF!="PRM",AF213="CB")</formula>
    </cfRule>
    <cfRule type="expression" dxfId="37559" priority="47802">
      <formula>OR(AF213="CT",AF213="SCIK",AF213="CUMIL")</formula>
    </cfRule>
    <cfRule type="expression" dxfId="37558" priority="47803">
      <formula>OR(AF213="TR",AF213="TDM",AF213="PKT")</formula>
    </cfRule>
  </conditionalFormatting>
  <conditionalFormatting sqref="AG213:AG214">
    <cfRule type="cellIs" dxfId="37557" priority="47794" operator="equal">
      <formula>"EO (WFO)"</formula>
    </cfRule>
    <cfRule type="cellIs" dxfId="37556" priority="47795" operator="equal">
      <formula>"EK (WFO)"</formula>
    </cfRule>
    <cfRule type="cellIs" dxfId="37555" priority="47796" operator="equal">
      <formula>"FI (WFO)"</formula>
    </cfRule>
    <cfRule type="cellIs" dxfId="37554" priority="47797" operator="equal">
      <formula>"FG (WFO)"</formula>
    </cfRule>
  </conditionalFormatting>
  <conditionalFormatting sqref="AF213:AF214">
    <cfRule type="expression" dxfId="37553" priority="47788">
      <formula>OR(AF213="FI")</formula>
    </cfRule>
    <cfRule type="expression" dxfId="37552" priority="47789">
      <formula>OR(AF213="L",AF213="OTG")</formula>
    </cfRule>
    <cfRule type="expression" dxfId="37551" priority="47790">
      <formula>OR(AF213="FG")</formula>
    </cfRule>
    <cfRule type="expression" dxfId="37550" priority="47791">
      <formula>OR(AF213="OP",AF213="RS",AF213="RTS",#REF!="PRM",AF213="CB")</formula>
    </cfRule>
    <cfRule type="expression" dxfId="37549" priority="47792">
      <formula>OR(AF213="CT",AF213="SCIK",AF213="CUMIL")</formula>
    </cfRule>
    <cfRule type="expression" dxfId="37548" priority="47793">
      <formula>OR(AF213="TR",AF213="TDM",AF213="PKT")</formula>
    </cfRule>
  </conditionalFormatting>
  <conditionalFormatting sqref="AF213:AF214">
    <cfRule type="expression" dxfId="37547" priority="47782">
      <formula>OR(AF213="FI")</formula>
    </cfRule>
    <cfRule type="expression" dxfId="37546" priority="47783">
      <formula>OR(AF213="L",AF213="OTG")</formula>
    </cfRule>
    <cfRule type="expression" dxfId="37545" priority="47784">
      <formula>OR(AF213="FG")</formula>
    </cfRule>
    <cfRule type="expression" dxfId="37544" priority="47785">
      <formula>OR(AF213="OP",AF213="RS",AF213="RTS",#REF!="PRM",AF213="CB")</formula>
    </cfRule>
    <cfRule type="expression" dxfId="37543" priority="47786">
      <formula>OR(AF213="CT",AF213="SCIK",AF213="CUMIL")</formula>
    </cfRule>
    <cfRule type="expression" dxfId="37542" priority="47787">
      <formula>OR(AF213="TR",AF213="TDM",AF213="PKT")</formula>
    </cfRule>
  </conditionalFormatting>
  <conditionalFormatting sqref="AF213:AF214">
    <cfRule type="expression" dxfId="37541" priority="47776">
      <formula>OR(AF213="FI")</formula>
    </cfRule>
    <cfRule type="expression" dxfId="37540" priority="47777">
      <formula>OR(AF213="L",AF213="OTG")</formula>
    </cfRule>
    <cfRule type="expression" dxfId="37539" priority="47778">
      <formula>OR(AF213="FG")</formula>
    </cfRule>
    <cfRule type="expression" dxfId="37538" priority="47779">
      <formula>OR(AF213="OP",AF213="RS",AF213="RTS",#REF!="PRM",AF213="CB")</formula>
    </cfRule>
    <cfRule type="expression" dxfId="37537" priority="47780">
      <formula>OR(AF213="CT",AF213="SCIK",AF213="CUMIL")</formula>
    </cfRule>
    <cfRule type="expression" dxfId="37536" priority="47781">
      <formula>OR(AF213="TR",AF213="TDM",AF213="PKT")</formula>
    </cfRule>
  </conditionalFormatting>
  <conditionalFormatting sqref="AF213:AF214">
    <cfRule type="expression" dxfId="37535" priority="47770">
      <formula>OR(AF213="FI")</formula>
    </cfRule>
    <cfRule type="expression" dxfId="37534" priority="47771">
      <formula>OR(AF213="L",AF213="OTG")</formula>
    </cfRule>
    <cfRule type="expression" dxfId="37533" priority="47772">
      <formula>OR(AF213="FG")</formula>
    </cfRule>
    <cfRule type="expression" dxfId="37532" priority="47773">
      <formula>OR(AF213="OP",AF213="RS",AF213="RTS",#REF!="PRM",AF213="CB")</formula>
    </cfRule>
    <cfRule type="expression" dxfId="37531" priority="47774">
      <formula>OR(AF213="CT",AF213="SCIK",AF213="CUMIL")</formula>
    </cfRule>
    <cfRule type="expression" dxfId="37530" priority="47775">
      <formula>OR(AF213="TR",AF213="TDM",AF213="PKT")</formula>
    </cfRule>
  </conditionalFormatting>
  <conditionalFormatting sqref="AF213:AF214">
    <cfRule type="expression" dxfId="37529" priority="47764">
      <formula>OR(AF213="FI")</formula>
    </cfRule>
    <cfRule type="expression" dxfId="37528" priority="47765">
      <formula>OR(AF213="L",AF213="OTG")</formula>
    </cfRule>
    <cfRule type="expression" dxfId="37527" priority="47766">
      <formula>OR(AF213="FG")</formula>
    </cfRule>
    <cfRule type="expression" dxfId="37526" priority="47767">
      <formula>OR(AF213="OP",AF213="RS",AF213="RTS",#REF!="PRM",AF213="CB")</formula>
    </cfRule>
    <cfRule type="expression" dxfId="37525" priority="47768">
      <formula>OR(AF213="CT",AF213="SCIK",AF213="CUMIL")</formula>
    </cfRule>
    <cfRule type="expression" dxfId="37524" priority="47769">
      <formula>OR(AF213="TR",AF213="TDM",AF213="PKT")</formula>
    </cfRule>
  </conditionalFormatting>
  <conditionalFormatting sqref="AF213:AF214">
    <cfRule type="expression" dxfId="37523" priority="47758">
      <formula>OR(AF213="FI")</formula>
    </cfRule>
    <cfRule type="expression" dxfId="37522" priority="47759">
      <formula>OR(AF213="L",AF213="OTG")</formula>
    </cfRule>
    <cfRule type="expression" dxfId="37521" priority="47760">
      <formula>OR(AF213="FG")</formula>
    </cfRule>
    <cfRule type="expression" dxfId="37520" priority="47761">
      <formula>OR(AF213="OP",AF213="RS",AF213="RTS",#REF!="PRM",AF213="CB")</formula>
    </cfRule>
    <cfRule type="expression" dxfId="37519" priority="47762">
      <formula>OR(AF213="CT",AF213="SCIK",AF213="CUMIL")</formula>
    </cfRule>
    <cfRule type="expression" dxfId="37518" priority="47763">
      <formula>OR(AF213="TR",AF213="TDM",AF213="PKT")</formula>
    </cfRule>
  </conditionalFormatting>
  <conditionalFormatting sqref="AF213:AF214">
    <cfRule type="expression" dxfId="37517" priority="47752">
      <formula>OR(AF213="FI")</formula>
    </cfRule>
    <cfRule type="expression" dxfId="37516" priority="47753">
      <formula>OR(AF213="L",AF213="OTG")</formula>
    </cfRule>
    <cfRule type="expression" dxfId="37515" priority="47754">
      <formula>OR(AF213="FG")</formula>
    </cfRule>
    <cfRule type="expression" dxfId="37514" priority="47755">
      <formula>OR(AF213="OP",AF213="RS",AF213="RTS",#REF!="PRM",AF213="CB")</formula>
    </cfRule>
    <cfRule type="expression" dxfId="37513" priority="47756">
      <formula>OR(AF213="CT",AF213="SCIK",AF213="CUMIL")</formula>
    </cfRule>
    <cfRule type="expression" dxfId="37512" priority="47757">
      <formula>OR(AF213="TR",AF213="TDM",AF213="PKT")</formula>
    </cfRule>
  </conditionalFormatting>
  <conditionalFormatting sqref="AF213:AF214">
    <cfRule type="expression" dxfId="37511" priority="47746">
      <formula>OR(AF213="FI")</formula>
    </cfRule>
    <cfRule type="expression" dxfId="37510" priority="47747">
      <formula>OR(AF213="L",AF213="OTG")</formula>
    </cfRule>
    <cfRule type="expression" dxfId="37509" priority="47748">
      <formula>OR(AF213="FG")</formula>
    </cfRule>
    <cfRule type="expression" dxfId="37508" priority="47749">
      <formula>OR(AF213="OP",AF213="RS",AF213="RTS",#REF!="PRM",AF213="CB")</formula>
    </cfRule>
    <cfRule type="expression" dxfId="37507" priority="47750">
      <formula>OR(AF213="CT",AF213="SCIK",AF213="CUMIL")</formula>
    </cfRule>
    <cfRule type="expression" dxfId="37506" priority="47751">
      <formula>OR(AF213="TR",AF213="TDM",AF213="PKT")</formula>
    </cfRule>
  </conditionalFormatting>
  <conditionalFormatting sqref="AF213:AF214">
    <cfRule type="expression" dxfId="37505" priority="47740">
      <formula>OR(AF213="FI")</formula>
    </cfRule>
    <cfRule type="expression" dxfId="37504" priority="47741">
      <formula>OR(AF213="L",AF213="OTG")</formula>
    </cfRule>
    <cfRule type="expression" dxfId="37503" priority="47742">
      <formula>OR(AF213="FG")</formula>
    </cfRule>
    <cfRule type="expression" dxfId="37502" priority="47743">
      <formula>OR(AF213="OP",AF213="RS",AF213="RTS",#REF!="PRM",AF213="CB")</formula>
    </cfRule>
    <cfRule type="expression" dxfId="37501" priority="47744">
      <formula>OR(AF213="CT",AF213="SCIK",AF213="CUMIL")</formula>
    </cfRule>
    <cfRule type="expression" dxfId="37500" priority="47745">
      <formula>OR(AF213="TR",AF213="TDM",AF213="PKT")</formula>
    </cfRule>
  </conditionalFormatting>
  <conditionalFormatting sqref="AF213:AF214">
    <cfRule type="expression" dxfId="37499" priority="47734">
      <formula>OR(AF213="FI")</formula>
    </cfRule>
    <cfRule type="expression" dxfId="37498" priority="47735">
      <formula>OR(AF213="L",AF213="OTG")</formula>
    </cfRule>
    <cfRule type="expression" dxfId="37497" priority="47736">
      <formula>OR(AF213="FG")</formula>
    </cfRule>
    <cfRule type="expression" dxfId="37496" priority="47737">
      <formula>OR(AF213="OP",AF213="RS",AF213="RTS",#REF!="PRM",AF213="CB")</formula>
    </cfRule>
    <cfRule type="expression" dxfId="37495" priority="47738">
      <formula>OR(AF213="CT",AF213="SCIK",AF213="CUMIL")</formula>
    </cfRule>
    <cfRule type="expression" dxfId="37494" priority="47739">
      <formula>OR(AF213="TR",AF213="TDM",AF213="PKT")</formula>
    </cfRule>
  </conditionalFormatting>
  <conditionalFormatting sqref="AE205:AF205">
    <cfRule type="expression" dxfId="37493" priority="47728">
      <formula>OR(AE205="FI")</formula>
    </cfRule>
    <cfRule type="expression" dxfId="37492" priority="47729">
      <formula>OR(AE205="L",AE205="OTG")</formula>
    </cfRule>
    <cfRule type="expression" dxfId="37491" priority="47730">
      <formula>OR(AE205="FG")</formula>
    </cfRule>
    <cfRule type="expression" dxfId="37490" priority="47731">
      <formula>OR(AE205="OP",AE205="RS",AE205="RTS",#REF!="PRM",AE205="CB")</formula>
    </cfRule>
    <cfRule type="expression" dxfId="37489" priority="47732">
      <formula>OR(AE205="CT",AE205="SCIK",AE205="CUMIL")</formula>
    </cfRule>
    <cfRule type="expression" dxfId="37488" priority="47733">
      <formula>OR(AE205="TR",AE205="TDM",AE205="PKT")</formula>
    </cfRule>
  </conditionalFormatting>
  <conditionalFormatting sqref="AE205:AF205">
    <cfRule type="expression" dxfId="37487" priority="47722">
      <formula>OR(AE205="FI")</formula>
    </cfRule>
    <cfRule type="expression" dxfId="37486" priority="47723">
      <formula>OR(AE205="L",AE205="OTG")</formula>
    </cfRule>
    <cfRule type="expression" dxfId="37485" priority="47724">
      <formula>OR(AE205="FG")</formula>
    </cfRule>
    <cfRule type="expression" dxfId="37484" priority="47725">
      <formula>OR(AE205="OP",AE205="RS",AE205="RTS",#REF!="PRM",AE205="CB")</formula>
    </cfRule>
    <cfRule type="expression" dxfId="37483" priority="47726">
      <formula>OR(AE205="CT",AE205="SCIK",AE205="CUMIL")</formula>
    </cfRule>
    <cfRule type="expression" dxfId="37482" priority="47727">
      <formula>OR(AE205="TR",AE205="TDM",AE205="PKT")</formula>
    </cfRule>
  </conditionalFormatting>
  <conditionalFormatting sqref="AE205:AF205">
    <cfRule type="expression" dxfId="37481" priority="47716">
      <formula>OR(AE205="FI")</formula>
    </cfRule>
    <cfRule type="expression" dxfId="37480" priority="47717">
      <formula>OR(AE205="L",AE205="OTG")</formula>
    </cfRule>
    <cfRule type="expression" dxfId="37479" priority="47718">
      <formula>OR(AE205="FG")</formula>
    </cfRule>
    <cfRule type="expression" dxfId="37478" priority="47719">
      <formula>OR(AE205="OP",AE205="RS",AE205="RTS",#REF!="PRM",AE205="CB")</formula>
    </cfRule>
    <cfRule type="expression" dxfId="37477" priority="47720">
      <formula>OR(AE205="CT",AE205="SCIK",AE205="CUMIL")</formula>
    </cfRule>
    <cfRule type="expression" dxfId="37476" priority="47721">
      <formula>OR(AE205="TR",AE205="TDM",AE205="PKT")</formula>
    </cfRule>
  </conditionalFormatting>
  <conditionalFormatting sqref="AF205">
    <cfRule type="expression" dxfId="37475" priority="47710">
      <formula>OR(AF205="FI")</formula>
    </cfRule>
    <cfRule type="expression" dxfId="37474" priority="47711">
      <formula>OR(AF205="L",AF205="OTG")</formula>
    </cfRule>
    <cfRule type="expression" dxfId="37473" priority="47712">
      <formula>OR(AF205="FG")</formula>
    </cfRule>
    <cfRule type="expression" dxfId="37472" priority="47713">
      <formula>OR(AF205="OP",AF205="RS",AF205="RTS",#REF!="PRM",AF205="CB")</formula>
    </cfRule>
    <cfRule type="expression" dxfId="37471" priority="47714">
      <formula>OR(AF205="CT",AF205="SCIK",AF205="CUMIL")</formula>
    </cfRule>
    <cfRule type="expression" dxfId="37470" priority="47715">
      <formula>OR(AF205="TR",AF205="TDM",AF205="PKT")</formula>
    </cfRule>
  </conditionalFormatting>
  <conditionalFormatting sqref="AF205">
    <cfRule type="expression" dxfId="37469" priority="47704">
      <formula>OR(AF205="FI")</formula>
    </cfRule>
    <cfRule type="expression" dxfId="37468" priority="47705">
      <formula>OR(AF205="L",AF205="OTG")</formula>
    </cfRule>
    <cfRule type="expression" dxfId="37467" priority="47706">
      <formula>OR(AF205="FG")</formula>
    </cfRule>
    <cfRule type="expression" dxfId="37466" priority="47707">
      <formula>OR(AF205="OP",AF205="RS",AF205="RTS",#REF!="PRM",AF205="CB")</formula>
    </cfRule>
    <cfRule type="expression" dxfId="37465" priority="47708">
      <formula>OR(AF205="CT",AF205="SCIK",AF205="CUMIL")</formula>
    </cfRule>
    <cfRule type="expression" dxfId="37464" priority="47709">
      <formula>OR(AF205="TR",AF205="TDM",AF205="PKT")</formula>
    </cfRule>
  </conditionalFormatting>
  <conditionalFormatting sqref="AF205">
    <cfRule type="expression" dxfId="37463" priority="47698">
      <formula>OR(AF205="FI")</formula>
    </cfRule>
    <cfRule type="expression" dxfId="37462" priority="47699">
      <formula>OR(AF205="L",AF205="OTG")</formula>
    </cfRule>
    <cfRule type="expression" dxfId="37461" priority="47700">
      <formula>OR(AF205="FG")</formula>
    </cfRule>
    <cfRule type="expression" dxfId="37460" priority="47701">
      <formula>OR(AF205="OP",AF205="RS",AF205="RTS",#REF!="PRM",AF205="CB")</formula>
    </cfRule>
    <cfRule type="expression" dxfId="37459" priority="47702">
      <formula>OR(AF205="CT",AF205="SCIK",AF205="CUMIL")</formula>
    </cfRule>
    <cfRule type="expression" dxfId="37458" priority="47703">
      <formula>OR(AF205="TR",AF205="TDM",AF205="PKT")</formula>
    </cfRule>
  </conditionalFormatting>
  <conditionalFormatting sqref="AE205:AF205">
    <cfRule type="expression" dxfId="37457" priority="47692">
      <formula>OR(AE205="FI")</formula>
    </cfRule>
    <cfRule type="expression" dxfId="37456" priority="47693">
      <formula>OR(AE205="L",AE205="OTG")</formula>
    </cfRule>
    <cfRule type="expression" dxfId="37455" priority="47694">
      <formula>OR(AE205="FG")</formula>
    </cfRule>
    <cfRule type="expression" dxfId="37454" priority="47695">
      <formula>OR(AE205="OP",AE205="RS",AE205="RTS",#REF!="PRM",AE205="CB")</formula>
    </cfRule>
    <cfRule type="expression" dxfId="37453" priority="47696">
      <formula>OR(AE205="CT",AE205="SCIK",AE205="CUMIL")</formula>
    </cfRule>
    <cfRule type="expression" dxfId="37452" priority="47697">
      <formula>OR(AE205="TR",AE205="TDM",AE205="PKT")</formula>
    </cfRule>
  </conditionalFormatting>
  <conditionalFormatting sqref="AF205">
    <cfRule type="expression" dxfId="37451" priority="47686">
      <formula>OR(AF205="FI")</formula>
    </cfRule>
    <cfRule type="expression" dxfId="37450" priority="47687">
      <formula>OR(AF205="L",AF205="OTG")</formula>
    </cfRule>
    <cfRule type="expression" dxfId="37449" priority="47688">
      <formula>OR(AF205="FG")</formula>
    </cfRule>
    <cfRule type="expression" dxfId="37448" priority="47689">
      <formula>OR(AF205="OP",AF205="RS",AF205="RTS",#REF!="PRM",AF205="CB")</formula>
    </cfRule>
    <cfRule type="expression" dxfId="37447" priority="47690">
      <formula>OR(AF205="CT",AF205="SCIK",AF205="CUMIL")</formula>
    </cfRule>
    <cfRule type="expression" dxfId="37446" priority="47691">
      <formula>OR(AF205="TR",AF205="TDM",AF205="PKT")</formula>
    </cfRule>
  </conditionalFormatting>
  <conditionalFormatting sqref="AF205">
    <cfRule type="expression" dxfId="37445" priority="47680">
      <formula>OR(AF205="FI")</formula>
    </cfRule>
    <cfRule type="expression" dxfId="37444" priority="47681">
      <formula>OR(AF205="L",AF205="OTG")</formula>
    </cfRule>
    <cfRule type="expression" dxfId="37443" priority="47682">
      <formula>OR(AF205="FG")</formula>
    </cfRule>
    <cfRule type="expression" dxfId="37442" priority="47683">
      <formula>OR(AF205="OP",AF205="RS",AF205="RTS",#REF!="PRM",AF205="CB")</formula>
    </cfRule>
    <cfRule type="expression" dxfId="37441" priority="47684">
      <formula>OR(AF205="CT",AF205="SCIK",AF205="CUMIL")</formula>
    </cfRule>
    <cfRule type="expression" dxfId="37440" priority="47685">
      <formula>OR(AF205="TR",AF205="TDM",AF205="PKT")</formula>
    </cfRule>
  </conditionalFormatting>
  <conditionalFormatting sqref="AF205">
    <cfRule type="expression" dxfId="37439" priority="47674">
      <formula>OR(AF205="FI")</formula>
    </cfRule>
    <cfRule type="expression" dxfId="37438" priority="47675">
      <formula>OR(AF205="L",AF205="OTG")</formula>
    </cfRule>
    <cfRule type="expression" dxfId="37437" priority="47676">
      <formula>OR(AF205="FG")</formula>
    </cfRule>
    <cfRule type="expression" dxfId="37436" priority="47677">
      <formula>OR(AF205="OP",AF205="RS",AF205="RTS",#REF!="PRM",AF205="CB")</formula>
    </cfRule>
    <cfRule type="expression" dxfId="37435" priority="47678">
      <formula>OR(AF205="CT",AF205="SCIK",AF205="CUMIL")</formula>
    </cfRule>
    <cfRule type="expression" dxfId="37434" priority="47679">
      <formula>OR(AF205="TR",AF205="TDM",AF205="PKT")</formula>
    </cfRule>
  </conditionalFormatting>
  <conditionalFormatting sqref="AE205:AF205">
    <cfRule type="expression" dxfId="37433" priority="47668">
      <formula>OR(AE205="FI")</formula>
    </cfRule>
    <cfRule type="expression" dxfId="37432" priority="47669">
      <formula>OR(AE205="L",AE205="OTG")</formula>
    </cfRule>
    <cfRule type="expression" dxfId="37431" priority="47670">
      <formula>OR(AE205="FG")</formula>
    </cfRule>
    <cfRule type="expression" dxfId="37430" priority="47671">
      <formula>OR(AE205="OP",AE205="RS",AE205="RTS",#REF!="PRM",AE205="CB")</formula>
    </cfRule>
    <cfRule type="expression" dxfId="37429" priority="47672">
      <formula>OR(AE205="CT",AE205="SCIK",AE205="CUMIL")</formula>
    </cfRule>
    <cfRule type="expression" dxfId="37428" priority="47673">
      <formula>OR(AE205="TR",AE205="TDM",AE205="PKT")</formula>
    </cfRule>
  </conditionalFormatting>
  <conditionalFormatting sqref="AE205:AF205">
    <cfRule type="expression" dxfId="37427" priority="47662">
      <formula>OR(AE205="FI")</formula>
    </cfRule>
    <cfRule type="expression" dxfId="37426" priority="47663">
      <formula>OR(AE205="L",AE205="OTG")</formula>
    </cfRule>
    <cfRule type="expression" dxfId="37425" priority="47664">
      <formula>OR(AE205="FG")</formula>
    </cfRule>
    <cfRule type="expression" dxfId="37424" priority="47665">
      <formula>OR(AE205="OP",AE205="RS",AE205="RTS",#REF!="PRM",AE205="CB")</formula>
    </cfRule>
    <cfRule type="expression" dxfId="37423" priority="47666">
      <formula>OR(AE205="CT",AE205="SCIK",AE205="CUMIL")</formula>
    </cfRule>
    <cfRule type="expression" dxfId="37422" priority="47667">
      <formula>OR(AE205="TR",AE205="TDM",AE205="PKT")</formula>
    </cfRule>
  </conditionalFormatting>
  <conditionalFormatting sqref="AF205">
    <cfRule type="expression" dxfId="37421" priority="47656">
      <formula>OR(AF205="FI")</formula>
    </cfRule>
    <cfRule type="expression" dxfId="37420" priority="47657">
      <formula>OR(AF205="L",AF205="OTG")</formula>
    </cfRule>
    <cfRule type="expression" dxfId="37419" priority="47658">
      <formula>OR(AF205="FG")</formula>
    </cfRule>
    <cfRule type="expression" dxfId="37418" priority="47659">
      <formula>OR(AF205="OP",AF205="RS",AF205="RTS",#REF!="PRM",AF205="CB")</formula>
    </cfRule>
    <cfRule type="expression" dxfId="37417" priority="47660">
      <formula>OR(AF205="CT",AF205="SCIK",AF205="CUMIL")</formula>
    </cfRule>
    <cfRule type="expression" dxfId="37416" priority="47661">
      <formula>OR(AF205="TR",AF205="TDM",AF205="PKT")</formula>
    </cfRule>
  </conditionalFormatting>
  <conditionalFormatting sqref="AF205">
    <cfRule type="expression" dxfId="37415" priority="47650">
      <formula>OR(AF205="FI")</formula>
    </cfRule>
    <cfRule type="expression" dxfId="37414" priority="47651">
      <formula>OR(AF205="L",AF205="OTG")</formula>
    </cfRule>
    <cfRule type="expression" dxfId="37413" priority="47652">
      <formula>OR(AF205="FG")</formula>
    </cfRule>
    <cfRule type="expression" dxfId="37412" priority="47653">
      <formula>OR(AF205="OP",AF205="RS",AF205="RTS",#REF!="PRM",AF205="CB")</formula>
    </cfRule>
    <cfRule type="expression" dxfId="37411" priority="47654">
      <formula>OR(AF205="CT",AF205="SCIK",AF205="CUMIL")</formula>
    </cfRule>
    <cfRule type="expression" dxfId="37410" priority="47655">
      <formula>OR(AF205="TR",AF205="TDM",AF205="PKT")</formula>
    </cfRule>
  </conditionalFormatting>
  <conditionalFormatting sqref="AF205">
    <cfRule type="expression" dxfId="37409" priority="47644">
      <formula>OR(AF205="FI")</formula>
    </cfRule>
    <cfRule type="expression" dxfId="37408" priority="47645">
      <formula>OR(AF205="L",AF205="OTG")</formula>
    </cfRule>
    <cfRule type="expression" dxfId="37407" priority="47646">
      <formula>OR(AF205="FG")</formula>
    </cfRule>
    <cfRule type="expression" dxfId="37406" priority="47647">
      <formula>OR(AF205="OP",AF205="RS",AF205="RTS",#REF!="PRM",AF205="CB")</formula>
    </cfRule>
    <cfRule type="expression" dxfId="37405" priority="47648">
      <formula>OR(AF205="CT",AF205="SCIK",AF205="CUMIL")</formula>
    </cfRule>
    <cfRule type="expression" dxfId="37404" priority="47649">
      <formula>OR(AF205="TR",AF205="TDM",AF205="PKT")</formula>
    </cfRule>
  </conditionalFormatting>
  <conditionalFormatting sqref="AJ210">
    <cfRule type="expression" dxfId="37403" priority="47638">
      <formula>OR(AJ210="FI")</formula>
    </cfRule>
    <cfRule type="expression" dxfId="37402" priority="47639">
      <formula>OR(AJ210="L",AJ210="OTG")</formula>
    </cfRule>
    <cfRule type="expression" dxfId="37401" priority="47640">
      <formula>OR(AJ210="FG")</formula>
    </cfRule>
    <cfRule type="expression" dxfId="37400" priority="47641">
      <formula>OR(AJ210="OP",AJ210="RS",AJ210="RTS",#REF!="PRM",AJ210="CB")</formula>
    </cfRule>
    <cfRule type="expression" dxfId="37399" priority="47642">
      <formula>OR(AJ210="CT",AJ210="SCIK",AJ210="CUMIL")</formula>
    </cfRule>
    <cfRule type="expression" dxfId="37398" priority="47643">
      <formula>OR(AJ210="TR",AJ210="TDM",AJ210="PKT")</formula>
    </cfRule>
  </conditionalFormatting>
  <conditionalFormatting sqref="AJ210">
    <cfRule type="expression" dxfId="37397" priority="47632">
      <formula>OR(AJ210="FI")</formula>
    </cfRule>
    <cfRule type="expression" dxfId="37396" priority="47633">
      <formula>OR(AJ210="L",AJ210="OTG")</formula>
    </cfRule>
    <cfRule type="expression" dxfId="37395" priority="47634">
      <formula>OR(AJ210="FG")</formula>
    </cfRule>
    <cfRule type="expression" dxfId="37394" priority="47635">
      <formula>OR(AJ210="OP",AJ210="RS",AJ210="RTS",#REF!="PRM",AJ210="CB")</formula>
    </cfRule>
    <cfRule type="expression" dxfId="37393" priority="47636">
      <formula>OR(AJ210="CT",AJ210="SCIK",AJ210="CUMIL")</formula>
    </cfRule>
    <cfRule type="expression" dxfId="37392" priority="47637">
      <formula>OR(AJ210="TR",AJ210="TDM",AJ210="PKT")</formula>
    </cfRule>
  </conditionalFormatting>
  <conditionalFormatting sqref="AJ210">
    <cfRule type="expression" dxfId="37391" priority="47626">
      <formula>OR(AJ210="FI")</formula>
    </cfRule>
    <cfRule type="expression" dxfId="37390" priority="47627">
      <formula>OR(AJ210="L",AJ210="OTG")</formula>
    </cfRule>
    <cfRule type="expression" dxfId="37389" priority="47628">
      <formula>OR(AJ210="FG")</formula>
    </cfRule>
    <cfRule type="expression" dxfId="37388" priority="47629">
      <formula>OR(AJ210="OP",AJ210="RS",AJ210="RTS",#REF!="PRM",AJ210="CB")</formula>
    </cfRule>
    <cfRule type="expression" dxfId="37387" priority="47630">
      <formula>OR(AJ210="CT",AJ210="SCIK",AJ210="CUMIL")</formula>
    </cfRule>
    <cfRule type="expression" dxfId="37386" priority="47631">
      <formula>OR(AJ210="TR",AJ210="TDM",AJ210="PKT")</formula>
    </cfRule>
  </conditionalFormatting>
  <conditionalFormatting sqref="AJ210">
    <cfRule type="expression" dxfId="37385" priority="47599">
      <formula>OR(AJ210="FI")</formula>
    </cfRule>
    <cfRule type="expression" dxfId="37384" priority="47600">
      <formula>OR(AJ210="L",AJ210="OTG")</formula>
    </cfRule>
    <cfRule type="expression" dxfId="37383" priority="47601">
      <formula>OR(AJ210="FG")</formula>
    </cfRule>
    <cfRule type="expression" dxfId="37382" priority="47602">
      <formula>OR(AJ210="OP",AJ210="RS",AJ210="RTS",#REF!="PRM",AJ210="CB")</formula>
    </cfRule>
    <cfRule type="expression" dxfId="37381" priority="47603">
      <formula>OR(AJ210="CT",AJ210="SCIK",AJ210="CUMIL")</formula>
    </cfRule>
    <cfRule type="expression" dxfId="37380" priority="47604">
      <formula>OR(AJ210="TR",AJ210="TDM",AJ210="PKT")</formula>
    </cfRule>
  </conditionalFormatting>
  <conditionalFormatting sqref="AJ205">
    <cfRule type="expression" dxfId="37379" priority="47521">
      <formula>OR(AJ205="FI")</formula>
    </cfRule>
    <cfRule type="expression" dxfId="37378" priority="47522">
      <formula>OR(AJ205="L",AJ205="OTG")</formula>
    </cfRule>
    <cfRule type="expression" dxfId="37377" priority="47523">
      <formula>OR(AJ205="FG")</formula>
    </cfRule>
    <cfRule type="expression" dxfId="37376" priority="47524">
      <formula>OR(AJ205="OP",AJ205="RS",AJ205="RTS",#REF!="PRM",AJ205="CB")</formula>
    </cfRule>
    <cfRule type="expression" dxfId="37375" priority="47525">
      <formula>OR(AJ205="CT",AJ205="SCIK",AJ205="CUMIL")</formula>
    </cfRule>
    <cfRule type="expression" dxfId="37374" priority="47526">
      <formula>OR(AJ205="TR",AJ205="TDM",AJ205="PKT")</formula>
    </cfRule>
  </conditionalFormatting>
  <conditionalFormatting sqref="AI205">
    <cfRule type="expression" dxfId="37373" priority="47515">
      <formula>OR(AI205="FI")</formula>
    </cfRule>
    <cfRule type="expression" dxfId="37372" priority="47516">
      <formula>OR(AI205="L",AI205="OTG")</formula>
    </cfRule>
    <cfRule type="expression" dxfId="37371" priority="47517">
      <formula>OR(AI205="FG")</formula>
    </cfRule>
    <cfRule type="expression" dxfId="37370" priority="47518">
      <formula>OR(AI205="OP",AI205="RS",AI205="RTS",#REF!="PRM",AI205="CB")</formula>
    </cfRule>
    <cfRule type="expression" dxfId="37369" priority="47519">
      <formula>OR(AI205="CT",AI205="SCIK",AI205="CUMIL")</formula>
    </cfRule>
    <cfRule type="expression" dxfId="37368" priority="47520">
      <formula>OR(AI205="TR",AI205="TDM",AI205="PKT")</formula>
    </cfRule>
  </conditionalFormatting>
  <conditionalFormatting sqref="AJ205">
    <cfRule type="expression" dxfId="37367" priority="47509">
      <formula>OR(AJ205="FI")</formula>
    </cfRule>
    <cfRule type="expression" dxfId="37366" priority="47510">
      <formula>OR(AJ205="L",AJ205="OTG")</formula>
    </cfRule>
    <cfRule type="expression" dxfId="37365" priority="47511">
      <formula>OR(AJ205="FG")</formula>
    </cfRule>
    <cfRule type="expression" dxfId="37364" priority="47512">
      <formula>OR(AJ205="OP",AJ205="RS",AJ205="RTS",#REF!="PRM",AJ205="CB")</formula>
    </cfRule>
    <cfRule type="expression" dxfId="37363" priority="47513">
      <formula>OR(AJ205="CT",AJ205="SCIK",AJ205="CUMIL")</formula>
    </cfRule>
    <cfRule type="expression" dxfId="37362" priority="47514">
      <formula>OR(AJ205="TR",AJ205="TDM",AJ205="PKT")</formula>
    </cfRule>
  </conditionalFormatting>
  <conditionalFormatting sqref="AJ205">
    <cfRule type="cellIs" dxfId="37361" priority="47506" operator="equal">
      <formula>"EG (WFO)"</formula>
    </cfRule>
    <cfRule type="cellIs" dxfId="37360" priority="47507" operator="equal">
      <formula>"EE (WFO)"</formula>
    </cfRule>
    <cfRule type="cellIs" dxfId="37359" priority="47508" operator="equal">
      <formula>"EC (WFO)"</formula>
    </cfRule>
  </conditionalFormatting>
  <conditionalFormatting sqref="AJ205">
    <cfRule type="expression" dxfId="37358" priority="47500">
      <formula>OR(AJ205="FI")</formula>
    </cfRule>
    <cfRule type="expression" dxfId="37357" priority="47501">
      <formula>OR(AJ205="L",AJ205="OTG")</formula>
    </cfRule>
    <cfRule type="expression" dxfId="37356" priority="47502">
      <formula>OR(AJ205="FG")</formula>
    </cfRule>
    <cfRule type="expression" dxfId="37355" priority="47503">
      <formula>OR(AJ205="OP",AJ205="RS",AJ205="RTS",#REF!="PRM",AJ205="CB")</formula>
    </cfRule>
    <cfRule type="expression" dxfId="37354" priority="47504">
      <formula>OR(AJ205="CT",AJ205="SCIK",AJ205="CUMIL")</formula>
    </cfRule>
    <cfRule type="expression" dxfId="37353" priority="47505">
      <formula>OR(AJ205="TR",AJ205="TDM",AJ205="PKT")</formula>
    </cfRule>
  </conditionalFormatting>
  <conditionalFormatting sqref="AJ205">
    <cfRule type="expression" dxfId="37352" priority="47494">
      <formula>OR(AJ205="FI")</formula>
    </cfRule>
    <cfRule type="expression" dxfId="37351" priority="47495">
      <formula>OR(AJ205="L",AJ205="OTG")</formula>
    </cfRule>
    <cfRule type="expression" dxfId="37350" priority="47496">
      <formula>OR(AJ205="FG")</formula>
    </cfRule>
    <cfRule type="expression" dxfId="37349" priority="47497">
      <formula>OR(AJ205="OP",AJ205="RS",AJ205="RTS",#REF!="PRM",AJ205="CB")</formula>
    </cfRule>
    <cfRule type="expression" dxfId="37348" priority="47498">
      <formula>OR(AJ205="CT",AJ205="SCIK",AJ205="CUMIL")</formula>
    </cfRule>
    <cfRule type="expression" dxfId="37347" priority="47499">
      <formula>OR(AJ205="TR",AJ205="TDM",AJ205="PKT")</formula>
    </cfRule>
  </conditionalFormatting>
  <conditionalFormatting sqref="AJ205">
    <cfRule type="expression" dxfId="37346" priority="47488">
      <formula>OR(AJ205="FI")</formula>
    </cfRule>
    <cfRule type="expression" dxfId="37345" priority="47489">
      <formula>OR(AJ205="L",AJ205="OTG")</formula>
    </cfRule>
    <cfRule type="expression" dxfId="37344" priority="47490">
      <formula>OR(AJ205="FG")</formula>
    </cfRule>
    <cfRule type="expression" dxfId="37343" priority="47491">
      <formula>OR(AJ205="OP",AJ205="RS",AJ205="RTS",#REF!="PRM",AJ205="CB")</formula>
    </cfRule>
    <cfRule type="expression" dxfId="37342" priority="47492">
      <formula>OR(AJ205="CT",AJ205="SCIK",AJ205="CUMIL")</formula>
    </cfRule>
    <cfRule type="expression" dxfId="37341" priority="47493">
      <formula>OR(AJ205="TR",AJ205="TDM",AJ205="PKT")</formula>
    </cfRule>
  </conditionalFormatting>
  <conditionalFormatting sqref="AJ205">
    <cfRule type="expression" dxfId="37340" priority="47482">
      <formula>OR(AJ205="FI")</formula>
    </cfRule>
    <cfRule type="expression" dxfId="37339" priority="47483">
      <formula>OR(AJ205="L",AJ205="OTG")</formula>
    </cfRule>
    <cfRule type="expression" dxfId="37338" priority="47484">
      <formula>OR(AJ205="FG")</formula>
    </cfRule>
    <cfRule type="expression" dxfId="37337" priority="47485">
      <formula>OR(AJ205="OP",AJ205="RS",AJ205="RTS",#REF!="PRM",AJ205="CB")</formula>
    </cfRule>
    <cfRule type="expression" dxfId="37336" priority="47486">
      <formula>OR(AJ205="CT",AJ205="SCIK",AJ205="CUMIL")</formula>
    </cfRule>
    <cfRule type="expression" dxfId="37335" priority="47487">
      <formula>OR(AJ205="TR",AJ205="TDM",AJ205="PKT")</formula>
    </cfRule>
  </conditionalFormatting>
  <conditionalFormatting sqref="AI205">
    <cfRule type="expression" dxfId="37334" priority="47476">
      <formula>OR(AI205="FI")</formula>
    </cfRule>
    <cfRule type="expression" dxfId="37333" priority="47477">
      <formula>OR(AI205="L",AI205="OTG")</formula>
    </cfRule>
    <cfRule type="expression" dxfId="37332" priority="47478">
      <formula>OR(AI205="FG")</formula>
    </cfRule>
    <cfRule type="expression" dxfId="37331" priority="47479">
      <formula>OR(AI205="OP",AI205="RS",AI205="RTS",#REF!="PRM",AI205="CB")</formula>
    </cfRule>
    <cfRule type="expression" dxfId="37330" priority="47480">
      <formula>OR(AI205="CT",AI205="SCIK",AI205="CUMIL")</formula>
    </cfRule>
    <cfRule type="expression" dxfId="37329" priority="47481">
      <formula>OR(AI205="TR",AI205="TDM",AI205="PKT")</formula>
    </cfRule>
  </conditionalFormatting>
  <conditionalFormatting sqref="AI205">
    <cfRule type="expression" dxfId="37328" priority="47470">
      <formula>OR(AI205="FI")</formula>
    </cfRule>
    <cfRule type="expression" dxfId="37327" priority="47471">
      <formula>OR(AI205="L",AI205="OTG")</formula>
    </cfRule>
    <cfRule type="expression" dxfId="37326" priority="47472">
      <formula>OR(AI205="FG")</formula>
    </cfRule>
    <cfRule type="expression" dxfId="37325" priority="47473">
      <formula>OR(AI205="OP",AI205="RS",AI205="RTS",#REF!="PRM",AI205="CB")</formula>
    </cfRule>
    <cfRule type="expression" dxfId="37324" priority="47474">
      <formula>OR(AI205="CT",AI205="SCIK",AI205="CUMIL")</formula>
    </cfRule>
    <cfRule type="expression" dxfId="37323" priority="47475">
      <formula>OR(AI205="TR",AI205="TDM",AI205="PKT")</formula>
    </cfRule>
  </conditionalFormatting>
  <conditionalFormatting sqref="AI205">
    <cfRule type="expression" dxfId="37322" priority="47464">
      <formula>OR(AI205="FI")</formula>
    </cfRule>
    <cfRule type="expression" dxfId="37321" priority="47465">
      <formula>OR(AI205="L",AI205="OTG")</formula>
    </cfRule>
    <cfRule type="expression" dxfId="37320" priority="47466">
      <formula>OR(AI205="FG")</formula>
    </cfRule>
    <cfRule type="expression" dxfId="37319" priority="47467">
      <formula>OR(AI205="OP",AI205="RS",AI205="RTS",#REF!="PRM",AI205="CB")</formula>
    </cfRule>
    <cfRule type="expression" dxfId="37318" priority="47468">
      <formula>OR(AI205="CT",AI205="SCIK",AI205="CUMIL")</formula>
    </cfRule>
    <cfRule type="expression" dxfId="37317" priority="47469">
      <formula>OR(AI205="TR",AI205="TDM",AI205="PKT")</formula>
    </cfRule>
  </conditionalFormatting>
  <conditionalFormatting sqref="AI205">
    <cfRule type="expression" dxfId="37316" priority="47458">
      <formula>OR(AI205="FI")</formula>
    </cfRule>
    <cfRule type="expression" dxfId="37315" priority="47459">
      <formula>OR(AI205="L",AI205="OTG")</formula>
    </cfRule>
    <cfRule type="expression" dxfId="37314" priority="47460">
      <formula>OR(AI205="FG")</formula>
    </cfRule>
    <cfRule type="expression" dxfId="37313" priority="47461">
      <formula>OR(AI205="OP",AI205="RS",AI205="RTS",#REF!="PRM",AI205="CB")</formula>
    </cfRule>
    <cfRule type="expression" dxfId="37312" priority="47462">
      <formula>OR(AI205="CT",AI205="SCIK",AI205="CUMIL")</formula>
    </cfRule>
    <cfRule type="expression" dxfId="37311" priority="47463">
      <formula>OR(AI205="TR",AI205="TDM",AI205="PKT")</formula>
    </cfRule>
  </conditionalFormatting>
  <conditionalFormatting sqref="AI205">
    <cfRule type="expression" dxfId="37310" priority="47452">
      <formula>OR(AI205="FI")</formula>
    </cfRule>
    <cfRule type="expression" dxfId="37309" priority="47453">
      <formula>OR(AI205="L",AI205="OTG")</formula>
    </cfRule>
    <cfRule type="expression" dxfId="37308" priority="47454">
      <formula>OR(AI205="FG")</formula>
    </cfRule>
    <cfRule type="expression" dxfId="37307" priority="47455">
      <formula>OR(AI205="OP",AI205="RS",AI205="RTS",#REF!="PRM",AI205="CB")</formula>
    </cfRule>
    <cfRule type="expression" dxfId="37306" priority="47456">
      <formula>OR(AI205="CT",AI205="SCIK",AI205="CUMIL")</formula>
    </cfRule>
    <cfRule type="expression" dxfId="37305" priority="47457">
      <formula>OR(AI205="TR",AI205="TDM",AI205="PKT")</formula>
    </cfRule>
  </conditionalFormatting>
  <conditionalFormatting sqref="AJ205">
    <cfRule type="expression" dxfId="37304" priority="47446">
      <formula>OR(AJ205="FI")</formula>
    </cfRule>
    <cfRule type="expression" dxfId="37303" priority="47447">
      <formula>OR(AJ205="L",AJ205="OTG")</formula>
    </cfRule>
    <cfRule type="expression" dxfId="37302" priority="47448">
      <formula>OR(AJ205="FG")</formula>
    </cfRule>
    <cfRule type="expression" dxfId="37301" priority="47449">
      <formula>OR(AJ205="OP",AJ205="RS",AJ205="RTS",#REF!="PRM",AJ205="CB")</formula>
    </cfRule>
    <cfRule type="expression" dxfId="37300" priority="47450">
      <formula>OR(AJ205="CT",AJ205="SCIK",AJ205="CUMIL")</formula>
    </cfRule>
    <cfRule type="expression" dxfId="37299" priority="47451">
      <formula>OR(AJ205="TR",AJ205="TDM",AJ205="PKT")</formula>
    </cfRule>
  </conditionalFormatting>
  <conditionalFormatting sqref="AJ205">
    <cfRule type="expression" dxfId="37298" priority="47440">
      <formula>OR(AJ205="FI")</formula>
    </cfRule>
    <cfRule type="expression" dxfId="37297" priority="47441">
      <formula>OR(AJ205="L",AJ205="OTG")</formula>
    </cfRule>
    <cfRule type="expression" dxfId="37296" priority="47442">
      <formula>OR(AJ205="FG")</formula>
    </cfRule>
    <cfRule type="expression" dxfId="37295" priority="47443">
      <formula>OR(AJ205="OP",AJ205="RS",AJ205="RTS",#REF!="PRM",AJ205="CB")</formula>
    </cfRule>
    <cfRule type="expression" dxfId="37294" priority="47444">
      <formula>OR(AJ205="CT",AJ205="SCIK",AJ205="CUMIL")</formula>
    </cfRule>
    <cfRule type="expression" dxfId="37293" priority="47445">
      <formula>OR(AJ205="TR",AJ205="TDM",AJ205="PKT")</formula>
    </cfRule>
  </conditionalFormatting>
  <conditionalFormatting sqref="AJ205">
    <cfRule type="expression" dxfId="37292" priority="47434">
      <formula>OR(AJ205="FI")</formula>
    </cfRule>
    <cfRule type="expression" dxfId="37291" priority="47435">
      <formula>OR(AJ205="L",AJ205="OTG")</formula>
    </cfRule>
    <cfRule type="expression" dxfId="37290" priority="47436">
      <formula>OR(AJ205="FG")</formula>
    </cfRule>
    <cfRule type="expression" dxfId="37289" priority="47437">
      <formula>OR(AJ205="OP",AJ205="RS",AJ205="RTS",#REF!="PRM",AJ205="CB")</formula>
    </cfRule>
    <cfRule type="expression" dxfId="37288" priority="47438">
      <formula>OR(AJ205="CT",AJ205="SCIK",AJ205="CUMIL")</formula>
    </cfRule>
    <cfRule type="expression" dxfId="37287" priority="47439">
      <formula>OR(AJ205="TR",AJ205="TDM",AJ205="PKT")</formula>
    </cfRule>
  </conditionalFormatting>
  <conditionalFormatting sqref="AJ205">
    <cfRule type="expression" dxfId="37286" priority="47428">
      <formula>OR(AJ205="FI")</formula>
    </cfRule>
    <cfRule type="expression" dxfId="37285" priority="47429">
      <formula>OR(AJ205="L",AJ205="OTG")</formula>
    </cfRule>
    <cfRule type="expression" dxfId="37284" priority="47430">
      <formula>OR(AJ205="FG")</formula>
    </cfRule>
    <cfRule type="expression" dxfId="37283" priority="47431">
      <formula>OR(AJ205="OP",AJ205="RS",AJ205="RTS",#REF!="PRM",AJ205="CB")</formula>
    </cfRule>
    <cfRule type="expression" dxfId="37282" priority="47432">
      <formula>OR(AJ205="CT",AJ205="SCIK",AJ205="CUMIL")</formula>
    </cfRule>
    <cfRule type="expression" dxfId="37281" priority="47433">
      <formula>OR(AJ205="TR",AJ205="TDM",AJ205="PKT")</formula>
    </cfRule>
  </conditionalFormatting>
  <conditionalFormatting sqref="AE207 AH207:AI207">
    <cfRule type="expression" dxfId="37280" priority="47422">
      <formula>OR(AE207="FI")</formula>
    </cfRule>
    <cfRule type="expression" dxfId="37279" priority="47423">
      <formula>OR(AE207="OP",AE207="RS",AE207="RTS",AE207="PRM",AE207="CB")</formula>
    </cfRule>
    <cfRule type="expression" dxfId="37278" priority="47424">
      <formula>OR(AE207="L",AE207="OTG")</formula>
    </cfRule>
    <cfRule type="expression" dxfId="37277" priority="47425">
      <formula>OR(AE207="FG")</formula>
    </cfRule>
    <cfRule type="expression" dxfId="37276" priority="47426">
      <formula>OR(AE207="TR",AE207="TDM",AE207="PKT")</formula>
    </cfRule>
    <cfRule type="expression" dxfId="37275" priority="47427">
      <formula>OR(AE207="CT",AE207="SCIK",AE207="CUMIL")</formula>
    </cfRule>
  </conditionalFormatting>
  <conditionalFormatting sqref="AE207 AH207:AI207">
    <cfRule type="cellIs" dxfId="37274" priority="47421" operator="equal">
      <formula>"L"</formula>
    </cfRule>
  </conditionalFormatting>
  <conditionalFormatting sqref="AE207 AH207:AI207">
    <cfRule type="cellIs" dxfId="37273" priority="47415" operator="equal">
      <formula>"EC (WFO)"</formula>
    </cfRule>
    <cfRule type="cellIs" dxfId="37272" priority="47416" operator="equal">
      <formula>"EG (WFO)"</formula>
    </cfRule>
    <cfRule type="cellIs" dxfId="37271" priority="47417" operator="equal">
      <formula>"EE (WFO)"</formula>
    </cfRule>
    <cfRule type="cellIs" dxfId="37270" priority="47418" operator="equal">
      <formula>"EC (WFO)"</formula>
    </cfRule>
    <cfRule type="cellIs" dxfId="37269" priority="47419" operator="equal">
      <formula>"EE (WFO)"</formula>
    </cfRule>
    <cfRule type="cellIs" dxfId="37268" priority="47420" operator="equal">
      <formula>"EC (WFO)"</formula>
    </cfRule>
  </conditionalFormatting>
  <conditionalFormatting sqref="AE207 AH207:AI207">
    <cfRule type="cellIs" dxfId="37267" priority="47412" operator="equal">
      <formula>"FG (WFO)"</formula>
    </cfRule>
    <cfRule type="cellIs" dxfId="37266" priority="47413" operator="equal">
      <formula>"EO (WFO)"</formula>
    </cfRule>
    <cfRule type="cellIs" dxfId="37265" priority="47414" operator="equal">
      <formula>"EK (WFO)"</formula>
    </cfRule>
  </conditionalFormatting>
  <conditionalFormatting sqref="AH207:AI207">
    <cfRule type="cellIs" dxfId="37264" priority="47410" operator="equal">
      <formula>"FG"</formula>
    </cfRule>
    <cfRule type="cellIs" dxfId="37263" priority="47411" operator="equal">
      <formula>"L"</formula>
    </cfRule>
  </conditionalFormatting>
  <conditionalFormatting sqref="AH207:AI207">
    <cfRule type="cellIs" dxfId="37262" priority="47408" operator="equal">
      <formula>"FG"</formula>
    </cfRule>
    <cfRule type="cellIs" dxfId="37261" priority="47409" operator="equal">
      <formula>"L"</formula>
    </cfRule>
  </conditionalFormatting>
  <conditionalFormatting sqref="AE207">
    <cfRule type="cellIs" dxfId="37260" priority="47406" operator="equal">
      <formula>"FG"</formula>
    </cfRule>
    <cfRule type="cellIs" dxfId="37259" priority="47407" operator="equal">
      <formula>"L"</formula>
    </cfRule>
  </conditionalFormatting>
  <conditionalFormatting sqref="AE207">
    <cfRule type="cellIs" dxfId="37258" priority="47404" operator="equal">
      <formula>"FG"</formula>
    </cfRule>
    <cfRule type="cellIs" dxfId="37257" priority="47405" operator="equal">
      <formula>"L"</formula>
    </cfRule>
  </conditionalFormatting>
  <conditionalFormatting sqref="AE207 AH207:AI207">
    <cfRule type="cellIs" dxfId="37256" priority="47403" operator="equal">
      <formula>"FG (WFO)"</formula>
    </cfRule>
  </conditionalFormatting>
  <conditionalFormatting sqref="AH207:AI207">
    <cfRule type="cellIs" dxfId="37255" priority="47401" operator="equal">
      <formula>"FG"</formula>
    </cfRule>
    <cfRule type="cellIs" dxfId="37254" priority="47402" operator="equal">
      <formula>"L"</formula>
    </cfRule>
  </conditionalFormatting>
  <conditionalFormatting sqref="AH207:AI207">
    <cfRule type="cellIs" dxfId="37253" priority="47399" operator="equal">
      <formula>"FG"</formula>
    </cfRule>
    <cfRule type="cellIs" dxfId="37252" priority="47400" operator="equal">
      <formula>"L"</formula>
    </cfRule>
  </conditionalFormatting>
  <conditionalFormatting sqref="AH207:AI207">
    <cfRule type="expression" dxfId="37251" priority="47393">
      <formula>OR(AH207="FI")</formula>
    </cfRule>
    <cfRule type="expression" dxfId="37250" priority="47394">
      <formula>OR(AH207="OP",AH207="RS",AH207="RTS",AH207="PRM",AH207="CB")</formula>
    </cfRule>
    <cfRule type="expression" dxfId="37249" priority="47395">
      <formula>OR(AH207="L",AH207="OTG")</formula>
    </cfRule>
    <cfRule type="expression" dxfId="37248" priority="47396">
      <formula>OR(AH207="FG")</formula>
    </cfRule>
    <cfRule type="expression" dxfId="37247" priority="47397">
      <formula>OR(AH207="TR",AH207="TDM",AH207="PKT")</formula>
    </cfRule>
    <cfRule type="expression" dxfId="37246" priority="47398">
      <formula>OR(AH207="CT",AH207="SCIK",AH207="CUMIL")</formula>
    </cfRule>
  </conditionalFormatting>
  <conditionalFormatting sqref="AH207:AI207">
    <cfRule type="cellIs" dxfId="37245" priority="47391" operator="equal">
      <formula>"FG"</formula>
    </cfRule>
    <cfRule type="cellIs" dxfId="37244" priority="47392" operator="equal">
      <formula>"L"</formula>
    </cfRule>
  </conditionalFormatting>
  <conditionalFormatting sqref="AH207:AI207">
    <cfRule type="cellIs" dxfId="37243" priority="47389" operator="equal">
      <formula>"FG"</formula>
    </cfRule>
    <cfRule type="cellIs" dxfId="37242" priority="47390" operator="equal">
      <formula>"L"</formula>
    </cfRule>
  </conditionalFormatting>
  <conditionalFormatting sqref="AH207:AI207">
    <cfRule type="cellIs" dxfId="37241" priority="47386" operator="equal">
      <formula>"FG (WFO)"</formula>
    </cfRule>
    <cfRule type="cellIs" dxfId="37240" priority="47387" operator="equal">
      <formula>"EO (WFO)"</formula>
    </cfRule>
    <cfRule type="cellIs" dxfId="37239" priority="47388" operator="equal">
      <formula>"EK (WFO)"</formula>
    </cfRule>
  </conditionalFormatting>
  <conditionalFormatting sqref="AH207:AI207">
    <cfRule type="cellIs" dxfId="37238" priority="47385" operator="equal">
      <formula>"EP (WFO)"</formula>
    </cfRule>
  </conditionalFormatting>
  <conditionalFormatting sqref="AE207 AH207:AI207">
    <cfRule type="cellIs" dxfId="37237" priority="47384" operator="equal">
      <formula>"TR"</formula>
    </cfRule>
  </conditionalFormatting>
  <conditionalFormatting sqref="AG203:AJ203">
    <cfRule type="expression" dxfId="37236" priority="47378">
      <formula>OR(AG203="FI")</formula>
    </cfRule>
    <cfRule type="expression" dxfId="37235" priority="47379">
      <formula>OR(AG203="L",AG203="OTG")</formula>
    </cfRule>
    <cfRule type="expression" dxfId="37234" priority="47380">
      <formula>OR(AG203="FG")</formula>
    </cfRule>
    <cfRule type="expression" dxfId="37233" priority="47381">
      <formula>OR(AG203="OP",AG203="RS",AG203="RTS",#REF!="PRM",AG203="CB")</formula>
    </cfRule>
    <cfRule type="expression" dxfId="37232" priority="47382">
      <formula>OR(AG203="CT",AG203="SCIK",AG203="CUMIL")</formula>
    </cfRule>
    <cfRule type="expression" dxfId="37231" priority="47383">
      <formula>OR(AG203="TR",AG203="TDM",AG203="PKT")</formula>
    </cfRule>
  </conditionalFormatting>
  <conditionalFormatting sqref="AG203:AJ203">
    <cfRule type="cellIs" dxfId="37230" priority="47375" operator="equal">
      <formula>"EG (WFO)"</formula>
    </cfRule>
    <cfRule type="cellIs" dxfId="37229" priority="47376" operator="equal">
      <formula>"EE (WFO)"</formula>
    </cfRule>
    <cfRule type="cellIs" dxfId="37228" priority="47377" operator="equal">
      <formula>"EC (WFO)"</formula>
    </cfRule>
  </conditionalFormatting>
  <conditionalFormatting sqref="AG203:AJ203">
    <cfRule type="cellIs" dxfId="37227" priority="47371" operator="equal">
      <formula>"EO (WFO)"</formula>
    </cfRule>
    <cfRule type="cellIs" dxfId="37226" priority="47372" operator="equal">
      <formula>"EK (WFO)"</formula>
    </cfRule>
    <cfRule type="cellIs" dxfId="37225" priority="47373" operator="equal">
      <formula>"FI (WFO)"</formula>
    </cfRule>
    <cfRule type="cellIs" dxfId="37224" priority="47374" operator="equal">
      <formula>"FG (WFO)"</formula>
    </cfRule>
  </conditionalFormatting>
  <conditionalFormatting sqref="AJ203">
    <cfRule type="expression" dxfId="37223" priority="47365">
      <formula>OR(AJ203="FI")</formula>
    </cfRule>
    <cfRule type="expression" dxfId="37222" priority="47366">
      <formula>OR(AJ203="L",AJ203="OTG")</formula>
    </cfRule>
    <cfRule type="expression" dxfId="37221" priority="47367">
      <formula>OR(AJ203="FG")</formula>
    </cfRule>
    <cfRule type="expression" dxfId="37220" priority="47368">
      <formula>OR(AJ203="OP",AJ203="RS",AJ203="RTS",#REF!="PRM",AJ203="CB")</formula>
    </cfRule>
    <cfRule type="expression" dxfId="37219" priority="47369">
      <formula>OR(AJ203="CT",AJ203="SCIK",AJ203="CUMIL")</formula>
    </cfRule>
    <cfRule type="expression" dxfId="37218" priority="47370">
      <formula>OR(AJ203="TR",AJ203="TDM",AJ203="PKT")</formula>
    </cfRule>
  </conditionalFormatting>
  <conditionalFormatting sqref="AG203:AJ203">
    <cfRule type="expression" dxfId="37217" priority="47359">
      <formula>OR(AG203="FI")</formula>
    </cfRule>
    <cfRule type="expression" dxfId="37216" priority="47360">
      <formula>OR(AG203="L",AG203="OTG")</formula>
    </cfRule>
    <cfRule type="expression" dxfId="37215" priority="47361">
      <formula>OR(AG203="FG")</formula>
    </cfRule>
    <cfRule type="expression" dxfId="37214" priority="47362">
      <formula>OR(AG203="OP",AG203="RS",AG203="RTS",#REF!="PRM",AG203="CB")</formula>
    </cfRule>
    <cfRule type="expression" dxfId="37213" priority="47363">
      <formula>OR(AG203="CT",AG203="SCIK",AG203="CUMIL")</formula>
    </cfRule>
    <cfRule type="expression" dxfId="37212" priority="47364">
      <formula>OR(AG203="TR",AG203="TDM",AG203="PKT")</formula>
    </cfRule>
  </conditionalFormatting>
  <conditionalFormatting sqref="AJ203">
    <cfRule type="expression" dxfId="37211" priority="47353">
      <formula>OR(AJ203="FI")</formula>
    </cfRule>
    <cfRule type="expression" dxfId="37210" priority="47354">
      <formula>OR(AJ203="L",AJ203="OTG")</formula>
    </cfRule>
    <cfRule type="expression" dxfId="37209" priority="47355">
      <formula>OR(AJ203="FG")</formula>
    </cfRule>
    <cfRule type="expression" dxfId="37208" priority="47356">
      <formula>OR(AJ203="OP",AJ203="RS",AJ203="RTS",#REF!="PRM",AJ203="CB")</formula>
    </cfRule>
    <cfRule type="expression" dxfId="37207" priority="47357">
      <formula>OR(AJ203="CT",AJ203="SCIK",AJ203="CUMIL")</formula>
    </cfRule>
    <cfRule type="expression" dxfId="37206" priority="47358">
      <formula>OR(AJ203="TR",AJ203="TDM",AJ203="PKT")</formula>
    </cfRule>
  </conditionalFormatting>
  <conditionalFormatting sqref="AJ203">
    <cfRule type="cellIs" dxfId="37205" priority="47350" operator="equal">
      <formula>"EG (WFO)"</formula>
    </cfRule>
    <cfRule type="cellIs" dxfId="37204" priority="47351" operator="equal">
      <formula>"EE (WFO)"</formula>
    </cfRule>
    <cfRule type="cellIs" dxfId="37203" priority="47352" operator="equal">
      <formula>"EC (WFO)"</formula>
    </cfRule>
  </conditionalFormatting>
  <conditionalFormatting sqref="AG203:AJ203">
    <cfRule type="expression" dxfId="37202" priority="47344">
      <formula>OR(AG203="FI")</formula>
    </cfRule>
    <cfRule type="expression" dxfId="37201" priority="47345">
      <formula>OR(AG203="L",AG203="OTG")</formula>
    </cfRule>
    <cfRule type="expression" dxfId="37200" priority="47346">
      <formula>OR(AG203="FG")</formula>
    </cfRule>
    <cfRule type="expression" dxfId="37199" priority="47347">
      <formula>OR(AG203="OP",AG203="RS",AG203="RTS",#REF!="PRM",AG203="CB")</formula>
    </cfRule>
    <cfRule type="expression" dxfId="37198" priority="47348">
      <formula>OR(AG203="CT",AG203="SCIK",AG203="CUMIL")</formula>
    </cfRule>
    <cfRule type="expression" dxfId="37197" priority="47349">
      <formula>OR(AG203="TR",AG203="TDM",AG203="PKT")</formula>
    </cfRule>
  </conditionalFormatting>
  <conditionalFormatting sqref="AG203:AJ203">
    <cfRule type="expression" dxfId="37196" priority="47338">
      <formula>OR(AG203="FI")</formula>
    </cfRule>
    <cfRule type="expression" dxfId="37195" priority="47339">
      <formula>OR(AG203="L",AG203="OTG")</formula>
    </cfRule>
    <cfRule type="expression" dxfId="37194" priority="47340">
      <formula>OR(AG203="FG")</formula>
    </cfRule>
    <cfRule type="expression" dxfId="37193" priority="47341">
      <formula>OR(AG203="OP",AG203="RS",AG203="RTS",#REF!="PRM",AG203="CB")</formula>
    </cfRule>
    <cfRule type="expression" dxfId="37192" priority="47342">
      <formula>OR(AG203="CT",AG203="SCIK",AG203="CUMIL")</formula>
    </cfRule>
    <cfRule type="expression" dxfId="37191" priority="47343">
      <formula>OR(AG203="TR",AG203="TDM",AG203="PKT")</formula>
    </cfRule>
  </conditionalFormatting>
  <conditionalFormatting sqref="AJ203">
    <cfRule type="expression" dxfId="37190" priority="47332">
      <formula>OR(AJ203="FI")</formula>
    </cfRule>
    <cfRule type="expression" dxfId="37189" priority="47333">
      <formula>OR(AJ203="L",AJ203="OTG")</formula>
    </cfRule>
    <cfRule type="expression" dxfId="37188" priority="47334">
      <formula>OR(AJ203="FG")</formula>
    </cfRule>
    <cfRule type="expression" dxfId="37187" priority="47335">
      <formula>OR(AJ203="OP",AJ203="RS",AJ203="RTS",#REF!="PRM",AJ203="CB")</formula>
    </cfRule>
    <cfRule type="expression" dxfId="37186" priority="47336">
      <formula>OR(AJ203="CT",AJ203="SCIK",AJ203="CUMIL")</formula>
    </cfRule>
    <cfRule type="expression" dxfId="37185" priority="47337">
      <formula>OR(AJ203="TR",AJ203="TDM",AJ203="PKT")</formula>
    </cfRule>
  </conditionalFormatting>
  <conditionalFormatting sqref="AJ203">
    <cfRule type="expression" dxfId="37184" priority="47326">
      <formula>OR(AJ203="FI")</formula>
    </cfRule>
    <cfRule type="expression" dxfId="37183" priority="47327">
      <formula>OR(AJ203="L",AJ203="OTG")</formula>
    </cfRule>
    <cfRule type="expression" dxfId="37182" priority="47328">
      <formula>OR(AJ203="FG")</formula>
    </cfRule>
    <cfRule type="expression" dxfId="37181" priority="47329">
      <formula>OR(AJ203="OP",AJ203="RS",AJ203="RTS",#REF!="PRM",AJ203="CB")</formula>
    </cfRule>
    <cfRule type="expression" dxfId="37180" priority="47330">
      <formula>OR(AJ203="CT",AJ203="SCIK",AJ203="CUMIL")</formula>
    </cfRule>
    <cfRule type="expression" dxfId="37179" priority="47331">
      <formula>OR(AJ203="TR",AJ203="TDM",AJ203="PKT")</formula>
    </cfRule>
  </conditionalFormatting>
  <conditionalFormatting sqref="AG203:AJ203">
    <cfRule type="expression" dxfId="37178" priority="47320">
      <formula>OR(AG203="FI")</formula>
    </cfRule>
    <cfRule type="expression" dxfId="37177" priority="47321">
      <formula>OR(AG203="L",AG203="OTG")</formula>
    </cfRule>
    <cfRule type="expression" dxfId="37176" priority="47322">
      <formula>OR(AG203="FG")</formula>
    </cfRule>
    <cfRule type="expression" dxfId="37175" priority="47323">
      <formula>OR(AG203="OP",AG203="RS",AG203="RTS",#REF!="PRM",AG203="CB")</formula>
    </cfRule>
    <cfRule type="expression" dxfId="37174" priority="47324">
      <formula>OR(AG203="CT",AG203="SCIK",AG203="CUMIL")</formula>
    </cfRule>
    <cfRule type="expression" dxfId="37173" priority="47325">
      <formula>OR(AG203="TR",AG203="TDM",AG203="PKT")</formula>
    </cfRule>
  </conditionalFormatting>
  <conditionalFormatting sqref="AG203:AJ203">
    <cfRule type="expression" dxfId="37172" priority="47314">
      <formula>OR(AG203="FI")</formula>
    </cfRule>
    <cfRule type="expression" dxfId="37171" priority="47315">
      <formula>OR(AG203="L",AG203="OTG")</formula>
    </cfRule>
    <cfRule type="expression" dxfId="37170" priority="47316">
      <formula>OR(AG203="FG")</formula>
    </cfRule>
    <cfRule type="expression" dxfId="37169" priority="47317">
      <formula>OR(AG203="OP",AG203="RS",AG203="RTS",#REF!="PRM",AG203="CB")</formula>
    </cfRule>
    <cfRule type="expression" dxfId="37168" priority="47318">
      <formula>OR(AG203="CT",AG203="SCIK",AG203="CUMIL")</formula>
    </cfRule>
    <cfRule type="expression" dxfId="37167" priority="47319">
      <formula>OR(AG203="TR",AG203="TDM",AG203="PKT")</formula>
    </cfRule>
  </conditionalFormatting>
  <conditionalFormatting sqref="AG203:AJ203">
    <cfRule type="expression" dxfId="37166" priority="47308">
      <formula>OR(AG203="FI")</formula>
    </cfRule>
    <cfRule type="expression" dxfId="37165" priority="47309">
      <formula>OR(AG203="L",AG203="OTG")</formula>
    </cfRule>
    <cfRule type="expression" dxfId="37164" priority="47310">
      <formula>OR(AG203="FG")</formula>
    </cfRule>
    <cfRule type="expression" dxfId="37163" priority="47311">
      <formula>OR(AG203="OP",AG203="RS",AG203="RTS",#REF!="PRM",AG203="CB")</formula>
    </cfRule>
    <cfRule type="expression" dxfId="37162" priority="47312">
      <formula>OR(AG203="CT",AG203="SCIK",AG203="CUMIL")</formula>
    </cfRule>
    <cfRule type="expression" dxfId="37161" priority="47313">
      <formula>OR(AG203="TR",AG203="TDM",AG203="PKT")</formula>
    </cfRule>
  </conditionalFormatting>
  <conditionalFormatting sqref="AG203:AJ203">
    <cfRule type="expression" dxfId="37160" priority="47269">
      <formula>OR(AG203="FI")</formula>
    </cfRule>
    <cfRule type="expression" dxfId="37159" priority="47270">
      <formula>OR(AG203="L",AG203="OTG")</formula>
    </cfRule>
    <cfRule type="expression" dxfId="37158" priority="47271">
      <formula>OR(AG203="FG")</formula>
    </cfRule>
    <cfRule type="expression" dxfId="37157" priority="47272">
      <formula>OR(AG203="OP",AG203="RS",AG203="RTS",#REF!="PRM",AG203="CB")</formula>
    </cfRule>
    <cfRule type="expression" dxfId="37156" priority="47273">
      <formula>OR(AG203="CT",AG203="SCIK",AG203="CUMIL")</formula>
    </cfRule>
    <cfRule type="expression" dxfId="37155" priority="47274">
      <formula>OR(AG203="TR",AG203="TDM",AG203="PKT")</formula>
    </cfRule>
  </conditionalFormatting>
  <conditionalFormatting sqref="AG203:AJ203">
    <cfRule type="expression" dxfId="37154" priority="47263">
      <formula>OR(AG203="FI")</formula>
    </cfRule>
    <cfRule type="expression" dxfId="37153" priority="47264">
      <formula>OR(AG203="L",AG203="OTG")</formula>
    </cfRule>
    <cfRule type="expression" dxfId="37152" priority="47265">
      <formula>OR(AG203="FG")</formula>
    </cfRule>
    <cfRule type="expression" dxfId="37151" priority="47266">
      <formula>OR(AG203="OP",AG203="RS",AG203="RTS",#REF!="PRM",AG203="CB")</formula>
    </cfRule>
    <cfRule type="expression" dxfId="37150" priority="47267">
      <formula>OR(AG203="CT",AG203="SCIK",AG203="CUMIL")</formula>
    </cfRule>
    <cfRule type="expression" dxfId="37149" priority="47268">
      <formula>OR(AG203="TR",AG203="TDM",AG203="PKT")</formula>
    </cfRule>
  </conditionalFormatting>
  <conditionalFormatting sqref="AG203:AJ203">
    <cfRule type="expression" dxfId="37148" priority="47257">
      <formula>OR(AG203="FI")</formula>
    </cfRule>
    <cfRule type="expression" dxfId="37147" priority="47258">
      <formula>OR(AG203="L",AG203="OTG")</formula>
    </cfRule>
    <cfRule type="expression" dxfId="37146" priority="47259">
      <formula>OR(AG203="FG")</formula>
    </cfRule>
    <cfRule type="expression" dxfId="37145" priority="47260">
      <formula>OR(AG203="OP",AG203="RS",AG203="RTS",#REF!="PRM",AG203="CB")</formula>
    </cfRule>
    <cfRule type="expression" dxfId="37144" priority="47261">
      <formula>OR(AG203="CT",AG203="SCIK",AG203="CUMIL")</formula>
    </cfRule>
    <cfRule type="expression" dxfId="37143" priority="47262">
      <formula>OR(AG203="TR",AG203="TDM",AG203="PKT")</formula>
    </cfRule>
  </conditionalFormatting>
  <conditionalFormatting sqref="AG203:AJ203">
    <cfRule type="expression" dxfId="37142" priority="47251">
      <formula>OR(AG203="FI")</formula>
    </cfRule>
    <cfRule type="expression" dxfId="37141" priority="47252">
      <formula>OR(AG203="L",AG203="OTG")</formula>
    </cfRule>
    <cfRule type="expression" dxfId="37140" priority="47253">
      <formula>OR(AG203="FG")</formula>
    </cfRule>
    <cfRule type="expression" dxfId="37139" priority="47254">
      <formula>OR(AG203="OP",AG203="RS",AG203="RTS",#REF!="PRM",AG203="CB")</formula>
    </cfRule>
    <cfRule type="expression" dxfId="37138" priority="47255">
      <formula>OR(AG203="CT",AG203="SCIK",AG203="CUMIL")</formula>
    </cfRule>
    <cfRule type="expression" dxfId="37137" priority="47256">
      <formula>OR(AG203="TR",AG203="TDM",AG203="PKT")</formula>
    </cfRule>
  </conditionalFormatting>
  <conditionalFormatting sqref="AG203:AJ203">
    <cfRule type="expression" dxfId="37136" priority="47245">
      <formula>OR(AG203="FI")</formula>
    </cfRule>
    <cfRule type="expression" dxfId="37135" priority="47246">
      <formula>OR(AG203="L",AG203="OTG")</formula>
    </cfRule>
    <cfRule type="expression" dxfId="37134" priority="47247">
      <formula>OR(AG203="FG")</formula>
    </cfRule>
    <cfRule type="expression" dxfId="37133" priority="47248">
      <formula>OR(AG203="OP",AG203="RS",AG203="RTS",#REF!="PRM",AG203="CB")</formula>
    </cfRule>
    <cfRule type="expression" dxfId="37132" priority="47249">
      <formula>OR(AG203="CT",AG203="SCIK",AG203="CUMIL")</formula>
    </cfRule>
    <cfRule type="expression" dxfId="37131" priority="47250">
      <formula>OR(AG203="TR",AG203="TDM",AG203="PKT")</formula>
    </cfRule>
  </conditionalFormatting>
  <conditionalFormatting sqref="AJ203">
    <cfRule type="expression" dxfId="37130" priority="47239">
      <formula>OR(AJ203="FI")</formula>
    </cfRule>
    <cfRule type="expression" dxfId="37129" priority="47240">
      <formula>OR(AJ203="L",AJ203="OTG")</formula>
    </cfRule>
    <cfRule type="expression" dxfId="37128" priority="47241">
      <formula>OR(AJ203="FG")</formula>
    </cfRule>
    <cfRule type="expression" dxfId="37127" priority="47242">
      <formula>OR(AJ203="OP",AJ203="RS",AJ203="RTS",#REF!="PRM",AJ203="CB")</formula>
    </cfRule>
    <cfRule type="expression" dxfId="37126" priority="47243">
      <formula>OR(AJ203="CT",AJ203="SCIK",AJ203="CUMIL")</formula>
    </cfRule>
    <cfRule type="expression" dxfId="37125" priority="47244">
      <formula>OR(AJ203="TR",AJ203="TDM",AJ203="PKT")</formula>
    </cfRule>
  </conditionalFormatting>
  <conditionalFormatting sqref="AJ203">
    <cfRule type="expression" dxfId="37124" priority="47227">
      <formula>OR(AJ203="FI")</formula>
    </cfRule>
    <cfRule type="expression" dxfId="37123" priority="47228">
      <formula>OR(AJ203="L",AJ203="OTG")</formula>
    </cfRule>
    <cfRule type="expression" dxfId="37122" priority="47229">
      <formula>OR(AJ203="FG")</formula>
    </cfRule>
    <cfRule type="expression" dxfId="37121" priority="47230">
      <formula>OR(AJ203="OP",AJ203="RS",AJ203="RTS",#REF!="PRM",AJ203="CB")</formula>
    </cfRule>
    <cfRule type="expression" dxfId="37120" priority="47231">
      <formula>OR(AJ203="CT",AJ203="SCIK",AJ203="CUMIL")</formula>
    </cfRule>
    <cfRule type="expression" dxfId="37119" priority="47232">
      <formula>OR(AJ203="TR",AJ203="TDM",AJ203="PKT")</formula>
    </cfRule>
  </conditionalFormatting>
  <conditionalFormatting sqref="AJ203">
    <cfRule type="expression" dxfId="37118" priority="47221">
      <formula>OR(AJ203="FI")</formula>
    </cfRule>
    <cfRule type="expression" dxfId="37117" priority="47222">
      <formula>OR(AJ203="L",AJ203="OTG")</formula>
    </cfRule>
    <cfRule type="expression" dxfId="37116" priority="47223">
      <formula>OR(AJ203="FG")</formula>
    </cfRule>
    <cfRule type="expression" dxfId="37115" priority="47224">
      <formula>OR(AJ203="OP",AJ203="RS",AJ203="RTS",#REF!="PRM",AJ203="CB")</formula>
    </cfRule>
    <cfRule type="expression" dxfId="37114" priority="47225">
      <formula>OR(AJ203="CT",AJ203="SCIK",AJ203="CUMIL")</formula>
    </cfRule>
    <cfRule type="expression" dxfId="37113" priority="47226">
      <formula>OR(AJ203="TR",AJ203="TDM",AJ203="PKT")</formula>
    </cfRule>
  </conditionalFormatting>
  <conditionalFormatting sqref="AJ203">
    <cfRule type="expression" dxfId="37112" priority="47215">
      <formula>OR(AJ203="FI")</formula>
    </cfRule>
    <cfRule type="expression" dxfId="37111" priority="47216">
      <formula>OR(AJ203="L",AJ203="OTG")</formula>
    </cfRule>
    <cfRule type="expression" dxfId="37110" priority="47217">
      <formula>OR(AJ203="FG")</formula>
    </cfRule>
    <cfRule type="expression" dxfId="37109" priority="47218">
      <formula>OR(AJ203="OP",AJ203="RS",AJ203="RTS",#REF!="PRM",AJ203="CB")</formula>
    </cfRule>
    <cfRule type="expression" dxfId="37108" priority="47219">
      <formula>OR(AJ203="CT",AJ203="SCIK",AJ203="CUMIL")</formula>
    </cfRule>
    <cfRule type="expression" dxfId="37107" priority="47220">
      <formula>OR(AJ203="TR",AJ203="TDM",AJ203="PKT")</formula>
    </cfRule>
  </conditionalFormatting>
  <conditionalFormatting sqref="AJ203">
    <cfRule type="expression" dxfId="37106" priority="47209">
      <formula>OR(AJ203="FI")</formula>
    </cfRule>
    <cfRule type="expression" dxfId="37105" priority="47210">
      <formula>OR(AJ203="L",AJ203="OTG")</formula>
    </cfRule>
    <cfRule type="expression" dxfId="37104" priority="47211">
      <formula>OR(AJ203="FG")</formula>
    </cfRule>
    <cfRule type="expression" dxfId="37103" priority="47212">
      <formula>OR(AJ203="OP",AJ203="RS",AJ203="RTS",#REF!="PRM",AJ203="CB")</formula>
    </cfRule>
    <cfRule type="expression" dxfId="37102" priority="47213">
      <formula>OR(AJ203="CT",AJ203="SCIK",AJ203="CUMIL")</formula>
    </cfRule>
    <cfRule type="expression" dxfId="37101" priority="47214">
      <formula>OR(AJ203="TR",AJ203="TDM",AJ203="PKT")</formula>
    </cfRule>
  </conditionalFormatting>
  <conditionalFormatting sqref="AJ203">
    <cfRule type="expression" dxfId="37100" priority="47203">
      <formula>OR(AJ203="FI")</formula>
    </cfRule>
    <cfRule type="expression" dxfId="37099" priority="47204">
      <formula>OR(AJ203="L",AJ203="OTG")</formula>
    </cfRule>
    <cfRule type="expression" dxfId="37098" priority="47205">
      <formula>OR(AJ203="FG")</formula>
    </cfRule>
    <cfRule type="expression" dxfId="37097" priority="47206">
      <formula>OR(AJ203="OP",AJ203="RS",AJ203="RTS",#REF!="PRM",AJ203="CB")</formula>
    </cfRule>
    <cfRule type="expression" dxfId="37096" priority="47207">
      <formula>OR(AJ203="CT",AJ203="SCIK",AJ203="CUMIL")</formula>
    </cfRule>
    <cfRule type="expression" dxfId="37095" priority="47208">
      <formula>OR(AJ203="TR",AJ203="TDM",AJ203="PKT")</formula>
    </cfRule>
  </conditionalFormatting>
  <conditionalFormatting sqref="AJ203">
    <cfRule type="expression" dxfId="37094" priority="47197">
      <formula>OR(AJ203="FI")</formula>
    </cfRule>
    <cfRule type="expression" dxfId="37093" priority="47198">
      <formula>OR(AJ203="L",AJ203="OTG")</formula>
    </cfRule>
    <cfRule type="expression" dxfId="37092" priority="47199">
      <formula>OR(AJ203="FG")</formula>
    </cfRule>
    <cfRule type="expression" dxfId="37091" priority="47200">
      <formula>OR(AJ203="OP",AJ203="RS",AJ203="RTS",#REF!="PRM",AJ203="CB")</formula>
    </cfRule>
    <cfRule type="expression" dxfId="37090" priority="47201">
      <formula>OR(AJ203="CT",AJ203="SCIK",AJ203="CUMIL")</formula>
    </cfRule>
    <cfRule type="expression" dxfId="37089" priority="47202">
      <formula>OR(AJ203="TR",AJ203="TDM",AJ203="PKT")</formula>
    </cfRule>
  </conditionalFormatting>
  <conditionalFormatting sqref="AJ203">
    <cfRule type="expression" dxfId="37088" priority="47191">
      <formula>OR(AJ203="FI")</formula>
    </cfRule>
    <cfRule type="expression" dxfId="37087" priority="47192">
      <formula>OR(AJ203="L",AJ203="OTG")</formula>
    </cfRule>
    <cfRule type="expression" dxfId="37086" priority="47193">
      <formula>OR(AJ203="FG")</formula>
    </cfRule>
    <cfRule type="expression" dxfId="37085" priority="47194">
      <formula>OR(AJ203="OP",AJ203="RS",AJ203="RTS",#REF!="PRM",AJ203="CB")</formula>
    </cfRule>
    <cfRule type="expression" dxfId="37084" priority="47195">
      <formula>OR(AJ203="CT",AJ203="SCIK",AJ203="CUMIL")</formula>
    </cfRule>
    <cfRule type="expression" dxfId="37083" priority="47196">
      <formula>OR(AJ203="TR",AJ203="TDM",AJ203="PKT")</formula>
    </cfRule>
  </conditionalFormatting>
  <conditionalFormatting sqref="AJ203">
    <cfRule type="expression" dxfId="37082" priority="47185">
      <formula>OR(AJ203="FI")</formula>
    </cfRule>
    <cfRule type="expression" dxfId="37081" priority="47186">
      <formula>OR(AJ203="L",AJ203="OTG")</formula>
    </cfRule>
    <cfRule type="expression" dxfId="37080" priority="47187">
      <formula>OR(AJ203="FG")</formula>
    </cfRule>
    <cfRule type="expression" dxfId="37079" priority="47188">
      <formula>OR(AJ203="OP",AJ203="RS",AJ203="RTS",#REF!="PRM",AJ203="CB")</formula>
    </cfRule>
    <cfRule type="expression" dxfId="37078" priority="47189">
      <formula>OR(AJ203="CT",AJ203="SCIK",AJ203="CUMIL")</formula>
    </cfRule>
    <cfRule type="expression" dxfId="37077" priority="47190">
      <formula>OR(AJ203="TR",AJ203="TDM",AJ203="PKT")</formula>
    </cfRule>
  </conditionalFormatting>
  <conditionalFormatting sqref="AJ203">
    <cfRule type="expression" dxfId="37076" priority="47179">
      <formula>OR(AJ203="FI")</formula>
    </cfRule>
    <cfRule type="expression" dxfId="37075" priority="47180">
      <formula>OR(AJ203="L",AJ203="OTG")</formula>
    </cfRule>
    <cfRule type="expression" dxfId="37074" priority="47181">
      <formula>OR(AJ203="FG")</formula>
    </cfRule>
    <cfRule type="expression" dxfId="37073" priority="47182">
      <formula>OR(AJ203="OP",AJ203="RS",AJ203="RTS",#REF!="PRM",AJ203="CB")</formula>
    </cfRule>
    <cfRule type="expression" dxfId="37072" priority="47183">
      <formula>OR(AJ203="CT",AJ203="SCIK",AJ203="CUMIL")</formula>
    </cfRule>
    <cfRule type="expression" dxfId="37071" priority="47184">
      <formula>OR(AJ203="TR",AJ203="TDM",AJ203="PKT")</formula>
    </cfRule>
  </conditionalFormatting>
  <conditionalFormatting sqref="AJ203">
    <cfRule type="expression" dxfId="37070" priority="47173">
      <formula>OR(AJ203="FI")</formula>
    </cfRule>
    <cfRule type="expression" dxfId="37069" priority="47174">
      <formula>OR(AJ203="L",AJ203="OTG")</formula>
    </cfRule>
    <cfRule type="expression" dxfId="37068" priority="47175">
      <formula>OR(AJ203="FG")</formula>
    </cfRule>
    <cfRule type="expression" dxfId="37067" priority="47176">
      <formula>OR(AJ203="OP",AJ203="RS",AJ203="RTS",#REF!="PRM",AJ203="CB")</formula>
    </cfRule>
    <cfRule type="expression" dxfId="37066" priority="47177">
      <formula>OR(AJ203="CT",AJ203="SCIK",AJ203="CUMIL")</formula>
    </cfRule>
    <cfRule type="expression" dxfId="37065" priority="47178">
      <formula>OR(AJ203="TR",AJ203="TDM",AJ203="PKT")</formula>
    </cfRule>
  </conditionalFormatting>
  <conditionalFormatting sqref="AJ203">
    <cfRule type="expression" dxfId="37064" priority="47167">
      <formula>OR(AJ203="FI")</formula>
    </cfRule>
    <cfRule type="expression" dxfId="37063" priority="47168">
      <formula>OR(AJ203="L",AJ203="OTG")</formula>
    </cfRule>
    <cfRule type="expression" dxfId="37062" priority="47169">
      <formula>OR(AJ203="FG")</formula>
    </cfRule>
    <cfRule type="expression" dxfId="37061" priority="47170">
      <formula>OR(AJ203="OP",AJ203="RS",AJ203="RTS",#REF!="PRM",AJ203="CB")</formula>
    </cfRule>
    <cfRule type="expression" dxfId="37060" priority="47171">
      <formula>OR(AJ203="CT",AJ203="SCIK",AJ203="CUMIL")</formula>
    </cfRule>
    <cfRule type="expression" dxfId="37059" priority="47172">
      <formula>OR(AJ203="TR",AJ203="TDM",AJ203="PKT")</formula>
    </cfRule>
  </conditionalFormatting>
  <conditionalFormatting sqref="AJ203">
    <cfRule type="expression" dxfId="37058" priority="47161">
      <formula>OR(AJ203="FI")</formula>
    </cfRule>
    <cfRule type="expression" dxfId="37057" priority="47162">
      <formula>OR(AJ203="L",AJ203="OTG")</formula>
    </cfRule>
    <cfRule type="expression" dxfId="37056" priority="47163">
      <formula>OR(AJ203="FG")</formula>
    </cfRule>
    <cfRule type="expression" dxfId="37055" priority="47164">
      <formula>OR(AJ203="OP",AJ203="RS",AJ203="RTS",#REF!="PRM",AJ203="CB")</formula>
    </cfRule>
    <cfRule type="expression" dxfId="37054" priority="47165">
      <formula>OR(AJ203="CT",AJ203="SCIK",AJ203="CUMIL")</formula>
    </cfRule>
    <cfRule type="expression" dxfId="37053" priority="47166">
      <formula>OR(AJ203="TR",AJ203="TDM",AJ203="PKT")</formula>
    </cfRule>
  </conditionalFormatting>
  <conditionalFormatting sqref="AJ203">
    <cfRule type="expression" dxfId="37052" priority="47155">
      <formula>OR(AJ203="FI")</formula>
    </cfRule>
    <cfRule type="expression" dxfId="37051" priority="47156">
      <formula>OR(AJ203="L",AJ203="OTG")</formula>
    </cfRule>
    <cfRule type="expression" dxfId="37050" priority="47157">
      <formula>OR(AJ203="FG")</formula>
    </cfRule>
    <cfRule type="expression" dxfId="37049" priority="47158">
      <formula>OR(AJ203="OP",AJ203="RS",AJ203="RTS",#REF!="PRM",AJ203="CB")</formula>
    </cfRule>
    <cfRule type="expression" dxfId="37048" priority="47159">
      <formula>OR(AJ203="CT",AJ203="SCIK",AJ203="CUMIL")</formula>
    </cfRule>
    <cfRule type="expression" dxfId="37047" priority="47160">
      <formula>OR(AJ203="TR",AJ203="TDM",AJ203="PKT")</formula>
    </cfRule>
  </conditionalFormatting>
  <conditionalFormatting sqref="AG203:AJ203">
    <cfRule type="expression" dxfId="37046" priority="47149">
      <formula>OR(AG203="FI")</formula>
    </cfRule>
    <cfRule type="expression" dxfId="37045" priority="47150">
      <formula>OR(AG203="L",AG203="OTG")</formula>
    </cfRule>
    <cfRule type="expression" dxfId="37044" priority="47151">
      <formula>OR(AG203="FG")</formula>
    </cfRule>
    <cfRule type="expression" dxfId="37043" priority="47152">
      <formula>OR(AG203="OP",AG203="RS",AG203="RTS",#REF!="PRM",AG203="CB")</formula>
    </cfRule>
    <cfRule type="expression" dxfId="37042" priority="47153">
      <formula>OR(AG203="CT",AG203="SCIK",AG203="CUMIL")</formula>
    </cfRule>
    <cfRule type="expression" dxfId="37041" priority="47154">
      <formula>OR(AG203="TR",AG203="TDM",AG203="PKT")</formula>
    </cfRule>
  </conditionalFormatting>
  <conditionalFormatting sqref="AG203:AJ203">
    <cfRule type="expression" dxfId="37040" priority="47143">
      <formula>OR(AG203="FI")</formula>
    </cfRule>
    <cfRule type="expression" dxfId="37039" priority="47144">
      <formula>OR(AG203="L",AG203="OTG")</formula>
    </cfRule>
    <cfRule type="expression" dxfId="37038" priority="47145">
      <formula>OR(AG203="FG")</formula>
    </cfRule>
    <cfRule type="expression" dxfId="37037" priority="47146">
      <formula>OR(AG203="OP",AG203="RS",AG203="RTS",#REF!="PRM",AG203="CB")</formula>
    </cfRule>
    <cfRule type="expression" dxfId="37036" priority="47147">
      <formula>OR(AG203="CT",AG203="SCIK",AG203="CUMIL")</formula>
    </cfRule>
    <cfRule type="expression" dxfId="37035" priority="47148">
      <formula>OR(AG203="TR",AG203="TDM",AG203="PKT")</formula>
    </cfRule>
  </conditionalFormatting>
  <conditionalFormatting sqref="AG203">
    <cfRule type="expression" dxfId="37034" priority="47137">
      <formula>OR(AG203="FI")</formula>
    </cfRule>
    <cfRule type="expression" dxfId="37033" priority="47138">
      <formula>OR(AG203="L",AG203="OTG")</formula>
    </cfRule>
    <cfRule type="expression" dxfId="37032" priority="47139">
      <formula>OR(AG203="FG")</formula>
    </cfRule>
    <cfRule type="expression" dxfId="37031" priority="47140">
      <formula>OR(AG203="OP",AG203="RS",AG203="RTS",#REF!="PRM",AG203="CB")</formula>
    </cfRule>
    <cfRule type="expression" dxfId="37030" priority="47141">
      <formula>OR(AG203="CT",AG203="SCIK",AG203="CUMIL")</formula>
    </cfRule>
    <cfRule type="expression" dxfId="37029" priority="47142">
      <formula>OR(AG203="TR",AG203="TDM",AG203="PKT")</formula>
    </cfRule>
  </conditionalFormatting>
  <conditionalFormatting sqref="AG203:AJ203">
    <cfRule type="cellIs" dxfId="37028" priority="47134" operator="equal">
      <formula>"EG (WFO)"</formula>
    </cfRule>
    <cfRule type="cellIs" dxfId="37027" priority="47135" operator="equal">
      <formula>"EE (WFO)"</formula>
    </cfRule>
    <cfRule type="cellIs" dxfId="37026" priority="47136" operator="equal">
      <formula>"EC (WFO)"</formula>
    </cfRule>
  </conditionalFormatting>
  <conditionalFormatting sqref="AG203:AJ203">
    <cfRule type="expression" dxfId="37025" priority="47128">
      <formula>OR(AG203="FI")</formula>
    </cfRule>
    <cfRule type="expression" dxfId="37024" priority="47129">
      <formula>OR(AG203="L",AG203="OTG")</formula>
    </cfRule>
    <cfRule type="expression" dxfId="37023" priority="47130">
      <formula>OR(AG203="FG")</formula>
    </cfRule>
    <cfRule type="expression" dxfId="37022" priority="47131">
      <formula>OR(AG203="OP",AG203="RS",AG203="RTS",#REF!="PRM",AG203="CB")</formula>
    </cfRule>
    <cfRule type="expression" dxfId="37021" priority="47132">
      <formula>OR(AG203="CT",AG203="SCIK",AG203="CUMIL")</formula>
    </cfRule>
    <cfRule type="expression" dxfId="37020" priority="47133">
      <formula>OR(AG203="TR",AG203="TDM",AG203="PKT")</formula>
    </cfRule>
  </conditionalFormatting>
  <conditionalFormatting sqref="AG203:AJ203">
    <cfRule type="expression" dxfId="37019" priority="47122">
      <formula>OR(AG203="FI")</formula>
    </cfRule>
    <cfRule type="expression" dxfId="37018" priority="47123">
      <formula>OR(AG203="L",AG203="OTG")</formula>
    </cfRule>
    <cfRule type="expression" dxfId="37017" priority="47124">
      <formula>OR(AG203="FG")</formula>
    </cfRule>
    <cfRule type="expression" dxfId="37016" priority="47125">
      <formula>OR(AG203="OP",AG203="RS",AG203="RTS",#REF!="PRM",AG203="CB")</formula>
    </cfRule>
    <cfRule type="expression" dxfId="37015" priority="47126">
      <formula>OR(AG203="CT",AG203="SCIK",AG203="CUMIL")</formula>
    </cfRule>
    <cfRule type="expression" dxfId="37014" priority="47127">
      <formula>OR(AG203="TR",AG203="TDM",AG203="PKT")</formula>
    </cfRule>
  </conditionalFormatting>
  <conditionalFormatting sqref="AG203">
    <cfRule type="expression" dxfId="37013" priority="47116">
      <formula>OR(AG203="FI")</formula>
    </cfRule>
    <cfRule type="expression" dxfId="37012" priority="47117">
      <formula>OR(AG203="L",AG203="OTG")</formula>
    </cfRule>
    <cfRule type="expression" dxfId="37011" priority="47118">
      <formula>OR(AG203="FG")</formula>
    </cfRule>
    <cfRule type="expression" dxfId="37010" priority="47119">
      <formula>OR(AG203="OP",AG203="RS",AG203="RTS",#REF!="PRM",AG203="CB")</formula>
    </cfRule>
    <cfRule type="expression" dxfId="37009" priority="47120">
      <formula>OR(AG203="CT",AG203="SCIK",AG203="CUMIL")</formula>
    </cfRule>
    <cfRule type="expression" dxfId="37008" priority="47121">
      <formula>OR(AG203="TR",AG203="TDM",AG203="PKT")</formula>
    </cfRule>
  </conditionalFormatting>
  <conditionalFormatting sqref="AG203">
    <cfRule type="expression" dxfId="37007" priority="47110">
      <formula>OR(AG203="FI")</formula>
    </cfRule>
    <cfRule type="expression" dxfId="37006" priority="47111">
      <formula>OR(AG203="L",AG203="OTG")</formula>
    </cfRule>
    <cfRule type="expression" dxfId="37005" priority="47112">
      <formula>OR(AG203="FG")</formula>
    </cfRule>
    <cfRule type="expression" dxfId="37004" priority="47113">
      <formula>OR(AG203="OP",AG203="RS",AG203="RTS",#REF!="PRM",AG203="CB")</formula>
    </cfRule>
    <cfRule type="expression" dxfId="37003" priority="47114">
      <formula>OR(AG203="CT",AG203="SCIK",AG203="CUMIL")</formula>
    </cfRule>
    <cfRule type="expression" dxfId="37002" priority="47115">
      <formula>OR(AG203="TR",AG203="TDM",AG203="PKT")</formula>
    </cfRule>
  </conditionalFormatting>
  <conditionalFormatting sqref="AG203:AJ203">
    <cfRule type="expression" dxfId="37001" priority="47104">
      <formula>OR(AG203="FI")</formula>
    </cfRule>
    <cfRule type="expression" dxfId="37000" priority="47105">
      <formula>OR(AG203="L",AG203="OTG")</formula>
    </cfRule>
    <cfRule type="expression" dxfId="36999" priority="47106">
      <formula>OR(AG203="FG")</formula>
    </cfRule>
    <cfRule type="expression" dxfId="36998" priority="47107">
      <formula>OR(AG203="OP",AG203="RS",AG203="RTS",#REF!="PRM",AG203="CB")</formula>
    </cfRule>
    <cfRule type="expression" dxfId="36997" priority="47108">
      <formula>OR(AG203="CT",AG203="SCIK",AG203="CUMIL")</formula>
    </cfRule>
    <cfRule type="expression" dxfId="36996" priority="47109">
      <formula>OR(AG203="TR",AG203="TDM",AG203="PKT")</formula>
    </cfRule>
  </conditionalFormatting>
  <conditionalFormatting sqref="AG203:AJ203">
    <cfRule type="expression" dxfId="36995" priority="47098">
      <formula>OR(AG203="FI")</formula>
    </cfRule>
    <cfRule type="expression" dxfId="36994" priority="47099">
      <formula>OR(AG203="L",AG203="OTG")</formula>
    </cfRule>
    <cfRule type="expression" dxfId="36993" priority="47100">
      <formula>OR(AG203="FG")</formula>
    </cfRule>
    <cfRule type="expression" dxfId="36992" priority="47101">
      <formula>OR(AG203="OP",AG203="RS",AG203="RTS",#REF!="PRM",AG203="CB")</formula>
    </cfRule>
    <cfRule type="expression" dxfId="36991" priority="47102">
      <formula>OR(AG203="CT",AG203="SCIK",AG203="CUMIL")</formula>
    </cfRule>
    <cfRule type="expression" dxfId="36990" priority="47103">
      <formula>OR(AG203="TR",AG203="TDM",AG203="PKT")</formula>
    </cfRule>
  </conditionalFormatting>
  <conditionalFormatting sqref="AG203:AJ203">
    <cfRule type="expression" dxfId="36989" priority="47092">
      <formula>OR(AG203="FI")</formula>
    </cfRule>
    <cfRule type="expression" dxfId="36988" priority="47093">
      <formula>OR(AG203="L",AG203="OTG")</formula>
    </cfRule>
    <cfRule type="expression" dxfId="36987" priority="47094">
      <formula>OR(AG203="FG")</formula>
    </cfRule>
    <cfRule type="expression" dxfId="36986" priority="47095">
      <formula>OR(AG203="OP",AG203="RS",AG203="RTS",#REF!="PRM",AG203="CB")</formula>
    </cfRule>
    <cfRule type="expression" dxfId="36985" priority="47096">
      <formula>OR(AG203="CT",AG203="SCIK",AG203="CUMIL")</formula>
    </cfRule>
    <cfRule type="expression" dxfId="36984" priority="47097">
      <formula>OR(AG203="TR",AG203="TDM",AG203="PKT")</formula>
    </cfRule>
  </conditionalFormatting>
  <conditionalFormatting sqref="AH203:AJ203">
    <cfRule type="expression" dxfId="36983" priority="47086">
      <formula>OR(AH203="FI")</formula>
    </cfRule>
    <cfRule type="expression" dxfId="36982" priority="47087">
      <formula>OR(AH203="L",AH203="OTG")</formula>
    </cfRule>
    <cfRule type="expression" dxfId="36981" priority="47088">
      <formula>OR(AH203="FG")</formula>
    </cfRule>
    <cfRule type="expression" dxfId="36980" priority="47089">
      <formula>OR(AH203="OP",AH203="RS",AH203="RTS",#REF!="PRM",AH203="CB")</formula>
    </cfRule>
    <cfRule type="expression" dxfId="36979" priority="47090">
      <formula>OR(AH203="CT",AH203="SCIK",AH203="CUMIL")</formula>
    </cfRule>
    <cfRule type="expression" dxfId="36978" priority="47091">
      <formula>OR(AH203="TR",AH203="TDM",AH203="PKT")</formula>
    </cfRule>
  </conditionalFormatting>
  <conditionalFormatting sqref="AH203:AJ203">
    <cfRule type="cellIs" dxfId="36977" priority="47083" operator="equal">
      <formula>"EG (WFO)"</formula>
    </cfRule>
    <cfRule type="cellIs" dxfId="36976" priority="47084" operator="equal">
      <formula>"EE (WFO)"</formula>
    </cfRule>
    <cfRule type="cellIs" dxfId="36975" priority="47085" operator="equal">
      <formula>"EC (WFO)"</formula>
    </cfRule>
  </conditionalFormatting>
  <conditionalFormatting sqref="AH203:AJ203">
    <cfRule type="expression" dxfId="36974" priority="47077">
      <formula>OR(AH203="FI")</formula>
    </cfRule>
    <cfRule type="expression" dxfId="36973" priority="47078">
      <formula>OR(AH203="L",AH203="OTG")</formula>
    </cfRule>
    <cfRule type="expression" dxfId="36972" priority="47079">
      <formula>OR(AH203="FG")</formula>
    </cfRule>
    <cfRule type="expression" dxfId="36971" priority="47080">
      <formula>OR(AH203="OP",AH203="RS",AH203="RTS",#REF!="PRM",AH203="CB")</formula>
    </cfRule>
    <cfRule type="expression" dxfId="36970" priority="47081">
      <formula>OR(AH203="CT",AH203="SCIK",AH203="CUMIL")</formula>
    </cfRule>
    <cfRule type="expression" dxfId="36969" priority="47082">
      <formula>OR(AH203="TR",AH203="TDM",AH203="PKT")</formula>
    </cfRule>
  </conditionalFormatting>
  <conditionalFormatting sqref="AH203:AJ203">
    <cfRule type="expression" dxfId="36968" priority="47071">
      <formula>OR(AH203="FI")</formula>
    </cfRule>
    <cfRule type="expression" dxfId="36967" priority="47072">
      <formula>OR(AH203="L",AH203="OTG")</formula>
    </cfRule>
    <cfRule type="expression" dxfId="36966" priority="47073">
      <formula>OR(AH203="FG")</formula>
    </cfRule>
    <cfRule type="expression" dxfId="36965" priority="47074">
      <formula>OR(AH203="OP",AH203="RS",AH203="RTS",#REF!="PRM",AH203="CB")</formula>
    </cfRule>
    <cfRule type="expression" dxfId="36964" priority="47075">
      <formula>OR(AH203="CT",AH203="SCIK",AH203="CUMIL")</formula>
    </cfRule>
    <cfRule type="expression" dxfId="36963" priority="47076">
      <formula>OR(AH203="TR",AH203="TDM",AH203="PKT")</formula>
    </cfRule>
  </conditionalFormatting>
  <conditionalFormatting sqref="AH203:AJ203">
    <cfRule type="expression" dxfId="36962" priority="47065">
      <formula>OR(AH203="FI")</formula>
    </cfRule>
    <cfRule type="expression" dxfId="36961" priority="47066">
      <formula>OR(AH203="L",AH203="OTG")</formula>
    </cfRule>
    <cfRule type="expression" dxfId="36960" priority="47067">
      <formula>OR(AH203="FG")</formula>
    </cfRule>
    <cfRule type="expression" dxfId="36959" priority="47068">
      <formula>OR(AH203="OP",AH203="RS",AH203="RTS",#REF!="PRM",AH203="CB")</formula>
    </cfRule>
    <cfRule type="expression" dxfId="36958" priority="47069">
      <formula>OR(AH203="CT",AH203="SCIK",AH203="CUMIL")</formula>
    </cfRule>
    <cfRule type="expression" dxfId="36957" priority="47070">
      <formula>OR(AH203="TR",AH203="TDM",AH203="PKT")</formula>
    </cfRule>
  </conditionalFormatting>
  <conditionalFormatting sqref="AH203:AJ203">
    <cfRule type="expression" dxfId="36956" priority="47059">
      <formula>OR(AH203="FI")</formula>
    </cfRule>
    <cfRule type="expression" dxfId="36955" priority="47060">
      <formula>OR(AH203="L",AH203="OTG")</formula>
    </cfRule>
    <cfRule type="expression" dxfId="36954" priority="47061">
      <formula>OR(AH203="FG")</formula>
    </cfRule>
    <cfRule type="expression" dxfId="36953" priority="47062">
      <formula>OR(AH203="OP",AH203="RS",AH203="RTS",#REF!="PRM",AH203="CB")</formula>
    </cfRule>
    <cfRule type="expression" dxfId="36952" priority="47063">
      <formula>OR(AH203="CT",AH203="SCIK",AH203="CUMIL")</formula>
    </cfRule>
    <cfRule type="expression" dxfId="36951" priority="47064">
      <formula>OR(AH203="TR",AH203="TDM",AH203="PKT")</formula>
    </cfRule>
  </conditionalFormatting>
  <conditionalFormatting sqref="AG203:AJ203">
    <cfRule type="expression" dxfId="36950" priority="47053">
      <formula>OR(AG203="FI")</formula>
    </cfRule>
    <cfRule type="expression" dxfId="36949" priority="47054">
      <formula>OR(AG203="L",AG203="OTG")</formula>
    </cfRule>
    <cfRule type="expression" dxfId="36948" priority="47055">
      <formula>OR(AG203="FG")</formula>
    </cfRule>
    <cfRule type="expression" dxfId="36947" priority="47056">
      <formula>OR(AG203="OP",AG203="RS",AG203="RTS",#REF!="PRM",AG203="CB")</formula>
    </cfRule>
    <cfRule type="expression" dxfId="36946" priority="47057">
      <formula>OR(AG203="CT",AG203="SCIK",AG203="CUMIL")</formula>
    </cfRule>
    <cfRule type="expression" dxfId="36945" priority="47058">
      <formula>OR(AG203="TR",AG203="TDM",AG203="PKT")</formula>
    </cfRule>
  </conditionalFormatting>
  <conditionalFormatting sqref="AG203:AJ203">
    <cfRule type="expression" dxfId="36944" priority="47047">
      <formula>OR(AG203="FI")</formula>
    </cfRule>
    <cfRule type="expression" dxfId="36943" priority="47048">
      <formula>OR(AG203="L",AG203="OTG")</formula>
    </cfRule>
    <cfRule type="expression" dxfId="36942" priority="47049">
      <formula>OR(AG203="FG")</formula>
    </cfRule>
    <cfRule type="expression" dxfId="36941" priority="47050">
      <formula>OR(AG203="OP",AG203="RS",AG203="RTS",#REF!="PRM",AG203="CB")</formula>
    </cfRule>
    <cfRule type="expression" dxfId="36940" priority="47051">
      <formula>OR(AG203="CT",AG203="SCIK",AG203="CUMIL")</formula>
    </cfRule>
    <cfRule type="expression" dxfId="36939" priority="47052">
      <formula>OR(AG203="TR",AG203="TDM",AG203="PKT")</formula>
    </cfRule>
  </conditionalFormatting>
  <conditionalFormatting sqref="AH203:AJ203">
    <cfRule type="expression" dxfId="36938" priority="47041">
      <formula>OR(AH203="FI")</formula>
    </cfRule>
    <cfRule type="expression" dxfId="36937" priority="47042">
      <formula>OR(AH203="L",AH203="OTG")</formula>
    </cfRule>
    <cfRule type="expression" dxfId="36936" priority="47043">
      <formula>OR(AH203="FG")</formula>
    </cfRule>
    <cfRule type="expression" dxfId="36935" priority="47044">
      <formula>OR(AH203="OP",AH203="RS",AH203="RTS",#REF!="PRM",AH203="CB")</formula>
    </cfRule>
    <cfRule type="expression" dxfId="36934" priority="47045">
      <formula>OR(AH203="CT",AH203="SCIK",AH203="CUMIL")</formula>
    </cfRule>
    <cfRule type="expression" dxfId="36933" priority="47046">
      <formula>OR(AH203="TR",AH203="TDM",AH203="PKT")</formula>
    </cfRule>
  </conditionalFormatting>
  <conditionalFormatting sqref="AG203">
    <cfRule type="expression" dxfId="36932" priority="47035">
      <formula>OR(AG203="FI")</formula>
    </cfRule>
    <cfRule type="expression" dxfId="36931" priority="47036">
      <formula>OR(AG203="L",AG203="OTG")</formula>
    </cfRule>
    <cfRule type="expression" dxfId="36930" priority="47037">
      <formula>OR(AG203="FG")</formula>
    </cfRule>
    <cfRule type="expression" dxfId="36929" priority="47038">
      <formula>OR(AG203="OP",AG203="RS",AG203="RTS",#REF!="PRM",AG203="CB")</formula>
    </cfRule>
    <cfRule type="expression" dxfId="36928" priority="47039">
      <formula>OR(AG203="CT",AG203="SCIK",AG203="CUMIL")</formula>
    </cfRule>
    <cfRule type="expression" dxfId="36927" priority="47040">
      <formula>OR(AG203="TR",AG203="TDM",AG203="PKT")</formula>
    </cfRule>
  </conditionalFormatting>
  <conditionalFormatting sqref="AG203">
    <cfRule type="expression" dxfId="36926" priority="47029">
      <formula>OR(AG203="FI")</formula>
    </cfRule>
    <cfRule type="expression" dxfId="36925" priority="47030">
      <formula>OR(AG203="L",AG203="OTG")</formula>
    </cfRule>
    <cfRule type="expression" dxfId="36924" priority="47031">
      <formula>OR(AG203="FG")</formula>
    </cfRule>
    <cfRule type="expression" dxfId="36923" priority="47032">
      <formula>OR(AG203="OP",AG203="RS",AG203="RTS",#REF!="PRM",AG203="CB")</formula>
    </cfRule>
    <cfRule type="expression" dxfId="36922" priority="47033">
      <formula>OR(AG203="CT",AG203="SCIK",AG203="CUMIL")</formula>
    </cfRule>
    <cfRule type="expression" dxfId="36921" priority="47034">
      <formula>OR(AG203="TR",AG203="TDM",AG203="PKT")</formula>
    </cfRule>
  </conditionalFormatting>
  <conditionalFormatting sqref="AG203">
    <cfRule type="expression" dxfId="36920" priority="47023">
      <formula>OR(AG203="FI")</formula>
    </cfRule>
    <cfRule type="expression" dxfId="36919" priority="47024">
      <formula>OR(AG203="L",AG203="OTG")</formula>
    </cfRule>
    <cfRule type="expression" dxfId="36918" priority="47025">
      <formula>OR(AG203="FG")</formula>
    </cfRule>
    <cfRule type="expression" dxfId="36917" priority="47026">
      <formula>OR(AG203="OP",AG203="RS",AG203="RTS",#REF!="PRM",AG203="CB")</formula>
    </cfRule>
    <cfRule type="expression" dxfId="36916" priority="47027">
      <formula>OR(AG203="CT",AG203="SCIK",AG203="CUMIL")</formula>
    </cfRule>
    <cfRule type="expression" dxfId="36915" priority="47028">
      <formula>OR(AG203="TR",AG203="TDM",AG203="PKT")</formula>
    </cfRule>
  </conditionalFormatting>
  <conditionalFormatting sqref="AG203:AJ203">
    <cfRule type="expression" dxfId="36914" priority="47017">
      <formula>OR(AG203="FI")</formula>
    </cfRule>
    <cfRule type="expression" dxfId="36913" priority="47018">
      <formula>OR(AG203="L",AG203="OTG")</formula>
    </cfRule>
    <cfRule type="expression" dxfId="36912" priority="47019">
      <formula>OR(AG203="FG")</formula>
    </cfRule>
    <cfRule type="expression" dxfId="36911" priority="47020">
      <formula>OR(AG203="OP",AG203="RS",AG203="RTS",#REF!="PRM",AG203="CB")</formula>
    </cfRule>
    <cfRule type="expression" dxfId="36910" priority="47021">
      <formula>OR(AG203="CT",AG203="SCIK",AG203="CUMIL")</formula>
    </cfRule>
    <cfRule type="expression" dxfId="36909" priority="47022">
      <formula>OR(AG203="TR",AG203="TDM",AG203="PKT")</formula>
    </cfRule>
  </conditionalFormatting>
  <conditionalFormatting sqref="AG203:AJ203">
    <cfRule type="expression" dxfId="36908" priority="47011">
      <formula>OR(AG203="FI")</formula>
    </cfRule>
    <cfRule type="expression" dxfId="36907" priority="47012">
      <formula>OR(AG203="L",AG203="OTG")</formula>
    </cfRule>
    <cfRule type="expression" dxfId="36906" priority="47013">
      <formula>OR(AG203="FG")</formula>
    </cfRule>
    <cfRule type="expression" dxfId="36905" priority="47014">
      <formula>OR(AG203="OP",AG203="RS",AG203="RTS",#REF!="PRM",AG203="CB")</formula>
    </cfRule>
    <cfRule type="expression" dxfId="36904" priority="47015">
      <formula>OR(AG203="CT",AG203="SCIK",AG203="CUMIL")</formula>
    </cfRule>
    <cfRule type="expression" dxfId="36903" priority="47016">
      <formula>OR(AG203="TR",AG203="TDM",AG203="PKT")</formula>
    </cfRule>
  </conditionalFormatting>
  <conditionalFormatting sqref="AG203:AJ203">
    <cfRule type="expression" dxfId="36902" priority="47005">
      <formula>OR(AG203="FI")</formula>
    </cfRule>
    <cfRule type="expression" dxfId="36901" priority="47006">
      <formula>OR(AG203="L",AG203="OTG")</formula>
    </cfRule>
    <cfRule type="expression" dxfId="36900" priority="47007">
      <formula>OR(AG203="FG")</formula>
    </cfRule>
    <cfRule type="expression" dxfId="36899" priority="47008">
      <formula>OR(AG203="OP",AG203="RS",AG203="RTS",#REF!="PRM",AG203="CB")</formula>
    </cfRule>
    <cfRule type="expression" dxfId="36898" priority="47009">
      <formula>OR(AG203="CT",AG203="SCIK",AG203="CUMIL")</formula>
    </cfRule>
    <cfRule type="expression" dxfId="36897" priority="47010">
      <formula>OR(AG203="TR",AG203="TDM",AG203="PKT")</formula>
    </cfRule>
  </conditionalFormatting>
  <conditionalFormatting sqref="AG203:AJ203">
    <cfRule type="expression" dxfId="36896" priority="46999">
      <formula>OR(AG203="FI")</formula>
    </cfRule>
    <cfRule type="expression" dxfId="36895" priority="47000">
      <formula>OR(AG203="L",AG203="OTG")</formula>
    </cfRule>
    <cfRule type="expression" dxfId="36894" priority="47001">
      <formula>OR(AG203="FG")</formula>
    </cfRule>
    <cfRule type="expression" dxfId="36893" priority="47002">
      <formula>OR(AG203="OP",AG203="RS",AG203="RTS",#REF!="PRM",AG203="CB")</formula>
    </cfRule>
    <cfRule type="expression" dxfId="36892" priority="47003">
      <formula>OR(AG203="CT",AG203="SCIK",AG203="CUMIL")</formula>
    </cfRule>
    <cfRule type="expression" dxfId="36891" priority="47004">
      <formula>OR(AG203="TR",AG203="TDM",AG203="PKT")</formula>
    </cfRule>
  </conditionalFormatting>
  <conditionalFormatting sqref="AG203:AJ203">
    <cfRule type="expression" dxfId="36890" priority="46993">
      <formula>OR(AG203="FI")</formula>
    </cfRule>
    <cfRule type="expression" dxfId="36889" priority="46994">
      <formula>OR(AG203="L",AG203="OTG")</formula>
    </cfRule>
    <cfRule type="expression" dxfId="36888" priority="46995">
      <formula>OR(AG203="FG")</formula>
    </cfRule>
    <cfRule type="expression" dxfId="36887" priority="46996">
      <formula>OR(AG203="OP",AG203="RS",AG203="RTS",#REF!="PRM",AG203="CB")</formula>
    </cfRule>
    <cfRule type="expression" dxfId="36886" priority="46997">
      <formula>OR(AG203="CT",AG203="SCIK",AG203="CUMIL")</formula>
    </cfRule>
    <cfRule type="expression" dxfId="36885" priority="46998">
      <formula>OR(AG203="TR",AG203="TDM",AG203="PKT")</formula>
    </cfRule>
  </conditionalFormatting>
  <conditionalFormatting sqref="AG203:AJ203">
    <cfRule type="expression" dxfId="36884" priority="46987">
      <formula>OR(AG203="FI")</formula>
    </cfRule>
    <cfRule type="expression" dxfId="36883" priority="46988">
      <formula>OR(AG203="L",AG203="OTG")</formula>
    </cfRule>
    <cfRule type="expression" dxfId="36882" priority="46989">
      <formula>OR(AG203="FG")</formula>
    </cfRule>
    <cfRule type="expression" dxfId="36881" priority="46990">
      <formula>OR(AG203="OP",AG203="RS",AG203="RTS",#REF!="PRM",AG203="CB")</formula>
    </cfRule>
    <cfRule type="expression" dxfId="36880" priority="46991">
      <formula>OR(AG203="CT",AG203="SCIK",AG203="CUMIL")</formula>
    </cfRule>
    <cfRule type="expression" dxfId="36879" priority="46992">
      <formula>OR(AG203="TR",AG203="TDM",AG203="PKT")</formula>
    </cfRule>
  </conditionalFormatting>
  <conditionalFormatting sqref="AG203:AJ203">
    <cfRule type="expression" dxfId="36878" priority="46981">
      <formula>OR(AG203="FI")</formula>
    </cfRule>
    <cfRule type="expression" dxfId="36877" priority="46982">
      <formula>OR(AG203="L",AG203="OTG")</formula>
    </cfRule>
    <cfRule type="expression" dxfId="36876" priority="46983">
      <formula>OR(AG203="FG")</formula>
    </cfRule>
    <cfRule type="expression" dxfId="36875" priority="46984">
      <formula>OR(AG203="OP",AG203="RS",AG203="RTS",#REF!="PRM",AG203="CB")</formula>
    </cfRule>
    <cfRule type="expression" dxfId="36874" priority="46985">
      <formula>OR(AG203="CT",AG203="SCIK",AG203="CUMIL")</formula>
    </cfRule>
    <cfRule type="expression" dxfId="36873" priority="46986">
      <formula>OR(AG203="TR",AG203="TDM",AG203="PKT")</formula>
    </cfRule>
  </conditionalFormatting>
  <conditionalFormatting sqref="AG203:AJ203">
    <cfRule type="expression" dxfId="36872" priority="46975">
      <formula>OR(AG203="FI")</formula>
    </cfRule>
    <cfRule type="expression" dxfId="36871" priority="46976">
      <formula>OR(AG203="L",AG203="OTG")</formula>
    </cfRule>
    <cfRule type="expression" dxfId="36870" priority="46977">
      <formula>OR(AG203="FG")</formula>
    </cfRule>
    <cfRule type="expression" dxfId="36869" priority="46978">
      <formula>OR(AG203="OP",AG203="RS",AG203="RTS",#REF!="PRM",AG203="CB")</formula>
    </cfRule>
    <cfRule type="expression" dxfId="36868" priority="46979">
      <formula>OR(AG203="CT",AG203="SCIK",AG203="CUMIL")</formula>
    </cfRule>
    <cfRule type="expression" dxfId="36867" priority="46980">
      <formula>OR(AG203="TR",AG203="TDM",AG203="PKT")</formula>
    </cfRule>
  </conditionalFormatting>
  <conditionalFormatting sqref="AG203:AJ203">
    <cfRule type="expression" dxfId="36866" priority="46969">
      <formula>OR(AG203="FI")</formula>
    </cfRule>
    <cfRule type="expression" dxfId="36865" priority="46970">
      <formula>OR(AG203="L",AG203="OTG")</formula>
    </cfRule>
    <cfRule type="expression" dxfId="36864" priority="46971">
      <formula>OR(AG203="FG")</formula>
    </cfRule>
    <cfRule type="expression" dxfId="36863" priority="46972">
      <formula>OR(AG203="OP",AG203="RS",AG203="RTS",#REF!="PRM",AG203="CB")</formula>
    </cfRule>
    <cfRule type="expression" dxfId="36862" priority="46973">
      <formula>OR(AG203="CT",AG203="SCIK",AG203="CUMIL")</formula>
    </cfRule>
    <cfRule type="expression" dxfId="36861" priority="46974">
      <formula>OR(AG203="TR",AG203="TDM",AG203="PKT")</formula>
    </cfRule>
  </conditionalFormatting>
  <conditionalFormatting sqref="AG203:AJ203">
    <cfRule type="expression" dxfId="36860" priority="46963">
      <formula>OR(AG203="FI")</formula>
    </cfRule>
    <cfRule type="expression" dxfId="36859" priority="46964">
      <formula>OR(AG203="L",AG203="OTG")</formula>
    </cfRule>
    <cfRule type="expression" dxfId="36858" priority="46965">
      <formula>OR(AG203="FG")</formula>
    </cfRule>
    <cfRule type="expression" dxfId="36857" priority="46966">
      <formula>OR(AG203="OP",AG203="RS",AG203="RTS",#REF!="PRM",AG203="CB")</formula>
    </cfRule>
    <cfRule type="expression" dxfId="36856" priority="46967">
      <formula>OR(AG203="CT",AG203="SCIK",AG203="CUMIL")</formula>
    </cfRule>
    <cfRule type="expression" dxfId="36855" priority="46968">
      <formula>OR(AG203="TR",AG203="TDM",AG203="PKT")</formula>
    </cfRule>
  </conditionalFormatting>
  <conditionalFormatting sqref="AG213:AG214">
    <cfRule type="expression" dxfId="36854" priority="46957">
      <formula>OR(AG213="FI")</formula>
    </cfRule>
    <cfRule type="expression" dxfId="36853" priority="46958">
      <formula>OR(AG213="L",AG213="OTG")</formula>
    </cfRule>
    <cfRule type="expression" dxfId="36852" priority="46959">
      <formula>OR(AG213="FG")</formula>
    </cfRule>
    <cfRule type="expression" dxfId="36851" priority="46960">
      <formula>OR(AG213="OP",AG213="RS",AG213="RTS",#REF!="PRM",AG213="CB")</formula>
    </cfRule>
    <cfRule type="expression" dxfId="36850" priority="46961">
      <formula>OR(AG213="CT",AG213="SCIK",AG213="CUMIL")</formula>
    </cfRule>
    <cfRule type="expression" dxfId="36849" priority="46962">
      <formula>OR(AG213="TR",AG213="TDM",AG213="PKT")</formula>
    </cfRule>
  </conditionalFormatting>
  <conditionalFormatting sqref="AG213:AG214">
    <cfRule type="cellIs" dxfId="36848" priority="46954" operator="equal">
      <formula>"EG (WFO)"</formula>
    </cfRule>
    <cfRule type="cellIs" dxfId="36847" priority="46955" operator="equal">
      <formula>"EE (WFO)"</formula>
    </cfRule>
    <cfRule type="cellIs" dxfId="36846" priority="46956" operator="equal">
      <formula>"EC (WFO)"</formula>
    </cfRule>
  </conditionalFormatting>
  <conditionalFormatting sqref="AG213:AG214">
    <cfRule type="expression" dxfId="36845" priority="46948">
      <formula>OR(AG213="FI")</formula>
    </cfRule>
    <cfRule type="expression" dxfId="36844" priority="46949">
      <formula>OR(AG213="L",AG213="OTG")</formula>
    </cfRule>
    <cfRule type="expression" dxfId="36843" priority="46950">
      <formula>OR(AG213="FG")</formula>
    </cfRule>
    <cfRule type="expression" dxfId="36842" priority="46951">
      <formula>OR(AG213="OP",AG213="RS",AG213="RTS",#REF!="PRM",AG213="CB")</formula>
    </cfRule>
    <cfRule type="expression" dxfId="36841" priority="46952">
      <formula>OR(AG213="CT",AG213="SCIK",AG213="CUMIL")</formula>
    </cfRule>
    <cfRule type="expression" dxfId="36840" priority="46953">
      <formula>OR(AG213="TR",AG213="TDM",AG213="PKT")</formula>
    </cfRule>
  </conditionalFormatting>
  <conditionalFormatting sqref="AG213:AG214">
    <cfRule type="expression" dxfId="36839" priority="46942">
      <formula>OR(AG213="FI")</formula>
    </cfRule>
    <cfRule type="expression" dxfId="36838" priority="46943">
      <formula>OR(AG213="L",AG213="OTG")</formula>
    </cfRule>
    <cfRule type="expression" dxfId="36837" priority="46944">
      <formula>OR(AG213="FG")</formula>
    </cfRule>
    <cfRule type="expression" dxfId="36836" priority="46945">
      <formula>OR(AG213="OP",AG213="RS",AG213="RTS",#REF!="PRM",AG213="CB")</formula>
    </cfRule>
    <cfRule type="expression" dxfId="36835" priority="46946">
      <formula>OR(AG213="CT",AG213="SCIK",AG213="CUMIL")</formula>
    </cfRule>
    <cfRule type="expression" dxfId="36834" priority="46947">
      <formula>OR(AG213="TR",AG213="TDM",AG213="PKT")</formula>
    </cfRule>
  </conditionalFormatting>
  <conditionalFormatting sqref="AG213:AG214">
    <cfRule type="expression" dxfId="36833" priority="46936">
      <formula>OR(AG213="FI")</formula>
    </cfRule>
    <cfRule type="expression" dxfId="36832" priority="46937">
      <formula>OR(AG213="L",AG213="OTG")</formula>
    </cfRule>
    <cfRule type="expression" dxfId="36831" priority="46938">
      <formula>OR(AG213="FG")</formula>
    </cfRule>
    <cfRule type="expression" dxfId="36830" priority="46939">
      <formula>OR(AG213="OP",AG213="RS",AG213="RTS",#REF!="PRM",AG213="CB")</formula>
    </cfRule>
    <cfRule type="expression" dxfId="36829" priority="46940">
      <formula>OR(AG213="CT",AG213="SCIK",AG213="CUMIL")</formula>
    </cfRule>
    <cfRule type="expression" dxfId="36828" priority="46941">
      <formula>OR(AG213="TR",AG213="TDM",AG213="PKT")</formula>
    </cfRule>
  </conditionalFormatting>
  <conditionalFormatting sqref="AG213:AG214">
    <cfRule type="expression" dxfId="36827" priority="46930">
      <formula>OR(AG213="FI")</formula>
    </cfRule>
    <cfRule type="expression" dxfId="36826" priority="46931">
      <formula>OR(AG213="L",AG213="OTG")</formula>
    </cfRule>
    <cfRule type="expression" dxfId="36825" priority="46932">
      <formula>OR(AG213="FG")</formula>
    </cfRule>
    <cfRule type="expression" dxfId="36824" priority="46933">
      <formula>OR(AG213="OP",AG213="RS",AG213="RTS",#REF!="PRM",AG213="CB")</formula>
    </cfRule>
    <cfRule type="expression" dxfId="36823" priority="46934">
      <formula>OR(AG213="CT",AG213="SCIK",AG213="CUMIL")</formula>
    </cfRule>
    <cfRule type="expression" dxfId="36822" priority="46935">
      <formula>OR(AG213="TR",AG213="TDM",AG213="PKT")</formula>
    </cfRule>
  </conditionalFormatting>
  <conditionalFormatting sqref="AF213:AF214">
    <cfRule type="expression" dxfId="36821" priority="46924">
      <formula>OR(AF213="FI")</formula>
    </cfRule>
    <cfRule type="expression" dxfId="36820" priority="46925">
      <formula>OR(AF213="L",AF213="OTG")</formula>
    </cfRule>
    <cfRule type="expression" dxfId="36819" priority="46926">
      <formula>OR(AF213="FG")</formula>
    </cfRule>
    <cfRule type="expression" dxfId="36818" priority="46927">
      <formula>OR(AF213="OP",AF213="RS",AF213="RTS",#REF!="PRM",AF213="CB")</formula>
    </cfRule>
    <cfRule type="expression" dxfId="36817" priority="46928">
      <formula>OR(AF213="CT",AF213="SCIK",AF213="CUMIL")</formula>
    </cfRule>
    <cfRule type="expression" dxfId="36816" priority="46929">
      <formula>OR(AF213="TR",AF213="TDM",AF213="PKT")</formula>
    </cfRule>
  </conditionalFormatting>
  <conditionalFormatting sqref="AF213:AF214">
    <cfRule type="expression" dxfId="36815" priority="46918">
      <formula>OR(AF213="FI")</formula>
    </cfRule>
    <cfRule type="expression" dxfId="36814" priority="46919">
      <formula>OR(AF213="L",AF213="OTG")</formula>
    </cfRule>
    <cfRule type="expression" dxfId="36813" priority="46920">
      <formula>OR(AF213="FG")</formula>
    </cfRule>
    <cfRule type="expression" dxfId="36812" priority="46921">
      <formula>OR(AF213="OP",AF213="RS",AF213="RTS",#REF!="PRM",AF213="CB")</formula>
    </cfRule>
    <cfRule type="expression" dxfId="36811" priority="46922">
      <formula>OR(AF213="CT",AF213="SCIK",AF213="CUMIL")</formula>
    </cfRule>
    <cfRule type="expression" dxfId="36810" priority="46923">
      <formula>OR(AF213="TR",AF213="TDM",AF213="PKT")</formula>
    </cfRule>
  </conditionalFormatting>
  <conditionalFormatting sqref="AF213:AF214">
    <cfRule type="expression" dxfId="36809" priority="46912">
      <formula>OR(AF213="FI")</formula>
    </cfRule>
    <cfRule type="expression" dxfId="36808" priority="46913">
      <formula>OR(AF213="L",AF213="OTG")</formula>
    </cfRule>
    <cfRule type="expression" dxfId="36807" priority="46914">
      <formula>OR(AF213="FG")</formula>
    </cfRule>
    <cfRule type="expression" dxfId="36806" priority="46915">
      <formula>OR(AF213="OP",AF213="RS",AF213="RTS",#REF!="PRM",AF213="CB")</formula>
    </cfRule>
    <cfRule type="expression" dxfId="36805" priority="46916">
      <formula>OR(AF213="CT",AF213="SCIK",AF213="CUMIL")</formula>
    </cfRule>
    <cfRule type="expression" dxfId="36804" priority="46917">
      <formula>OR(AF213="TR",AF213="TDM",AF213="PKT")</formula>
    </cfRule>
  </conditionalFormatting>
  <conditionalFormatting sqref="AF213:AF214">
    <cfRule type="expression" dxfId="36803" priority="46906">
      <formula>OR(AF213="FI")</formula>
    </cfRule>
    <cfRule type="expression" dxfId="36802" priority="46907">
      <formula>OR(AF213="L",AF213="OTG")</formula>
    </cfRule>
    <cfRule type="expression" dxfId="36801" priority="46908">
      <formula>OR(AF213="FG")</formula>
    </cfRule>
    <cfRule type="expression" dxfId="36800" priority="46909">
      <formula>OR(AF213="OP",AF213="RS",AF213="RTS",#REF!="PRM",AF213="CB")</formula>
    </cfRule>
    <cfRule type="expression" dxfId="36799" priority="46910">
      <formula>OR(AF213="CT",AF213="SCIK",AF213="CUMIL")</formula>
    </cfRule>
    <cfRule type="expression" dxfId="36798" priority="46911">
      <formula>OR(AF213="TR",AF213="TDM",AF213="PKT")</formula>
    </cfRule>
  </conditionalFormatting>
  <conditionalFormatting sqref="AF213:AF214">
    <cfRule type="expression" dxfId="36797" priority="46900">
      <formula>OR(AF213="FI")</formula>
    </cfRule>
    <cfRule type="expression" dxfId="36796" priority="46901">
      <formula>OR(AF213="L",AF213="OTG")</formula>
    </cfRule>
    <cfRule type="expression" dxfId="36795" priority="46902">
      <formula>OR(AF213="FG")</formula>
    </cfRule>
    <cfRule type="expression" dxfId="36794" priority="46903">
      <formula>OR(AF213="OP",AF213="RS",AF213="RTS",#REF!="PRM",AF213="CB")</formula>
    </cfRule>
    <cfRule type="expression" dxfId="36793" priority="46904">
      <formula>OR(AF213="CT",AF213="SCIK",AF213="CUMIL")</formula>
    </cfRule>
    <cfRule type="expression" dxfId="36792" priority="46905">
      <formula>OR(AF213="TR",AF213="TDM",AF213="PKT")</formula>
    </cfRule>
  </conditionalFormatting>
  <conditionalFormatting sqref="AF213:AF214">
    <cfRule type="expression" dxfId="36791" priority="46894">
      <formula>OR(AF213="FI")</formula>
    </cfRule>
    <cfRule type="expression" dxfId="36790" priority="46895">
      <formula>OR(AF213="L",AF213="OTG")</formula>
    </cfRule>
    <cfRule type="expression" dxfId="36789" priority="46896">
      <formula>OR(AF213="FG")</formula>
    </cfRule>
    <cfRule type="expression" dxfId="36788" priority="46897">
      <formula>OR(AF213="OP",AF213="RS",AF213="RTS",#REF!="PRM",AF213="CB")</formula>
    </cfRule>
    <cfRule type="expression" dxfId="36787" priority="46898">
      <formula>OR(AF213="CT",AF213="SCIK",AF213="CUMIL")</formula>
    </cfRule>
    <cfRule type="expression" dxfId="36786" priority="46899">
      <formula>OR(AF213="TR",AF213="TDM",AF213="PKT")</formula>
    </cfRule>
  </conditionalFormatting>
  <conditionalFormatting sqref="AF213:AF214">
    <cfRule type="expression" dxfId="36785" priority="46888">
      <formula>OR(AF213="FI")</formula>
    </cfRule>
    <cfRule type="expression" dxfId="36784" priority="46889">
      <formula>OR(AF213="L",AF213="OTG")</formula>
    </cfRule>
    <cfRule type="expression" dxfId="36783" priority="46890">
      <formula>OR(AF213="FG")</formula>
    </cfRule>
    <cfRule type="expression" dxfId="36782" priority="46891">
      <formula>OR(AF213="OP",AF213="RS",AF213="RTS",#REF!="PRM",AF213="CB")</formula>
    </cfRule>
    <cfRule type="expression" dxfId="36781" priority="46892">
      <formula>OR(AF213="CT",AF213="SCIK",AF213="CUMIL")</formula>
    </cfRule>
    <cfRule type="expression" dxfId="36780" priority="46893">
      <formula>OR(AF213="TR",AF213="TDM",AF213="PKT")</formula>
    </cfRule>
  </conditionalFormatting>
  <conditionalFormatting sqref="AF213:AF214">
    <cfRule type="expression" dxfId="36779" priority="46882">
      <formula>OR(AF213="FI")</formula>
    </cfRule>
    <cfRule type="expression" dxfId="36778" priority="46883">
      <formula>OR(AF213="L",AF213="OTG")</formula>
    </cfRule>
    <cfRule type="expression" dxfId="36777" priority="46884">
      <formula>OR(AF213="FG")</formula>
    </cfRule>
    <cfRule type="expression" dxfId="36776" priority="46885">
      <formula>OR(AF213="OP",AF213="RS",AF213="RTS",#REF!="PRM",AF213="CB")</formula>
    </cfRule>
    <cfRule type="expression" dxfId="36775" priority="46886">
      <formula>OR(AF213="CT",AF213="SCIK",AF213="CUMIL")</formula>
    </cfRule>
    <cfRule type="expression" dxfId="36774" priority="46887">
      <formula>OR(AF213="TR",AF213="TDM",AF213="PKT")</formula>
    </cfRule>
  </conditionalFormatting>
  <conditionalFormatting sqref="AF213:AF214">
    <cfRule type="expression" dxfId="36773" priority="46876">
      <formula>OR(AF213="FI")</formula>
    </cfRule>
    <cfRule type="expression" dxfId="36772" priority="46877">
      <formula>OR(AF213="L",AF213="OTG")</formula>
    </cfRule>
    <cfRule type="expression" dxfId="36771" priority="46878">
      <formula>OR(AF213="FG")</formula>
    </cfRule>
    <cfRule type="expression" dxfId="36770" priority="46879">
      <formula>OR(AF213="OP",AF213="RS",AF213="RTS",#REF!="PRM",AF213="CB")</formula>
    </cfRule>
    <cfRule type="expression" dxfId="36769" priority="46880">
      <formula>OR(AF213="CT",AF213="SCIK",AF213="CUMIL")</formula>
    </cfRule>
    <cfRule type="expression" dxfId="36768" priority="46881">
      <formula>OR(AF213="TR",AF213="TDM",AF213="PKT")</formula>
    </cfRule>
  </conditionalFormatting>
  <conditionalFormatting sqref="AF213:AF214">
    <cfRule type="expression" dxfId="36767" priority="46870">
      <formula>OR(AF213="FI")</formula>
    </cfRule>
    <cfRule type="expression" dxfId="36766" priority="46871">
      <formula>OR(AF213="L",AF213="OTG")</formula>
    </cfRule>
    <cfRule type="expression" dxfId="36765" priority="46872">
      <formula>OR(AF213="FG")</formula>
    </cfRule>
    <cfRule type="expression" dxfId="36764" priority="46873">
      <formula>OR(AF213="OP",AF213="RS",AF213="RTS",#REF!="PRM",AF213="CB")</formula>
    </cfRule>
    <cfRule type="expression" dxfId="36763" priority="46874">
      <formula>OR(AF213="CT",AF213="SCIK",AF213="CUMIL")</formula>
    </cfRule>
    <cfRule type="expression" dxfId="36762" priority="46875">
      <formula>OR(AF213="TR",AF213="TDM",AF213="PKT")</formula>
    </cfRule>
  </conditionalFormatting>
  <conditionalFormatting sqref="AF213:AF214">
    <cfRule type="expression" dxfId="36761" priority="46864">
      <formula>OR(AF213="FI")</formula>
    </cfRule>
    <cfRule type="expression" dxfId="36760" priority="46865">
      <formula>OR(AF213="L",AF213="OTG")</formula>
    </cfRule>
    <cfRule type="expression" dxfId="36759" priority="46866">
      <formula>OR(AF213="FG")</formula>
    </cfRule>
    <cfRule type="expression" dxfId="36758" priority="46867">
      <formula>OR(AF213="OP",AF213="RS",AF213="RTS",#REF!="PRM",AF213="CB")</formula>
    </cfRule>
    <cfRule type="expression" dxfId="36757" priority="46868">
      <formula>OR(AF213="CT",AF213="SCIK",AF213="CUMIL")</formula>
    </cfRule>
    <cfRule type="expression" dxfId="36756" priority="46869">
      <formula>OR(AF213="TR",AF213="TDM",AF213="PKT")</formula>
    </cfRule>
  </conditionalFormatting>
  <conditionalFormatting sqref="AF213:AF214">
    <cfRule type="expression" dxfId="36755" priority="46858">
      <formula>OR(AF213="FI")</formula>
    </cfRule>
    <cfRule type="expression" dxfId="36754" priority="46859">
      <formula>OR(AF213="L",AF213="OTG")</formula>
    </cfRule>
    <cfRule type="expression" dxfId="36753" priority="46860">
      <formula>OR(AF213="FG")</formula>
    </cfRule>
    <cfRule type="expression" dxfId="36752" priority="46861">
      <formula>OR(AF213="OP",AF213="RS",AF213="RTS",#REF!="PRM",AF213="CB")</formula>
    </cfRule>
    <cfRule type="expression" dxfId="36751" priority="46862">
      <formula>OR(AF213="CT",AF213="SCIK",AF213="CUMIL")</formula>
    </cfRule>
    <cfRule type="expression" dxfId="36750" priority="46863">
      <formula>OR(AF213="TR",AF213="TDM",AF213="PKT")</formula>
    </cfRule>
  </conditionalFormatting>
  <conditionalFormatting sqref="AF213:AF214">
    <cfRule type="expression" dxfId="36749" priority="46852">
      <formula>OR(AF213="FI")</formula>
    </cfRule>
    <cfRule type="expression" dxfId="36748" priority="46853">
      <formula>OR(AF213="L",AF213="OTG")</formula>
    </cfRule>
    <cfRule type="expression" dxfId="36747" priority="46854">
      <formula>OR(AF213="FG")</formula>
    </cfRule>
    <cfRule type="expression" dxfId="36746" priority="46855">
      <formula>OR(AF213="OP",AF213="RS",AF213="RTS",#REF!="PRM",AF213="CB")</formula>
    </cfRule>
    <cfRule type="expression" dxfId="36745" priority="46856">
      <formula>OR(AF213="CT",AF213="SCIK",AF213="CUMIL")</formula>
    </cfRule>
    <cfRule type="expression" dxfId="36744" priority="46857">
      <formula>OR(AF213="TR",AF213="TDM",AF213="PKT")</formula>
    </cfRule>
  </conditionalFormatting>
  <conditionalFormatting sqref="AF213:AF214">
    <cfRule type="expression" dxfId="36743" priority="46846">
      <formula>OR(AF213="FI")</formula>
    </cfRule>
    <cfRule type="expression" dxfId="36742" priority="46847">
      <formula>OR(AF213="L",AF213="OTG")</formula>
    </cfRule>
    <cfRule type="expression" dxfId="36741" priority="46848">
      <formula>OR(AF213="FG")</formula>
    </cfRule>
    <cfRule type="expression" dxfId="36740" priority="46849">
      <formula>OR(AF213="OP",AF213="RS",AF213="RTS",#REF!="PRM",AF213="CB")</formula>
    </cfRule>
    <cfRule type="expression" dxfId="36739" priority="46850">
      <formula>OR(AF213="CT",AF213="SCIK",AF213="CUMIL")</formula>
    </cfRule>
    <cfRule type="expression" dxfId="36738" priority="46851">
      <formula>OR(AF213="TR",AF213="TDM",AF213="PKT")</formula>
    </cfRule>
  </conditionalFormatting>
  <conditionalFormatting sqref="AE204:AF204">
    <cfRule type="expression" dxfId="36737" priority="46840">
      <formula>OR(AE204="FI")</formula>
    </cfRule>
    <cfRule type="expression" dxfId="36736" priority="46841">
      <formula>OR(AE204="L",AE204="OTG")</formula>
    </cfRule>
    <cfRule type="expression" dxfId="36735" priority="46842">
      <formula>OR(AE204="FG")</formula>
    </cfRule>
    <cfRule type="expression" dxfId="36734" priority="46843">
      <formula>OR(AE204="OP",AE204="RS",AE204="RTS",#REF!="PRM",AE204="CB")</formula>
    </cfRule>
    <cfRule type="expression" dxfId="36733" priority="46844">
      <formula>OR(AE204="CT",AE204="SCIK",AE204="CUMIL")</formula>
    </cfRule>
    <cfRule type="expression" dxfId="36732" priority="46845">
      <formula>OR(AE204="TR",AE204="TDM",AE204="PKT")</formula>
    </cfRule>
  </conditionalFormatting>
  <conditionalFormatting sqref="AE204:AF204">
    <cfRule type="cellIs" dxfId="36731" priority="46837" operator="equal">
      <formula>"EG (WFO)"</formula>
    </cfRule>
    <cfRule type="cellIs" dxfId="36730" priority="46838" operator="equal">
      <formula>"EE (WFO)"</formula>
    </cfRule>
    <cfRule type="cellIs" dxfId="36729" priority="46839" operator="equal">
      <formula>"EC (WFO)"</formula>
    </cfRule>
  </conditionalFormatting>
  <conditionalFormatting sqref="AE204:AF204">
    <cfRule type="cellIs" dxfId="36728" priority="46833" operator="equal">
      <formula>"EO (WFO)"</formula>
    </cfRule>
    <cfRule type="cellIs" dxfId="36727" priority="46834" operator="equal">
      <formula>"EK (WFO)"</formula>
    </cfRule>
    <cfRule type="cellIs" dxfId="36726" priority="46835" operator="equal">
      <formula>"FI (WFO)"</formula>
    </cfRule>
    <cfRule type="cellIs" dxfId="36725" priority="46836" operator="equal">
      <formula>"FG (WFO)"</formula>
    </cfRule>
  </conditionalFormatting>
  <conditionalFormatting sqref="AE204:AF204">
    <cfRule type="expression" dxfId="36724" priority="46827">
      <formula>OR(AE204="FI")</formula>
    </cfRule>
    <cfRule type="expression" dxfId="36723" priority="46828">
      <formula>OR(AE204="L",AE204="OTG")</formula>
    </cfRule>
    <cfRule type="expression" dxfId="36722" priority="46829">
      <formula>OR(AE204="FG")</formula>
    </cfRule>
    <cfRule type="expression" dxfId="36721" priority="46830">
      <formula>OR(AE204="OP",AE204="RS",AE204="RTS",#REF!="PRM",AE204="CB")</formula>
    </cfRule>
    <cfRule type="expression" dxfId="36720" priority="46831">
      <formula>OR(AE204="CT",AE204="SCIK",AE204="CUMIL")</formula>
    </cfRule>
    <cfRule type="expression" dxfId="36719" priority="46832">
      <formula>OR(AE204="TR",AE204="TDM",AE204="PKT")</formula>
    </cfRule>
  </conditionalFormatting>
  <conditionalFormatting sqref="AE204:AF204">
    <cfRule type="expression" dxfId="36718" priority="46821">
      <formula>OR(AE204="FI")</formula>
    </cfRule>
    <cfRule type="expression" dxfId="36717" priority="46822">
      <formula>OR(AE204="L",AE204="OTG")</formula>
    </cfRule>
    <cfRule type="expression" dxfId="36716" priority="46823">
      <formula>OR(AE204="FG")</formula>
    </cfRule>
    <cfRule type="expression" dxfId="36715" priority="46824">
      <formula>OR(AE204="OP",AE204="RS",AE204="RTS",#REF!="PRM",AE204="CB")</formula>
    </cfRule>
    <cfRule type="expression" dxfId="36714" priority="46825">
      <formula>OR(AE204="CT",AE204="SCIK",AE204="CUMIL")</formula>
    </cfRule>
    <cfRule type="expression" dxfId="36713" priority="46826">
      <formula>OR(AE204="TR",AE204="TDM",AE204="PKT")</formula>
    </cfRule>
  </conditionalFormatting>
  <conditionalFormatting sqref="AE204:AF204">
    <cfRule type="expression" dxfId="36712" priority="46815">
      <formula>OR(AE204="FI")</formula>
    </cfRule>
    <cfRule type="expression" dxfId="36711" priority="46816">
      <formula>OR(AE204="L",AE204="OTG")</formula>
    </cfRule>
    <cfRule type="expression" dxfId="36710" priority="46817">
      <formula>OR(AE204="FG")</formula>
    </cfRule>
    <cfRule type="expression" dxfId="36709" priority="46818">
      <formula>OR(AE204="OP",AE204="RS",AE204="RTS",#REF!="PRM",AE204="CB")</formula>
    </cfRule>
    <cfRule type="expression" dxfId="36708" priority="46819">
      <formula>OR(AE204="CT",AE204="SCIK",AE204="CUMIL")</formula>
    </cfRule>
    <cfRule type="expression" dxfId="36707" priority="46820">
      <formula>OR(AE204="TR",AE204="TDM",AE204="PKT")</formula>
    </cfRule>
  </conditionalFormatting>
  <conditionalFormatting sqref="AE204:AF204">
    <cfRule type="expression" dxfId="36706" priority="46809">
      <formula>OR(AE204="FI")</formula>
    </cfRule>
    <cfRule type="expression" dxfId="36705" priority="46810">
      <formula>OR(AE204="L",AE204="OTG")</formula>
    </cfRule>
    <cfRule type="expression" dxfId="36704" priority="46811">
      <formula>OR(AE204="FG")</formula>
    </cfRule>
    <cfRule type="expression" dxfId="36703" priority="46812">
      <formula>OR(AE204="OP",AE204="RS",AE204="RTS",#REF!="PRM",AE204="CB")</formula>
    </cfRule>
    <cfRule type="expression" dxfId="36702" priority="46813">
      <formula>OR(AE204="CT",AE204="SCIK",AE204="CUMIL")</formula>
    </cfRule>
    <cfRule type="expression" dxfId="36701" priority="46814">
      <formula>OR(AE204="TR",AE204="TDM",AE204="PKT")</formula>
    </cfRule>
  </conditionalFormatting>
  <conditionalFormatting sqref="AE204:AF204">
    <cfRule type="expression" dxfId="36700" priority="46803">
      <formula>OR(AE204="FI")</formula>
    </cfRule>
    <cfRule type="expression" dxfId="36699" priority="46804">
      <formula>OR(AE204="L",AE204="OTG")</formula>
    </cfRule>
    <cfRule type="expression" dxfId="36698" priority="46805">
      <formula>OR(AE204="FG")</formula>
    </cfRule>
    <cfRule type="expression" dxfId="36697" priority="46806">
      <formula>OR(AE204="OP",AE204="RS",AE204="RTS",#REF!="PRM",AE204="CB")</formula>
    </cfRule>
    <cfRule type="expression" dxfId="36696" priority="46807">
      <formula>OR(AE204="CT",AE204="SCIK",AE204="CUMIL")</formula>
    </cfRule>
    <cfRule type="expression" dxfId="36695" priority="46808">
      <formula>OR(AE204="TR",AE204="TDM",AE204="PKT")</formula>
    </cfRule>
  </conditionalFormatting>
  <conditionalFormatting sqref="AE204:AF204">
    <cfRule type="expression" dxfId="36694" priority="46797">
      <formula>OR(AE204="FI")</formula>
    </cfRule>
    <cfRule type="expression" dxfId="36693" priority="46798">
      <formula>OR(AE204="L",AE204="OTG")</formula>
    </cfRule>
    <cfRule type="expression" dxfId="36692" priority="46799">
      <formula>OR(AE204="FG")</formula>
    </cfRule>
    <cfRule type="expression" dxfId="36691" priority="46800">
      <formula>OR(AE204="OP",AE204="RS",AE204="RTS",#REF!="PRM",AE204="CB")</formula>
    </cfRule>
    <cfRule type="expression" dxfId="36690" priority="46801">
      <formula>OR(AE204="CT",AE204="SCIK",AE204="CUMIL")</formula>
    </cfRule>
    <cfRule type="expression" dxfId="36689" priority="46802">
      <formula>OR(AE204="TR",AE204="TDM",AE204="PKT")</formula>
    </cfRule>
  </conditionalFormatting>
  <conditionalFormatting sqref="AE204:AF204">
    <cfRule type="expression" dxfId="36688" priority="46791">
      <formula>OR(AE204="FI")</formula>
    </cfRule>
    <cfRule type="expression" dxfId="36687" priority="46792">
      <formula>OR(AE204="L",AE204="OTG")</formula>
    </cfRule>
    <cfRule type="expression" dxfId="36686" priority="46793">
      <formula>OR(AE204="FG")</formula>
    </cfRule>
    <cfRule type="expression" dxfId="36685" priority="46794">
      <formula>OR(AE204="OP",AE204="RS",AE204="RTS",#REF!="PRM",AE204="CB")</formula>
    </cfRule>
    <cfRule type="expression" dxfId="36684" priority="46795">
      <formula>OR(AE204="CT",AE204="SCIK",AE204="CUMIL")</formula>
    </cfRule>
    <cfRule type="expression" dxfId="36683" priority="46796">
      <formula>OR(AE204="TR",AE204="TDM",AE204="PKT")</formula>
    </cfRule>
  </conditionalFormatting>
  <conditionalFormatting sqref="AE204">
    <cfRule type="expression" dxfId="36682" priority="46785">
      <formula>OR(AE204="FI")</formula>
    </cfRule>
    <cfRule type="expression" dxfId="36681" priority="46786">
      <formula>OR(AE204="L",AE204="OTG")</formula>
    </cfRule>
    <cfRule type="expression" dxfId="36680" priority="46787">
      <formula>OR(AE204="FG")</formula>
    </cfRule>
    <cfRule type="expression" dxfId="36679" priority="46788">
      <formula>OR(AE204="OP",AE204="RS",AE204="RTS",#REF!="PRM",AE204="CB")</formula>
    </cfRule>
    <cfRule type="expression" dxfId="36678" priority="46789">
      <formula>OR(AE204="CT",AE204="SCIK",AE204="CUMIL")</formula>
    </cfRule>
    <cfRule type="expression" dxfId="36677" priority="46790">
      <formula>OR(AE204="TR",AE204="TDM",AE204="PKT")</formula>
    </cfRule>
  </conditionalFormatting>
  <conditionalFormatting sqref="AE204:AF204">
    <cfRule type="expression" dxfId="36676" priority="46779">
      <formula>OR(AE204="FI")</formula>
    </cfRule>
    <cfRule type="expression" dxfId="36675" priority="46780">
      <formula>OR(AE204="L",AE204="OTG")</formula>
    </cfRule>
    <cfRule type="expression" dxfId="36674" priority="46781">
      <formula>OR(AE204="FG")</formula>
    </cfRule>
    <cfRule type="expression" dxfId="36673" priority="46782">
      <formula>OR(AE204="OP",AE204="RS",AE204="RTS",#REF!="PRM",AE204="CB")</formula>
    </cfRule>
    <cfRule type="expression" dxfId="36672" priority="46783">
      <formula>OR(AE204="CT",AE204="SCIK",AE204="CUMIL")</formula>
    </cfRule>
    <cfRule type="expression" dxfId="36671" priority="46784">
      <formula>OR(AE204="TR",AE204="TDM",AE204="PKT")</formula>
    </cfRule>
  </conditionalFormatting>
  <conditionalFormatting sqref="AE204:AF204">
    <cfRule type="expression" dxfId="36670" priority="46773">
      <formula>OR(AE204="FI")</formula>
    </cfRule>
    <cfRule type="expression" dxfId="36669" priority="46774">
      <formula>OR(AE204="L",AE204="OTG")</formula>
    </cfRule>
    <cfRule type="expression" dxfId="36668" priority="46775">
      <formula>OR(AE204="FG")</formula>
    </cfRule>
    <cfRule type="expression" dxfId="36667" priority="46776">
      <formula>OR(AE204="OP",AE204="RS",AE204="RTS",#REF!="PRM",AE204="CB")</formula>
    </cfRule>
    <cfRule type="expression" dxfId="36666" priority="46777">
      <formula>OR(AE204="CT",AE204="SCIK",AE204="CUMIL")</formula>
    </cfRule>
    <cfRule type="expression" dxfId="36665" priority="46778">
      <formula>OR(AE204="TR",AE204="TDM",AE204="PKT")</formula>
    </cfRule>
  </conditionalFormatting>
  <conditionalFormatting sqref="AE204:AF204">
    <cfRule type="expression" dxfId="36664" priority="46767">
      <formula>OR(AE204="FI")</formula>
    </cfRule>
    <cfRule type="expression" dxfId="36663" priority="46768">
      <formula>OR(AE204="L",AE204="OTG")</formula>
    </cfRule>
    <cfRule type="expression" dxfId="36662" priority="46769">
      <formula>OR(AE204="FG")</formula>
    </cfRule>
    <cfRule type="expression" dxfId="36661" priority="46770">
      <formula>OR(AE204="OP",AE204="RS",AE204="RTS",#REF!="PRM",AE204="CB")</formula>
    </cfRule>
    <cfRule type="expression" dxfId="36660" priority="46771">
      <formula>OR(AE204="CT",AE204="SCIK",AE204="CUMIL")</formula>
    </cfRule>
    <cfRule type="expression" dxfId="36659" priority="46772">
      <formula>OR(AE204="TR",AE204="TDM",AE204="PKT")</formula>
    </cfRule>
  </conditionalFormatting>
  <conditionalFormatting sqref="AE204:AF204">
    <cfRule type="expression" dxfId="36658" priority="46761">
      <formula>OR(AE204="FI")</formula>
    </cfRule>
    <cfRule type="expression" dxfId="36657" priority="46762">
      <formula>OR(AE204="L",AE204="OTG")</formula>
    </cfRule>
    <cfRule type="expression" dxfId="36656" priority="46763">
      <formula>OR(AE204="FG")</formula>
    </cfRule>
    <cfRule type="expression" dxfId="36655" priority="46764">
      <formula>OR(AE204="OP",AE204="RS",AE204="RTS",#REF!="PRM",AE204="CB")</formula>
    </cfRule>
    <cfRule type="expression" dxfId="36654" priority="46765">
      <formula>OR(AE204="CT",AE204="SCIK",AE204="CUMIL")</formula>
    </cfRule>
    <cfRule type="expression" dxfId="36653" priority="46766">
      <formula>OR(AE204="TR",AE204="TDM",AE204="PKT")</formula>
    </cfRule>
  </conditionalFormatting>
  <conditionalFormatting sqref="AE203:AF203">
    <cfRule type="expression" dxfId="36652" priority="46755">
      <formula>OR(AE203="FI")</formula>
    </cfRule>
    <cfRule type="expression" dxfId="36651" priority="46756">
      <formula>OR(AE203="L",AE203="OTG")</formula>
    </cfRule>
    <cfRule type="expression" dxfId="36650" priority="46757">
      <formula>OR(AE203="FG")</formula>
    </cfRule>
    <cfRule type="expression" dxfId="36649" priority="46758">
      <formula>OR(AE203="OP",AE203="RS",AE203="RTS",#REF!="PRM",AE203="CB")</formula>
    </cfRule>
    <cfRule type="expression" dxfId="36648" priority="46759">
      <formula>OR(AE203="CT",AE203="SCIK",AE203="CUMIL")</formula>
    </cfRule>
    <cfRule type="expression" dxfId="36647" priority="46760">
      <formula>OR(AE203="TR",AE203="TDM",AE203="PKT")</formula>
    </cfRule>
  </conditionalFormatting>
  <conditionalFormatting sqref="AE203:AF203">
    <cfRule type="cellIs" dxfId="36646" priority="46752" operator="equal">
      <formula>"EG (WFO)"</formula>
    </cfRule>
    <cfRule type="cellIs" dxfId="36645" priority="46753" operator="equal">
      <formula>"EE (WFO)"</formula>
    </cfRule>
    <cfRule type="cellIs" dxfId="36644" priority="46754" operator="equal">
      <formula>"EC (WFO)"</formula>
    </cfRule>
  </conditionalFormatting>
  <conditionalFormatting sqref="AE203:AF203">
    <cfRule type="cellIs" dxfId="36643" priority="46748" operator="equal">
      <formula>"EO (WFO)"</formula>
    </cfRule>
    <cfRule type="cellIs" dxfId="36642" priority="46749" operator="equal">
      <formula>"EK (WFO)"</formula>
    </cfRule>
    <cfRule type="cellIs" dxfId="36641" priority="46750" operator="equal">
      <formula>"FI (WFO)"</formula>
    </cfRule>
    <cfRule type="cellIs" dxfId="36640" priority="46751" operator="equal">
      <formula>"FG (WFO)"</formula>
    </cfRule>
  </conditionalFormatting>
  <conditionalFormatting sqref="AE203:AF203">
    <cfRule type="expression" dxfId="36639" priority="46742">
      <formula>OR(AE203="FI")</formula>
    </cfRule>
    <cfRule type="expression" dxfId="36638" priority="46743">
      <formula>OR(AE203="L",AE203="OTG")</formula>
    </cfRule>
    <cfRule type="expression" dxfId="36637" priority="46744">
      <formula>OR(AE203="FG")</formula>
    </cfRule>
    <cfRule type="expression" dxfId="36636" priority="46745">
      <formula>OR(AE203="OP",AE203="RS",AE203="RTS",#REF!="PRM",AE203="CB")</formula>
    </cfRule>
    <cfRule type="expression" dxfId="36635" priority="46746">
      <formula>OR(AE203="CT",AE203="SCIK",AE203="CUMIL")</formula>
    </cfRule>
    <cfRule type="expression" dxfId="36634" priority="46747">
      <formula>OR(AE203="TR",AE203="TDM",AE203="PKT")</formula>
    </cfRule>
  </conditionalFormatting>
  <conditionalFormatting sqref="AE203:AF203">
    <cfRule type="expression" dxfId="36633" priority="46736">
      <formula>OR(AE203="FI")</formula>
    </cfRule>
    <cfRule type="expression" dxfId="36632" priority="46737">
      <formula>OR(AE203="L",AE203="OTG")</formula>
    </cfRule>
    <cfRule type="expression" dxfId="36631" priority="46738">
      <formula>OR(AE203="FG")</formula>
    </cfRule>
    <cfRule type="expression" dxfId="36630" priority="46739">
      <formula>OR(AE203="OP",AE203="RS",AE203="RTS",#REF!="PRM",AE203="CB")</formula>
    </cfRule>
    <cfRule type="expression" dxfId="36629" priority="46740">
      <formula>OR(AE203="CT",AE203="SCIK",AE203="CUMIL")</formula>
    </cfRule>
    <cfRule type="expression" dxfId="36628" priority="46741">
      <formula>OR(AE203="TR",AE203="TDM",AE203="PKT")</formula>
    </cfRule>
  </conditionalFormatting>
  <conditionalFormatting sqref="AE203:AF203">
    <cfRule type="expression" dxfId="36627" priority="46730">
      <formula>OR(AE203="FI")</formula>
    </cfRule>
    <cfRule type="expression" dxfId="36626" priority="46731">
      <formula>OR(AE203="L",AE203="OTG")</formula>
    </cfRule>
    <cfRule type="expression" dxfId="36625" priority="46732">
      <formula>OR(AE203="FG")</formula>
    </cfRule>
    <cfRule type="expression" dxfId="36624" priority="46733">
      <formula>OR(AE203="OP",AE203="RS",AE203="RTS",#REF!="PRM",AE203="CB")</formula>
    </cfRule>
    <cfRule type="expression" dxfId="36623" priority="46734">
      <formula>OR(AE203="CT",AE203="SCIK",AE203="CUMIL")</formula>
    </cfRule>
    <cfRule type="expression" dxfId="36622" priority="46735">
      <formula>OR(AE203="TR",AE203="TDM",AE203="PKT")</formula>
    </cfRule>
  </conditionalFormatting>
  <conditionalFormatting sqref="AE203:AF203">
    <cfRule type="expression" dxfId="36621" priority="46724">
      <formula>OR(AE203="FI")</formula>
    </cfRule>
    <cfRule type="expression" dxfId="36620" priority="46725">
      <formula>OR(AE203="L",AE203="OTG")</formula>
    </cfRule>
    <cfRule type="expression" dxfId="36619" priority="46726">
      <formula>OR(AE203="FG")</formula>
    </cfRule>
    <cfRule type="expression" dxfId="36618" priority="46727">
      <formula>OR(AE203="OP",AE203="RS",AE203="RTS",#REF!="PRM",AE203="CB")</formula>
    </cfRule>
    <cfRule type="expression" dxfId="36617" priority="46728">
      <formula>OR(AE203="CT",AE203="SCIK",AE203="CUMIL")</formula>
    </cfRule>
    <cfRule type="expression" dxfId="36616" priority="46729">
      <formula>OR(AE203="TR",AE203="TDM",AE203="PKT")</formula>
    </cfRule>
  </conditionalFormatting>
  <conditionalFormatting sqref="AE203:AF203">
    <cfRule type="expression" dxfId="36615" priority="46718">
      <formula>OR(AE203="FI")</formula>
    </cfRule>
    <cfRule type="expression" dxfId="36614" priority="46719">
      <formula>OR(AE203="L",AE203="OTG")</formula>
    </cfRule>
    <cfRule type="expression" dxfId="36613" priority="46720">
      <formula>OR(AE203="FG")</formula>
    </cfRule>
    <cfRule type="expression" dxfId="36612" priority="46721">
      <formula>OR(AE203="OP",AE203="RS",AE203="RTS",#REF!="PRM",AE203="CB")</formula>
    </cfRule>
    <cfRule type="expression" dxfId="36611" priority="46722">
      <formula>OR(AE203="CT",AE203="SCIK",AE203="CUMIL")</formula>
    </cfRule>
    <cfRule type="expression" dxfId="36610" priority="46723">
      <formula>OR(AE203="TR",AE203="TDM",AE203="PKT")</formula>
    </cfRule>
  </conditionalFormatting>
  <conditionalFormatting sqref="AE203:AF203">
    <cfRule type="expression" dxfId="36609" priority="46712">
      <formula>OR(AE203="FI")</formula>
    </cfRule>
    <cfRule type="expression" dxfId="36608" priority="46713">
      <formula>OR(AE203="L",AE203="OTG")</formula>
    </cfRule>
    <cfRule type="expression" dxfId="36607" priority="46714">
      <formula>OR(AE203="FG")</formula>
    </cfRule>
    <cfRule type="expression" dxfId="36606" priority="46715">
      <formula>OR(AE203="OP",AE203="RS",AE203="RTS",#REF!="PRM",AE203="CB")</formula>
    </cfRule>
    <cfRule type="expression" dxfId="36605" priority="46716">
      <formula>OR(AE203="CT",AE203="SCIK",AE203="CUMIL")</formula>
    </cfRule>
    <cfRule type="expression" dxfId="36604" priority="46717">
      <formula>OR(AE203="TR",AE203="TDM",AE203="PKT")</formula>
    </cfRule>
  </conditionalFormatting>
  <conditionalFormatting sqref="AE203:AF203">
    <cfRule type="expression" dxfId="36603" priority="46706">
      <formula>OR(AE203="FI")</formula>
    </cfRule>
    <cfRule type="expression" dxfId="36602" priority="46707">
      <formula>OR(AE203="L",AE203="OTG")</formula>
    </cfRule>
    <cfRule type="expression" dxfId="36601" priority="46708">
      <formula>OR(AE203="FG")</formula>
    </cfRule>
    <cfRule type="expression" dxfId="36600" priority="46709">
      <formula>OR(AE203="OP",AE203="RS",AE203="RTS",#REF!="PRM",AE203="CB")</formula>
    </cfRule>
    <cfRule type="expression" dxfId="36599" priority="46710">
      <formula>OR(AE203="CT",AE203="SCIK",AE203="CUMIL")</formula>
    </cfRule>
    <cfRule type="expression" dxfId="36598" priority="46711">
      <formula>OR(AE203="TR",AE203="TDM",AE203="PKT")</formula>
    </cfRule>
  </conditionalFormatting>
  <conditionalFormatting sqref="AE203:AF203">
    <cfRule type="expression" dxfId="36597" priority="46700">
      <formula>OR(AE203="FI")</formula>
    </cfRule>
    <cfRule type="expression" dxfId="36596" priority="46701">
      <formula>OR(AE203="L",AE203="OTG")</formula>
    </cfRule>
    <cfRule type="expression" dxfId="36595" priority="46702">
      <formula>OR(AE203="FG")</formula>
    </cfRule>
    <cfRule type="expression" dxfId="36594" priority="46703">
      <formula>OR(AE203="OP",AE203="RS",AE203="RTS",#REF!="PRM",AE203="CB")</formula>
    </cfRule>
    <cfRule type="expression" dxfId="36593" priority="46704">
      <formula>OR(AE203="CT",AE203="SCIK",AE203="CUMIL")</formula>
    </cfRule>
    <cfRule type="expression" dxfId="36592" priority="46705">
      <formula>OR(AE203="TR",AE203="TDM",AE203="PKT")</formula>
    </cfRule>
  </conditionalFormatting>
  <conditionalFormatting sqref="AE203:AF203">
    <cfRule type="expression" dxfId="36591" priority="46694">
      <formula>OR(AE203="FI")</formula>
    </cfRule>
    <cfRule type="expression" dxfId="36590" priority="46695">
      <formula>OR(AE203="L",AE203="OTG")</formula>
    </cfRule>
    <cfRule type="expression" dxfId="36589" priority="46696">
      <formula>OR(AE203="FG")</formula>
    </cfRule>
    <cfRule type="expression" dxfId="36588" priority="46697">
      <formula>OR(AE203="OP",AE203="RS",AE203="RTS",#REF!="PRM",AE203="CB")</formula>
    </cfRule>
    <cfRule type="expression" dxfId="36587" priority="46698">
      <formula>OR(AE203="CT",AE203="SCIK",AE203="CUMIL")</formula>
    </cfRule>
    <cfRule type="expression" dxfId="36586" priority="46699">
      <formula>OR(AE203="TR",AE203="TDM",AE203="PKT")</formula>
    </cfRule>
  </conditionalFormatting>
  <conditionalFormatting sqref="AE203:AF203">
    <cfRule type="expression" dxfId="36585" priority="46688">
      <formula>OR(AE203="FI")</formula>
    </cfRule>
    <cfRule type="expression" dxfId="36584" priority="46689">
      <formula>OR(AE203="L",AE203="OTG")</formula>
    </cfRule>
    <cfRule type="expression" dxfId="36583" priority="46690">
      <formula>OR(AE203="FG")</formula>
    </cfRule>
    <cfRule type="expression" dxfId="36582" priority="46691">
      <formula>OR(AE203="OP",AE203="RS",AE203="RTS",#REF!="PRM",AE203="CB")</formula>
    </cfRule>
    <cfRule type="expression" dxfId="36581" priority="46692">
      <formula>OR(AE203="CT",AE203="SCIK",AE203="CUMIL")</formula>
    </cfRule>
    <cfRule type="expression" dxfId="36580" priority="46693">
      <formula>OR(AE203="TR",AE203="TDM",AE203="PKT")</formula>
    </cfRule>
  </conditionalFormatting>
  <conditionalFormatting sqref="AE203:AF203">
    <cfRule type="expression" dxfId="36579" priority="46682">
      <formula>OR(AE203="FI")</formula>
    </cfRule>
    <cfRule type="expression" dxfId="36578" priority="46683">
      <formula>OR(AE203="L",AE203="OTG")</formula>
    </cfRule>
    <cfRule type="expression" dxfId="36577" priority="46684">
      <formula>OR(AE203="FG")</formula>
    </cfRule>
    <cfRule type="expression" dxfId="36576" priority="46685">
      <formula>OR(AE203="OP",AE203="RS",AE203="RTS",#REF!="PRM",AE203="CB")</formula>
    </cfRule>
    <cfRule type="expression" dxfId="36575" priority="46686">
      <formula>OR(AE203="CT",AE203="SCIK",AE203="CUMIL")</formula>
    </cfRule>
    <cfRule type="expression" dxfId="36574" priority="46687">
      <formula>OR(AE203="TR",AE203="TDM",AE203="PKT")</formula>
    </cfRule>
  </conditionalFormatting>
  <conditionalFormatting sqref="AE203:AF203">
    <cfRule type="expression" dxfId="36573" priority="46676">
      <formula>OR(AE203="FI")</formula>
    </cfRule>
    <cfRule type="expression" dxfId="36572" priority="46677">
      <formula>OR(AE203="L",AE203="OTG")</formula>
    </cfRule>
    <cfRule type="expression" dxfId="36571" priority="46678">
      <formula>OR(AE203="FG")</formula>
    </cfRule>
    <cfRule type="expression" dxfId="36570" priority="46679">
      <formula>OR(AE203="OP",AE203="RS",AE203="RTS",#REF!="PRM",AE203="CB")</formula>
    </cfRule>
    <cfRule type="expression" dxfId="36569" priority="46680">
      <formula>OR(AE203="CT",AE203="SCIK",AE203="CUMIL")</formula>
    </cfRule>
    <cfRule type="expression" dxfId="36568" priority="46681">
      <formula>OR(AE203="TR",AE203="TDM",AE203="PKT")</formula>
    </cfRule>
  </conditionalFormatting>
  <conditionalFormatting sqref="AF207">
    <cfRule type="expression" dxfId="36567" priority="46670">
      <formula>OR(AF207="FI")</formula>
    </cfRule>
    <cfRule type="expression" dxfId="36566" priority="46671">
      <formula>OR(AF207="L",AF207="OTG")</formula>
    </cfRule>
    <cfRule type="expression" dxfId="36565" priority="46672">
      <formula>OR(AF207="FG")</formula>
    </cfRule>
    <cfRule type="expression" dxfId="36564" priority="46673">
      <formula>OR(AF207="OP",AF207="RS",AF207="RTS",#REF!="PRM",AF207="CB")</formula>
    </cfRule>
    <cfRule type="expression" dxfId="36563" priority="46674">
      <formula>OR(AF207="CT",AF207="SCIK",AF207="CUMIL")</formula>
    </cfRule>
    <cfRule type="expression" dxfId="36562" priority="46675">
      <formula>OR(AF207="TR",AF207="TDM",AF207="PKT")</formula>
    </cfRule>
  </conditionalFormatting>
  <conditionalFormatting sqref="AF207">
    <cfRule type="cellIs" dxfId="36561" priority="46667" operator="equal">
      <formula>"EG (WFO)"</formula>
    </cfRule>
    <cfRule type="cellIs" dxfId="36560" priority="46668" operator="equal">
      <formula>"EE (WFO)"</formula>
    </cfRule>
    <cfRule type="cellIs" dxfId="36559" priority="46669" operator="equal">
      <formula>"EC (WFO)"</formula>
    </cfRule>
  </conditionalFormatting>
  <conditionalFormatting sqref="AF207">
    <cfRule type="cellIs" dxfId="36558" priority="46663" operator="equal">
      <formula>"EO (WFO)"</formula>
    </cfRule>
    <cfRule type="cellIs" dxfId="36557" priority="46664" operator="equal">
      <formula>"EK (WFO)"</formula>
    </cfRule>
    <cfRule type="cellIs" dxfId="36556" priority="46665" operator="equal">
      <formula>"FI (WFO)"</formula>
    </cfRule>
    <cfRule type="cellIs" dxfId="36555" priority="46666" operator="equal">
      <formula>"FG (WFO)"</formula>
    </cfRule>
  </conditionalFormatting>
  <conditionalFormatting sqref="AF207">
    <cfRule type="expression" dxfId="36554" priority="46657">
      <formula>OR(AF207="FI")</formula>
    </cfRule>
    <cfRule type="expression" dxfId="36553" priority="46658">
      <formula>OR(AF207="L",AF207="OTG")</formula>
    </cfRule>
    <cfRule type="expression" dxfId="36552" priority="46659">
      <formula>OR(AF207="FG")</formula>
    </cfRule>
    <cfRule type="expression" dxfId="36551" priority="46660">
      <formula>OR(AF207="OP",AF207="RS",AF207="RTS",#REF!="PRM",AF207="CB")</formula>
    </cfRule>
    <cfRule type="expression" dxfId="36550" priority="46661">
      <formula>OR(AF207="CT",AF207="SCIK",AF207="CUMIL")</formula>
    </cfRule>
    <cfRule type="expression" dxfId="36549" priority="46662">
      <formula>OR(AF207="TR",AF207="TDM",AF207="PKT")</formula>
    </cfRule>
  </conditionalFormatting>
  <conditionalFormatting sqref="AF207">
    <cfRule type="expression" dxfId="36548" priority="46651">
      <formula>OR(AF207="FI")</formula>
    </cfRule>
    <cfRule type="expression" dxfId="36547" priority="46652">
      <formula>OR(AF207="L",AF207="OTG")</formula>
    </cfRule>
    <cfRule type="expression" dxfId="36546" priority="46653">
      <formula>OR(AF207="FG")</formula>
    </cfRule>
    <cfRule type="expression" dxfId="36545" priority="46654">
      <formula>OR(AF207="OP",AF207="RS",AF207="RTS",#REF!="PRM",AF207="CB")</formula>
    </cfRule>
    <cfRule type="expression" dxfId="36544" priority="46655">
      <formula>OR(AF207="CT",AF207="SCIK",AF207="CUMIL")</formula>
    </cfRule>
    <cfRule type="expression" dxfId="36543" priority="46656">
      <formula>OR(AF207="TR",AF207="TDM",AF207="PKT")</formula>
    </cfRule>
  </conditionalFormatting>
  <conditionalFormatting sqref="AF207">
    <cfRule type="expression" dxfId="36542" priority="46645">
      <formula>OR(AF207="FI")</formula>
    </cfRule>
    <cfRule type="expression" dxfId="36541" priority="46646">
      <formula>OR(AF207="L",AF207="OTG")</formula>
    </cfRule>
    <cfRule type="expression" dxfId="36540" priority="46647">
      <formula>OR(AF207="FG")</formula>
    </cfRule>
    <cfRule type="expression" dxfId="36539" priority="46648">
      <formula>OR(AF207="OP",AF207="RS",AF207="RTS",#REF!="PRM",AF207="CB")</formula>
    </cfRule>
    <cfRule type="expression" dxfId="36538" priority="46649">
      <formula>OR(AF207="CT",AF207="SCIK",AF207="CUMIL")</formula>
    </cfRule>
    <cfRule type="expression" dxfId="36537" priority="46650">
      <formula>OR(AF207="TR",AF207="TDM",AF207="PKT")</formula>
    </cfRule>
  </conditionalFormatting>
  <conditionalFormatting sqref="AF207">
    <cfRule type="expression" dxfId="36536" priority="46639">
      <formula>OR(AF207="FI")</formula>
    </cfRule>
    <cfRule type="expression" dxfId="36535" priority="46640">
      <formula>OR(AF207="L",AF207="OTG")</formula>
    </cfRule>
    <cfRule type="expression" dxfId="36534" priority="46641">
      <formula>OR(AF207="FG")</formula>
    </cfRule>
    <cfRule type="expression" dxfId="36533" priority="46642">
      <formula>OR(AF207="OP",AF207="RS",AF207="RTS",#REF!="PRM",AF207="CB")</formula>
    </cfRule>
    <cfRule type="expression" dxfId="36532" priority="46643">
      <formula>OR(AF207="CT",AF207="SCIK",AF207="CUMIL")</formula>
    </cfRule>
    <cfRule type="expression" dxfId="36531" priority="46644">
      <formula>OR(AF207="TR",AF207="TDM",AF207="PKT")</formula>
    </cfRule>
  </conditionalFormatting>
  <conditionalFormatting sqref="AF207">
    <cfRule type="expression" dxfId="36530" priority="46633">
      <formula>OR(AF207="FI")</formula>
    </cfRule>
    <cfRule type="expression" dxfId="36529" priority="46634">
      <formula>OR(AF207="L",AF207="OTG")</formula>
    </cfRule>
    <cfRule type="expression" dxfId="36528" priority="46635">
      <formula>OR(AF207="FG")</formula>
    </cfRule>
    <cfRule type="expression" dxfId="36527" priority="46636">
      <formula>OR(AF207="OP",AF207="RS",AF207="RTS",#REF!="PRM",AF207="CB")</formula>
    </cfRule>
    <cfRule type="expression" dxfId="36526" priority="46637">
      <formula>OR(AF207="CT",AF207="SCIK",AF207="CUMIL")</formula>
    </cfRule>
    <cfRule type="expression" dxfId="36525" priority="46638">
      <formula>OR(AF207="TR",AF207="TDM",AF207="PKT")</formula>
    </cfRule>
  </conditionalFormatting>
  <conditionalFormatting sqref="AF207">
    <cfRule type="expression" dxfId="36524" priority="46627">
      <formula>OR(AF207="FI")</formula>
    </cfRule>
    <cfRule type="expression" dxfId="36523" priority="46628">
      <formula>OR(AF207="L",AF207="OTG")</formula>
    </cfRule>
    <cfRule type="expression" dxfId="36522" priority="46629">
      <formula>OR(AF207="FG")</formula>
    </cfRule>
    <cfRule type="expression" dxfId="36521" priority="46630">
      <formula>OR(AF207="OP",AF207="RS",AF207="RTS",#REF!="PRM",AF207="CB")</formula>
    </cfRule>
    <cfRule type="expression" dxfId="36520" priority="46631">
      <formula>OR(AF207="CT",AF207="SCIK",AF207="CUMIL")</formula>
    </cfRule>
    <cfRule type="expression" dxfId="36519" priority="46632">
      <formula>OR(AF207="TR",AF207="TDM",AF207="PKT")</formula>
    </cfRule>
  </conditionalFormatting>
  <conditionalFormatting sqref="AF207">
    <cfRule type="expression" dxfId="36518" priority="46621">
      <formula>OR(AF207="FI")</formula>
    </cfRule>
    <cfRule type="expression" dxfId="36517" priority="46622">
      <formula>OR(AF207="L",AF207="OTG")</formula>
    </cfRule>
    <cfRule type="expression" dxfId="36516" priority="46623">
      <formula>OR(AF207="FG")</formula>
    </cfRule>
    <cfRule type="expression" dxfId="36515" priority="46624">
      <formula>OR(AF207="OP",AF207="RS",AF207="RTS",#REF!="PRM",AF207="CB")</formula>
    </cfRule>
    <cfRule type="expression" dxfId="36514" priority="46625">
      <formula>OR(AF207="CT",AF207="SCIK",AF207="CUMIL")</formula>
    </cfRule>
    <cfRule type="expression" dxfId="36513" priority="46626">
      <formula>OR(AF207="TR",AF207="TDM",AF207="PKT")</formula>
    </cfRule>
  </conditionalFormatting>
  <conditionalFormatting sqref="AF207">
    <cfRule type="expression" dxfId="36512" priority="46615">
      <formula>OR(AF207="FI")</formula>
    </cfRule>
    <cfRule type="expression" dxfId="36511" priority="46616">
      <formula>OR(AF207="L",AF207="OTG")</formula>
    </cfRule>
    <cfRule type="expression" dxfId="36510" priority="46617">
      <formula>OR(AF207="FG")</formula>
    </cfRule>
    <cfRule type="expression" dxfId="36509" priority="46618">
      <formula>OR(AF207="OP",AF207="RS",AF207="RTS",#REF!="PRM",AF207="CB")</formula>
    </cfRule>
    <cfRule type="expression" dxfId="36508" priority="46619">
      <formula>OR(AF207="CT",AF207="SCIK",AF207="CUMIL")</formula>
    </cfRule>
    <cfRule type="expression" dxfId="36507" priority="46620">
      <formula>OR(AF207="TR",AF207="TDM",AF207="PKT")</formula>
    </cfRule>
  </conditionalFormatting>
  <conditionalFormatting sqref="AF207">
    <cfRule type="expression" dxfId="36506" priority="46609">
      <formula>OR(AF207="FI")</formula>
    </cfRule>
    <cfRule type="expression" dxfId="36505" priority="46610">
      <formula>OR(AF207="L",AF207="OTG")</formula>
    </cfRule>
    <cfRule type="expression" dxfId="36504" priority="46611">
      <formula>OR(AF207="FG")</formula>
    </cfRule>
    <cfRule type="expression" dxfId="36503" priority="46612">
      <formula>OR(AF207="OP",AF207="RS",AF207="RTS",#REF!="PRM",AF207="CB")</formula>
    </cfRule>
    <cfRule type="expression" dxfId="36502" priority="46613">
      <formula>OR(AF207="CT",AF207="SCIK",AF207="CUMIL")</formula>
    </cfRule>
    <cfRule type="expression" dxfId="36501" priority="46614">
      <formula>OR(AF207="TR",AF207="TDM",AF207="PKT")</formula>
    </cfRule>
  </conditionalFormatting>
  <conditionalFormatting sqref="AF207">
    <cfRule type="expression" dxfId="36500" priority="46603">
      <formula>OR(AF207="FI")</formula>
    </cfRule>
    <cfRule type="expression" dxfId="36499" priority="46604">
      <formula>OR(AF207="L",AF207="OTG")</formula>
    </cfRule>
    <cfRule type="expression" dxfId="36498" priority="46605">
      <formula>OR(AF207="FG")</formula>
    </cfRule>
    <cfRule type="expression" dxfId="36497" priority="46606">
      <formula>OR(AF207="OP",AF207="RS",AF207="RTS",#REF!="PRM",AF207="CB")</formula>
    </cfRule>
    <cfRule type="expression" dxfId="36496" priority="46607">
      <formula>OR(AF207="CT",AF207="SCIK",AF207="CUMIL")</formula>
    </cfRule>
    <cfRule type="expression" dxfId="36495" priority="46608">
      <formula>OR(AF207="TR",AF207="TDM",AF207="PKT")</formula>
    </cfRule>
  </conditionalFormatting>
  <conditionalFormatting sqref="AF207">
    <cfRule type="expression" dxfId="36494" priority="46597">
      <formula>OR(AF207="FI")</formula>
    </cfRule>
    <cfRule type="expression" dxfId="36493" priority="46598">
      <formula>OR(AF207="L",AF207="OTG")</formula>
    </cfRule>
    <cfRule type="expression" dxfId="36492" priority="46599">
      <formula>OR(AF207="FG")</formula>
    </cfRule>
    <cfRule type="expression" dxfId="36491" priority="46600">
      <formula>OR(AF207="OP",AF207="RS",AF207="RTS",#REF!="PRM",AF207="CB")</formula>
    </cfRule>
    <cfRule type="expression" dxfId="36490" priority="46601">
      <formula>OR(AF207="CT",AF207="SCIK",AF207="CUMIL")</formula>
    </cfRule>
    <cfRule type="expression" dxfId="36489" priority="46602">
      <formula>OR(AF207="TR",AF207="TDM",AF207="PKT")</formula>
    </cfRule>
  </conditionalFormatting>
  <conditionalFormatting sqref="AF207">
    <cfRule type="expression" dxfId="36488" priority="46591">
      <formula>OR(AF207="FI")</formula>
    </cfRule>
    <cfRule type="expression" dxfId="36487" priority="46592">
      <formula>OR(AF207="L",AF207="OTG")</formula>
    </cfRule>
    <cfRule type="expression" dxfId="36486" priority="46593">
      <formula>OR(AF207="FG")</formula>
    </cfRule>
    <cfRule type="expression" dxfId="36485" priority="46594">
      <formula>OR(AF207="OP",AF207="RS",AF207="RTS",#REF!="PRM",AF207="CB")</formula>
    </cfRule>
    <cfRule type="expression" dxfId="36484" priority="46595">
      <formula>OR(AF207="CT",AF207="SCIK",AF207="CUMIL")</formula>
    </cfRule>
    <cfRule type="expression" dxfId="36483" priority="46596">
      <formula>OR(AF207="TR",AF207="TDM",AF207="PKT")</formula>
    </cfRule>
  </conditionalFormatting>
  <conditionalFormatting sqref="AF207">
    <cfRule type="expression" dxfId="36482" priority="46585">
      <formula>OR(AF207="FI")</formula>
    </cfRule>
    <cfRule type="expression" dxfId="36481" priority="46586">
      <formula>OR(AF207="L",AF207="OTG")</formula>
    </cfRule>
    <cfRule type="expression" dxfId="36480" priority="46587">
      <formula>OR(AF207="FG")</formula>
    </cfRule>
    <cfRule type="expression" dxfId="36479" priority="46588">
      <formula>OR(AF207="OP",AF207="RS",AF207="RTS",#REF!="PRM",AF207="CB")</formula>
    </cfRule>
    <cfRule type="expression" dxfId="36478" priority="46589">
      <formula>OR(AF207="CT",AF207="SCIK",AF207="CUMIL")</formula>
    </cfRule>
    <cfRule type="expression" dxfId="36477" priority="46590">
      <formula>OR(AF207="TR",AF207="TDM",AF207="PKT")</formula>
    </cfRule>
  </conditionalFormatting>
  <conditionalFormatting sqref="AF207">
    <cfRule type="expression" dxfId="36476" priority="46579">
      <formula>OR(AF207="FI")</formula>
    </cfRule>
    <cfRule type="expression" dxfId="36475" priority="46580">
      <formula>OR(AF207="L",AF207="OTG")</formula>
    </cfRule>
    <cfRule type="expression" dxfId="36474" priority="46581">
      <formula>OR(AF207="FG")</formula>
    </cfRule>
    <cfRule type="expression" dxfId="36473" priority="46582">
      <formula>OR(AF207="OP",AF207="RS",AF207="RTS",#REF!="PRM",AF207="CB")</formula>
    </cfRule>
    <cfRule type="expression" dxfId="36472" priority="46583">
      <formula>OR(AF207="CT",AF207="SCIK",AF207="CUMIL")</formula>
    </cfRule>
    <cfRule type="expression" dxfId="36471" priority="46584">
      <formula>OR(AF207="TR",AF207="TDM",AF207="PKT")</formula>
    </cfRule>
  </conditionalFormatting>
  <conditionalFormatting sqref="AF207">
    <cfRule type="expression" dxfId="36470" priority="46573">
      <formula>OR(AF207="FI")</formula>
    </cfRule>
    <cfRule type="expression" dxfId="36469" priority="46574">
      <formula>OR(AF207="L",AF207="OTG")</formula>
    </cfRule>
    <cfRule type="expression" dxfId="36468" priority="46575">
      <formula>OR(AF207="FG")</formula>
    </cfRule>
    <cfRule type="expression" dxfId="36467" priority="46576">
      <formula>OR(AF207="OP",AF207="RS",AF207="RTS",#REF!="PRM",AF207="CB")</formula>
    </cfRule>
    <cfRule type="expression" dxfId="36466" priority="46577">
      <formula>OR(AF207="CT",AF207="SCIK",AF207="CUMIL")</formula>
    </cfRule>
    <cfRule type="expression" dxfId="36465" priority="46578">
      <formula>OR(AF207="TR",AF207="TDM",AF207="PKT")</formula>
    </cfRule>
  </conditionalFormatting>
  <conditionalFormatting sqref="AF207">
    <cfRule type="expression" dxfId="36464" priority="46567">
      <formula>OR(AF207="FI")</formula>
    </cfRule>
    <cfRule type="expression" dxfId="36463" priority="46568">
      <formula>OR(AF207="L",AF207="OTG")</formula>
    </cfRule>
    <cfRule type="expression" dxfId="36462" priority="46569">
      <formula>OR(AF207="FG")</formula>
    </cfRule>
    <cfRule type="expression" dxfId="36461" priority="46570">
      <formula>OR(AF207="OP",AF207="RS",AF207="RTS",#REF!="PRM",AF207="CB")</formula>
    </cfRule>
    <cfRule type="expression" dxfId="36460" priority="46571">
      <formula>OR(AF207="CT",AF207="SCIK",AF207="CUMIL")</formula>
    </cfRule>
    <cfRule type="expression" dxfId="36459" priority="46572">
      <formula>OR(AF207="TR",AF207="TDM",AF207="PKT")</formula>
    </cfRule>
  </conditionalFormatting>
  <conditionalFormatting sqref="AF207">
    <cfRule type="expression" dxfId="36458" priority="46561">
      <formula>OR(AF207="FI")</formula>
    </cfRule>
    <cfRule type="expression" dxfId="36457" priority="46562">
      <formula>OR(AF207="L",AF207="OTG")</formula>
    </cfRule>
    <cfRule type="expression" dxfId="36456" priority="46563">
      <formula>OR(AF207="FG")</formula>
    </cfRule>
    <cfRule type="expression" dxfId="36455" priority="46564">
      <formula>OR(AF207="OP",AF207="RS",AF207="RTS",#REF!="PRM",AF207="CB")</formula>
    </cfRule>
    <cfRule type="expression" dxfId="36454" priority="46565">
      <formula>OR(AF207="CT",AF207="SCIK",AF207="CUMIL")</formula>
    </cfRule>
    <cfRule type="expression" dxfId="36453" priority="46566">
      <formula>OR(AF207="TR",AF207="TDM",AF207="PKT")</formula>
    </cfRule>
  </conditionalFormatting>
  <conditionalFormatting sqref="AF207">
    <cfRule type="expression" dxfId="36452" priority="46555">
      <formula>OR(AF207="FI")</formula>
    </cfRule>
    <cfRule type="expression" dxfId="36451" priority="46556">
      <formula>OR(AF207="L",AF207="OTG")</formula>
    </cfRule>
    <cfRule type="expression" dxfId="36450" priority="46557">
      <formula>OR(AF207="FG")</formula>
    </cfRule>
    <cfRule type="expression" dxfId="36449" priority="46558">
      <formula>OR(AF207="OP",AF207="RS",AF207="RTS",#REF!="PRM",AF207="CB")</formula>
    </cfRule>
    <cfRule type="expression" dxfId="36448" priority="46559">
      <formula>OR(AF207="CT",AF207="SCIK",AF207="CUMIL")</formula>
    </cfRule>
    <cfRule type="expression" dxfId="36447" priority="46560">
      <formula>OR(AF207="TR",AF207="TDM",AF207="PKT")</formula>
    </cfRule>
  </conditionalFormatting>
  <conditionalFormatting sqref="AG207">
    <cfRule type="expression" dxfId="36446" priority="46549">
      <formula>OR(AG207="FI")</formula>
    </cfRule>
    <cfRule type="expression" dxfId="36445" priority="46550">
      <formula>OR(AG207="L",AG207="OTG")</formula>
    </cfRule>
    <cfRule type="expression" dxfId="36444" priority="46551">
      <formula>OR(AG207="FG")</formula>
    </cfRule>
    <cfRule type="expression" dxfId="36443" priority="46552">
      <formula>OR(AG207="OP",AG207="RS",AG207="RTS",#REF!="PRM",AG207="CB")</formula>
    </cfRule>
    <cfRule type="expression" dxfId="36442" priority="46553">
      <formula>OR(AG207="CT",AG207="SCIK",AG207="CUMIL")</formula>
    </cfRule>
    <cfRule type="expression" dxfId="36441" priority="46554">
      <formula>OR(AG207="TR",AG207="TDM",AG207="PKT")</formula>
    </cfRule>
  </conditionalFormatting>
  <conditionalFormatting sqref="AG207">
    <cfRule type="cellIs" dxfId="36440" priority="46546" operator="equal">
      <formula>"EG (WFO)"</formula>
    </cfRule>
    <cfRule type="cellIs" dxfId="36439" priority="46547" operator="equal">
      <formula>"EE (WFO)"</formula>
    </cfRule>
    <cfRule type="cellIs" dxfId="36438" priority="46548" operator="equal">
      <formula>"EC (WFO)"</formula>
    </cfRule>
  </conditionalFormatting>
  <conditionalFormatting sqref="AG207">
    <cfRule type="cellIs" dxfId="36437" priority="46542" operator="equal">
      <formula>"EO (WFO)"</formula>
    </cfRule>
    <cfRule type="cellIs" dxfId="36436" priority="46543" operator="equal">
      <formula>"EK (WFO)"</formula>
    </cfRule>
    <cfRule type="cellIs" dxfId="36435" priority="46544" operator="equal">
      <formula>"FI (WFO)"</formula>
    </cfRule>
    <cfRule type="cellIs" dxfId="36434" priority="46545" operator="equal">
      <formula>"FG (WFO)"</formula>
    </cfRule>
  </conditionalFormatting>
  <conditionalFormatting sqref="AG207">
    <cfRule type="expression" dxfId="36433" priority="46536">
      <formula>OR(AG207="FI")</formula>
    </cfRule>
    <cfRule type="expression" dxfId="36432" priority="46537">
      <formula>OR(AG207="L",AG207="OTG")</formula>
    </cfRule>
    <cfRule type="expression" dxfId="36431" priority="46538">
      <formula>OR(AG207="FG")</formula>
    </cfRule>
    <cfRule type="expression" dxfId="36430" priority="46539">
      <formula>OR(AG207="OP",AG207="RS",AG207="RTS",#REF!="PRM",AG207="CB")</formula>
    </cfRule>
    <cfRule type="expression" dxfId="36429" priority="46540">
      <formula>OR(AG207="CT",AG207="SCIK",AG207="CUMIL")</formula>
    </cfRule>
    <cfRule type="expression" dxfId="36428" priority="46541">
      <formula>OR(AG207="TR",AG207="TDM",AG207="PKT")</formula>
    </cfRule>
  </conditionalFormatting>
  <conditionalFormatting sqref="AG207">
    <cfRule type="expression" dxfId="36427" priority="46530">
      <formula>OR(AG207="FI")</formula>
    </cfRule>
    <cfRule type="expression" dxfId="36426" priority="46531">
      <formula>OR(AG207="L",AG207="OTG")</formula>
    </cfRule>
    <cfRule type="expression" dxfId="36425" priority="46532">
      <formula>OR(AG207="FG")</formula>
    </cfRule>
    <cfRule type="expression" dxfId="36424" priority="46533">
      <formula>OR(AG207="OP",AG207="RS",AG207="RTS",#REF!="PRM",AG207="CB")</formula>
    </cfRule>
    <cfRule type="expression" dxfId="36423" priority="46534">
      <formula>OR(AG207="CT",AG207="SCIK",AG207="CUMIL")</formula>
    </cfRule>
    <cfRule type="expression" dxfId="36422" priority="46535">
      <formula>OR(AG207="TR",AG207="TDM",AG207="PKT")</formula>
    </cfRule>
  </conditionalFormatting>
  <conditionalFormatting sqref="AG207">
    <cfRule type="expression" dxfId="36421" priority="46524">
      <formula>OR(AG207="FI")</formula>
    </cfRule>
    <cfRule type="expression" dxfId="36420" priority="46525">
      <formula>OR(AG207="L",AG207="OTG")</formula>
    </cfRule>
    <cfRule type="expression" dxfId="36419" priority="46526">
      <formula>OR(AG207="FG")</formula>
    </cfRule>
    <cfRule type="expression" dxfId="36418" priority="46527">
      <formula>OR(AG207="OP",AG207="RS",AG207="RTS",#REF!="PRM",AG207="CB")</formula>
    </cfRule>
    <cfRule type="expression" dxfId="36417" priority="46528">
      <formula>OR(AG207="CT",AG207="SCIK",AG207="CUMIL")</formula>
    </cfRule>
    <cfRule type="expression" dxfId="36416" priority="46529">
      <formula>OR(AG207="TR",AG207="TDM",AG207="PKT")</formula>
    </cfRule>
  </conditionalFormatting>
  <conditionalFormatting sqref="AG207">
    <cfRule type="expression" dxfId="36415" priority="46518">
      <formula>OR(AG207="FI")</formula>
    </cfRule>
    <cfRule type="expression" dxfId="36414" priority="46519">
      <formula>OR(AG207="L",AG207="OTG")</formula>
    </cfRule>
    <cfRule type="expression" dxfId="36413" priority="46520">
      <formula>OR(AG207="FG")</formula>
    </cfRule>
    <cfRule type="expression" dxfId="36412" priority="46521">
      <formula>OR(AG207="OP",AG207="RS",AG207="RTS",#REF!="PRM",AG207="CB")</formula>
    </cfRule>
    <cfRule type="expression" dxfId="36411" priority="46522">
      <formula>OR(AG207="CT",AG207="SCIK",AG207="CUMIL")</formula>
    </cfRule>
    <cfRule type="expression" dxfId="36410" priority="46523">
      <formula>OR(AG207="TR",AG207="TDM",AG207="PKT")</formula>
    </cfRule>
  </conditionalFormatting>
  <conditionalFormatting sqref="AG207">
    <cfRule type="expression" dxfId="36409" priority="46512">
      <formula>OR(AG207="FI")</formula>
    </cfRule>
    <cfRule type="expression" dxfId="36408" priority="46513">
      <formula>OR(AG207="L",AG207="OTG")</formula>
    </cfRule>
    <cfRule type="expression" dxfId="36407" priority="46514">
      <formula>OR(AG207="FG")</formula>
    </cfRule>
    <cfRule type="expression" dxfId="36406" priority="46515">
      <formula>OR(AG207="OP",AG207="RS",AG207="RTS",#REF!="PRM",AG207="CB")</formula>
    </cfRule>
    <cfRule type="expression" dxfId="36405" priority="46516">
      <formula>OR(AG207="CT",AG207="SCIK",AG207="CUMIL")</formula>
    </cfRule>
    <cfRule type="expression" dxfId="36404" priority="46517">
      <formula>OR(AG207="TR",AG207="TDM",AG207="PKT")</formula>
    </cfRule>
  </conditionalFormatting>
  <conditionalFormatting sqref="AG207">
    <cfRule type="expression" dxfId="36403" priority="46506">
      <formula>OR(AG207="FI")</formula>
    </cfRule>
    <cfRule type="expression" dxfId="36402" priority="46507">
      <formula>OR(AG207="L",AG207="OTG")</formula>
    </cfRule>
    <cfRule type="expression" dxfId="36401" priority="46508">
      <formula>OR(AG207="FG")</formula>
    </cfRule>
    <cfRule type="expression" dxfId="36400" priority="46509">
      <formula>OR(AG207="OP",AG207="RS",AG207="RTS",#REF!="PRM",AG207="CB")</formula>
    </cfRule>
    <cfRule type="expression" dxfId="36399" priority="46510">
      <formula>OR(AG207="CT",AG207="SCIK",AG207="CUMIL")</formula>
    </cfRule>
    <cfRule type="expression" dxfId="36398" priority="46511">
      <formula>OR(AG207="TR",AG207="TDM",AG207="PKT")</formula>
    </cfRule>
  </conditionalFormatting>
  <conditionalFormatting sqref="AG207">
    <cfRule type="expression" dxfId="36397" priority="46500">
      <formula>OR(AG207="FI")</formula>
    </cfRule>
    <cfRule type="expression" dxfId="36396" priority="46501">
      <formula>OR(AG207="L",AG207="OTG")</formula>
    </cfRule>
    <cfRule type="expression" dxfId="36395" priority="46502">
      <formula>OR(AG207="FG")</formula>
    </cfRule>
    <cfRule type="expression" dxfId="36394" priority="46503">
      <formula>OR(AG207="OP",AG207="RS",AG207="RTS",#REF!="PRM",AG207="CB")</formula>
    </cfRule>
    <cfRule type="expression" dxfId="36393" priority="46504">
      <formula>OR(AG207="CT",AG207="SCIK",AG207="CUMIL")</formula>
    </cfRule>
    <cfRule type="expression" dxfId="36392" priority="46505">
      <formula>OR(AG207="TR",AG207="TDM",AG207="PKT")</formula>
    </cfRule>
  </conditionalFormatting>
  <conditionalFormatting sqref="AG207">
    <cfRule type="expression" dxfId="36391" priority="46494">
      <formula>OR(AG207="FI")</formula>
    </cfRule>
    <cfRule type="expression" dxfId="36390" priority="46495">
      <formula>OR(AG207="L",AG207="OTG")</formula>
    </cfRule>
    <cfRule type="expression" dxfId="36389" priority="46496">
      <formula>OR(AG207="FG")</formula>
    </cfRule>
    <cfRule type="expression" dxfId="36388" priority="46497">
      <formula>OR(AG207="OP",AG207="RS",AG207="RTS",#REF!="PRM",AG207="CB")</formula>
    </cfRule>
    <cfRule type="expression" dxfId="36387" priority="46498">
      <formula>OR(AG207="CT",AG207="SCIK",AG207="CUMIL")</formula>
    </cfRule>
    <cfRule type="expression" dxfId="36386" priority="46499">
      <formula>OR(AG207="TR",AG207="TDM",AG207="PKT")</formula>
    </cfRule>
  </conditionalFormatting>
  <conditionalFormatting sqref="AG207">
    <cfRule type="expression" dxfId="36385" priority="46488">
      <formula>OR(AG207="FI")</formula>
    </cfRule>
    <cfRule type="expression" dxfId="36384" priority="46489">
      <formula>OR(AG207="L",AG207="OTG")</formula>
    </cfRule>
    <cfRule type="expression" dxfId="36383" priority="46490">
      <formula>OR(AG207="FG")</formula>
    </cfRule>
    <cfRule type="expression" dxfId="36382" priority="46491">
      <formula>OR(AG207="OP",AG207="RS",AG207="RTS",#REF!="PRM",AG207="CB")</formula>
    </cfRule>
    <cfRule type="expression" dxfId="36381" priority="46492">
      <formula>OR(AG207="CT",AG207="SCIK",AG207="CUMIL")</formula>
    </cfRule>
    <cfRule type="expression" dxfId="36380" priority="46493">
      <formula>OR(AG207="TR",AG207="TDM",AG207="PKT")</formula>
    </cfRule>
  </conditionalFormatting>
  <conditionalFormatting sqref="AG208">
    <cfRule type="expression" dxfId="36379" priority="46482">
      <formula>OR(AG208="FI")</formula>
    </cfRule>
    <cfRule type="expression" dxfId="36378" priority="46483">
      <formula>OR(AG208="L",AG208="OTG")</formula>
    </cfRule>
    <cfRule type="expression" dxfId="36377" priority="46484">
      <formula>OR(AG208="FG")</formula>
    </cfRule>
    <cfRule type="expression" dxfId="36376" priority="46485">
      <formula>OR(AG208="OP",AG208="RS",AG208="RTS",#REF!="PRM",AG208="CB")</formula>
    </cfRule>
    <cfRule type="expression" dxfId="36375" priority="46486">
      <formula>OR(AG208="CT",AG208="SCIK",AG208="CUMIL")</formula>
    </cfRule>
    <cfRule type="expression" dxfId="36374" priority="46487">
      <formula>OR(AG208="TR",AG208="TDM",AG208="PKT")</formula>
    </cfRule>
  </conditionalFormatting>
  <conditionalFormatting sqref="AG208">
    <cfRule type="cellIs" dxfId="36373" priority="46479" operator="equal">
      <formula>"EG (WFO)"</formula>
    </cfRule>
    <cfRule type="cellIs" dxfId="36372" priority="46480" operator="equal">
      <formula>"EE (WFO)"</formula>
    </cfRule>
    <cfRule type="cellIs" dxfId="36371" priority="46481" operator="equal">
      <formula>"EC (WFO)"</formula>
    </cfRule>
  </conditionalFormatting>
  <conditionalFormatting sqref="AG208">
    <cfRule type="cellIs" dxfId="36370" priority="46475" operator="equal">
      <formula>"EO (WFO)"</formula>
    </cfRule>
    <cfRule type="cellIs" dxfId="36369" priority="46476" operator="equal">
      <formula>"EK (WFO)"</formula>
    </cfRule>
    <cfRule type="cellIs" dxfId="36368" priority="46477" operator="equal">
      <formula>"FI (WFO)"</formula>
    </cfRule>
    <cfRule type="cellIs" dxfId="36367" priority="46478" operator="equal">
      <formula>"FG (WFO)"</formula>
    </cfRule>
  </conditionalFormatting>
  <conditionalFormatting sqref="AG208">
    <cfRule type="expression" dxfId="36366" priority="46469">
      <formula>OR(AG208="FI")</formula>
    </cfRule>
    <cfRule type="expression" dxfId="36365" priority="46470">
      <formula>OR(AG208="L",AG208="OTG")</formula>
    </cfRule>
    <cfRule type="expression" dxfId="36364" priority="46471">
      <formula>OR(AG208="FG")</formula>
    </cfRule>
    <cfRule type="expression" dxfId="36363" priority="46472">
      <formula>OR(AG208="OP",AG208="RS",AG208="RTS",#REF!="PRM",AG208="CB")</formula>
    </cfRule>
    <cfRule type="expression" dxfId="36362" priority="46473">
      <formula>OR(AG208="CT",AG208="SCIK",AG208="CUMIL")</formula>
    </cfRule>
    <cfRule type="expression" dxfId="36361" priority="46474">
      <formula>OR(AG208="TR",AG208="TDM",AG208="PKT")</formula>
    </cfRule>
  </conditionalFormatting>
  <conditionalFormatting sqref="AG208">
    <cfRule type="expression" dxfId="36360" priority="46463">
      <formula>OR(AG208="FI")</formula>
    </cfRule>
    <cfRule type="expression" dxfId="36359" priority="46464">
      <formula>OR(AG208="L",AG208="OTG")</formula>
    </cfRule>
    <cfRule type="expression" dxfId="36358" priority="46465">
      <formula>OR(AG208="FG")</formula>
    </cfRule>
    <cfRule type="expression" dxfId="36357" priority="46466">
      <formula>OR(AG208="OP",AG208="RS",AG208="RTS",#REF!="PRM",AG208="CB")</formula>
    </cfRule>
    <cfRule type="expression" dxfId="36356" priority="46467">
      <formula>OR(AG208="CT",AG208="SCIK",AG208="CUMIL")</formula>
    </cfRule>
    <cfRule type="expression" dxfId="36355" priority="46468">
      <formula>OR(AG208="TR",AG208="TDM",AG208="PKT")</formula>
    </cfRule>
  </conditionalFormatting>
  <conditionalFormatting sqref="AG208">
    <cfRule type="expression" dxfId="36354" priority="46457">
      <formula>OR(AG208="FI")</formula>
    </cfRule>
    <cfRule type="expression" dxfId="36353" priority="46458">
      <formula>OR(AG208="L",AG208="OTG")</formula>
    </cfRule>
    <cfRule type="expression" dxfId="36352" priority="46459">
      <formula>OR(AG208="FG")</formula>
    </cfRule>
    <cfRule type="expression" dxfId="36351" priority="46460">
      <formula>OR(AG208="OP",AG208="RS",AG208="RTS",#REF!="PRM",AG208="CB")</formula>
    </cfRule>
    <cfRule type="expression" dxfId="36350" priority="46461">
      <formula>OR(AG208="CT",AG208="SCIK",AG208="CUMIL")</formula>
    </cfRule>
    <cfRule type="expression" dxfId="36349" priority="46462">
      <formula>OR(AG208="TR",AG208="TDM",AG208="PKT")</formula>
    </cfRule>
  </conditionalFormatting>
  <conditionalFormatting sqref="AG208">
    <cfRule type="expression" dxfId="36348" priority="46451">
      <formula>OR(AG208="FI")</formula>
    </cfRule>
    <cfRule type="expression" dxfId="36347" priority="46452">
      <formula>OR(AG208="L",AG208="OTG")</formula>
    </cfRule>
    <cfRule type="expression" dxfId="36346" priority="46453">
      <formula>OR(AG208="FG")</formula>
    </cfRule>
    <cfRule type="expression" dxfId="36345" priority="46454">
      <formula>OR(AG208="OP",AG208="RS",AG208="RTS",#REF!="PRM",AG208="CB")</formula>
    </cfRule>
    <cfRule type="expression" dxfId="36344" priority="46455">
      <formula>OR(AG208="CT",AG208="SCIK",AG208="CUMIL")</formula>
    </cfRule>
    <cfRule type="expression" dxfId="36343" priority="46456">
      <formula>OR(AG208="TR",AG208="TDM",AG208="PKT")</formula>
    </cfRule>
  </conditionalFormatting>
  <conditionalFormatting sqref="AG208">
    <cfRule type="expression" dxfId="36342" priority="46445">
      <formula>OR(AG208="FI")</formula>
    </cfRule>
    <cfRule type="expression" dxfId="36341" priority="46446">
      <formula>OR(AG208="L",AG208="OTG")</formula>
    </cfRule>
    <cfRule type="expression" dxfId="36340" priority="46447">
      <formula>OR(AG208="FG")</formula>
    </cfRule>
    <cfRule type="expression" dxfId="36339" priority="46448">
      <formula>OR(AG208="OP",AG208="RS",AG208="RTS",#REF!="PRM",AG208="CB")</formula>
    </cfRule>
    <cfRule type="expression" dxfId="36338" priority="46449">
      <formula>OR(AG208="CT",AG208="SCIK",AG208="CUMIL")</formula>
    </cfRule>
    <cfRule type="expression" dxfId="36337" priority="46450">
      <formula>OR(AG208="TR",AG208="TDM",AG208="PKT")</formula>
    </cfRule>
  </conditionalFormatting>
  <conditionalFormatting sqref="AG208">
    <cfRule type="expression" dxfId="36336" priority="46439">
      <formula>OR(AG208="FI")</formula>
    </cfRule>
    <cfRule type="expression" dxfId="36335" priority="46440">
      <formula>OR(AG208="L",AG208="OTG")</formula>
    </cfRule>
    <cfRule type="expression" dxfId="36334" priority="46441">
      <formula>OR(AG208="FG")</formula>
    </cfRule>
    <cfRule type="expression" dxfId="36333" priority="46442">
      <formula>OR(AG208="OP",AG208="RS",AG208="RTS",#REF!="PRM",AG208="CB")</formula>
    </cfRule>
    <cfRule type="expression" dxfId="36332" priority="46443">
      <formula>OR(AG208="CT",AG208="SCIK",AG208="CUMIL")</formula>
    </cfRule>
    <cfRule type="expression" dxfId="36331" priority="46444">
      <formula>OR(AG208="TR",AG208="TDM",AG208="PKT")</formula>
    </cfRule>
  </conditionalFormatting>
  <conditionalFormatting sqref="AG208">
    <cfRule type="expression" dxfId="36330" priority="46433">
      <formula>OR(AG208="FI")</formula>
    </cfRule>
    <cfRule type="expression" dxfId="36329" priority="46434">
      <formula>OR(AG208="L",AG208="OTG")</formula>
    </cfRule>
    <cfRule type="expression" dxfId="36328" priority="46435">
      <formula>OR(AG208="FG")</formula>
    </cfRule>
    <cfRule type="expression" dxfId="36327" priority="46436">
      <formula>OR(AG208="OP",AG208="RS",AG208="RTS",#REF!="PRM",AG208="CB")</formula>
    </cfRule>
    <cfRule type="expression" dxfId="36326" priority="46437">
      <formula>OR(AG208="CT",AG208="SCIK",AG208="CUMIL")</formula>
    </cfRule>
    <cfRule type="expression" dxfId="36325" priority="46438">
      <formula>OR(AG208="TR",AG208="TDM",AG208="PKT")</formula>
    </cfRule>
  </conditionalFormatting>
  <conditionalFormatting sqref="AG208">
    <cfRule type="expression" dxfId="36324" priority="46427">
      <formula>OR(AG208="FI")</formula>
    </cfRule>
    <cfRule type="expression" dxfId="36323" priority="46428">
      <formula>OR(AG208="L",AG208="OTG")</formula>
    </cfRule>
    <cfRule type="expression" dxfId="36322" priority="46429">
      <formula>OR(AG208="FG")</formula>
    </cfRule>
    <cfRule type="expression" dxfId="36321" priority="46430">
      <formula>OR(AG208="OP",AG208="RS",AG208="RTS",#REF!="PRM",AG208="CB")</formula>
    </cfRule>
    <cfRule type="expression" dxfId="36320" priority="46431">
      <formula>OR(AG208="CT",AG208="SCIK",AG208="CUMIL")</formula>
    </cfRule>
    <cfRule type="expression" dxfId="36319" priority="46432">
      <formula>OR(AG208="TR",AG208="TDM",AG208="PKT")</formula>
    </cfRule>
  </conditionalFormatting>
  <conditionalFormatting sqref="AG208">
    <cfRule type="expression" dxfId="36318" priority="46421">
      <formula>OR(AG208="FI")</formula>
    </cfRule>
    <cfRule type="expression" dxfId="36317" priority="46422">
      <formula>OR(AG208="L",AG208="OTG")</formula>
    </cfRule>
    <cfRule type="expression" dxfId="36316" priority="46423">
      <formula>OR(AG208="FG")</formula>
    </cfRule>
    <cfRule type="expression" dxfId="36315" priority="46424">
      <formula>OR(AG208="OP",AG208="RS",AG208="RTS",#REF!="PRM",AG208="CB")</formula>
    </cfRule>
    <cfRule type="expression" dxfId="36314" priority="46425">
      <formula>OR(AG208="CT",AG208="SCIK",AG208="CUMIL")</formula>
    </cfRule>
    <cfRule type="expression" dxfId="36313" priority="46426">
      <formula>OR(AG208="TR",AG208="TDM",AG208="PKT")</formula>
    </cfRule>
  </conditionalFormatting>
  <conditionalFormatting sqref="AJ208">
    <cfRule type="expression" dxfId="36312" priority="46415">
      <formula>OR(AJ208="FI")</formula>
    </cfRule>
    <cfRule type="expression" dxfId="36311" priority="46416">
      <formula>OR(AJ208="L",AJ208="OTG")</formula>
    </cfRule>
    <cfRule type="expression" dxfId="36310" priority="46417">
      <formula>OR(AJ208="FG")</formula>
    </cfRule>
    <cfRule type="expression" dxfId="36309" priority="46418">
      <formula>OR(AJ208="OP",AJ208="RS",AJ208="RTS",#REF!="PRM",AJ208="CB")</formula>
    </cfRule>
    <cfRule type="expression" dxfId="36308" priority="46419">
      <formula>OR(AJ208="CT",AJ208="SCIK",AJ208="CUMIL")</formula>
    </cfRule>
    <cfRule type="expression" dxfId="36307" priority="46420">
      <formula>OR(AJ208="TR",AJ208="TDM",AJ208="PKT")</formula>
    </cfRule>
  </conditionalFormatting>
  <conditionalFormatting sqref="AJ208">
    <cfRule type="cellIs" dxfId="36306" priority="46412" operator="equal">
      <formula>"EG (WFO)"</formula>
    </cfRule>
    <cfRule type="cellIs" dxfId="36305" priority="46413" operator="equal">
      <formula>"EE (WFO)"</formula>
    </cfRule>
    <cfRule type="cellIs" dxfId="36304" priority="46414" operator="equal">
      <formula>"EC (WFO)"</formula>
    </cfRule>
  </conditionalFormatting>
  <conditionalFormatting sqref="AJ208">
    <cfRule type="cellIs" dxfId="36303" priority="46408" operator="equal">
      <formula>"EO (WFO)"</formula>
    </cfRule>
    <cfRule type="cellIs" dxfId="36302" priority="46409" operator="equal">
      <formula>"EK (WFO)"</formula>
    </cfRule>
    <cfRule type="cellIs" dxfId="36301" priority="46410" operator="equal">
      <formula>"FI (WFO)"</formula>
    </cfRule>
    <cfRule type="cellIs" dxfId="36300" priority="46411" operator="equal">
      <formula>"FG (WFO)"</formula>
    </cfRule>
  </conditionalFormatting>
  <conditionalFormatting sqref="AJ208">
    <cfRule type="expression" dxfId="36299" priority="46402">
      <formula>OR(AJ208="FI")</formula>
    </cfRule>
    <cfRule type="expression" dxfId="36298" priority="46403">
      <formula>OR(AJ208="L",AJ208="OTG")</formula>
    </cfRule>
    <cfRule type="expression" dxfId="36297" priority="46404">
      <formula>OR(AJ208="FG")</formula>
    </cfRule>
    <cfRule type="expression" dxfId="36296" priority="46405">
      <formula>OR(AJ208="OP",AJ208="RS",AJ208="RTS",#REF!="PRM",AJ208="CB")</formula>
    </cfRule>
    <cfRule type="expression" dxfId="36295" priority="46406">
      <formula>OR(AJ208="CT",AJ208="SCIK",AJ208="CUMIL")</formula>
    </cfRule>
    <cfRule type="expression" dxfId="36294" priority="46407">
      <formula>OR(AJ208="TR",AJ208="TDM",AJ208="PKT")</formula>
    </cfRule>
  </conditionalFormatting>
  <conditionalFormatting sqref="AJ208">
    <cfRule type="expression" dxfId="36293" priority="46396">
      <formula>OR(AJ208="FI")</formula>
    </cfRule>
    <cfRule type="expression" dxfId="36292" priority="46397">
      <formula>OR(AJ208="L",AJ208="OTG")</formula>
    </cfRule>
    <cfRule type="expression" dxfId="36291" priority="46398">
      <formula>OR(AJ208="FG")</formula>
    </cfRule>
    <cfRule type="expression" dxfId="36290" priority="46399">
      <formula>OR(AJ208="OP",AJ208="RS",AJ208="RTS",#REF!="PRM",AJ208="CB")</formula>
    </cfRule>
    <cfRule type="expression" dxfId="36289" priority="46400">
      <formula>OR(AJ208="CT",AJ208="SCIK",AJ208="CUMIL")</formula>
    </cfRule>
    <cfRule type="expression" dxfId="36288" priority="46401">
      <formula>OR(AJ208="TR",AJ208="TDM",AJ208="PKT")</formula>
    </cfRule>
  </conditionalFormatting>
  <conditionalFormatting sqref="AJ208">
    <cfRule type="expression" dxfId="36287" priority="46390">
      <formula>OR(AJ208="FI")</formula>
    </cfRule>
    <cfRule type="expression" dxfId="36286" priority="46391">
      <formula>OR(AJ208="L",AJ208="OTG")</formula>
    </cfRule>
    <cfRule type="expression" dxfId="36285" priority="46392">
      <formula>OR(AJ208="FG")</formula>
    </cfRule>
    <cfRule type="expression" dxfId="36284" priority="46393">
      <formula>OR(AJ208="OP",AJ208="RS",AJ208="RTS",#REF!="PRM",AJ208="CB")</formula>
    </cfRule>
    <cfRule type="expression" dxfId="36283" priority="46394">
      <formula>OR(AJ208="CT",AJ208="SCIK",AJ208="CUMIL")</formula>
    </cfRule>
    <cfRule type="expression" dxfId="36282" priority="46395">
      <formula>OR(AJ208="TR",AJ208="TDM",AJ208="PKT")</formula>
    </cfRule>
  </conditionalFormatting>
  <conditionalFormatting sqref="AJ208">
    <cfRule type="expression" dxfId="36281" priority="46384">
      <formula>OR(AJ208="FI")</formula>
    </cfRule>
    <cfRule type="expression" dxfId="36280" priority="46385">
      <formula>OR(AJ208="L",AJ208="OTG")</formula>
    </cfRule>
    <cfRule type="expression" dxfId="36279" priority="46386">
      <formula>OR(AJ208="FG")</formula>
    </cfRule>
    <cfRule type="expression" dxfId="36278" priority="46387">
      <formula>OR(AJ208="OP",AJ208="RS",AJ208="RTS",#REF!="PRM",AJ208="CB")</formula>
    </cfRule>
    <cfRule type="expression" dxfId="36277" priority="46388">
      <formula>OR(AJ208="CT",AJ208="SCIK",AJ208="CUMIL")</formula>
    </cfRule>
    <cfRule type="expression" dxfId="36276" priority="46389">
      <formula>OR(AJ208="TR",AJ208="TDM",AJ208="PKT")</formula>
    </cfRule>
  </conditionalFormatting>
  <conditionalFormatting sqref="AJ208">
    <cfRule type="expression" dxfId="36275" priority="46378">
      <formula>OR(AJ208="FI")</formula>
    </cfRule>
    <cfRule type="expression" dxfId="36274" priority="46379">
      <formula>OR(AJ208="L",AJ208="OTG")</formula>
    </cfRule>
    <cfRule type="expression" dxfId="36273" priority="46380">
      <formula>OR(AJ208="FG")</formula>
    </cfRule>
    <cfRule type="expression" dxfId="36272" priority="46381">
      <formula>OR(AJ208="OP",AJ208="RS",AJ208="RTS",#REF!="PRM",AJ208="CB")</formula>
    </cfRule>
    <cfRule type="expression" dxfId="36271" priority="46382">
      <formula>OR(AJ208="CT",AJ208="SCIK",AJ208="CUMIL")</formula>
    </cfRule>
    <cfRule type="expression" dxfId="36270" priority="46383">
      <formula>OR(AJ208="TR",AJ208="TDM",AJ208="PKT")</formula>
    </cfRule>
  </conditionalFormatting>
  <conditionalFormatting sqref="AJ208">
    <cfRule type="expression" dxfId="36269" priority="46372">
      <formula>OR(AJ208="FI")</formula>
    </cfRule>
    <cfRule type="expression" dxfId="36268" priority="46373">
      <formula>OR(AJ208="L",AJ208="OTG")</formula>
    </cfRule>
    <cfRule type="expression" dxfId="36267" priority="46374">
      <formula>OR(AJ208="FG")</formula>
    </cfRule>
    <cfRule type="expression" dxfId="36266" priority="46375">
      <formula>OR(AJ208="OP",AJ208="RS",AJ208="RTS",#REF!="PRM",AJ208="CB")</formula>
    </cfRule>
    <cfRule type="expression" dxfId="36265" priority="46376">
      <formula>OR(AJ208="CT",AJ208="SCIK",AJ208="CUMIL")</formula>
    </cfRule>
    <cfRule type="expression" dxfId="36264" priority="46377">
      <formula>OR(AJ208="TR",AJ208="TDM",AJ208="PKT")</formula>
    </cfRule>
  </conditionalFormatting>
  <conditionalFormatting sqref="AJ208">
    <cfRule type="expression" dxfId="36263" priority="46366">
      <formula>OR(AJ208="FI")</formula>
    </cfRule>
    <cfRule type="expression" dxfId="36262" priority="46367">
      <formula>OR(AJ208="L",AJ208="OTG")</formula>
    </cfRule>
    <cfRule type="expression" dxfId="36261" priority="46368">
      <formula>OR(AJ208="FG")</formula>
    </cfRule>
    <cfRule type="expression" dxfId="36260" priority="46369">
      <formula>OR(AJ208="OP",AJ208="RS",AJ208="RTS",#REF!="PRM",AJ208="CB")</formula>
    </cfRule>
    <cfRule type="expression" dxfId="36259" priority="46370">
      <formula>OR(AJ208="CT",AJ208="SCIK",AJ208="CUMIL")</formula>
    </cfRule>
    <cfRule type="expression" dxfId="36258" priority="46371">
      <formula>OR(AJ208="TR",AJ208="TDM",AJ208="PKT")</formula>
    </cfRule>
  </conditionalFormatting>
  <conditionalFormatting sqref="AJ208">
    <cfRule type="expression" dxfId="36257" priority="46360">
      <formula>OR(AJ208="FI")</formula>
    </cfRule>
    <cfRule type="expression" dxfId="36256" priority="46361">
      <formula>OR(AJ208="L",AJ208="OTG")</formula>
    </cfRule>
    <cfRule type="expression" dxfId="36255" priority="46362">
      <formula>OR(AJ208="FG")</formula>
    </cfRule>
    <cfRule type="expression" dxfId="36254" priority="46363">
      <formula>OR(AJ208="OP",AJ208="RS",AJ208="RTS",#REF!="PRM",AJ208="CB")</formula>
    </cfRule>
    <cfRule type="expression" dxfId="36253" priority="46364">
      <formula>OR(AJ208="CT",AJ208="SCIK",AJ208="CUMIL")</formula>
    </cfRule>
    <cfRule type="expression" dxfId="36252" priority="46365">
      <formula>OR(AJ208="TR",AJ208="TDM",AJ208="PKT")</formula>
    </cfRule>
  </conditionalFormatting>
  <conditionalFormatting sqref="AJ208">
    <cfRule type="expression" dxfId="36251" priority="46354">
      <formula>OR(AJ208="FI")</formula>
    </cfRule>
    <cfRule type="expression" dxfId="36250" priority="46355">
      <formula>OR(AJ208="L",AJ208="OTG")</formula>
    </cfRule>
    <cfRule type="expression" dxfId="36249" priority="46356">
      <formula>OR(AJ208="FG")</formula>
    </cfRule>
    <cfRule type="expression" dxfId="36248" priority="46357">
      <formula>OR(AJ208="OP",AJ208="RS",AJ208="RTS",#REF!="PRM",AJ208="CB")</formula>
    </cfRule>
    <cfRule type="expression" dxfId="36247" priority="46358">
      <formula>OR(AJ208="CT",AJ208="SCIK",AJ208="CUMIL")</formula>
    </cfRule>
    <cfRule type="expression" dxfId="36246" priority="46359">
      <formula>OR(AJ208="TR",AJ208="TDM",AJ208="PKT")</formula>
    </cfRule>
  </conditionalFormatting>
  <conditionalFormatting sqref="AJ213:AJ214">
    <cfRule type="expression" dxfId="36245" priority="46348">
      <formula>OR(AJ213="FI")</formula>
    </cfRule>
    <cfRule type="expression" dxfId="36244" priority="46349">
      <formula>OR(AJ213="L",AJ213="OTG")</formula>
    </cfRule>
    <cfRule type="expression" dxfId="36243" priority="46350">
      <formula>OR(AJ213="FG")</formula>
    </cfRule>
    <cfRule type="expression" dxfId="36242" priority="46351">
      <formula>OR(AJ213="OP",AJ213="RS",AJ213="RTS",#REF!="PRM",AJ213="CB")</formula>
    </cfRule>
    <cfRule type="expression" dxfId="36241" priority="46352">
      <formula>OR(AJ213="CT",AJ213="SCIK",AJ213="CUMIL")</formula>
    </cfRule>
    <cfRule type="expression" dxfId="36240" priority="46353">
      <formula>OR(AJ213="TR",AJ213="TDM",AJ213="PKT")</formula>
    </cfRule>
  </conditionalFormatting>
  <conditionalFormatting sqref="AJ213:AJ214">
    <cfRule type="cellIs" dxfId="36239" priority="46345" operator="equal">
      <formula>"EG (WFO)"</formula>
    </cfRule>
    <cfRule type="cellIs" dxfId="36238" priority="46346" operator="equal">
      <formula>"EE (WFO)"</formula>
    </cfRule>
    <cfRule type="cellIs" dxfId="36237" priority="46347" operator="equal">
      <formula>"EC (WFO)"</formula>
    </cfRule>
  </conditionalFormatting>
  <conditionalFormatting sqref="AJ213:AJ214">
    <cfRule type="cellIs" dxfId="36236" priority="46341" operator="equal">
      <formula>"EO (WFO)"</formula>
    </cfRule>
    <cfRule type="cellIs" dxfId="36235" priority="46342" operator="equal">
      <formula>"EK (WFO)"</formula>
    </cfRule>
    <cfRule type="cellIs" dxfId="36234" priority="46343" operator="equal">
      <formula>"FI (WFO)"</formula>
    </cfRule>
    <cfRule type="cellIs" dxfId="36233" priority="46344" operator="equal">
      <formula>"FG (WFO)"</formula>
    </cfRule>
  </conditionalFormatting>
  <conditionalFormatting sqref="AJ213:AJ214">
    <cfRule type="expression" dxfId="36232" priority="46335">
      <formula>OR(AJ213="FI")</formula>
    </cfRule>
    <cfRule type="expression" dxfId="36231" priority="46336">
      <formula>OR(AJ213="L",AJ213="OTG")</formula>
    </cfRule>
    <cfRule type="expression" dxfId="36230" priority="46337">
      <formula>OR(AJ213="FG")</formula>
    </cfRule>
    <cfRule type="expression" dxfId="36229" priority="46338">
      <formula>OR(AJ213="OP",AJ213="RS",AJ213="RTS",#REF!="PRM",AJ213="CB")</formula>
    </cfRule>
    <cfRule type="expression" dxfId="36228" priority="46339">
      <formula>OR(AJ213="CT",AJ213="SCIK",AJ213="CUMIL")</formula>
    </cfRule>
    <cfRule type="expression" dxfId="36227" priority="46340">
      <formula>OR(AJ213="TR",AJ213="TDM",AJ213="PKT")</formula>
    </cfRule>
  </conditionalFormatting>
  <conditionalFormatting sqref="AJ213:AJ214">
    <cfRule type="expression" dxfId="36226" priority="46329">
      <formula>OR(AJ213="FI")</formula>
    </cfRule>
    <cfRule type="expression" dxfId="36225" priority="46330">
      <formula>OR(AJ213="L",AJ213="OTG")</formula>
    </cfRule>
    <cfRule type="expression" dxfId="36224" priority="46331">
      <formula>OR(AJ213="FG")</formula>
    </cfRule>
    <cfRule type="expression" dxfId="36223" priority="46332">
      <formula>OR(AJ213="OP",AJ213="RS",AJ213="RTS",#REF!="PRM",AJ213="CB")</formula>
    </cfRule>
    <cfRule type="expression" dxfId="36222" priority="46333">
      <formula>OR(AJ213="CT",AJ213="SCIK",AJ213="CUMIL")</formula>
    </cfRule>
    <cfRule type="expression" dxfId="36221" priority="46334">
      <formula>OR(AJ213="TR",AJ213="TDM",AJ213="PKT")</formula>
    </cfRule>
  </conditionalFormatting>
  <conditionalFormatting sqref="AJ213:AJ214">
    <cfRule type="expression" dxfId="36220" priority="46323">
      <formula>OR(AJ213="FI")</formula>
    </cfRule>
    <cfRule type="expression" dxfId="36219" priority="46324">
      <formula>OR(AJ213="L",AJ213="OTG")</formula>
    </cfRule>
    <cfRule type="expression" dxfId="36218" priority="46325">
      <formula>OR(AJ213="FG")</formula>
    </cfRule>
    <cfRule type="expression" dxfId="36217" priority="46326">
      <formula>OR(AJ213="OP",AJ213="RS",AJ213="RTS",#REF!="PRM",AJ213="CB")</formula>
    </cfRule>
    <cfRule type="expression" dxfId="36216" priority="46327">
      <formula>OR(AJ213="CT",AJ213="SCIK",AJ213="CUMIL")</formula>
    </cfRule>
    <cfRule type="expression" dxfId="36215" priority="46328">
      <formula>OR(AJ213="TR",AJ213="TDM",AJ213="PKT")</formula>
    </cfRule>
  </conditionalFormatting>
  <conditionalFormatting sqref="AJ213:AJ214">
    <cfRule type="expression" dxfId="36214" priority="46317">
      <formula>OR(AJ213="FI")</formula>
    </cfRule>
    <cfRule type="expression" dxfId="36213" priority="46318">
      <formula>OR(AJ213="L",AJ213="OTG")</formula>
    </cfRule>
    <cfRule type="expression" dxfId="36212" priority="46319">
      <formula>OR(AJ213="FG")</formula>
    </cfRule>
    <cfRule type="expression" dxfId="36211" priority="46320">
      <formula>OR(AJ213="OP",AJ213="RS",AJ213="RTS",#REF!="PRM",AJ213="CB")</formula>
    </cfRule>
    <cfRule type="expression" dxfId="36210" priority="46321">
      <formula>OR(AJ213="CT",AJ213="SCIK",AJ213="CUMIL")</formula>
    </cfRule>
    <cfRule type="expression" dxfId="36209" priority="46322">
      <formula>OR(AJ213="TR",AJ213="TDM",AJ213="PKT")</formula>
    </cfRule>
  </conditionalFormatting>
  <conditionalFormatting sqref="AJ213:AJ214">
    <cfRule type="expression" dxfId="36208" priority="46311">
      <formula>OR(AJ213="FI")</formula>
    </cfRule>
    <cfRule type="expression" dxfId="36207" priority="46312">
      <formula>OR(AJ213="L",AJ213="OTG")</formula>
    </cfRule>
    <cfRule type="expression" dxfId="36206" priority="46313">
      <formula>OR(AJ213="FG")</formula>
    </cfRule>
    <cfRule type="expression" dxfId="36205" priority="46314">
      <formula>OR(AJ213="OP",AJ213="RS",AJ213="RTS",#REF!="PRM",AJ213="CB")</formula>
    </cfRule>
    <cfRule type="expression" dxfId="36204" priority="46315">
      <formula>OR(AJ213="CT",AJ213="SCIK",AJ213="CUMIL")</formula>
    </cfRule>
    <cfRule type="expression" dxfId="36203" priority="46316">
      <formula>OR(AJ213="TR",AJ213="TDM",AJ213="PKT")</formula>
    </cfRule>
  </conditionalFormatting>
  <conditionalFormatting sqref="AJ213:AJ214">
    <cfRule type="expression" dxfId="36202" priority="46305">
      <formula>OR(AJ213="FI")</formula>
    </cfRule>
    <cfRule type="expression" dxfId="36201" priority="46306">
      <formula>OR(AJ213="L",AJ213="OTG")</formula>
    </cfRule>
    <cfRule type="expression" dxfId="36200" priority="46307">
      <formula>OR(AJ213="FG")</formula>
    </cfRule>
    <cfRule type="expression" dxfId="36199" priority="46308">
      <formula>OR(AJ213="OP",AJ213="RS",AJ213="RTS",#REF!="PRM",AJ213="CB")</formula>
    </cfRule>
    <cfRule type="expression" dxfId="36198" priority="46309">
      <formula>OR(AJ213="CT",AJ213="SCIK",AJ213="CUMIL")</formula>
    </cfRule>
    <cfRule type="expression" dxfId="36197" priority="46310">
      <formula>OR(AJ213="TR",AJ213="TDM",AJ213="PKT")</formula>
    </cfRule>
  </conditionalFormatting>
  <conditionalFormatting sqref="AJ213:AJ214">
    <cfRule type="expression" dxfId="36196" priority="46299">
      <formula>OR(AJ213="FI")</formula>
    </cfRule>
    <cfRule type="expression" dxfId="36195" priority="46300">
      <formula>OR(AJ213="L",AJ213="OTG")</formula>
    </cfRule>
    <cfRule type="expression" dxfId="36194" priority="46301">
      <formula>OR(AJ213="FG")</formula>
    </cfRule>
    <cfRule type="expression" dxfId="36193" priority="46302">
      <formula>OR(AJ213="OP",AJ213="RS",AJ213="RTS",#REF!="PRM",AJ213="CB")</formula>
    </cfRule>
    <cfRule type="expression" dxfId="36192" priority="46303">
      <formula>OR(AJ213="CT",AJ213="SCIK",AJ213="CUMIL")</formula>
    </cfRule>
    <cfRule type="expression" dxfId="36191" priority="46304">
      <formula>OR(AJ213="TR",AJ213="TDM",AJ213="PKT")</formula>
    </cfRule>
  </conditionalFormatting>
  <conditionalFormatting sqref="AJ213:AJ214">
    <cfRule type="expression" dxfId="36190" priority="46293">
      <formula>OR(AJ213="FI")</formula>
    </cfRule>
    <cfRule type="expression" dxfId="36189" priority="46294">
      <formula>OR(AJ213="L",AJ213="OTG")</formula>
    </cfRule>
    <cfRule type="expression" dxfId="36188" priority="46295">
      <formula>OR(AJ213="FG")</formula>
    </cfRule>
    <cfRule type="expression" dxfId="36187" priority="46296">
      <formula>OR(AJ213="OP",AJ213="RS",AJ213="RTS",#REF!="PRM",AJ213="CB")</formula>
    </cfRule>
    <cfRule type="expression" dxfId="36186" priority="46297">
      <formula>OR(AJ213="CT",AJ213="SCIK",AJ213="CUMIL")</formula>
    </cfRule>
    <cfRule type="expression" dxfId="36185" priority="46298">
      <formula>OR(AJ213="TR",AJ213="TDM",AJ213="PKT")</formula>
    </cfRule>
  </conditionalFormatting>
  <conditionalFormatting sqref="AJ213:AJ214">
    <cfRule type="expression" dxfId="36184" priority="46287">
      <formula>OR(AJ213="FI")</formula>
    </cfRule>
    <cfRule type="expression" dxfId="36183" priority="46288">
      <formula>OR(AJ213="L",AJ213="OTG")</formula>
    </cfRule>
    <cfRule type="expression" dxfId="36182" priority="46289">
      <formula>OR(AJ213="FG")</formula>
    </cfRule>
    <cfRule type="expression" dxfId="36181" priority="46290">
      <formula>OR(AJ213="OP",AJ213="RS",AJ213="RTS",#REF!="PRM",AJ213="CB")</formula>
    </cfRule>
    <cfRule type="expression" dxfId="36180" priority="46291">
      <formula>OR(AJ213="CT",AJ213="SCIK",AJ213="CUMIL")</formula>
    </cfRule>
    <cfRule type="expression" dxfId="36179" priority="46292">
      <formula>OR(AJ213="TR",AJ213="TDM",AJ213="PKT")</formula>
    </cfRule>
  </conditionalFormatting>
  <conditionalFormatting sqref="AH209">
    <cfRule type="expression" dxfId="36178" priority="46281">
      <formula>OR(AH209="FI")</formula>
    </cfRule>
    <cfRule type="expression" dxfId="36177" priority="46282">
      <formula>OR(AH209="L",AH209="OTG")</formula>
    </cfRule>
    <cfRule type="expression" dxfId="36176" priority="46283">
      <formula>OR(AH209="FG")</formula>
    </cfRule>
    <cfRule type="expression" dxfId="36175" priority="46284">
      <formula>OR(AH209="OP",AH209="RS",AH209="RTS",#REF!="PRM",AH209="CB")</formula>
    </cfRule>
    <cfRule type="expression" dxfId="36174" priority="46285">
      <formula>OR(AH209="CT",AH209="SCIK",AH209="CUMIL")</formula>
    </cfRule>
    <cfRule type="expression" dxfId="36173" priority="46286">
      <formula>OR(AH209="TR",AH209="TDM",AH209="PKT")</formula>
    </cfRule>
  </conditionalFormatting>
  <conditionalFormatting sqref="AH209">
    <cfRule type="cellIs" dxfId="36172" priority="46278" operator="equal">
      <formula>"EG (WFO)"</formula>
    </cfRule>
    <cfRule type="cellIs" dxfId="36171" priority="46279" operator="equal">
      <formula>"EE (WFO)"</formula>
    </cfRule>
    <cfRule type="cellIs" dxfId="36170" priority="46280" operator="equal">
      <formula>"EC (WFO)"</formula>
    </cfRule>
  </conditionalFormatting>
  <conditionalFormatting sqref="AH209">
    <cfRule type="cellIs" dxfId="36169" priority="46274" operator="equal">
      <formula>"EO (WFO)"</formula>
    </cfRule>
    <cfRule type="cellIs" dxfId="36168" priority="46275" operator="equal">
      <formula>"EK (WFO)"</formula>
    </cfRule>
    <cfRule type="cellIs" dxfId="36167" priority="46276" operator="equal">
      <formula>"FI (WFO)"</formula>
    </cfRule>
    <cfRule type="cellIs" dxfId="36166" priority="46277" operator="equal">
      <formula>"FG (WFO)"</formula>
    </cfRule>
  </conditionalFormatting>
  <conditionalFormatting sqref="AH209">
    <cfRule type="expression" dxfId="36165" priority="46268">
      <formula>OR(AH209="FI")</formula>
    </cfRule>
    <cfRule type="expression" dxfId="36164" priority="46269">
      <formula>OR(AH209="L",AH209="OTG")</formula>
    </cfRule>
    <cfRule type="expression" dxfId="36163" priority="46270">
      <formula>OR(AH209="FG")</formula>
    </cfRule>
    <cfRule type="expression" dxfId="36162" priority="46271">
      <formula>OR(AH209="OP",AH209="RS",AH209="RTS",#REF!="PRM",AH209="CB")</formula>
    </cfRule>
    <cfRule type="expression" dxfId="36161" priority="46272">
      <formula>OR(AH209="CT",AH209="SCIK",AH209="CUMIL")</formula>
    </cfRule>
    <cfRule type="expression" dxfId="36160" priority="46273">
      <formula>OR(AH209="TR",AH209="TDM",AH209="PKT")</formula>
    </cfRule>
  </conditionalFormatting>
  <conditionalFormatting sqref="AH209">
    <cfRule type="expression" dxfId="36159" priority="46262">
      <formula>OR(AH209="FI")</formula>
    </cfRule>
    <cfRule type="expression" dxfId="36158" priority="46263">
      <formula>OR(AH209="L",AH209="OTG")</formula>
    </cfRule>
    <cfRule type="expression" dxfId="36157" priority="46264">
      <formula>OR(AH209="FG")</formula>
    </cfRule>
    <cfRule type="expression" dxfId="36156" priority="46265">
      <formula>OR(AH209="OP",AH209="RS",AH209="RTS",#REF!="PRM",AH209="CB")</formula>
    </cfRule>
    <cfRule type="expression" dxfId="36155" priority="46266">
      <formula>OR(AH209="CT",AH209="SCIK",AH209="CUMIL")</formula>
    </cfRule>
    <cfRule type="expression" dxfId="36154" priority="46267">
      <formula>OR(AH209="TR",AH209="TDM",AH209="PKT")</formula>
    </cfRule>
  </conditionalFormatting>
  <conditionalFormatting sqref="AH209">
    <cfRule type="expression" dxfId="36153" priority="46256">
      <formula>OR(AH209="FI")</formula>
    </cfRule>
    <cfRule type="expression" dxfId="36152" priority="46257">
      <formula>OR(AH209="L",AH209="OTG")</formula>
    </cfRule>
    <cfRule type="expression" dxfId="36151" priority="46258">
      <formula>OR(AH209="FG")</formula>
    </cfRule>
    <cfRule type="expression" dxfId="36150" priority="46259">
      <formula>OR(AH209="OP",AH209="RS",AH209="RTS",#REF!="PRM",AH209="CB")</formula>
    </cfRule>
    <cfRule type="expression" dxfId="36149" priority="46260">
      <formula>OR(AH209="CT",AH209="SCIK",AH209="CUMIL")</formula>
    </cfRule>
    <cfRule type="expression" dxfId="36148" priority="46261">
      <formula>OR(AH209="TR",AH209="TDM",AH209="PKT")</formula>
    </cfRule>
  </conditionalFormatting>
  <conditionalFormatting sqref="AH209">
    <cfRule type="expression" dxfId="36147" priority="46250">
      <formula>OR(AH209="FI")</formula>
    </cfRule>
    <cfRule type="expression" dxfId="36146" priority="46251">
      <formula>OR(AH209="L",AH209="OTG")</formula>
    </cfRule>
    <cfRule type="expression" dxfId="36145" priority="46252">
      <formula>OR(AH209="FG")</formula>
    </cfRule>
    <cfRule type="expression" dxfId="36144" priority="46253">
      <formula>OR(AH209="OP",AH209="RS",AH209="RTS",#REF!="PRM",AH209="CB")</formula>
    </cfRule>
    <cfRule type="expression" dxfId="36143" priority="46254">
      <formula>OR(AH209="CT",AH209="SCIK",AH209="CUMIL")</formula>
    </cfRule>
    <cfRule type="expression" dxfId="36142" priority="46255">
      <formula>OR(AH209="TR",AH209="TDM",AH209="PKT")</formula>
    </cfRule>
  </conditionalFormatting>
  <conditionalFormatting sqref="AH209">
    <cfRule type="expression" dxfId="36141" priority="46244">
      <formula>OR(AH209="FI")</formula>
    </cfRule>
    <cfRule type="expression" dxfId="36140" priority="46245">
      <formula>OR(AH209="L",AH209="OTG")</formula>
    </cfRule>
    <cfRule type="expression" dxfId="36139" priority="46246">
      <formula>OR(AH209="FG")</formula>
    </cfRule>
    <cfRule type="expression" dxfId="36138" priority="46247">
      <formula>OR(AH209="OP",AH209="RS",AH209="RTS",#REF!="PRM",AH209="CB")</formula>
    </cfRule>
    <cfRule type="expression" dxfId="36137" priority="46248">
      <formula>OR(AH209="CT",AH209="SCIK",AH209="CUMIL")</formula>
    </cfRule>
    <cfRule type="expression" dxfId="36136" priority="46249">
      <formula>OR(AH209="TR",AH209="TDM",AH209="PKT")</formula>
    </cfRule>
  </conditionalFormatting>
  <conditionalFormatting sqref="AH209">
    <cfRule type="expression" dxfId="36135" priority="46238">
      <formula>OR(AH209="FI")</formula>
    </cfRule>
    <cfRule type="expression" dxfId="36134" priority="46239">
      <formula>OR(AH209="L",AH209="OTG")</formula>
    </cfRule>
    <cfRule type="expression" dxfId="36133" priority="46240">
      <formula>OR(AH209="FG")</formula>
    </cfRule>
    <cfRule type="expression" dxfId="36132" priority="46241">
      <formula>OR(AH209="OP",AH209="RS",AH209="RTS",#REF!="PRM",AH209="CB")</formula>
    </cfRule>
    <cfRule type="expression" dxfId="36131" priority="46242">
      <formula>OR(AH209="CT",AH209="SCIK",AH209="CUMIL")</formula>
    </cfRule>
    <cfRule type="expression" dxfId="36130" priority="46243">
      <formula>OR(AH209="TR",AH209="TDM",AH209="PKT")</formula>
    </cfRule>
  </conditionalFormatting>
  <conditionalFormatting sqref="AH209">
    <cfRule type="expression" dxfId="36129" priority="46232">
      <formula>OR(AH209="FI")</formula>
    </cfRule>
    <cfRule type="expression" dxfId="36128" priority="46233">
      <formula>OR(AH209="L",AH209="OTG")</formula>
    </cfRule>
    <cfRule type="expression" dxfId="36127" priority="46234">
      <formula>OR(AH209="FG")</formula>
    </cfRule>
    <cfRule type="expression" dxfId="36126" priority="46235">
      <formula>OR(AH209="OP",AH209="RS",AH209="RTS",#REF!="PRM",AH209="CB")</formula>
    </cfRule>
    <cfRule type="expression" dxfId="36125" priority="46236">
      <formula>OR(AH209="CT",AH209="SCIK",AH209="CUMIL")</formula>
    </cfRule>
    <cfRule type="expression" dxfId="36124" priority="46237">
      <formula>OR(AH209="TR",AH209="TDM",AH209="PKT")</formula>
    </cfRule>
  </conditionalFormatting>
  <conditionalFormatting sqref="AH209">
    <cfRule type="expression" dxfId="36123" priority="46226">
      <formula>OR(AH209="FI")</formula>
    </cfRule>
    <cfRule type="expression" dxfId="36122" priority="46227">
      <formula>OR(AH209="L",AH209="OTG")</formula>
    </cfRule>
    <cfRule type="expression" dxfId="36121" priority="46228">
      <formula>OR(AH209="FG")</formula>
    </cfRule>
    <cfRule type="expression" dxfId="36120" priority="46229">
      <formula>OR(AH209="OP",AH209="RS",AH209="RTS",#REF!="PRM",AH209="CB")</formula>
    </cfRule>
    <cfRule type="expression" dxfId="36119" priority="46230">
      <formula>OR(AH209="CT",AH209="SCIK",AH209="CUMIL")</formula>
    </cfRule>
    <cfRule type="expression" dxfId="36118" priority="46231">
      <formula>OR(AH209="TR",AH209="TDM",AH209="PKT")</formula>
    </cfRule>
  </conditionalFormatting>
  <conditionalFormatting sqref="AH209">
    <cfRule type="expression" dxfId="36117" priority="46220">
      <formula>OR(AH209="FI")</formula>
    </cfRule>
    <cfRule type="expression" dxfId="36116" priority="46221">
      <formula>OR(AH209="L",AH209="OTG")</formula>
    </cfRule>
    <cfRule type="expression" dxfId="36115" priority="46222">
      <formula>OR(AH209="FG")</formula>
    </cfRule>
    <cfRule type="expression" dxfId="36114" priority="46223">
      <formula>OR(AH209="OP",AH209="RS",AH209="RTS",#REF!="PRM",AH209="CB")</formula>
    </cfRule>
    <cfRule type="expression" dxfId="36113" priority="46224">
      <formula>OR(AH209="CT",AH209="SCIK",AH209="CUMIL")</formula>
    </cfRule>
    <cfRule type="expression" dxfId="36112" priority="46225">
      <formula>OR(AH209="TR",AH209="TDM",AH209="PKT")</formula>
    </cfRule>
  </conditionalFormatting>
  <conditionalFormatting sqref="AG206">
    <cfRule type="expression" dxfId="36111" priority="46214">
      <formula>OR(AG206="FI")</formula>
    </cfRule>
    <cfRule type="expression" dxfId="36110" priority="46215">
      <formula>OR(AG206="L",AG206="OTG")</formula>
    </cfRule>
    <cfRule type="expression" dxfId="36109" priority="46216">
      <formula>OR(AG206="FG")</formula>
    </cfRule>
    <cfRule type="expression" dxfId="36108" priority="46217">
      <formula>OR(AG206="OP",AG206="RS",AG206="RTS",#REF!="PRM",AG206="CB")</formula>
    </cfRule>
    <cfRule type="expression" dxfId="36107" priority="46218">
      <formula>OR(AG206="CT",AG206="SCIK",AG206="CUMIL")</formula>
    </cfRule>
    <cfRule type="expression" dxfId="36106" priority="46219">
      <formula>OR(AG206="TR",AG206="TDM",AG206="PKT")</formula>
    </cfRule>
  </conditionalFormatting>
  <conditionalFormatting sqref="AG206">
    <cfRule type="cellIs" dxfId="36105" priority="46211" operator="equal">
      <formula>"EG (WFO)"</formula>
    </cfRule>
    <cfRule type="cellIs" dxfId="36104" priority="46212" operator="equal">
      <formula>"EE (WFO)"</formula>
    </cfRule>
    <cfRule type="cellIs" dxfId="36103" priority="46213" operator="equal">
      <formula>"EC (WFO)"</formula>
    </cfRule>
  </conditionalFormatting>
  <conditionalFormatting sqref="AG206">
    <cfRule type="cellIs" dxfId="36102" priority="46207" operator="equal">
      <formula>"EO (WFO)"</formula>
    </cfRule>
    <cfRule type="cellIs" dxfId="36101" priority="46208" operator="equal">
      <formula>"EK (WFO)"</formula>
    </cfRule>
    <cfRule type="cellIs" dxfId="36100" priority="46209" operator="equal">
      <formula>"FI (WFO)"</formula>
    </cfRule>
    <cfRule type="cellIs" dxfId="36099" priority="46210" operator="equal">
      <formula>"FG (WFO)"</formula>
    </cfRule>
  </conditionalFormatting>
  <conditionalFormatting sqref="AG206">
    <cfRule type="expression" dxfId="36098" priority="46201">
      <formula>OR(AG206="FI")</formula>
    </cfRule>
    <cfRule type="expression" dxfId="36097" priority="46202">
      <formula>OR(AG206="L",AG206="OTG")</formula>
    </cfRule>
    <cfRule type="expression" dxfId="36096" priority="46203">
      <formula>OR(AG206="FG")</formula>
    </cfRule>
    <cfRule type="expression" dxfId="36095" priority="46204">
      <formula>OR(AG206="OP",AG206="RS",AG206="RTS",#REF!="PRM",AG206="CB")</formula>
    </cfRule>
    <cfRule type="expression" dxfId="36094" priority="46205">
      <formula>OR(AG206="CT",AG206="SCIK",AG206="CUMIL")</formula>
    </cfRule>
    <cfRule type="expression" dxfId="36093" priority="46206">
      <formula>OR(AG206="TR",AG206="TDM",AG206="PKT")</formula>
    </cfRule>
  </conditionalFormatting>
  <conditionalFormatting sqref="AG206">
    <cfRule type="expression" dxfId="36092" priority="46195">
      <formula>OR(AG206="FI")</formula>
    </cfRule>
    <cfRule type="expression" dxfId="36091" priority="46196">
      <formula>OR(AG206="L",AG206="OTG")</formula>
    </cfRule>
    <cfRule type="expression" dxfId="36090" priority="46197">
      <formula>OR(AG206="FG")</formula>
    </cfRule>
    <cfRule type="expression" dxfId="36089" priority="46198">
      <formula>OR(AG206="OP",AG206="RS",AG206="RTS",#REF!="PRM",AG206="CB")</formula>
    </cfRule>
    <cfRule type="expression" dxfId="36088" priority="46199">
      <formula>OR(AG206="CT",AG206="SCIK",AG206="CUMIL")</formula>
    </cfRule>
    <cfRule type="expression" dxfId="36087" priority="46200">
      <formula>OR(AG206="TR",AG206="TDM",AG206="PKT")</formula>
    </cfRule>
  </conditionalFormatting>
  <conditionalFormatting sqref="AG206">
    <cfRule type="expression" dxfId="36086" priority="46189">
      <formula>OR(AG206="FI")</formula>
    </cfRule>
    <cfRule type="expression" dxfId="36085" priority="46190">
      <formula>OR(AG206="L",AG206="OTG")</formula>
    </cfRule>
    <cfRule type="expression" dxfId="36084" priority="46191">
      <formula>OR(AG206="FG")</formula>
    </cfRule>
    <cfRule type="expression" dxfId="36083" priority="46192">
      <formula>OR(AG206="OP",AG206="RS",AG206="RTS",#REF!="PRM",AG206="CB")</formula>
    </cfRule>
    <cfRule type="expression" dxfId="36082" priority="46193">
      <formula>OR(AG206="CT",AG206="SCIK",AG206="CUMIL")</formula>
    </cfRule>
    <cfRule type="expression" dxfId="36081" priority="46194">
      <formula>OR(AG206="TR",AG206="TDM",AG206="PKT")</formula>
    </cfRule>
  </conditionalFormatting>
  <conditionalFormatting sqref="AG206">
    <cfRule type="expression" dxfId="36080" priority="46183">
      <formula>OR(AG206="FI")</formula>
    </cfRule>
    <cfRule type="expression" dxfId="36079" priority="46184">
      <formula>OR(AG206="L",AG206="OTG")</formula>
    </cfRule>
    <cfRule type="expression" dxfId="36078" priority="46185">
      <formula>OR(AG206="FG")</formula>
    </cfRule>
    <cfRule type="expression" dxfId="36077" priority="46186">
      <formula>OR(AG206="OP",AG206="RS",AG206="RTS",#REF!="PRM",AG206="CB")</formula>
    </cfRule>
    <cfRule type="expression" dxfId="36076" priority="46187">
      <formula>OR(AG206="CT",AG206="SCIK",AG206="CUMIL")</formula>
    </cfRule>
    <cfRule type="expression" dxfId="36075" priority="46188">
      <formula>OR(AG206="TR",AG206="TDM",AG206="PKT")</formula>
    </cfRule>
  </conditionalFormatting>
  <conditionalFormatting sqref="AG206">
    <cfRule type="expression" dxfId="36074" priority="46177">
      <formula>OR(AG206="FI")</formula>
    </cfRule>
    <cfRule type="expression" dxfId="36073" priority="46178">
      <formula>OR(AG206="L",AG206="OTG")</formula>
    </cfRule>
    <cfRule type="expression" dxfId="36072" priority="46179">
      <formula>OR(AG206="FG")</formula>
    </cfRule>
    <cfRule type="expression" dxfId="36071" priority="46180">
      <formula>OR(AG206="OP",AG206="RS",AG206="RTS",#REF!="PRM",AG206="CB")</formula>
    </cfRule>
    <cfRule type="expression" dxfId="36070" priority="46181">
      <formula>OR(AG206="CT",AG206="SCIK",AG206="CUMIL")</formula>
    </cfRule>
    <cfRule type="expression" dxfId="36069" priority="46182">
      <formula>OR(AG206="TR",AG206="TDM",AG206="PKT")</formula>
    </cfRule>
  </conditionalFormatting>
  <conditionalFormatting sqref="AG206">
    <cfRule type="expression" dxfId="36068" priority="46171">
      <formula>OR(AG206="FI")</formula>
    </cfRule>
    <cfRule type="expression" dxfId="36067" priority="46172">
      <formula>OR(AG206="L",AG206="OTG")</formula>
    </cfRule>
    <cfRule type="expression" dxfId="36066" priority="46173">
      <formula>OR(AG206="FG")</formula>
    </cfRule>
    <cfRule type="expression" dxfId="36065" priority="46174">
      <formula>OR(AG206="OP",AG206="RS",AG206="RTS",#REF!="PRM",AG206="CB")</formula>
    </cfRule>
    <cfRule type="expression" dxfId="36064" priority="46175">
      <formula>OR(AG206="CT",AG206="SCIK",AG206="CUMIL")</formula>
    </cfRule>
    <cfRule type="expression" dxfId="36063" priority="46176">
      <formula>OR(AG206="TR",AG206="TDM",AG206="PKT")</formula>
    </cfRule>
  </conditionalFormatting>
  <conditionalFormatting sqref="AG206">
    <cfRule type="expression" dxfId="36062" priority="46165">
      <formula>OR(AG206="FI")</formula>
    </cfRule>
    <cfRule type="expression" dxfId="36061" priority="46166">
      <formula>OR(AG206="L",AG206="OTG")</formula>
    </cfRule>
    <cfRule type="expression" dxfId="36060" priority="46167">
      <formula>OR(AG206="FG")</formula>
    </cfRule>
    <cfRule type="expression" dxfId="36059" priority="46168">
      <formula>OR(AG206="OP",AG206="RS",AG206="RTS",#REF!="PRM",AG206="CB")</formula>
    </cfRule>
    <cfRule type="expression" dxfId="36058" priority="46169">
      <formula>OR(AG206="CT",AG206="SCIK",AG206="CUMIL")</formula>
    </cfRule>
    <cfRule type="expression" dxfId="36057" priority="46170">
      <formula>OR(AG206="TR",AG206="TDM",AG206="PKT")</formula>
    </cfRule>
  </conditionalFormatting>
  <conditionalFormatting sqref="AG206">
    <cfRule type="expression" dxfId="36056" priority="46159">
      <formula>OR(AG206="FI")</formula>
    </cfRule>
    <cfRule type="expression" dxfId="36055" priority="46160">
      <formula>OR(AG206="L",AG206="OTG")</formula>
    </cfRule>
    <cfRule type="expression" dxfId="36054" priority="46161">
      <formula>OR(AG206="FG")</formula>
    </cfRule>
    <cfRule type="expression" dxfId="36053" priority="46162">
      <formula>OR(AG206="OP",AG206="RS",AG206="RTS",#REF!="PRM",AG206="CB")</formula>
    </cfRule>
    <cfRule type="expression" dxfId="36052" priority="46163">
      <formula>OR(AG206="CT",AG206="SCIK",AG206="CUMIL")</formula>
    </cfRule>
    <cfRule type="expression" dxfId="36051" priority="46164">
      <formula>OR(AG206="TR",AG206="TDM",AG206="PKT")</formula>
    </cfRule>
  </conditionalFormatting>
  <conditionalFormatting sqref="AG206">
    <cfRule type="expression" dxfId="36050" priority="46153">
      <formula>OR(AG206="FI")</formula>
    </cfRule>
    <cfRule type="expression" dxfId="36049" priority="46154">
      <formula>OR(AG206="L",AG206="OTG")</formula>
    </cfRule>
    <cfRule type="expression" dxfId="36048" priority="46155">
      <formula>OR(AG206="FG")</formula>
    </cfRule>
    <cfRule type="expression" dxfId="36047" priority="46156">
      <formula>OR(AG206="OP",AG206="RS",AG206="RTS",#REF!="PRM",AG206="CB")</formula>
    </cfRule>
    <cfRule type="expression" dxfId="36046" priority="46157">
      <formula>OR(AG206="CT",AG206="SCIK",AG206="CUMIL")</formula>
    </cfRule>
    <cfRule type="expression" dxfId="36045" priority="46158">
      <formula>OR(AG206="TR",AG206="TDM",AG206="PKT")</formula>
    </cfRule>
  </conditionalFormatting>
  <conditionalFormatting sqref="AJ207">
    <cfRule type="expression" dxfId="36044" priority="46147">
      <formula>OR(AJ207="FI")</formula>
    </cfRule>
    <cfRule type="expression" dxfId="36043" priority="46148">
      <formula>OR(AJ207="L",AJ207="OTG")</formula>
    </cfRule>
    <cfRule type="expression" dxfId="36042" priority="46149">
      <formula>OR(AJ207="FG")</formula>
    </cfRule>
    <cfRule type="expression" dxfId="36041" priority="46150">
      <formula>OR(AJ207="OP",AJ207="RS",AJ207="RTS",#REF!="PRM",AJ207="CB")</formula>
    </cfRule>
    <cfRule type="expression" dxfId="36040" priority="46151">
      <formula>OR(AJ207="CT",AJ207="SCIK",AJ207="CUMIL")</formula>
    </cfRule>
    <cfRule type="expression" dxfId="36039" priority="46152">
      <formula>OR(AJ207="TR",AJ207="TDM",AJ207="PKT")</formula>
    </cfRule>
  </conditionalFormatting>
  <conditionalFormatting sqref="AJ207">
    <cfRule type="expression" dxfId="36038" priority="46141">
      <formula>OR(AJ207="FI")</formula>
    </cfRule>
    <cfRule type="expression" dxfId="36037" priority="46142">
      <formula>OR(AJ207="L",AJ207="OTG")</formula>
    </cfRule>
    <cfRule type="expression" dxfId="36036" priority="46143">
      <formula>OR(AJ207="FG")</formula>
    </cfRule>
    <cfRule type="expression" dxfId="36035" priority="46144">
      <formula>OR(AJ207="OP",AJ207="RS",AJ207="RTS",#REF!="PRM",AJ207="CB")</formula>
    </cfRule>
    <cfRule type="expression" dxfId="36034" priority="46145">
      <formula>OR(AJ207="CT",AJ207="SCIK",AJ207="CUMIL")</formula>
    </cfRule>
    <cfRule type="expression" dxfId="36033" priority="46146">
      <formula>OR(AJ207="TR",AJ207="TDM",AJ207="PKT")</formula>
    </cfRule>
  </conditionalFormatting>
  <conditionalFormatting sqref="AJ207">
    <cfRule type="expression" dxfId="36032" priority="46135">
      <formula>OR(AJ207="FI")</formula>
    </cfRule>
    <cfRule type="expression" dxfId="36031" priority="46136">
      <formula>OR(AJ207="L",AJ207="OTG")</formula>
    </cfRule>
    <cfRule type="expression" dxfId="36030" priority="46137">
      <formula>OR(AJ207="FG")</formula>
    </cfRule>
    <cfRule type="expression" dxfId="36029" priority="46138">
      <formula>OR(AJ207="OP",AJ207="RS",AJ207="RTS",#REF!="PRM",AJ207="CB")</formula>
    </cfRule>
    <cfRule type="expression" dxfId="36028" priority="46139">
      <formula>OR(AJ207="CT",AJ207="SCIK",AJ207="CUMIL")</formula>
    </cfRule>
    <cfRule type="expression" dxfId="36027" priority="46140">
      <formula>OR(AJ207="TR",AJ207="TDM",AJ207="PKT")</formula>
    </cfRule>
  </conditionalFormatting>
  <conditionalFormatting sqref="AJ207">
    <cfRule type="cellIs" dxfId="36026" priority="46131" operator="equal">
      <formula>"EO (WFO)"</formula>
    </cfRule>
    <cfRule type="cellIs" dxfId="36025" priority="46132" operator="equal">
      <formula>"EK (WFO)"</formula>
    </cfRule>
    <cfRule type="cellIs" dxfId="36024" priority="46133" operator="equal">
      <formula>"FI (WFO)"</formula>
    </cfRule>
    <cfRule type="cellIs" dxfId="36023" priority="46134" operator="equal">
      <formula>"FG (WFO)"</formula>
    </cfRule>
  </conditionalFormatting>
  <conditionalFormatting sqref="AJ207">
    <cfRule type="expression" dxfId="36022" priority="46125">
      <formula>OR(AJ207="FI")</formula>
    </cfRule>
    <cfRule type="expression" dxfId="36021" priority="46126">
      <formula>OR(AJ207="L",AJ207="OTG")</formula>
    </cfRule>
    <cfRule type="expression" dxfId="36020" priority="46127">
      <formula>OR(AJ207="FG")</formula>
    </cfRule>
    <cfRule type="expression" dxfId="36019" priority="46128">
      <formula>OR(AJ207="OP",AJ207="RS",AJ207="RTS",#REF!="PRM",AJ207="CB")</formula>
    </cfRule>
    <cfRule type="expression" dxfId="36018" priority="46129">
      <formula>OR(AJ207="CT",AJ207="SCIK",AJ207="CUMIL")</formula>
    </cfRule>
    <cfRule type="expression" dxfId="36017" priority="46130">
      <formula>OR(AJ207="TR",AJ207="TDM",AJ207="PKT")</formula>
    </cfRule>
  </conditionalFormatting>
  <conditionalFormatting sqref="AJ207">
    <cfRule type="cellIs" dxfId="36016" priority="46122" operator="equal">
      <formula>"EG (WFO)"</formula>
    </cfRule>
    <cfRule type="cellIs" dxfId="36015" priority="46123" operator="equal">
      <formula>"EE (WFO)"</formula>
    </cfRule>
    <cfRule type="cellIs" dxfId="36014" priority="46124" operator="equal">
      <formula>"EC (WFO)"</formula>
    </cfRule>
  </conditionalFormatting>
  <conditionalFormatting sqref="AJ207">
    <cfRule type="expression" dxfId="36013" priority="46116">
      <formula>OR(AJ207="FI")</formula>
    </cfRule>
    <cfRule type="expression" dxfId="36012" priority="46117">
      <formula>OR(AJ207="L",AJ207="OTG")</formula>
    </cfRule>
    <cfRule type="expression" dxfId="36011" priority="46118">
      <formula>OR(AJ207="FG")</formula>
    </cfRule>
    <cfRule type="expression" dxfId="36010" priority="46119">
      <formula>OR(AJ207="OP",AJ207="RS",AJ207="RTS",#REF!="PRM",AJ207="CB")</formula>
    </cfRule>
    <cfRule type="expression" dxfId="36009" priority="46120">
      <formula>OR(AJ207="CT",AJ207="SCIK",AJ207="CUMIL")</formula>
    </cfRule>
    <cfRule type="expression" dxfId="36008" priority="46121">
      <formula>OR(AJ207="TR",AJ207="TDM",AJ207="PKT")</formula>
    </cfRule>
  </conditionalFormatting>
  <conditionalFormatting sqref="AJ207">
    <cfRule type="expression" dxfId="36007" priority="46110">
      <formula>OR(AJ207="FI")</formula>
    </cfRule>
    <cfRule type="expression" dxfId="36006" priority="46111">
      <formula>OR(AJ207="L",AJ207="OTG")</formula>
    </cfRule>
    <cfRule type="expression" dxfId="36005" priority="46112">
      <formula>OR(AJ207="FG")</formula>
    </cfRule>
    <cfRule type="expression" dxfId="36004" priority="46113">
      <formula>OR(AJ207="OP",AJ207="RS",AJ207="RTS",#REF!="PRM",AJ207="CB")</formula>
    </cfRule>
    <cfRule type="expression" dxfId="36003" priority="46114">
      <formula>OR(AJ207="CT",AJ207="SCIK",AJ207="CUMIL")</formula>
    </cfRule>
    <cfRule type="expression" dxfId="36002" priority="46115">
      <formula>OR(AJ207="TR",AJ207="TDM",AJ207="PKT")</formula>
    </cfRule>
  </conditionalFormatting>
  <conditionalFormatting sqref="AJ207">
    <cfRule type="cellIs" dxfId="36001" priority="46107" operator="equal">
      <formula>"EG (WFO)"</formula>
    </cfRule>
    <cfRule type="cellIs" dxfId="36000" priority="46108" operator="equal">
      <formula>"EE (WFO)"</formula>
    </cfRule>
    <cfRule type="cellIs" dxfId="35999" priority="46109" operator="equal">
      <formula>"EC (WFO)"</formula>
    </cfRule>
  </conditionalFormatting>
  <conditionalFormatting sqref="AJ207">
    <cfRule type="expression" dxfId="35998" priority="46101">
      <formula>OR(AJ207="FI")</formula>
    </cfRule>
    <cfRule type="expression" dxfId="35997" priority="46102">
      <formula>OR(AJ207="L",AJ207="OTG")</formula>
    </cfRule>
    <cfRule type="expression" dxfId="35996" priority="46103">
      <formula>OR(AJ207="FG")</formula>
    </cfRule>
    <cfRule type="expression" dxfId="35995" priority="46104">
      <formula>OR(AJ207="OP",AJ207="RS",AJ207="RTS",#REF!="PRM",AJ207="CB")</formula>
    </cfRule>
    <cfRule type="expression" dxfId="35994" priority="46105">
      <formula>OR(AJ207="CT",AJ207="SCIK",AJ207="CUMIL")</formula>
    </cfRule>
    <cfRule type="expression" dxfId="35993" priority="46106">
      <formula>OR(AJ207="TR",AJ207="TDM",AJ207="PKT")</formula>
    </cfRule>
  </conditionalFormatting>
  <conditionalFormatting sqref="AJ207">
    <cfRule type="cellIs" dxfId="35992" priority="46098" operator="equal">
      <formula>"EG (WFO)"</formula>
    </cfRule>
    <cfRule type="cellIs" dxfId="35991" priority="46099" operator="equal">
      <formula>"EE (WFO)"</formula>
    </cfRule>
    <cfRule type="cellIs" dxfId="35990" priority="46100" operator="equal">
      <formula>"EC (WFO)"</formula>
    </cfRule>
  </conditionalFormatting>
  <conditionalFormatting sqref="AJ207">
    <cfRule type="expression" dxfId="35989" priority="46092">
      <formula>OR(AJ207="FI")</formula>
    </cfRule>
    <cfRule type="expression" dxfId="35988" priority="46093">
      <formula>OR(AJ207="L",AJ207="OTG")</formula>
    </cfRule>
    <cfRule type="expression" dxfId="35987" priority="46094">
      <formula>OR(AJ207="FG")</formula>
    </cfRule>
    <cfRule type="expression" dxfId="35986" priority="46095">
      <formula>OR(AJ207="OP",AJ207="RS",AJ207="RTS",#REF!="PRM",AJ207="CB")</formula>
    </cfRule>
    <cfRule type="expression" dxfId="35985" priority="46096">
      <formula>OR(AJ207="CT",AJ207="SCIK",AJ207="CUMIL")</formula>
    </cfRule>
    <cfRule type="expression" dxfId="35984" priority="46097">
      <formula>OR(AJ207="TR",AJ207="TDM",AJ207="PKT")</formula>
    </cfRule>
  </conditionalFormatting>
  <conditionalFormatting sqref="AJ207">
    <cfRule type="cellIs" dxfId="35983" priority="46089" operator="equal">
      <formula>"EG (WFO)"</formula>
    </cfRule>
    <cfRule type="cellIs" dxfId="35982" priority="46090" operator="equal">
      <formula>"EE (WFO)"</formula>
    </cfRule>
    <cfRule type="cellIs" dxfId="35981" priority="46091" operator="equal">
      <formula>"EC (WFO)"</formula>
    </cfRule>
  </conditionalFormatting>
  <conditionalFormatting sqref="AJ207">
    <cfRule type="expression" dxfId="35980" priority="46083">
      <formula>OR(AJ207="FI")</formula>
    </cfRule>
    <cfRule type="expression" dxfId="35979" priority="46084">
      <formula>OR(AJ207="L",AJ207="OTG")</formula>
    </cfRule>
    <cfRule type="expression" dxfId="35978" priority="46085">
      <formula>OR(AJ207="FG")</formula>
    </cfRule>
    <cfRule type="expression" dxfId="35977" priority="46086">
      <formula>OR(AJ207="OP",AJ207="RS",AJ207="RTS",#REF!="PRM",AJ207="CB")</formula>
    </cfRule>
    <cfRule type="expression" dxfId="35976" priority="46087">
      <formula>OR(AJ207="CT",AJ207="SCIK",AJ207="CUMIL")</formula>
    </cfRule>
    <cfRule type="expression" dxfId="35975" priority="46088">
      <formula>OR(AJ207="TR",AJ207="TDM",AJ207="PKT")</formula>
    </cfRule>
  </conditionalFormatting>
  <conditionalFormatting sqref="AJ207">
    <cfRule type="expression" dxfId="35974" priority="46077">
      <formula>OR(AJ207="FI")</formula>
    </cfRule>
    <cfRule type="expression" dxfId="35973" priority="46078">
      <formula>OR(AJ207="L",AJ207="OTG")</formula>
    </cfRule>
    <cfRule type="expression" dxfId="35972" priority="46079">
      <formula>OR(AJ207="FG")</formula>
    </cfRule>
    <cfRule type="expression" dxfId="35971" priority="46080">
      <formula>OR(AJ207="OP",AJ207="RS",AJ207="RTS",#REF!="PRM",AJ207="CB")</formula>
    </cfRule>
    <cfRule type="expression" dxfId="35970" priority="46081">
      <formula>OR(AJ207="CT",AJ207="SCIK",AJ207="CUMIL")</formula>
    </cfRule>
    <cfRule type="expression" dxfId="35969" priority="46082">
      <formula>OR(AJ207="TR",AJ207="TDM",AJ207="PKT")</formula>
    </cfRule>
  </conditionalFormatting>
  <conditionalFormatting sqref="AJ207">
    <cfRule type="expression" dxfId="35968" priority="46071">
      <formula>OR(AJ207="FI")</formula>
    </cfRule>
    <cfRule type="expression" dxfId="35967" priority="46072">
      <formula>OR(AJ207="L",AJ207="OTG")</formula>
    </cfRule>
    <cfRule type="expression" dxfId="35966" priority="46073">
      <formula>OR(AJ207="FG")</formula>
    </cfRule>
    <cfRule type="expression" dxfId="35965" priority="46074">
      <formula>OR(AJ207="OP",AJ207="RS",AJ207="RTS",#REF!="PRM",AJ207="CB")</formula>
    </cfRule>
    <cfRule type="expression" dxfId="35964" priority="46075">
      <formula>OR(AJ207="CT",AJ207="SCIK",AJ207="CUMIL")</formula>
    </cfRule>
    <cfRule type="expression" dxfId="35963" priority="46076">
      <formula>OR(AJ207="TR",AJ207="TDM",AJ207="PKT")</formula>
    </cfRule>
  </conditionalFormatting>
  <conditionalFormatting sqref="AJ207">
    <cfRule type="expression" dxfId="35962" priority="46065">
      <formula>OR(AJ207="FI")</formula>
    </cfRule>
    <cfRule type="expression" dxfId="35961" priority="46066">
      <formula>OR(AJ207="L",AJ207="OTG")</formula>
    </cfRule>
    <cfRule type="expression" dxfId="35960" priority="46067">
      <formula>OR(AJ207="FG")</formula>
    </cfRule>
    <cfRule type="expression" dxfId="35959" priority="46068">
      <formula>OR(AJ207="OP",AJ207="RS",AJ207="RTS",#REF!="PRM",AJ207="CB")</formula>
    </cfRule>
    <cfRule type="expression" dxfId="35958" priority="46069">
      <formula>OR(AJ207="CT",AJ207="SCIK",AJ207="CUMIL")</formula>
    </cfRule>
    <cfRule type="expression" dxfId="35957" priority="46070">
      <formula>OR(AJ207="TR",AJ207="TDM",AJ207="PKT")</formula>
    </cfRule>
  </conditionalFormatting>
  <conditionalFormatting sqref="AK202 AK208 AK213:AK214 AK210 AK204:AK205">
    <cfRule type="cellIs" dxfId="35956" priority="46061" operator="equal">
      <formula>"EO (WFO)"</formula>
    </cfRule>
    <cfRule type="cellIs" dxfId="35955" priority="46062" operator="equal">
      <formula>"EK (WFO)"</formula>
    </cfRule>
    <cfRule type="cellIs" dxfId="35954" priority="46063" operator="equal">
      <formula>"FI (WFO)"</formula>
    </cfRule>
    <cfRule type="cellIs" dxfId="35953" priority="46064" operator="equal">
      <formula>"FG (WFO)"</formula>
    </cfRule>
  </conditionalFormatting>
  <conditionalFormatting sqref="AK204">
    <cfRule type="expression" dxfId="35952" priority="46055">
      <formula>OR(AK204="FI")</formula>
    </cfRule>
    <cfRule type="expression" dxfId="35951" priority="46056">
      <formula>OR(AK204="L",AK204="OTG")</formula>
    </cfRule>
    <cfRule type="expression" dxfId="35950" priority="46057">
      <formula>OR(AK204="FG")</formula>
    </cfRule>
    <cfRule type="expression" dxfId="35949" priority="46058">
      <formula>OR(AK204="OP",AK204="RS",AK204="RTS",#REF!="PRM",AK204="CB")</formula>
    </cfRule>
    <cfRule type="expression" dxfId="35948" priority="46059">
      <formula>OR(AK204="CT",AK204="SCIK",AK204="CUMIL")</formula>
    </cfRule>
    <cfRule type="expression" dxfId="35947" priority="46060">
      <formula>OR(AK204="TR",AK204="TDM",AK204="PKT")</formula>
    </cfRule>
  </conditionalFormatting>
  <conditionalFormatting sqref="AK204">
    <cfRule type="expression" dxfId="35946" priority="46049">
      <formula>OR(AK204="FI")</formula>
    </cfRule>
    <cfRule type="expression" dxfId="35945" priority="46050">
      <formula>OR(AK204="L",AK204="OTG")</formula>
    </cfRule>
    <cfRule type="expression" dxfId="35944" priority="46051">
      <formula>OR(AK204="FG")</formula>
    </cfRule>
    <cfRule type="expression" dxfId="35943" priority="46052">
      <formula>OR(AK204="OP",AK204="RS",AK204="RTS",#REF!="PRM",AK204="CB")</formula>
    </cfRule>
    <cfRule type="expression" dxfId="35942" priority="46053">
      <formula>OR(AK204="CT",AK204="SCIK",AK204="CUMIL")</formula>
    </cfRule>
    <cfRule type="expression" dxfId="35941" priority="46054">
      <formula>OR(AK204="TR",AK204="TDM",AK204="PKT")</formula>
    </cfRule>
  </conditionalFormatting>
  <conditionalFormatting sqref="AK204">
    <cfRule type="cellIs" dxfId="35940" priority="46046" operator="equal">
      <formula>"EG (WFO)"</formula>
    </cfRule>
    <cfRule type="cellIs" dxfId="35939" priority="46047" operator="equal">
      <formula>"EE (WFO)"</formula>
    </cfRule>
    <cfRule type="cellIs" dxfId="35938" priority="46048" operator="equal">
      <formula>"EC (WFO)"</formula>
    </cfRule>
  </conditionalFormatting>
  <conditionalFormatting sqref="AK204">
    <cfRule type="expression" dxfId="35937" priority="46040">
      <formula>OR(AK204="FI")</formula>
    </cfRule>
    <cfRule type="expression" dxfId="35936" priority="46041">
      <formula>OR(AK204="L",AK204="OTG")</formula>
    </cfRule>
    <cfRule type="expression" dxfId="35935" priority="46042">
      <formula>OR(AK204="FG")</formula>
    </cfRule>
    <cfRule type="expression" dxfId="35934" priority="46043">
      <formula>OR(AK204="OP",AK204="RS",AK204="RTS",#REF!="PRM",AK204="CB")</formula>
    </cfRule>
    <cfRule type="expression" dxfId="35933" priority="46044">
      <formula>OR(AK204="CT",AK204="SCIK",AK204="CUMIL")</formula>
    </cfRule>
    <cfRule type="expression" dxfId="35932" priority="46045">
      <formula>OR(AK204="TR",AK204="TDM",AK204="PKT")</formula>
    </cfRule>
  </conditionalFormatting>
  <conditionalFormatting sqref="AK204">
    <cfRule type="expression" dxfId="35931" priority="46034">
      <formula>OR(AK204="FI")</formula>
    </cfRule>
    <cfRule type="expression" dxfId="35930" priority="46035">
      <formula>OR(AK204="L",AK204="OTG")</formula>
    </cfRule>
    <cfRule type="expression" dxfId="35929" priority="46036">
      <formula>OR(AK204="FG")</formula>
    </cfRule>
    <cfRule type="expression" dxfId="35928" priority="46037">
      <formula>OR(AK204="OP",AK204="RS",AK204="RTS",#REF!="PRM",AK204="CB")</formula>
    </cfRule>
    <cfRule type="expression" dxfId="35927" priority="46038">
      <formula>OR(AK204="CT",AK204="SCIK",AK204="CUMIL")</formula>
    </cfRule>
    <cfRule type="expression" dxfId="35926" priority="46039">
      <formula>OR(AK204="TR",AK204="TDM",AK204="PKT")</formula>
    </cfRule>
  </conditionalFormatting>
  <conditionalFormatting sqref="AK213:AK214">
    <cfRule type="expression" dxfId="35925" priority="46028">
      <formula>OR(AK213="FI")</formula>
    </cfRule>
    <cfRule type="expression" dxfId="35924" priority="46029">
      <formula>OR(AK213="L",AK213="OTG")</formula>
    </cfRule>
    <cfRule type="expression" dxfId="35923" priority="46030">
      <formula>OR(AK213="FG")</formula>
    </cfRule>
    <cfRule type="expression" dxfId="35922" priority="46031">
      <formula>OR(AK213="OP",AK213="RS",AK213="RTS",#REF!="PRM",AK213="CB")</formula>
    </cfRule>
    <cfRule type="expression" dxfId="35921" priority="46032">
      <formula>OR(AK213="CT",AK213="SCIK",AK213="CUMIL")</formula>
    </cfRule>
    <cfRule type="expression" dxfId="35920" priority="46033">
      <formula>OR(AK213="TR",AK213="TDM",AK213="PKT")</formula>
    </cfRule>
  </conditionalFormatting>
  <conditionalFormatting sqref="AK205">
    <cfRule type="expression" dxfId="35919" priority="46022">
      <formula>OR(AK205="FI")</formula>
    </cfRule>
    <cfRule type="expression" dxfId="35918" priority="46023">
      <formula>OR(AK205="L",AK205="OTG")</formula>
    </cfRule>
    <cfRule type="expression" dxfId="35917" priority="46024">
      <formula>OR(AK205="FG")</formula>
    </cfRule>
    <cfRule type="expression" dxfId="35916" priority="46025">
      <formula>OR(AK205="OP",AK205="RS",AK205="RTS",#REF!="PRM",AK205="CB")</formula>
    </cfRule>
    <cfRule type="expression" dxfId="35915" priority="46026">
      <formula>OR(AK205="CT",AK205="SCIK",AK205="CUMIL")</formula>
    </cfRule>
    <cfRule type="expression" dxfId="35914" priority="46027">
      <formula>OR(AK205="TR",AK205="TDM",AK205="PKT")</formula>
    </cfRule>
  </conditionalFormatting>
  <conditionalFormatting sqref="AK205 AK213:AK214">
    <cfRule type="cellIs" dxfId="35913" priority="46019" operator="equal">
      <formula>"EG (WFO)"</formula>
    </cfRule>
    <cfRule type="cellIs" dxfId="35912" priority="46020" operator="equal">
      <formula>"EE (WFO)"</formula>
    </cfRule>
    <cfRule type="cellIs" dxfId="35911" priority="46021" operator="equal">
      <formula>"EC (WFO)"</formula>
    </cfRule>
  </conditionalFormatting>
  <conditionalFormatting sqref="AK213:AK214">
    <cfRule type="expression" dxfId="35910" priority="46013">
      <formula>OR(AK213="FI")</formula>
    </cfRule>
    <cfRule type="expression" dxfId="35909" priority="46014">
      <formula>OR(AK213="L",AK213="OTG")</formula>
    </cfRule>
    <cfRule type="expression" dxfId="35908" priority="46015">
      <formula>OR(AK213="FG")</formula>
    </cfRule>
    <cfRule type="expression" dxfId="35907" priority="46016">
      <formula>OR(AK213="OP",AK213="RS",AK213="RTS",#REF!="PRM",AK213="CB")</formula>
    </cfRule>
    <cfRule type="expression" dxfId="35906" priority="46017">
      <formula>OR(AK213="CT",AK213="SCIK",AK213="CUMIL")</formula>
    </cfRule>
    <cfRule type="expression" dxfId="35905" priority="46018">
      <formula>OR(AK213="TR",AK213="TDM",AK213="PKT")</formula>
    </cfRule>
  </conditionalFormatting>
  <conditionalFormatting sqref="AK213:AK214">
    <cfRule type="expression" dxfId="35904" priority="46007">
      <formula>OR(AK213="FI")</formula>
    </cfRule>
    <cfRule type="expression" dxfId="35903" priority="46008">
      <formula>OR(AK213="L",AK213="OTG")</formula>
    </cfRule>
    <cfRule type="expression" dxfId="35902" priority="46009">
      <formula>OR(AK213="FG")</formula>
    </cfRule>
    <cfRule type="expression" dxfId="35901" priority="46010">
      <formula>OR(AK213="OP",AK213="RS",AK213="RTS",#REF!="PRM",AK213="CB")</formula>
    </cfRule>
    <cfRule type="expression" dxfId="35900" priority="46011">
      <formula>OR(AK213="CT",AK213="SCIK",AK213="CUMIL")</formula>
    </cfRule>
    <cfRule type="expression" dxfId="35899" priority="46012">
      <formula>OR(AK213="TR",AK213="TDM",AK213="PKT")</formula>
    </cfRule>
  </conditionalFormatting>
  <conditionalFormatting sqref="AK205">
    <cfRule type="expression" dxfId="35898" priority="46001">
      <formula>OR(AK205="FI")</formula>
    </cfRule>
    <cfRule type="expression" dxfId="35897" priority="46002">
      <formula>OR(AK205="L",AK205="OTG")</formula>
    </cfRule>
    <cfRule type="expression" dxfId="35896" priority="46003">
      <formula>OR(AK205="FG")</formula>
    </cfRule>
    <cfRule type="expression" dxfId="35895" priority="46004">
      <formula>OR(AK205="OP",AK205="RS",AK205="RTS",#REF!="PRM",AK205="CB")</formula>
    </cfRule>
    <cfRule type="expression" dxfId="35894" priority="46005">
      <formula>OR(AK205="CT",AK205="SCIK",AK205="CUMIL")</formula>
    </cfRule>
    <cfRule type="expression" dxfId="35893" priority="46006">
      <formula>OR(AK205="TR",AK205="TDM",AK205="PKT")</formula>
    </cfRule>
  </conditionalFormatting>
  <conditionalFormatting sqref="AK205">
    <cfRule type="expression" dxfId="35892" priority="45995">
      <formula>OR(AK205="FI")</formula>
    </cfRule>
    <cfRule type="expression" dxfId="35891" priority="45996">
      <formula>OR(AK205="L",AK205="OTG")</formula>
    </cfRule>
    <cfRule type="expression" dxfId="35890" priority="45997">
      <formula>OR(AK205="FG")</formula>
    </cfRule>
    <cfRule type="expression" dxfId="35889" priority="45998">
      <formula>OR(AK205="OP",AK205="RS",AK205="RTS",#REF!="PRM",AK205="CB")</formula>
    </cfRule>
    <cfRule type="expression" dxfId="35888" priority="45999">
      <formula>OR(AK205="CT",AK205="SCIK",AK205="CUMIL")</formula>
    </cfRule>
    <cfRule type="expression" dxfId="35887" priority="46000">
      <formula>OR(AK205="TR",AK205="TDM",AK205="PKT")</formula>
    </cfRule>
  </conditionalFormatting>
  <conditionalFormatting sqref="AK205">
    <cfRule type="expression" dxfId="35886" priority="45989">
      <formula>OR(AK205="FI")</formula>
    </cfRule>
    <cfRule type="expression" dxfId="35885" priority="45990">
      <formula>OR(AK205="L",AK205="OTG")</formula>
    </cfRule>
    <cfRule type="expression" dxfId="35884" priority="45991">
      <formula>OR(AK205="FG")</formula>
    </cfRule>
    <cfRule type="expression" dxfId="35883" priority="45992">
      <formula>OR(AK205="OP",AK205="RS",AK205="RTS",#REF!="PRM",AK205="CB")</formula>
    </cfRule>
    <cfRule type="expression" dxfId="35882" priority="45993">
      <formula>OR(AK205="CT",AK205="SCIK",AK205="CUMIL")</formula>
    </cfRule>
    <cfRule type="expression" dxfId="35881" priority="45994">
      <formula>OR(AK205="TR",AK205="TDM",AK205="PKT")</formula>
    </cfRule>
  </conditionalFormatting>
  <conditionalFormatting sqref="AK205">
    <cfRule type="expression" dxfId="35880" priority="45983">
      <formula>OR(AK205="FI")</formula>
    </cfRule>
    <cfRule type="expression" dxfId="35879" priority="45984">
      <formula>OR(AK205="L",AK205="OTG")</formula>
    </cfRule>
    <cfRule type="expression" dxfId="35878" priority="45985">
      <formula>OR(AK205="FG")</formula>
    </cfRule>
    <cfRule type="expression" dxfId="35877" priority="45986">
      <formula>OR(AK205="OP",AK205="RS",AK205="RTS",#REF!="PRM",AK205="CB")</formula>
    </cfRule>
    <cfRule type="expression" dxfId="35876" priority="45987">
      <formula>OR(AK205="CT",AK205="SCIK",AK205="CUMIL")</formula>
    </cfRule>
    <cfRule type="expression" dxfId="35875" priority="45988">
      <formula>OR(AK205="TR",AK205="TDM",AK205="PKT")</formula>
    </cfRule>
  </conditionalFormatting>
  <conditionalFormatting sqref="AK210">
    <cfRule type="expression" dxfId="35874" priority="45977">
      <formula>OR(AK210="FI")</formula>
    </cfRule>
    <cfRule type="expression" dxfId="35873" priority="45978">
      <formula>OR(AK210="L",AK210="OTG")</formula>
    </cfRule>
    <cfRule type="expression" dxfId="35872" priority="45979">
      <formula>OR(AK210="FG")</formula>
    </cfRule>
    <cfRule type="expression" dxfId="35871" priority="45980">
      <formula>OR(AK210="OP",AK210="RS",AK210="RTS",#REF!="PRM",AK210="CB")</formula>
    </cfRule>
    <cfRule type="expression" dxfId="35870" priority="45981">
      <formula>OR(AK210="CT",AK210="SCIK",AK210="CUMIL")</formula>
    </cfRule>
    <cfRule type="expression" dxfId="35869" priority="45982">
      <formula>OR(AK210="TR",AK210="TDM",AK210="PKT")</formula>
    </cfRule>
  </conditionalFormatting>
  <conditionalFormatting sqref="AK210">
    <cfRule type="cellIs" dxfId="35868" priority="45974" operator="equal">
      <formula>"EG (WFO)"</formula>
    </cfRule>
    <cfRule type="cellIs" dxfId="35867" priority="45975" operator="equal">
      <formula>"EE (WFO)"</formula>
    </cfRule>
    <cfRule type="cellIs" dxfId="35866" priority="45976" operator="equal">
      <formula>"EC (WFO)"</formula>
    </cfRule>
  </conditionalFormatting>
  <conditionalFormatting sqref="AK208">
    <cfRule type="expression" dxfId="35865" priority="45968">
      <formula>OR(AK208="FI")</formula>
    </cfRule>
    <cfRule type="expression" dxfId="35864" priority="45969">
      <formula>OR(AK208="L",AK208="OTG")</formula>
    </cfRule>
    <cfRule type="expression" dxfId="35863" priority="45970">
      <formula>OR(AK208="FG")</formula>
    </cfRule>
    <cfRule type="expression" dxfId="35862" priority="45971">
      <formula>OR(AK208="OP",AK208="RS",AK208="RTS",#REF!="PRM",AK208="CB")</formula>
    </cfRule>
    <cfRule type="expression" dxfId="35861" priority="45972">
      <formula>OR(AK208="CT",AK208="SCIK",AK208="CUMIL")</formula>
    </cfRule>
    <cfRule type="expression" dxfId="35860" priority="45973">
      <formula>OR(AK208="TR",AK208="TDM",AK208="PKT")</formula>
    </cfRule>
  </conditionalFormatting>
  <conditionalFormatting sqref="AK208">
    <cfRule type="cellIs" dxfId="35859" priority="45965" operator="equal">
      <formula>"EG (WFO)"</formula>
    </cfRule>
    <cfRule type="cellIs" dxfId="35858" priority="45966" operator="equal">
      <formula>"EE (WFO)"</formula>
    </cfRule>
    <cfRule type="cellIs" dxfId="35857" priority="45967" operator="equal">
      <formula>"EC (WFO)"</formula>
    </cfRule>
  </conditionalFormatting>
  <conditionalFormatting sqref="AK204">
    <cfRule type="expression" dxfId="35856" priority="45959">
      <formula>OR(AK204="FI")</formula>
    </cfRule>
    <cfRule type="expression" dxfId="35855" priority="45960">
      <formula>OR(AK204="L",AK204="OTG")</formula>
    </cfRule>
    <cfRule type="expression" dxfId="35854" priority="45961">
      <formula>OR(AK204="FG")</formula>
    </cfRule>
    <cfRule type="expression" dxfId="35853" priority="45962">
      <formula>OR(AK204="OP",AK204="RS",AK204="RTS",#REF!="PRM",AK204="CB")</formula>
    </cfRule>
    <cfRule type="expression" dxfId="35852" priority="45963">
      <formula>OR(AK204="CT",AK204="SCIK",AK204="CUMIL")</formula>
    </cfRule>
    <cfRule type="expression" dxfId="35851" priority="45964">
      <formula>OR(AK204="TR",AK204="TDM",AK204="PKT")</formula>
    </cfRule>
  </conditionalFormatting>
  <conditionalFormatting sqref="AK204">
    <cfRule type="expression" dxfId="35850" priority="45953">
      <formula>OR(AK204="FI")</formula>
    </cfRule>
    <cfRule type="expression" dxfId="35849" priority="45954">
      <formula>OR(AK204="L",AK204="OTG")</formula>
    </cfRule>
    <cfRule type="expression" dxfId="35848" priority="45955">
      <formula>OR(AK204="FG")</formula>
    </cfRule>
    <cfRule type="expression" dxfId="35847" priority="45956">
      <formula>OR(AK204="OP",AK204="RS",AK204="RTS",#REF!="PRM",AK204="CB")</formula>
    </cfRule>
    <cfRule type="expression" dxfId="35846" priority="45957">
      <formula>OR(AK204="CT",AK204="SCIK",AK204="CUMIL")</formula>
    </cfRule>
    <cfRule type="expression" dxfId="35845" priority="45958">
      <formula>OR(AK204="TR",AK204="TDM",AK204="PKT")</formula>
    </cfRule>
  </conditionalFormatting>
  <conditionalFormatting sqref="AK204">
    <cfRule type="expression" dxfId="35844" priority="45947">
      <formula>OR(AK204="FI")</formula>
    </cfRule>
    <cfRule type="expression" dxfId="35843" priority="45948">
      <formula>OR(AK204="L",AK204="OTG")</formula>
    </cfRule>
    <cfRule type="expression" dxfId="35842" priority="45949">
      <formula>OR(AK204="FG")</formula>
    </cfRule>
    <cfRule type="expression" dxfId="35841" priority="45950">
      <formula>OR(AK204="OP",AK204="RS",AK204="RTS",#REF!="PRM",AK204="CB")</formula>
    </cfRule>
    <cfRule type="expression" dxfId="35840" priority="45951">
      <formula>OR(AK204="CT",AK204="SCIK",AK204="CUMIL")</formula>
    </cfRule>
    <cfRule type="expression" dxfId="35839" priority="45952">
      <formula>OR(AK204="TR",AK204="TDM",AK204="PKT")</formula>
    </cfRule>
  </conditionalFormatting>
  <conditionalFormatting sqref="AK204">
    <cfRule type="expression" dxfId="35838" priority="45941">
      <formula>OR(AK204="FI")</formula>
    </cfRule>
    <cfRule type="expression" dxfId="35837" priority="45942">
      <formula>OR(AK204="L",AK204="OTG")</formula>
    </cfRule>
    <cfRule type="expression" dxfId="35836" priority="45943">
      <formula>OR(AK204="FG")</formula>
    </cfRule>
    <cfRule type="expression" dxfId="35835" priority="45944">
      <formula>OR(AK204="OP",AK204="RS",AK204="RTS",#REF!="PRM",AK204="CB")</formula>
    </cfRule>
    <cfRule type="expression" dxfId="35834" priority="45945">
      <formula>OR(AK204="CT",AK204="SCIK",AK204="CUMIL")</formula>
    </cfRule>
    <cfRule type="expression" dxfId="35833" priority="45946">
      <formula>OR(AK204="TR",AK204="TDM",AK204="PKT")</formula>
    </cfRule>
  </conditionalFormatting>
  <conditionalFormatting sqref="AK204">
    <cfRule type="cellIs" dxfId="35832" priority="45938" operator="equal">
      <formula>"EG (WFO)"</formula>
    </cfRule>
    <cfRule type="cellIs" dxfId="35831" priority="45939" operator="equal">
      <formula>"EE (WFO)"</formula>
    </cfRule>
    <cfRule type="cellIs" dxfId="35830" priority="45940" operator="equal">
      <formula>"EC (WFO)"</formula>
    </cfRule>
  </conditionalFormatting>
  <conditionalFormatting sqref="AK204">
    <cfRule type="expression" dxfId="35829" priority="45932">
      <formula>OR(AK204="FI")</formula>
    </cfRule>
    <cfRule type="expression" dxfId="35828" priority="45933">
      <formula>OR(AK204="L",AK204="OTG")</formula>
    </cfRule>
    <cfRule type="expression" dxfId="35827" priority="45934">
      <formula>OR(AK204="FG")</formula>
    </cfRule>
    <cfRule type="expression" dxfId="35826" priority="45935">
      <formula>OR(AK204="OP",AK204="RS",AK204="RTS",#REF!="PRM",AK204="CB")</formula>
    </cfRule>
    <cfRule type="expression" dxfId="35825" priority="45936">
      <formula>OR(AK204="CT",AK204="SCIK",AK204="CUMIL")</formula>
    </cfRule>
    <cfRule type="expression" dxfId="35824" priority="45937">
      <formula>OR(AK204="TR",AK204="TDM",AK204="PKT")</formula>
    </cfRule>
  </conditionalFormatting>
  <conditionalFormatting sqref="AK204">
    <cfRule type="expression" dxfId="35823" priority="45926">
      <formula>OR(AK204="FI")</formula>
    </cfRule>
    <cfRule type="expression" dxfId="35822" priority="45927">
      <formula>OR(AK204="L",AK204="OTG")</formula>
    </cfRule>
    <cfRule type="expression" dxfId="35821" priority="45928">
      <formula>OR(AK204="FG")</formula>
    </cfRule>
    <cfRule type="expression" dxfId="35820" priority="45929">
      <formula>OR(AK204="OP",AK204="RS",AK204="RTS",#REF!="PRM",AK204="CB")</formula>
    </cfRule>
    <cfRule type="expression" dxfId="35819" priority="45930">
      <formula>OR(AK204="CT",AK204="SCIK",AK204="CUMIL")</formula>
    </cfRule>
    <cfRule type="expression" dxfId="35818" priority="45931">
      <formula>OR(AK204="TR",AK204="TDM",AK204="PKT")</formula>
    </cfRule>
  </conditionalFormatting>
  <conditionalFormatting sqref="AK204">
    <cfRule type="expression" dxfId="35817" priority="45920">
      <formula>OR(AK204="FI")</formula>
    </cfRule>
    <cfRule type="expression" dxfId="35816" priority="45921">
      <formula>OR(AK204="L",AK204="OTG")</formula>
    </cfRule>
    <cfRule type="expression" dxfId="35815" priority="45922">
      <formula>OR(AK204="FG")</formula>
    </cfRule>
    <cfRule type="expression" dxfId="35814" priority="45923">
      <formula>OR(AK204="OP",AK204="RS",AK204="RTS",#REF!="PRM",AK204="CB")</formula>
    </cfRule>
    <cfRule type="expression" dxfId="35813" priority="45924">
      <formula>OR(AK204="CT",AK204="SCIK",AK204="CUMIL")</formula>
    </cfRule>
    <cfRule type="expression" dxfId="35812" priority="45925">
      <formula>OR(AK204="TR",AK204="TDM",AK204="PKT")</formula>
    </cfRule>
  </conditionalFormatting>
  <conditionalFormatting sqref="AK204">
    <cfRule type="expression" dxfId="35811" priority="45914">
      <formula>OR(AK204="FI")</formula>
    </cfRule>
    <cfRule type="expression" dxfId="35810" priority="45915">
      <formula>OR(AK204="L",AK204="OTG")</formula>
    </cfRule>
    <cfRule type="expression" dxfId="35809" priority="45916">
      <formula>OR(AK204="FG")</formula>
    </cfRule>
    <cfRule type="expression" dxfId="35808" priority="45917">
      <formula>OR(AK204="OP",AK204="RS",AK204="RTS",#REF!="PRM",AK204="CB")</formula>
    </cfRule>
    <cfRule type="expression" dxfId="35807" priority="45918">
      <formula>OR(AK204="CT",AK204="SCIK",AK204="CUMIL")</formula>
    </cfRule>
    <cfRule type="expression" dxfId="35806" priority="45919">
      <formula>OR(AK204="TR",AK204="TDM",AK204="PKT")</formula>
    </cfRule>
  </conditionalFormatting>
  <conditionalFormatting sqref="AK204">
    <cfRule type="expression" dxfId="35805" priority="45908">
      <formula>OR(AK204="FI")</formula>
    </cfRule>
    <cfRule type="expression" dxfId="35804" priority="45909">
      <formula>OR(AK204="L",AK204="OTG")</formula>
    </cfRule>
    <cfRule type="expression" dxfId="35803" priority="45910">
      <formula>OR(AK204="FG")</formula>
    </cfRule>
    <cfRule type="expression" dxfId="35802" priority="45911">
      <formula>OR(AK204="OP",AK204="RS",AK204="RTS",#REF!="PRM",AK204="CB")</formula>
    </cfRule>
    <cfRule type="expression" dxfId="35801" priority="45912">
      <formula>OR(AK204="CT",AK204="SCIK",AK204="CUMIL")</formula>
    </cfRule>
    <cfRule type="expression" dxfId="35800" priority="45913">
      <formula>OR(AK204="TR",AK204="TDM",AK204="PKT")</formula>
    </cfRule>
  </conditionalFormatting>
  <conditionalFormatting sqref="AK210">
    <cfRule type="expression" dxfId="35799" priority="45902">
      <formula>OR(AK210="FI")</formula>
    </cfRule>
    <cfRule type="expression" dxfId="35798" priority="45903">
      <formula>OR(AK210="L",AK210="OTG")</formula>
    </cfRule>
    <cfRule type="expression" dxfId="35797" priority="45904">
      <formula>OR(AK210="FG")</formula>
    </cfRule>
    <cfRule type="expression" dxfId="35796" priority="45905">
      <formula>OR(AK210="OP",AK210="RS",AK210="RTS",#REF!="PRM",AK210="CB")</formula>
    </cfRule>
    <cfRule type="expression" dxfId="35795" priority="45906">
      <formula>OR(AK210="CT",AK210="SCIK",AK210="CUMIL")</formula>
    </cfRule>
    <cfRule type="expression" dxfId="35794" priority="45907">
      <formula>OR(AK210="TR",AK210="TDM",AK210="PKT")</formula>
    </cfRule>
  </conditionalFormatting>
  <conditionalFormatting sqref="AK210">
    <cfRule type="cellIs" dxfId="35793" priority="45899" operator="equal">
      <formula>"EG (WFO)"</formula>
    </cfRule>
    <cfRule type="cellIs" dxfId="35792" priority="45900" operator="equal">
      <formula>"EE (WFO)"</formula>
    </cfRule>
    <cfRule type="cellIs" dxfId="35791" priority="45901" operator="equal">
      <formula>"EC (WFO)"</formula>
    </cfRule>
  </conditionalFormatting>
  <conditionalFormatting sqref="AK208">
    <cfRule type="cellIs" dxfId="35790" priority="45896" operator="equal">
      <formula>"EG (WFO)"</formula>
    </cfRule>
    <cfRule type="cellIs" dxfId="35789" priority="45897" operator="equal">
      <formula>"EE (WFO)"</formula>
    </cfRule>
    <cfRule type="cellIs" dxfId="35788" priority="45898" operator="equal">
      <formula>"EC (WFO)"</formula>
    </cfRule>
  </conditionalFormatting>
  <conditionalFormatting sqref="AK208">
    <cfRule type="expression" dxfId="35787" priority="45890">
      <formula>OR(AK208="FI")</formula>
    </cfRule>
    <cfRule type="expression" dxfId="35786" priority="45891">
      <formula>OR(AK208="L",AK208="OTG")</formula>
    </cfRule>
    <cfRule type="expression" dxfId="35785" priority="45892">
      <formula>OR(AK208="FG")</formula>
    </cfRule>
    <cfRule type="expression" dxfId="35784" priority="45893">
      <formula>OR(AK208="OP",AK208="RS",AK208="RTS",#REF!="PRM",AK208="CB")</formula>
    </cfRule>
    <cfRule type="expression" dxfId="35783" priority="45894">
      <formula>OR(AK208="CT",AK208="SCIK",AK208="CUMIL")</formula>
    </cfRule>
    <cfRule type="expression" dxfId="35782" priority="45895">
      <formula>OR(AK208="TR",AK208="TDM",AK208="PKT")</formula>
    </cfRule>
  </conditionalFormatting>
  <conditionalFormatting sqref="AK204">
    <cfRule type="expression" dxfId="35781" priority="45884">
      <formula>OR(AK204="FI")</formula>
    </cfRule>
    <cfRule type="expression" dxfId="35780" priority="45885">
      <formula>OR(AK204="L",AK204="OTG")</formula>
    </cfRule>
    <cfRule type="expression" dxfId="35779" priority="45886">
      <formula>OR(AK204="FG")</formula>
    </cfRule>
    <cfRule type="expression" dxfId="35778" priority="45887">
      <formula>OR(AK204="OP",AK204="RS",AK204="RTS",#REF!="PRM",AK204="CB")</formula>
    </cfRule>
    <cfRule type="expression" dxfId="35777" priority="45888">
      <formula>OR(AK204="CT",AK204="SCIK",AK204="CUMIL")</formula>
    </cfRule>
    <cfRule type="expression" dxfId="35776" priority="45889">
      <formula>OR(AK204="TR",AK204="TDM",AK204="PKT")</formula>
    </cfRule>
  </conditionalFormatting>
  <conditionalFormatting sqref="AK204">
    <cfRule type="expression" dxfId="35775" priority="45878">
      <formula>OR(AK204="FI")</formula>
    </cfRule>
    <cfRule type="expression" dxfId="35774" priority="45879">
      <formula>OR(AK204="L",AK204="OTG")</formula>
    </cfRule>
    <cfRule type="expression" dxfId="35773" priority="45880">
      <formula>OR(AK204="FG")</formula>
    </cfRule>
    <cfRule type="expression" dxfId="35772" priority="45881">
      <formula>OR(AK204="OP",AK204="RS",AK204="RTS",#REF!="PRM",AK204="CB")</formula>
    </cfRule>
    <cfRule type="expression" dxfId="35771" priority="45882">
      <formula>OR(AK204="CT",AK204="SCIK",AK204="CUMIL")</formula>
    </cfRule>
    <cfRule type="expression" dxfId="35770" priority="45883">
      <formula>OR(AK204="TR",AK204="TDM",AK204="PKT")</formula>
    </cfRule>
  </conditionalFormatting>
  <conditionalFormatting sqref="AK204">
    <cfRule type="expression" dxfId="35769" priority="45872">
      <formula>OR(AK204="FI")</formula>
    </cfRule>
    <cfRule type="expression" dxfId="35768" priority="45873">
      <formula>OR(AK204="L",AK204="OTG")</formula>
    </cfRule>
    <cfRule type="expression" dxfId="35767" priority="45874">
      <formula>OR(AK204="FG")</formula>
    </cfRule>
    <cfRule type="expression" dxfId="35766" priority="45875">
      <formula>OR(AK204="OP",AK204="RS",AK204="RTS",#REF!="PRM",AK204="CB")</formula>
    </cfRule>
    <cfRule type="expression" dxfId="35765" priority="45876">
      <formula>OR(AK204="CT",AK204="SCIK",AK204="CUMIL")</formula>
    </cfRule>
    <cfRule type="expression" dxfId="35764" priority="45877">
      <formula>OR(AK204="TR",AK204="TDM",AK204="PKT")</formula>
    </cfRule>
  </conditionalFormatting>
  <conditionalFormatting sqref="AK204">
    <cfRule type="expression" dxfId="35763" priority="45866">
      <formula>OR(AK204="FI")</formula>
    </cfRule>
    <cfRule type="expression" dxfId="35762" priority="45867">
      <formula>OR(AK204="L",AK204="OTG")</formula>
    </cfRule>
    <cfRule type="expression" dxfId="35761" priority="45868">
      <formula>OR(AK204="FG")</formula>
    </cfRule>
    <cfRule type="expression" dxfId="35760" priority="45869">
      <formula>OR(AK204="OP",AK204="RS",AK204="RTS",#REF!="PRM",AK204="CB")</formula>
    </cfRule>
    <cfRule type="expression" dxfId="35759" priority="45870">
      <formula>OR(AK204="CT",AK204="SCIK",AK204="CUMIL")</formula>
    </cfRule>
    <cfRule type="expression" dxfId="35758" priority="45871">
      <formula>OR(AK204="TR",AK204="TDM",AK204="PKT")</formula>
    </cfRule>
  </conditionalFormatting>
  <conditionalFormatting sqref="AK204">
    <cfRule type="expression" dxfId="35757" priority="45860">
      <formula>OR(AK204="FI")</formula>
    </cfRule>
    <cfRule type="expression" dxfId="35756" priority="45861">
      <formula>OR(AK204="L",AK204="OTG")</formula>
    </cfRule>
    <cfRule type="expression" dxfId="35755" priority="45862">
      <formula>OR(AK204="FG")</formula>
    </cfRule>
    <cfRule type="expression" dxfId="35754" priority="45863">
      <formula>OR(AK204="OP",AK204="RS",AK204="RTS",#REF!="PRM",AK204="CB")</formula>
    </cfRule>
    <cfRule type="expression" dxfId="35753" priority="45864">
      <formula>OR(AK204="CT",AK204="SCIK",AK204="CUMIL")</formula>
    </cfRule>
    <cfRule type="expression" dxfId="35752" priority="45865">
      <formula>OR(AK204="TR",AK204="TDM",AK204="PKT")</formula>
    </cfRule>
  </conditionalFormatting>
  <conditionalFormatting sqref="AK204">
    <cfRule type="expression" dxfId="35751" priority="45854">
      <formula>OR(AK204="FI")</formula>
    </cfRule>
    <cfRule type="expression" dxfId="35750" priority="45855">
      <formula>OR(AK204="L",AK204="OTG")</formula>
    </cfRule>
    <cfRule type="expression" dxfId="35749" priority="45856">
      <formula>OR(AK204="FG")</formula>
    </cfRule>
    <cfRule type="expression" dxfId="35748" priority="45857">
      <formula>OR(AK204="OP",AK204="RS",AK204="RTS",#REF!="PRM",AK204="CB")</formula>
    </cfRule>
    <cfRule type="expression" dxfId="35747" priority="45858">
      <formula>OR(AK204="CT",AK204="SCIK",AK204="CUMIL")</formula>
    </cfRule>
    <cfRule type="expression" dxfId="35746" priority="45859">
      <formula>OR(AK204="TR",AK204="TDM",AK204="PKT")</formula>
    </cfRule>
  </conditionalFormatting>
  <conditionalFormatting sqref="AK204">
    <cfRule type="expression" dxfId="35745" priority="45848">
      <formula>OR(AK204="FI")</formula>
    </cfRule>
    <cfRule type="expression" dxfId="35744" priority="45849">
      <formula>OR(AK204="L",AK204="OTG")</formula>
    </cfRule>
    <cfRule type="expression" dxfId="35743" priority="45850">
      <formula>OR(AK204="FG")</formula>
    </cfRule>
    <cfRule type="expression" dxfId="35742" priority="45851">
      <formula>OR(AK204="OP",AK204="RS",AK204="RTS",#REF!="PRM",AK204="CB")</formula>
    </cfRule>
    <cfRule type="expression" dxfId="35741" priority="45852">
      <formula>OR(AK204="CT",AK204="SCIK",AK204="CUMIL")</formula>
    </cfRule>
    <cfRule type="expression" dxfId="35740" priority="45853">
      <formula>OR(AK204="TR",AK204="TDM",AK204="PKT")</formula>
    </cfRule>
  </conditionalFormatting>
  <conditionalFormatting sqref="AK204">
    <cfRule type="expression" dxfId="35739" priority="45842">
      <formula>OR(AK204="FI")</formula>
    </cfRule>
    <cfRule type="expression" dxfId="35738" priority="45843">
      <formula>OR(AK204="L",AK204="OTG")</formula>
    </cfRule>
    <cfRule type="expression" dxfId="35737" priority="45844">
      <formula>OR(AK204="FG")</formula>
    </cfRule>
    <cfRule type="expression" dxfId="35736" priority="45845">
      <formula>OR(AK204="OP",AK204="RS",AK204="RTS",#REF!="PRM",AK204="CB")</formula>
    </cfRule>
    <cfRule type="expression" dxfId="35735" priority="45846">
      <formula>OR(AK204="CT",AK204="SCIK",AK204="CUMIL")</formula>
    </cfRule>
    <cfRule type="expression" dxfId="35734" priority="45847">
      <formula>OR(AK204="TR",AK204="TDM",AK204="PKT")</formula>
    </cfRule>
  </conditionalFormatting>
  <conditionalFormatting sqref="AK204">
    <cfRule type="expression" dxfId="35733" priority="45836">
      <formula>OR(AK204="FI")</formula>
    </cfRule>
    <cfRule type="expression" dxfId="35732" priority="45837">
      <formula>OR(AK204="L",AK204="OTG")</formula>
    </cfRule>
    <cfRule type="expression" dxfId="35731" priority="45838">
      <formula>OR(AK204="FG")</formula>
    </cfRule>
    <cfRule type="expression" dxfId="35730" priority="45839">
      <formula>OR(AK204="OP",AK204="RS",AK204="RTS",#REF!="PRM",AK204="CB")</formula>
    </cfRule>
    <cfRule type="expression" dxfId="35729" priority="45840">
      <formula>OR(AK204="CT",AK204="SCIK",AK204="CUMIL")</formula>
    </cfRule>
    <cfRule type="expression" dxfId="35728" priority="45841">
      <formula>OR(AK204="TR",AK204="TDM",AK204="PKT")</formula>
    </cfRule>
  </conditionalFormatting>
  <conditionalFormatting sqref="AK204">
    <cfRule type="expression" dxfId="35727" priority="45830">
      <formula>OR(AK204="FI")</formula>
    </cfRule>
    <cfRule type="expression" dxfId="35726" priority="45831">
      <formula>OR(AK204="L",AK204="OTG")</formula>
    </cfRule>
    <cfRule type="expression" dxfId="35725" priority="45832">
      <formula>OR(AK204="FG")</formula>
    </cfRule>
    <cfRule type="expression" dxfId="35724" priority="45833">
      <formula>OR(AK204="OP",AK204="RS",AK204="RTS",#REF!="PRM",AK204="CB")</formula>
    </cfRule>
    <cfRule type="expression" dxfId="35723" priority="45834">
      <formula>OR(AK204="CT",AK204="SCIK",AK204="CUMIL")</formula>
    </cfRule>
    <cfRule type="expression" dxfId="35722" priority="45835">
      <formula>OR(AK204="TR",AK204="TDM",AK204="PKT")</formula>
    </cfRule>
  </conditionalFormatting>
  <conditionalFormatting sqref="AK204">
    <cfRule type="expression" dxfId="35721" priority="45824">
      <formula>OR(AK204="FI")</formula>
    </cfRule>
    <cfRule type="expression" dxfId="35720" priority="45825">
      <formula>OR(AK204="L",AK204="OTG")</formula>
    </cfRule>
    <cfRule type="expression" dxfId="35719" priority="45826">
      <formula>OR(AK204="FG")</formula>
    </cfRule>
    <cfRule type="expression" dxfId="35718" priority="45827">
      <formula>OR(AK204="OP",AK204="RS",AK204="RTS",#REF!="PRM",AK204="CB")</formula>
    </cfRule>
    <cfRule type="expression" dxfId="35717" priority="45828">
      <formula>OR(AK204="CT",AK204="SCIK",AK204="CUMIL")</formula>
    </cfRule>
    <cfRule type="expression" dxfId="35716" priority="45829">
      <formula>OR(AK204="TR",AK204="TDM",AK204="PKT")</formula>
    </cfRule>
  </conditionalFormatting>
  <conditionalFormatting sqref="AK204">
    <cfRule type="expression" dxfId="35715" priority="45818">
      <formula>OR(AK204="FI")</formula>
    </cfRule>
    <cfRule type="expression" dxfId="35714" priority="45819">
      <formula>OR(AK204="L",AK204="OTG")</formula>
    </cfRule>
    <cfRule type="expression" dxfId="35713" priority="45820">
      <formula>OR(AK204="FG")</formula>
    </cfRule>
    <cfRule type="expression" dxfId="35712" priority="45821">
      <formula>OR(AK204="OP",AK204="RS",AK204="RTS",#REF!="PRM",AK204="CB")</formula>
    </cfRule>
    <cfRule type="expression" dxfId="35711" priority="45822">
      <formula>OR(AK204="CT",AK204="SCIK",AK204="CUMIL")</formula>
    </cfRule>
    <cfRule type="expression" dxfId="35710" priority="45823">
      <formula>OR(AK204="TR",AK204="TDM",AK204="PKT")</formula>
    </cfRule>
  </conditionalFormatting>
  <conditionalFormatting sqref="AK209">
    <cfRule type="cellIs" dxfId="35709" priority="45815" operator="equal">
      <formula>"EG (WFO)"</formula>
    </cfRule>
    <cfRule type="cellIs" dxfId="35708" priority="45816" operator="equal">
      <formula>"EE (WFO)"</formula>
    </cfRule>
    <cfRule type="cellIs" dxfId="35707" priority="45817" operator="equal">
      <formula>"EC (WFO)"</formula>
    </cfRule>
  </conditionalFormatting>
  <conditionalFormatting sqref="AK209">
    <cfRule type="expression" dxfId="35706" priority="45809">
      <formula>OR(AK209="FI")</formula>
    </cfRule>
    <cfRule type="expression" dxfId="35705" priority="45810">
      <formula>OR(AK209="L",AK209="OTG")</formula>
    </cfRule>
    <cfRule type="expression" dxfId="35704" priority="45811">
      <formula>OR(AK209="FG")</formula>
    </cfRule>
    <cfRule type="expression" dxfId="35703" priority="45812">
      <formula>OR(AK209="OP",AK209="RS",AK209="RTS",#REF!="PRM",AK209="CB")</formula>
    </cfRule>
    <cfRule type="expression" dxfId="35702" priority="45813">
      <formula>OR(AK209="CT",AK209="SCIK",AK209="CUMIL")</formula>
    </cfRule>
    <cfRule type="expression" dxfId="35701" priority="45814">
      <formula>OR(AK209="TR",AK209="TDM",AK209="PKT")</formula>
    </cfRule>
  </conditionalFormatting>
  <conditionalFormatting sqref="AK209">
    <cfRule type="cellIs" dxfId="35700" priority="45805" operator="equal">
      <formula>"EO (WFO)"</formula>
    </cfRule>
    <cfRule type="cellIs" dxfId="35699" priority="45806" operator="equal">
      <formula>"EK (WFO)"</formula>
    </cfRule>
    <cfRule type="cellIs" dxfId="35698" priority="45807" operator="equal">
      <formula>"FI (WFO)"</formula>
    </cfRule>
    <cfRule type="cellIs" dxfId="35697" priority="45808" operator="equal">
      <formula>"FG (WFO)"</formula>
    </cfRule>
  </conditionalFormatting>
  <conditionalFormatting sqref="AK209">
    <cfRule type="expression" dxfId="35696" priority="45799">
      <formula>OR(AK209="FI")</formula>
    </cfRule>
    <cfRule type="expression" dxfId="35695" priority="45800">
      <formula>OR(AK209="L",AK209="OTG")</formula>
    </cfRule>
    <cfRule type="expression" dxfId="35694" priority="45801">
      <formula>OR(AK209="FG")</formula>
    </cfRule>
    <cfRule type="expression" dxfId="35693" priority="45802">
      <formula>OR(AK209="OP",AK209="RS",AK209="RTS",#REF!="PRM",AK209="CB")</formula>
    </cfRule>
    <cfRule type="expression" dxfId="35692" priority="45803">
      <formula>OR(AK209="CT",AK209="SCIK",AK209="CUMIL")</formula>
    </cfRule>
    <cfRule type="expression" dxfId="35691" priority="45804">
      <formula>OR(AK209="TR",AK209="TDM",AK209="PKT")</formula>
    </cfRule>
  </conditionalFormatting>
  <conditionalFormatting sqref="AK209">
    <cfRule type="expression" dxfId="35690" priority="45793">
      <formula>OR(AK209="FI")</formula>
    </cfRule>
    <cfRule type="expression" dxfId="35689" priority="45794">
      <formula>OR(AK209="L",AK209="OTG")</formula>
    </cfRule>
    <cfRule type="expression" dxfId="35688" priority="45795">
      <formula>OR(AK209="FG")</formula>
    </cfRule>
    <cfRule type="expression" dxfId="35687" priority="45796">
      <formula>OR(AK209="OP",AK209="RS",AK209="RTS",#REF!="PRM",AK209="CB")</formula>
    </cfRule>
    <cfRule type="expression" dxfId="35686" priority="45797">
      <formula>OR(AK209="CT",AK209="SCIK",AK209="CUMIL")</formula>
    </cfRule>
    <cfRule type="expression" dxfId="35685" priority="45798">
      <formula>OR(AK209="TR",AK209="TDM",AK209="PKT")</formula>
    </cfRule>
  </conditionalFormatting>
  <conditionalFormatting sqref="AK209">
    <cfRule type="expression" dxfId="35684" priority="45787">
      <formula>OR(AK209="FI")</formula>
    </cfRule>
    <cfRule type="expression" dxfId="35683" priority="45788">
      <formula>OR(AK209="L",AK209="OTG")</formula>
    </cfRule>
    <cfRule type="expression" dxfId="35682" priority="45789">
      <formula>OR(AK209="FG")</formula>
    </cfRule>
    <cfRule type="expression" dxfId="35681" priority="45790">
      <formula>OR(AK209="OP",AK209="RS",AK209="RTS",#REF!="PRM",AK209="CB")</formula>
    </cfRule>
    <cfRule type="expression" dxfId="35680" priority="45791">
      <formula>OR(AK209="CT",AK209="SCIK",AK209="CUMIL")</formula>
    </cfRule>
    <cfRule type="expression" dxfId="35679" priority="45792">
      <formula>OR(AK209="TR",AK209="TDM",AK209="PKT")</formula>
    </cfRule>
  </conditionalFormatting>
  <conditionalFormatting sqref="AK209">
    <cfRule type="expression" dxfId="35678" priority="45781">
      <formula>OR(AK209="FI")</formula>
    </cfRule>
    <cfRule type="expression" dxfId="35677" priority="45782">
      <formula>OR(AK209="L",AK209="OTG")</formula>
    </cfRule>
    <cfRule type="expression" dxfId="35676" priority="45783">
      <formula>OR(AK209="FG")</formula>
    </cfRule>
    <cfRule type="expression" dxfId="35675" priority="45784">
      <formula>OR(AK209="OP",AK209="RS",AK209="RTS",#REF!="PRM",AK209="CB")</formula>
    </cfRule>
    <cfRule type="expression" dxfId="35674" priority="45785">
      <formula>OR(AK209="CT",AK209="SCIK",AK209="CUMIL")</formula>
    </cfRule>
    <cfRule type="expression" dxfId="35673" priority="45786">
      <formula>OR(AK209="TR",AK209="TDM",AK209="PKT")</formula>
    </cfRule>
  </conditionalFormatting>
  <conditionalFormatting sqref="AK202">
    <cfRule type="expression" dxfId="35672" priority="45775">
      <formula>OR(AK202="FI")</formula>
    </cfRule>
    <cfRule type="expression" dxfId="35671" priority="45776">
      <formula>OR(AK202="L",AK202="OTG")</formula>
    </cfRule>
    <cfRule type="expression" dxfId="35670" priority="45777">
      <formula>OR(AK202="FG")</formula>
    </cfRule>
    <cfRule type="expression" dxfId="35669" priority="45778">
      <formula>OR(AK202="OP",AK202="RS",AK202="RTS",#REF!="PRM",AK202="CB")</formula>
    </cfRule>
    <cfRule type="expression" dxfId="35668" priority="45779">
      <formula>OR(AK202="CT",AK202="SCIK",AK202="CUMIL")</formula>
    </cfRule>
    <cfRule type="expression" dxfId="35667" priority="45780">
      <formula>OR(AK202="TR",AK202="TDM",AK202="PKT")</formula>
    </cfRule>
  </conditionalFormatting>
  <conditionalFormatting sqref="AK202">
    <cfRule type="expression" dxfId="35666" priority="45769">
      <formula>OR(AK202="FI")</formula>
    </cfRule>
    <cfRule type="expression" dxfId="35665" priority="45770">
      <formula>OR(AK202="L",AK202="OTG")</formula>
    </cfRule>
    <cfRule type="expression" dxfId="35664" priority="45771">
      <formula>OR(AK202="FG")</formula>
    </cfRule>
    <cfRule type="expression" dxfId="35663" priority="45772">
      <formula>OR(AK202="OP",AK202="RS",AK202="RTS",#REF!="PRM",AK202="CB")</formula>
    </cfRule>
    <cfRule type="expression" dxfId="35662" priority="45773">
      <formula>OR(AK202="CT",AK202="SCIK",AK202="CUMIL")</formula>
    </cfRule>
    <cfRule type="expression" dxfId="35661" priority="45774">
      <formula>OR(AK202="TR",AK202="TDM",AK202="PKT")</formula>
    </cfRule>
  </conditionalFormatting>
  <conditionalFormatting sqref="AK202">
    <cfRule type="cellIs" dxfId="35660" priority="45766" operator="equal">
      <formula>"EG (WFO)"</formula>
    </cfRule>
    <cfRule type="cellIs" dxfId="35659" priority="45767" operator="equal">
      <formula>"EE (WFO)"</formula>
    </cfRule>
    <cfRule type="cellIs" dxfId="35658" priority="45768" operator="equal">
      <formula>"EC (WFO)"</formula>
    </cfRule>
  </conditionalFormatting>
  <conditionalFormatting sqref="AK202">
    <cfRule type="expression" dxfId="35657" priority="45760">
      <formula>OR(AK202="FI")</formula>
    </cfRule>
    <cfRule type="expression" dxfId="35656" priority="45761">
      <formula>OR(AK202="L",AK202="OTG")</formula>
    </cfRule>
    <cfRule type="expression" dxfId="35655" priority="45762">
      <formula>OR(AK202="FG")</formula>
    </cfRule>
    <cfRule type="expression" dxfId="35654" priority="45763">
      <formula>OR(AK202="OP",AK202="RS",AK202="RTS",#REF!="PRM",AK202="CB")</formula>
    </cfRule>
    <cfRule type="expression" dxfId="35653" priority="45764">
      <formula>OR(AK202="CT",AK202="SCIK",AK202="CUMIL")</formula>
    </cfRule>
    <cfRule type="expression" dxfId="35652" priority="45765">
      <formula>OR(AK202="TR",AK202="TDM",AK202="PKT")</formula>
    </cfRule>
  </conditionalFormatting>
  <conditionalFormatting sqref="AK202">
    <cfRule type="expression" dxfId="35651" priority="45754">
      <formula>OR(AK202="FI")</formula>
    </cfRule>
    <cfRule type="expression" dxfId="35650" priority="45755">
      <formula>OR(AK202="L",AK202="OTG")</formula>
    </cfRule>
    <cfRule type="expression" dxfId="35649" priority="45756">
      <formula>OR(AK202="FG")</formula>
    </cfRule>
    <cfRule type="expression" dxfId="35648" priority="45757">
      <formula>OR(AK202="OP",AK202="RS",AK202="RTS",#REF!="PRM",AK202="CB")</formula>
    </cfRule>
    <cfRule type="expression" dxfId="35647" priority="45758">
      <formula>OR(AK202="CT",AK202="SCIK",AK202="CUMIL")</formula>
    </cfRule>
    <cfRule type="expression" dxfId="35646" priority="45759">
      <formula>OR(AK202="TR",AK202="TDM",AK202="PKT")</formula>
    </cfRule>
  </conditionalFormatting>
  <conditionalFormatting sqref="AK202">
    <cfRule type="expression" dxfId="35645" priority="45748">
      <formula>OR(AK202="FI")</formula>
    </cfRule>
    <cfRule type="expression" dxfId="35644" priority="45749">
      <formula>OR(AK202="L",AK202="OTG")</formula>
    </cfRule>
    <cfRule type="expression" dxfId="35643" priority="45750">
      <formula>OR(AK202="FG")</formula>
    </cfRule>
    <cfRule type="expression" dxfId="35642" priority="45751">
      <formula>OR(AK202="OP",AK202="RS",AK202="RTS",#REF!="PRM",AK202="CB")</formula>
    </cfRule>
    <cfRule type="expression" dxfId="35641" priority="45752">
      <formula>OR(AK202="CT",AK202="SCIK",AK202="CUMIL")</formula>
    </cfRule>
    <cfRule type="expression" dxfId="35640" priority="45753">
      <formula>OR(AK202="TR",AK202="TDM",AK202="PKT")</formula>
    </cfRule>
  </conditionalFormatting>
  <conditionalFormatting sqref="AK202">
    <cfRule type="expression" dxfId="35639" priority="45742">
      <formula>OR(AK202="FI")</formula>
    </cfRule>
    <cfRule type="expression" dxfId="35638" priority="45743">
      <formula>OR(AK202="L",AK202="OTG")</formula>
    </cfRule>
    <cfRule type="expression" dxfId="35637" priority="45744">
      <formula>OR(AK202="FG")</formula>
    </cfRule>
    <cfRule type="expression" dxfId="35636" priority="45745">
      <formula>OR(AK202="OP",AK202="RS",AK202="RTS",#REF!="PRM",AK202="CB")</formula>
    </cfRule>
    <cfRule type="expression" dxfId="35635" priority="45746">
      <formula>OR(AK202="CT",AK202="SCIK",AK202="CUMIL")</formula>
    </cfRule>
    <cfRule type="expression" dxfId="35634" priority="45747">
      <formula>OR(AK202="TR",AK202="TDM",AK202="PKT")</formula>
    </cfRule>
  </conditionalFormatting>
  <conditionalFormatting sqref="AK202">
    <cfRule type="expression" dxfId="35633" priority="45736">
      <formula>OR(AK202="FI")</formula>
    </cfRule>
    <cfRule type="expression" dxfId="35632" priority="45737">
      <formula>OR(AK202="L",AK202="OTG")</formula>
    </cfRule>
    <cfRule type="expression" dxfId="35631" priority="45738">
      <formula>OR(AK202="FG")</formula>
    </cfRule>
    <cfRule type="expression" dxfId="35630" priority="45739">
      <formula>OR(AK202="OP",AK202="RS",AK202="RTS",#REF!="PRM",AK202="CB")</formula>
    </cfRule>
    <cfRule type="expression" dxfId="35629" priority="45740">
      <formula>OR(AK202="CT",AK202="SCIK",AK202="CUMIL")</formula>
    </cfRule>
    <cfRule type="expression" dxfId="35628" priority="45741">
      <formula>OR(AK202="TR",AK202="TDM",AK202="PKT")</formula>
    </cfRule>
  </conditionalFormatting>
  <conditionalFormatting sqref="AK202">
    <cfRule type="expression" dxfId="35627" priority="45730">
      <formula>OR(AK202="FI")</formula>
    </cfRule>
    <cfRule type="expression" dxfId="35626" priority="45731">
      <formula>OR(AK202="L",AK202="OTG")</formula>
    </cfRule>
    <cfRule type="expression" dxfId="35625" priority="45732">
      <formula>OR(AK202="FG")</formula>
    </cfRule>
    <cfRule type="expression" dxfId="35624" priority="45733">
      <formula>OR(AK202="OP",AK202="RS",AK202="RTS",#REF!="PRM",AK202="CB")</formula>
    </cfRule>
    <cfRule type="expression" dxfId="35623" priority="45734">
      <formula>OR(AK202="CT",AK202="SCIK",AK202="CUMIL")</formula>
    </cfRule>
    <cfRule type="expression" dxfId="35622" priority="45735">
      <formula>OR(AK202="TR",AK202="TDM",AK202="PKT")</formula>
    </cfRule>
  </conditionalFormatting>
  <conditionalFormatting sqref="AK202">
    <cfRule type="cellIs" dxfId="35621" priority="45727" operator="equal">
      <formula>"EG (WFO)"</formula>
    </cfRule>
    <cfRule type="cellIs" dxfId="35620" priority="45728" operator="equal">
      <formula>"EE (WFO)"</formula>
    </cfRule>
    <cfRule type="cellIs" dxfId="35619" priority="45729" operator="equal">
      <formula>"EC (WFO)"</formula>
    </cfRule>
  </conditionalFormatting>
  <conditionalFormatting sqref="AK202">
    <cfRule type="expression" dxfId="35618" priority="45721">
      <formula>OR(AK202="FI")</formula>
    </cfRule>
    <cfRule type="expression" dxfId="35617" priority="45722">
      <formula>OR(AK202="L",AK202="OTG")</formula>
    </cfRule>
    <cfRule type="expression" dxfId="35616" priority="45723">
      <formula>OR(AK202="FG")</formula>
    </cfRule>
    <cfRule type="expression" dxfId="35615" priority="45724">
      <formula>OR(AK202="OP",AK202="RS",AK202="RTS",#REF!="PRM",AK202="CB")</formula>
    </cfRule>
    <cfRule type="expression" dxfId="35614" priority="45725">
      <formula>OR(AK202="CT",AK202="SCIK",AK202="CUMIL")</formula>
    </cfRule>
    <cfRule type="expression" dxfId="35613" priority="45726">
      <formula>OR(AK202="TR",AK202="TDM",AK202="PKT")</formula>
    </cfRule>
  </conditionalFormatting>
  <conditionalFormatting sqref="AK202">
    <cfRule type="expression" dxfId="35612" priority="45715">
      <formula>OR(AK202="FI")</formula>
    </cfRule>
    <cfRule type="expression" dxfId="35611" priority="45716">
      <formula>OR(AK202="L",AK202="OTG")</formula>
    </cfRule>
    <cfRule type="expression" dxfId="35610" priority="45717">
      <formula>OR(AK202="FG")</formula>
    </cfRule>
    <cfRule type="expression" dxfId="35609" priority="45718">
      <formula>OR(AK202="OP",AK202="RS",AK202="RTS",#REF!="PRM",AK202="CB")</formula>
    </cfRule>
    <cfRule type="expression" dxfId="35608" priority="45719">
      <formula>OR(AK202="CT",AK202="SCIK",AK202="CUMIL")</formula>
    </cfRule>
    <cfRule type="expression" dxfId="35607" priority="45720">
      <formula>OR(AK202="TR",AK202="TDM",AK202="PKT")</formula>
    </cfRule>
  </conditionalFormatting>
  <conditionalFormatting sqref="AK202">
    <cfRule type="expression" dxfId="35606" priority="45709">
      <formula>OR(AK202="FI")</formula>
    </cfRule>
    <cfRule type="expression" dxfId="35605" priority="45710">
      <formula>OR(AK202="L",AK202="OTG")</formula>
    </cfRule>
    <cfRule type="expression" dxfId="35604" priority="45711">
      <formula>OR(AK202="FG")</formula>
    </cfRule>
    <cfRule type="expression" dxfId="35603" priority="45712">
      <formula>OR(AK202="OP",AK202="RS",AK202="RTS",#REF!="PRM",AK202="CB")</formula>
    </cfRule>
    <cfRule type="expression" dxfId="35602" priority="45713">
      <formula>OR(AK202="CT",AK202="SCIK",AK202="CUMIL")</formula>
    </cfRule>
    <cfRule type="expression" dxfId="35601" priority="45714">
      <formula>OR(AK202="TR",AK202="TDM",AK202="PKT")</formula>
    </cfRule>
  </conditionalFormatting>
  <conditionalFormatting sqref="AK202">
    <cfRule type="expression" dxfId="35600" priority="45703">
      <formula>OR(AK202="FI")</formula>
    </cfRule>
    <cfRule type="expression" dxfId="35599" priority="45704">
      <formula>OR(AK202="L",AK202="OTG")</formula>
    </cfRule>
    <cfRule type="expression" dxfId="35598" priority="45705">
      <formula>OR(AK202="FG")</formula>
    </cfRule>
    <cfRule type="expression" dxfId="35597" priority="45706">
      <formula>OR(AK202="OP",AK202="RS",AK202="RTS",#REF!="PRM",AK202="CB")</formula>
    </cfRule>
    <cfRule type="expression" dxfId="35596" priority="45707">
      <formula>OR(AK202="CT",AK202="SCIK",AK202="CUMIL")</formula>
    </cfRule>
    <cfRule type="expression" dxfId="35595" priority="45708">
      <formula>OR(AK202="TR",AK202="TDM",AK202="PKT")</formula>
    </cfRule>
  </conditionalFormatting>
  <conditionalFormatting sqref="AK202">
    <cfRule type="expression" dxfId="35594" priority="45697">
      <formula>OR(AK202="FI")</formula>
    </cfRule>
    <cfRule type="expression" dxfId="35593" priority="45698">
      <formula>OR(AK202="L",AK202="OTG")</formula>
    </cfRule>
    <cfRule type="expression" dxfId="35592" priority="45699">
      <formula>OR(AK202="FG")</formula>
    </cfRule>
    <cfRule type="expression" dxfId="35591" priority="45700">
      <formula>OR(AK202="OP",AK202="RS",AK202="RTS",#REF!="PRM",AK202="CB")</formula>
    </cfRule>
    <cfRule type="expression" dxfId="35590" priority="45701">
      <formula>OR(AK202="CT",AK202="SCIK",AK202="CUMIL")</formula>
    </cfRule>
    <cfRule type="expression" dxfId="35589" priority="45702">
      <formula>OR(AK202="TR",AK202="TDM",AK202="PKT")</formula>
    </cfRule>
  </conditionalFormatting>
  <conditionalFormatting sqref="AK202">
    <cfRule type="expression" dxfId="35588" priority="45691">
      <formula>OR(AK202="FI")</formula>
    </cfRule>
    <cfRule type="expression" dxfId="35587" priority="45692">
      <formula>OR(AK202="L",AK202="OTG")</formula>
    </cfRule>
    <cfRule type="expression" dxfId="35586" priority="45693">
      <formula>OR(AK202="FG")</formula>
    </cfRule>
    <cfRule type="expression" dxfId="35585" priority="45694">
      <formula>OR(AK202="OP",AK202="RS",AK202="RTS",#REF!="PRM",AK202="CB")</formula>
    </cfRule>
    <cfRule type="expression" dxfId="35584" priority="45695">
      <formula>OR(AK202="CT",AK202="SCIK",AK202="CUMIL")</formula>
    </cfRule>
    <cfRule type="expression" dxfId="35583" priority="45696">
      <formula>OR(AK202="TR",AK202="TDM",AK202="PKT")</formula>
    </cfRule>
  </conditionalFormatting>
  <conditionalFormatting sqref="AK202">
    <cfRule type="expression" dxfId="35582" priority="45685">
      <formula>OR(AK202="FI")</formula>
    </cfRule>
    <cfRule type="expression" dxfId="35581" priority="45686">
      <formula>OR(AK202="L",AK202="OTG")</formula>
    </cfRule>
    <cfRule type="expression" dxfId="35580" priority="45687">
      <formula>OR(AK202="FG")</formula>
    </cfRule>
    <cfRule type="expression" dxfId="35579" priority="45688">
      <formula>OR(AK202="OP",AK202="RS",AK202="RTS",#REF!="PRM",AK202="CB")</formula>
    </cfRule>
    <cfRule type="expression" dxfId="35578" priority="45689">
      <formula>OR(AK202="CT",AK202="SCIK",AK202="CUMIL")</formula>
    </cfRule>
    <cfRule type="expression" dxfId="35577" priority="45690">
      <formula>OR(AK202="TR",AK202="TDM",AK202="PKT")</formula>
    </cfRule>
  </conditionalFormatting>
  <conditionalFormatting sqref="AK202">
    <cfRule type="expression" dxfId="35576" priority="45679">
      <formula>OR(AK202="FI")</formula>
    </cfRule>
    <cfRule type="expression" dxfId="35575" priority="45680">
      <formula>OR(AK202="L",AK202="OTG")</formula>
    </cfRule>
    <cfRule type="expression" dxfId="35574" priority="45681">
      <formula>OR(AK202="FG")</formula>
    </cfRule>
    <cfRule type="expression" dxfId="35573" priority="45682">
      <formula>OR(AK202="OP",AK202="RS",AK202="RTS",#REF!="PRM",AK202="CB")</formula>
    </cfRule>
    <cfRule type="expression" dxfId="35572" priority="45683">
      <formula>OR(AK202="CT",AK202="SCIK",AK202="CUMIL")</formula>
    </cfRule>
    <cfRule type="expression" dxfId="35571" priority="45684">
      <formula>OR(AK202="TR",AK202="TDM",AK202="PKT")</formula>
    </cfRule>
  </conditionalFormatting>
  <conditionalFormatting sqref="AK202">
    <cfRule type="expression" dxfId="35570" priority="45673">
      <formula>OR(AK202="FI")</formula>
    </cfRule>
    <cfRule type="expression" dxfId="35569" priority="45674">
      <formula>OR(AK202="L",AK202="OTG")</formula>
    </cfRule>
    <cfRule type="expression" dxfId="35568" priority="45675">
      <formula>OR(AK202="FG")</formula>
    </cfRule>
    <cfRule type="expression" dxfId="35567" priority="45676">
      <formula>OR(AK202="OP",AK202="RS",AK202="RTS",#REF!="PRM",AK202="CB")</formula>
    </cfRule>
    <cfRule type="expression" dxfId="35566" priority="45677">
      <formula>OR(AK202="CT",AK202="SCIK",AK202="CUMIL")</formula>
    </cfRule>
    <cfRule type="expression" dxfId="35565" priority="45678">
      <formula>OR(AK202="TR",AK202="TDM",AK202="PKT")</formula>
    </cfRule>
  </conditionalFormatting>
  <conditionalFormatting sqref="AK202">
    <cfRule type="expression" dxfId="35564" priority="45667">
      <formula>OR(AK202="FI")</formula>
    </cfRule>
    <cfRule type="expression" dxfId="35563" priority="45668">
      <formula>OR(AK202="L",AK202="OTG")</formula>
    </cfRule>
    <cfRule type="expression" dxfId="35562" priority="45669">
      <formula>OR(AK202="FG")</formula>
    </cfRule>
    <cfRule type="expression" dxfId="35561" priority="45670">
      <formula>OR(AK202="OP",AK202="RS",AK202="RTS",#REF!="PRM",AK202="CB")</formula>
    </cfRule>
    <cfRule type="expression" dxfId="35560" priority="45671">
      <formula>OR(AK202="CT",AK202="SCIK",AK202="CUMIL")</formula>
    </cfRule>
    <cfRule type="expression" dxfId="35559" priority="45672">
      <formula>OR(AK202="TR",AK202="TDM",AK202="PKT")</formula>
    </cfRule>
  </conditionalFormatting>
  <conditionalFormatting sqref="AK202">
    <cfRule type="expression" dxfId="35558" priority="45661">
      <formula>OR(AK202="FI")</formula>
    </cfRule>
    <cfRule type="expression" dxfId="35557" priority="45662">
      <formula>OR(AK202="L",AK202="OTG")</formula>
    </cfRule>
    <cfRule type="expression" dxfId="35556" priority="45663">
      <formula>OR(AK202="FG")</formula>
    </cfRule>
    <cfRule type="expression" dxfId="35555" priority="45664">
      <formula>OR(AK202="OP",AK202="RS",AK202="RTS",#REF!="PRM",AK202="CB")</formula>
    </cfRule>
    <cfRule type="expression" dxfId="35554" priority="45665">
      <formula>OR(AK202="CT",AK202="SCIK",AK202="CUMIL")</formula>
    </cfRule>
    <cfRule type="expression" dxfId="35553" priority="45666">
      <formula>OR(AK202="TR",AK202="TDM",AK202="PKT")</formula>
    </cfRule>
  </conditionalFormatting>
  <conditionalFormatting sqref="AK202">
    <cfRule type="expression" dxfId="35552" priority="45655">
      <formula>OR(AK202="FI")</formula>
    </cfRule>
    <cfRule type="expression" dxfId="35551" priority="45656">
      <formula>OR(AK202="L",AK202="OTG")</formula>
    </cfRule>
    <cfRule type="expression" dxfId="35550" priority="45657">
      <formula>OR(AK202="FG")</formula>
    </cfRule>
    <cfRule type="expression" dxfId="35549" priority="45658">
      <formula>OR(AK202="OP",AK202="RS",AK202="RTS",#REF!="PRM",AK202="CB")</formula>
    </cfRule>
    <cfRule type="expression" dxfId="35548" priority="45659">
      <formula>OR(AK202="CT",AK202="SCIK",AK202="CUMIL")</formula>
    </cfRule>
    <cfRule type="expression" dxfId="35547" priority="45660">
      <formula>OR(AK202="TR",AK202="TDM",AK202="PKT")</formula>
    </cfRule>
  </conditionalFormatting>
  <conditionalFormatting sqref="AK202">
    <cfRule type="expression" dxfId="35546" priority="45649">
      <formula>OR(AK202="FI")</formula>
    </cfRule>
    <cfRule type="expression" dxfId="35545" priority="45650">
      <formula>OR(AK202="L",AK202="OTG")</formula>
    </cfRule>
    <cfRule type="expression" dxfId="35544" priority="45651">
      <formula>OR(AK202="FG")</formula>
    </cfRule>
    <cfRule type="expression" dxfId="35543" priority="45652">
      <formula>OR(AK202="OP",AK202="RS",AK202="RTS",#REF!="PRM",AK202="CB")</formula>
    </cfRule>
    <cfRule type="expression" dxfId="35542" priority="45653">
      <formula>OR(AK202="CT",AK202="SCIK",AK202="CUMIL")</formula>
    </cfRule>
    <cfRule type="expression" dxfId="35541" priority="45654">
      <formula>OR(AK202="TR",AK202="TDM",AK202="PKT")</formula>
    </cfRule>
  </conditionalFormatting>
  <conditionalFormatting sqref="AK202">
    <cfRule type="expression" dxfId="35540" priority="45643">
      <formula>OR(AK202="FI")</formula>
    </cfRule>
    <cfRule type="expression" dxfId="35539" priority="45644">
      <formula>OR(AK202="L",AK202="OTG")</formula>
    </cfRule>
    <cfRule type="expression" dxfId="35538" priority="45645">
      <formula>OR(AK202="FG")</formula>
    </cfRule>
    <cfRule type="expression" dxfId="35537" priority="45646">
      <formula>OR(AK202="OP",AK202="RS",AK202="RTS",#REF!="PRM",AK202="CB")</formula>
    </cfRule>
    <cfRule type="expression" dxfId="35536" priority="45647">
      <formula>OR(AK202="CT",AK202="SCIK",AK202="CUMIL")</formula>
    </cfRule>
    <cfRule type="expression" dxfId="35535" priority="45648">
      <formula>OR(AK202="TR",AK202="TDM",AK202="PKT")</formula>
    </cfRule>
  </conditionalFormatting>
  <conditionalFormatting sqref="AK202">
    <cfRule type="expression" dxfId="35534" priority="45637">
      <formula>OR(AK202="FI")</formula>
    </cfRule>
    <cfRule type="expression" dxfId="35533" priority="45638">
      <formula>OR(AK202="L",AK202="OTG")</formula>
    </cfRule>
    <cfRule type="expression" dxfId="35532" priority="45639">
      <formula>OR(AK202="FG")</formula>
    </cfRule>
    <cfRule type="expression" dxfId="35531" priority="45640">
      <formula>OR(AK202="OP",AK202="RS",AK202="RTS",#REF!="PRM",AK202="CB")</formula>
    </cfRule>
    <cfRule type="expression" dxfId="35530" priority="45641">
      <formula>OR(AK202="CT",AK202="SCIK",AK202="CUMIL")</formula>
    </cfRule>
    <cfRule type="expression" dxfId="35529" priority="45642">
      <formula>OR(AK202="TR",AK202="TDM",AK202="PKT")</formula>
    </cfRule>
  </conditionalFormatting>
  <conditionalFormatting sqref="AK202">
    <cfRule type="expression" dxfId="35528" priority="45631">
      <formula>OR(AK202="FI")</formula>
    </cfRule>
    <cfRule type="expression" dxfId="35527" priority="45632">
      <formula>OR(AK202="L",AK202="OTG")</formula>
    </cfRule>
    <cfRule type="expression" dxfId="35526" priority="45633">
      <formula>OR(AK202="FG")</formula>
    </cfRule>
    <cfRule type="expression" dxfId="35525" priority="45634">
      <formula>OR(AK202="OP",AK202="RS",AK202="RTS",#REF!="PRM",AK202="CB")</formula>
    </cfRule>
    <cfRule type="expression" dxfId="35524" priority="45635">
      <formula>OR(AK202="CT",AK202="SCIK",AK202="CUMIL")</formula>
    </cfRule>
    <cfRule type="expression" dxfId="35523" priority="45636">
      <formula>OR(AK202="TR",AK202="TDM",AK202="PKT")</formula>
    </cfRule>
  </conditionalFormatting>
  <conditionalFormatting sqref="AK202">
    <cfRule type="expression" dxfId="35522" priority="45625">
      <formula>OR(AK202="FI")</formula>
    </cfRule>
    <cfRule type="expression" dxfId="35521" priority="45626">
      <formula>OR(AK202="L",AK202="OTG")</formula>
    </cfRule>
    <cfRule type="expression" dxfId="35520" priority="45627">
      <formula>OR(AK202="FG")</formula>
    </cfRule>
    <cfRule type="expression" dxfId="35519" priority="45628">
      <formula>OR(AK202="OP",AK202="RS",AK202="RTS",#REF!="PRM",AK202="CB")</formula>
    </cfRule>
    <cfRule type="expression" dxfId="35518" priority="45629">
      <formula>OR(AK202="CT",AK202="SCIK",AK202="CUMIL")</formula>
    </cfRule>
    <cfRule type="expression" dxfId="35517" priority="45630">
      <formula>OR(AK202="TR",AK202="TDM",AK202="PKT")</formula>
    </cfRule>
  </conditionalFormatting>
  <conditionalFormatting sqref="AK211">
    <cfRule type="cellIs" dxfId="35516" priority="45621" operator="equal">
      <formula>"EO (WFO)"</formula>
    </cfRule>
    <cfRule type="cellIs" dxfId="35515" priority="45622" operator="equal">
      <formula>"EK (WFO)"</formula>
    </cfRule>
    <cfRule type="cellIs" dxfId="35514" priority="45623" operator="equal">
      <formula>"FI (WFO)"</formula>
    </cfRule>
    <cfRule type="cellIs" dxfId="35513" priority="45624" operator="equal">
      <formula>"FG (WFO)"</formula>
    </cfRule>
  </conditionalFormatting>
  <conditionalFormatting sqref="AK211">
    <cfRule type="expression" dxfId="35512" priority="45615">
      <formula>OR(AK211="FI")</formula>
    </cfRule>
    <cfRule type="expression" dxfId="35511" priority="45616">
      <formula>OR(AK211="L",AK211="OTG")</formula>
    </cfRule>
    <cfRule type="expression" dxfId="35510" priority="45617">
      <formula>OR(AK211="FG")</formula>
    </cfRule>
    <cfRule type="expression" dxfId="35509" priority="45618">
      <formula>OR(AK211="OP",AK211="RS",AK211="RTS",#REF!="PRM",AK211="CB")</formula>
    </cfRule>
    <cfRule type="expression" dxfId="35508" priority="45619">
      <formula>OR(AK211="CT",AK211="SCIK",AK211="CUMIL")</formula>
    </cfRule>
    <cfRule type="expression" dxfId="35507" priority="45620">
      <formula>OR(AK211="TR",AK211="TDM",AK211="PKT")</formula>
    </cfRule>
  </conditionalFormatting>
  <conditionalFormatting sqref="AK211">
    <cfRule type="cellIs" dxfId="35506" priority="45612" operator="equal">
      <formula>"EG (WFO)"</formula>
    </cfRule>
    <cfRule type="cellIs" dxfId="35505" priority="45613" operator="equal">
      <formula>"EE (WFO)"</formula>
    </cfRule>
    <cfRule type="cellIs" dxfId="35504" priority="45614" operator="equal">
      <formula>"EC (WFO)"</formula>
    </cfRule>
  </conditionalFormatting>
  <conditionalFormatting sqref="AK211">
    <cfRule type="expression" dxfId="35503" priority="45606">
      <formula>OR(AK211="FI")</formula>
    </cfRule>
    <cfRule type="expression" dxfId="35502" priority="45607">
      <formula>OR(AK211="L",AK211="OTG")</formula>
    </cfRule>
    <cfRule type="expression" dxfId="35501" priority="45608">
      <formula>OR(AK211="FG")</formula>
    </cfRule>
    <cfRule type="expression" dxfId="35500" priority="45609">
      <formula>OR(AK211="OP",AK211="RS",AK211="RTS",#REF!="PRM",AK211="CB")</formula>
    </cfRule>
    <cfRule type="expression" dxfId="35499" priority="45610">
      <formula>OR(AK211="CT",AK211="SCIK",AK211="CUMIL")</formula>
    </cfRule>
    <cfRule type="expression" dxfId="35498" priority="45611">
      <formula>OR(AK211="TR",AK211="TDM",AK211="PKT")</formula>
    </cfRule>
  </conditionalFormatting>
  <conditionalFormatting sqref="AK211">
    <cfRule type="cellIs" dxfId="35497" priority="45603" operator="equal">
      <formula>"EG (WFO)"</formula>
    </cfRule>
    <cfRule type="cellIs" dxfId="35496" priority="45604" operator="equal">
      <formula>"EE (WFO)"</formula>
    </cfRule>
    <cfRule type="cellIs" dxfId="35495" priority="45605" operator="equal">
      <formula>"EC (WFO)"</formula>
    </cfRule>
  </conditionalFormatting>
  <conditionalFormatting sqref="AK210">
    <cfRule type="expression" dxfId="35494" priority="45597">
      <formula>OR(AK210="FI")</formula>
    </cfRule>
    <cfRule type="expression" dxfId="35493" priority="45598">
      <formula>OR(AK210="L",AK210="OTG")</formula>
    </cfRule>
    <cfRule type="expression" dxfId="35492" priority="45599">
      <formula>OR(AK210="FG")</formula>
    </cfRule>
    <cfRule type="expression" dxfId="35491" priority="45600">
      <formula>OR(AK210="OP",AK210="RS",AK210="RTS",#REF!="PRM",AK210="CB")</formula>
    </cfRule>
    <cfRule type="expression" dxfId="35490" priority="45601">
      <formula>OR(AK210="CT",AK210="SCIK",AK210="CUMIL")</formula>
    </cfRule>
    <cfRule type="expression" dxfId="35489" priority="45602">
      <formula>OR(AK210="TR",AK210="TDM",AK210="PKT")</formula>
    </cfRule>
  </conditionalFormatting>
  <conditionalFormatting sqref="AK210">
    <cfRule type="cellIs" dxfId="35488" priority="45594" operator="equal">
      <formula>"EG (WFO)"</formula>
    </cfRule>
    <cfRule type="cellIs" dxfId="35487" priority="45595" operator="equal">
      <formula>"EE (WFO)"</formula>
    </cfRule>
    <cfRule type="cellIs" dxfId="35486" priority="45596" operator="equal">
      <formula>"EC (WFO)"</formula>
    </cfRule>
  </conditionalFormatting>
  <conditionalFormatting sqref="AK210">
    <cfRule type="expression" dxfId="35485" priority="45588">
      <formula>OR(AK210="FI")</formula>
    </cfRule>
    <cfRule type="expression" dxfId="35484" priority="45589">
      <formula>OR(AK210="L",AK210="OTG")</formula>
    </cfRule>
    <cfRule type="expression" dxfId="35483" priority="45590">
      <formula>OR(AK210="FG")</formula>
    </cfRule>
    <cfRule type="expression" dxfId="35482" priority="45591">
      <formula>OR(AK210="OP",AK210="RS",AK210="RTS",#REF!="PRM",AK210="CB")</formula>
    </cfRule>
    <cfRule type="expression" dxfId="35481" priority="45592">
      <formula>OR(AK210="CT",AK210="SCIK",AK210="CUMIL")</formula>
    </cfRule>
    <cfRule type="expression" dxfId="35480" priority="45593">
      <formula>OR(AK210="TR",AK210="TDM",AK210="PKT")</formula>
    </cfRule>
  </conditionalFormatting>
  <conditionalFormatting sqref="AK210">
    <cfRule type="expression" dxfId="35479" priority="45582">
      <formula>OR(AK210="FI")</formula>
    </cfRule>
    <cfRule type="expression" dxfId="35478" priority="45583">
      <formula>OR(AK210="L",AK210="OTG")</formula>
    </cfRule>
    <cfRule type="expression" dxfId="35477" priority="45584">
      <formula>OR(AK210="FG")</formula>
    </cfRule>
    <cfRule type="expression" dxfId="35476" priority="45585">
      <formula>OR(AK210="OP",AK210="RS",AK210="RTS",#REF!="PRM",AK210="CB")</formula>
    </cfRule>
    <cfRule type="expression" dxfId="35475" priority="45586">
      <formula>OR(AK210="CT",AK210="SCIK",AK210="CUMIL")</formula>
    </cfRule>
    <cfRule type="expression" dxfId="35474" priority="45587">
      <formula>OR(AK210="TR",AK210="TDM",AK210="PKT")</formula>
    </cfRule>
  </conditionalFormatting>
  <conditionalFormatting sqref="AK210">
    <cfRule type="expression" dxfId="35473" priority="45576">
      <formula>OR(AK210="FI")</formula>
    </cfRule>
    <cfRule type="expression" dxfId="35472" priority="45577">
      <formula>OR(AK210="L",AK210="OTG")</formula>
    </cfRule>
    <cfRule type="expression" dxfId="35471" priority="45578">
      <formula>OR(AK210="FG")</formula>
    </cfRule>
    <cfRule type="expression" dxfId="35470" priority="45579">
      <formula>OR(AK210="OP",AK210="RS",AK210="RTS",#REF!="PRM",AK210="CB")</formula>
    </cfRule>
    <cfRule type="expression" dxfId="35469" priority="45580">
      <formula>OR(AK210="CT",AK210="SCIK",AK210="CUMIL")</formula>
    </cfRule>
    <cfRule type="expression" dxfId="35468" priority="45581">
      <formula>OR(AK210="TR",AK210="TDM",AK210="PKT")</formula>
    </cfRule>
  </conditionalFormatting>
  <conditionalFormatting sqref="AK210">
    <cfRule type="expression" dxfId="35467" priority="45570">
      <formula>OR(AK210="FI")</formula>
    </cfRule>
    <cfRule type="expression" dxfId="35466" priority="45571">
      <formula>OR(AK210="L",AK210="OTG")</formula>
    </cfRule>
    <cfRule type="expression" dxfId="35465" priority="45572">
      <formula>OR(AK210="FG")</formula>
    </cfRule>
    <cfRule type="expression" dxfId="35464" priority="45573">
      <formula>OR(AK210="OP",AK210="RS",AK210="RTS",#REF!="PRM",AK210="CB")</formula>
    </cfRule>
    <cfRule type="expression" dxfId="35463" priority="45574">
      <formula>OR(AK210="CT",AK210="SCIK",AK210="CUMIL")</formula>
    </cfRule>
    <cfRule type="expression" dxfId="35462" priority="45575">
      <formula>OR(AK210="TR",AK210="TDM",AK210="PKT")</formula>
    </cfRule>
  </conditionalFormatting>
  <conditionalFormatting sqref="AK205">
    <cfRule type="expression" dxfId="35461" priority="45564">
      <formula>OR(AK205="FI")</formula>
    </cfRule>
    <cfRule type="expression" dxfId="35460" priority="45565">
      <formula>OR(AK205="L",AK205="OTG")</formula>
    </cfRule>
    <cfRule type="expression" dxfId="35459" priority="45566">
      <formula>OR(AK205="FG")</formula>
    </cfRule>
    <cfRule type="expression" dxfId="35458" priority="45567">
      <formula>OR(AK205="OP",AK205="RS",AK205="RTS",#REF!="PRM",AK205="CB")</formula>
    </cfRule>
    <cfRule type="expression" dxfId="35457" priority="45568">
      <formula>OR(AK205="CT",AK205="SCIK",AK205="CUMIL")</formula>
    </cfRule>
    <cfRule type="expression" dxfId="35456" priority="45569">
      <formula>OR(AK205="TR",AK205="TDM",AK205="PKT")</formula>
    </cfRule>
  </conditionalFormatting>
  <conditionalFormatting sqref="AK205">
    <cfRule type="cellIs" dxfId="35455" priority="45561" operator="equal">
      <formula>"EG (WFO)"</formula>
    </cfRule>
    <cfRule type="cellIs" dxfId="35454" priority="45562" operator="equal">
      <formula>"EE (WFO)"</formula>
    </cfRule>
    <cfRule type="cellIs" dxfId="35453" priority="45563" operator="equal">
      <formula>"EC (WFO)"</formula>
    </cfRule>
  </conditionalFormatting>
  <conditionalFormatting sqref="AK205">
    <cfRule type="expression" dxfId="35452" priority="45555">
      <formula>OR(AK205="FI")</formula>
    </cfRule>
    <cfRule type="expression" dxfId="35451" priority="45556">
      <formula>OR(AK205="L",AK205="OTG")</formula>
    </cfRule>
    <cfRule type="expression" dxfId="35450" priority="45557">
      <formula>OR(AK205="FG")</formula>
    </cfRule>
    <cfRule type="expression" dxfId="35449" priority="45558">
      <formula>OR(AK205="OP",AK205="RS",AK205="RTS",#REF!="PRM",AK205="CB")</formula>
    </cfRule>
    <cfRule type="expression" dxfId="35448" priority="45559">
      <formula>OR(AK205="CT",AK205="SCIK",AK205="CUMIL")</formula>
    </cfRule>
    <cfRule type="expression" dxfId="35447" priority="45560">
      <formula>OR(AK205="TR",AK205="TDM",AK205="PKT")</formula>
    </cfRule>
  </conditionalFormatting>
  <conditionalFormatting sqref="AK205">
    <cfRule type="cellIs" dxfId="35446" priority="45552" operator="equal">
      <formula>"EG (WFO)"</formula>
    </cfRule>
    <cfRule type="cellIs" dxfId="35445" priority="45553" operator="equal">
      <formula>"EE (WFO)"</formula>
    </cfRule>
    <cfRule type="cellIs" dxfId="35444" priority="45554" operator="equal">
      <formula>"EC (WFO)"</formula>
    </cfRule>
  </conditionalFormatting>
  <conditionalFormatting sqref="AK205">
    <cfRule type="expression" dxfId="35443" priority="45546">
      <formula>OR(AK205="FI")</formula>
    </cfRule>
    <cfRule type="expression" dxfId="35442" priority="45547">
      <formula>OR(AK205="L",AK205="OTG")</formula>
    </cfRule>
    <cfRule type="expression" dxfId="35441" priority="45548">
      <formula>OR(AK205="FG")</formula>
    </cfRule>
    <cfRule type="expression" dxfId="35440" priority="45549">
      <formula>OR(AK205="OP",AK205="RS",AK205="RTS",#REF!="PRM",AK205="CB")</formula>
    </cfRule>
    <cfRule type="expression" dxfId="35439" priority="45550">
      <formula>OR(AK205="CT",AK205="SCIK",AK205="CUMIL")</formula>
    </cfRule>
    <cfRule type="expression" dxfId="35438" priority="45551">
      <formula>OR(AK205="TR",AK205="TDM",AK205="PKT")</formula>
    </cfRule>
  </conditionalFormatting>
  <conditionalFormatting sqref="AK205">
    <cfRule type="cellIs" dxfId="35437" priority="45543" operator="equal">
      <formula>"EG (WFO)"</formula>
    </cfRule>
    <cfRule type="cellIs" dxfId="35436" priority="45544" operator="equal">
      <formula>"EE (WFO)"</formula>
    </cfRule>
    <cfRule type="cellIs" dxfId="35435" priority="45545" operator="equal">
      <formula>"EC (WFO)"</formula>
    </cfRule>
  </conditionalFormatting>
  <conditionalFormatting sqref="AK205">
    <cfRule type="expression" dxfId="35434" priority="45537">
      <formula>OR(AK205="FI")</formula>
    </cfRule>
    <cfRule type="expression" dxfId="35433" priority="45538">
      <formula>OR(AK205="L",AK205="OTG")</formula>
    </cfRule>
    <cfRule type="expression" dxfId="35432" priority="45539">
      <formula>OR(AK205="FG")</formula>
    </cfRule>
    <cfRule type="expression" dxfId="35431" priority="45540">
      <formula>OR(AK205="OP",AK205="RS",AK205="RTS",#REF!="PRM",AK205="CB")</formula>
    </cfRule>
    <cfRule type="expression" dxfId="35430" priority="45541">
      <formula>OR(AK205="CT",AK205="SCIK",AK205="CUMIL")</formula>
    </cfRule>
    <cfRule type="expression" dxfId="35429" priority="45542">
      <formula>OR(AK205="TR",AK205="TDM",AK205="PKT")</formula>
    </cfRule>
  </conditionalFormatting>
  <conditionalFormatting sqref="AK205">
    <cfRule type="expression" dxfId="35428" priority="45531">
      <formula>OR(AK205="FI")</formula>
    </cfRule>
    <cfRule type="expression" dxfId="35427" priority="45532">
      <formula>OR(AK205="L",AK205="OTG")</formula>
    </cfRule>
    <cfRule type="expression" dxfId="35426" priority="45533">
      <formula>OR(AK205="FG")</formula>
    </cfRule>
    <cfRule type="expression" dxfId="35425" priority="45534">
      <formula>OR(AK205="OP",AK205="RS",AK205="RTS",#REF!="PRM",AK205="CB")</formula>
    </cfRule>
    <cfRule type="expression" dxfId="35424" priority="45535">
      <formula>OR(AK205="CT",AK205="SCIK",AK205="CUMIL")</formula>
    </cfRule>
    <cfRule type="expression" dxfId="35423" priority="45536">
      <formula>OR(AK205="TR",AK205="TDM",AK205="PKT")</formula>
    </cfRule>
  </conditionalFormatting>
  <conditionalFormatting sqref="AK205">
    <cfRule type="expression" dxfId="35422" priority="45525">
      <formula>OR(AK205="FI")</formula>
    </cfRule>
    <cfRule type="expression" dxfId="35421" priority="45526">
      <formula>OR(AK205="L",AK205="OTG")</formula>
    </cfRule>
    <cfRule type="expression" dxfId="35420" priority="45527">
      <formula>OR(AK205="FG")</formula>
    </cfRule>
    <cfRule type="expression" dxfId="35419" priority="45528">
      <formula>OR(AK205="OP",AK205="RS",AK205="RTS",#REF!="PRM",AK205="CB")</formula>
    </cfRule>
    <cfRule type="expression" dxfId="35418" priority="45529">
      <formula>OR(AK205="CT",AK205="SCIK",AK205="CUMIL")</formula>
    </cfRule>
    <cfRule type="expression" dxfId="35417" priority="45530">
      <formula>OR(AK205="TR",AK205="TDM",AK205="PKT")</formula>
    </cfRule>
  </conditionalFormatting>
  <conditionalFormatting sqref="AK205">
    <cfRule type="expression" dxfId="35416" priority="45519">
      <formula>OR(AK205="FI")</formula>
    </cfRule>
    <cfRule type="expression" dxfId="35415" priority="45520">
      <formula>OR(AK205="L",AK205="OTG")</formula>
    </cfRule>
    <cfRule type="expression" dxfId="35414" priority="45521">
      <formula>OR(AK205="FG")</formula>
    </cfRule>
    <cfRule type="expression" dxfId="35413" priority="45522">
      <formula>OR(AK205="OP",AK205="RS",AK205="RTS",#REF!="PRM",AK205="CB")</formula>
    </cfRule>
    <cfRule type="expression" dxfId="35412" priority="45523">
      <formula>OR(AK205="CT",AK205="SCIK",AK205="CUMIL")</formula>
    </cfRule>
    <cfRule type="expression" dxfId="35411" priority="45524">
      <formula>OR(AK205="TR",AK205="TDM",AK205="PKT")</formula>
    </cfRule>
  </conditionalFormatting>
  <conditionalFormatting sqref="AK206">
    <cfRule type="cellIs" dxfId="35410" priority="45515" operator="equal">
      <formula>"EO (WFO)"</formula>
    </cfRule>
    <cfRule type="cellIs" dxfId="35409" priority="45516" operator="equal">
      <formula>"EK (WFO)"</formula>
    </cfRule>
    <cfRule type="cellIs" dxfId="35408" priority="45517" operator="equal">
      <formula>"FI (WFO)"</formula>
    </cfRule>
    <cfRule type="cellIs" dxfId="35407" priority="45518" operator="equal">
      <formula>"FG (WFO)"</formula>
    </cfRule>
  </conditionalFormatting>
  <conditionalFormatting sqref="AK206">
    <cfRule type="expression" dxfId="35406" priority="45509">
      <formula>OR(AK206="FI")</formula>
    </cfRule>
    <cfRule type="expression" dxfId="35405" priority="45510">
      <formula>OR(AK206="L",AK206="OTG")</formula>
    </cfRule>
    <cfRule type="expression" dxfId="35404" priority="45511">
      <formula>OR(AK206="FG")</formula>
    </cfRule>
    <cfRule type="expression" dxfId="35403" priority="45512">
      <formula>OR(AK206="OP",AK206="RS",AK206="RTS",#REF!="PRM",AK206="CB")</formula>
    </cfRule>
    <cfRule type="expression" dxfId="35402" priority="45513">
      <formula>OR(AK206="CT",AK206="SCIK",AK206="CUMIL")</formula>
    </cfRule>
    <cfRule type="expression" dxfId="35401" priority="45514">
      <formula>OR(AK206="TR",AK206="TDM",AK206="PKT")</formula>
    </cfRule>
  </conditionalFormatting>
  <conditionalFormatting sqref="AK206">
    <cfRule type="cellIs" dxfId="35400" priority="45506" operator="equal">
      <formula>"EG (WFO)"</formula>
    </cfRule>
    <cfRule type="cellIs" dxfId="35399" priority="45507" operator="equal">
      <formula>"EE (WFO)"</formula>
    </cfRule>
    <cfRule type="cellIs" dxfId="35398" priority="45508" operator="equal">
      <formula>"EC (WFO)"</formula>
    </cfRule>
  </conditionalFormatting>
  <conditionalFormatting sqref="AK206">
    <cfRule type="expression" dxfId="35397" priority="45500">
      <formula>OR(AK206="FI")</formula>
    </cfRule>
    <cfRule type="expression" dxfId="35396" priority="45501">
      <formula>OR(AK206="L",AK206="OTG")</formula>
    </cfRule>
    <cfRule type="expression" dxfId="35395" priority="45502">
      <formula>OR(AK206="FG")</formula>
    </cfRule>
    <cfRule type="expression" dxfId="35394" priority="45503">
      <formula>OR(AK206="OP",AK206="RS",AK206="RTS",#REF!="PRM",AK206="CB")</formula>
    </cfRule>
    <cfRule type="expression" dxfId="35393" priority="45504">
      <formula>OR(AK206="CT",AK206="SCIK",AK206="CUMIL")</formula>
    </cfRule>
    <cfRule type="expression" dxfId="35392" priority="45505">
      <formula>OR(AK206="TR",AK206="TDM",AK206="PKT")</formula>
    </cfRule>
  </conditionalFormatting>
  <conditionalFormatting sqref="AK206">
    <cfRule type="expression" dxfId="35391" priority="45494">
      <formula>OR(AK206="FI")</formula>
    </cfRule>
    <cfRule type="expression" dxfId="35390" priority="45495">
      <formula>OR(AK206="L",AK206="OTG")</formula>
    </cfRule>
    <cfRule type="expression" dxfId="35389" priority="45496">
      <formula>OR(AK206="FG")</formula>
    </cfRule>
    <cfRule type="expression" dxfId="35388" priority="45497">
      <formula>OR(AK206="OP",AK206="RS",AK206="RTS",#REF!="PRM",AK206="CB")</formula>
    </cfRule>
    <cfRule type="expression" dxfId="35387" priority="45498">
      <formula>OR(AK206="CT",AK206="SCIK",AK206="CUMIL")</formula>
    </cfRule>
    <cfRule type="expression" dxfId="35386" priority="45499">
      <formula>OR(AK206="TR",AK206="TDM",AK206="PKT")</formula>
    </cfRule>
  </conditionalFormatting>
  <conditionalFormatting sqref="AK206">
    <cfRule type="expression" dxfId="35385" priority="45488">
      <formula>OR(AK206="FI")</formula>
    </cfRule>
    <cfRule type="expression" dxfId="35384" priority="45489">
      <formula>OR(AK206="L",AK206="OTG")</formula>
    </cfRule>
    <cfRule type="expression" dxfId="35383" priority="45490">
      <formula>OR(AK206="FG")</formula>
    </cfRule>
    <cfRule type="expression" dxfId="35382" priority="45491">
      <formula>OR(AK206="OP",AK206="RS",AK206="RTS",#REF!="PRM",AK206="CB")</formula>
    </cfRule>
    <cfRule type="expression" dxfId="35381" priority="45492">
      <formula>OR(AK206="CT",AK206="SCIK",AK206="CUMIL")</formula>
    </cfRule>
    <cfRule type="expression" dxfId="35380" priority="45493">
      <formula>OR(AK206="TR",AK206="TDM",AK206="PKT")</formula>
    </cfRule>
  </conditionalFormatting>
  <conditionalFormatting sqref="AK206">
    <cfRule type="expression" dxfId="35379" priority="45482">
      <formula>OR(AK206="FI")</formula>
    </cfRule>
    <cfRule type="expression" dxfId="35378" priority="45483">
      <formula>OR(AK206="L",AK206="OTG")</formula>
    </cfRule>
    <cfRule type="expression" dxfId="35377" priority="45484">
      <formula>OR(AK206="FG")</formula>
    </cfRule>
    <cfRule type="expression" dxfId="35376" priority="45485">
      <formula>OR(AK206="OP",AK206="RS",AK206="RTS",#REF!="PRM",AK206="CB")</formula>
    </cfRule>
    <cfRule type="expression" dxfId="35375" priority="45486">
      <formula>OR(AK206="CT",AK206="SCIK",AK206="CUMIL")</formula>
    </cfRule>
    <cfRule type="expression" dxfId="35374" priority="45487">
      <formula>OR(AK206="TR",AK206="TDM",AK206="PKT")</formula>
    </cfRule>
  </conditionalFormatting>
  <conditionalFormatting sqref="AK206">
    <cfRule type="expression" dxfId="35373" priority="45476">
      <formula>OR(AK206="FI")</formula>
    </cfRule>
    <cfRule type="expression" dxfId="35372" priority="45477">
      <formula>OR(AK206="L",AK206="OTG")</formula>
    </cfRule>
    <cfRule type="expression" dxfId="35371" priority="45478">
      <formula>OR(AK206="FG")</formula>
    </cfRule>
    <cfRule type="expression" dxfId="35370" priority="45479">
      <formula>OR(AK206="OP",AK206="RS",AK206="RTS",#REF!="PRM",AK206="CB")</formula>
    </cfRule>
    <cfRule type="expression" dxfId="35369" priority="45480">
      <formula>OR(AK206="CT",AK206="SCIK",AK206="CUMIL")</formula>
    </cfRule>
    <cfRule type="expression" dxfId="35368" priority="45481">
      <formula>OR(AK206="TR",AK206="TDM",AK206="PKT")</formula>
    </cfRule>
  </conditionalFormatting>
  <conditionalFormatting sqref="AK206">
    <cfRule type="cellIs" dxfId="35367" priority="45473" operator="equal">
      <formula>"EG (WFO)"</formula>
    </cfRule>
    <cfRule type="cellIs" dxfId="35366" priority="45474" operator="equal">
      <formula>"EE (WFO)"</formula>
    </cfRule>
    <cfRule type="cellIs" dxfId="35365" priority="45475" operator="equal">
      <formula>"EC (WFO)"</formula>
    </cfRule>
  </conditionalFormatting>
  <conditionalFormatting sqref="AK206">
    <cfRule type="expression" dxfId="35364" priority="45467">
      <formula>OR(AK206="FI")</formula>
    </cfRule>
    <cfRule type="expression" dxfId="35363" priority="45468">
      <formula>OR(AK206="L",AK206="OTG")</formula>
    </cfRule>
    <cfRule type="expression" dxfId="35362" priority="45469">
      <formula>OR(AK206="FG")</formula>
    </cfRule>
    <cfRule type="expression" dxfId="35361" priority="45470">
      <formula>OR(AK206="OP",AK206="RS",AK206="RTS",#REF!="PRM",AK206="CB")</formula>
    </cfRule>
    <cfRule type="expression" dxfId="35360" priority="45471">
      <formula>OR(AK206="CT",AK206="SCIK",AK206="CUMIL")</formula>
    </cfRule>
    <cfRule type="expression" dxfId="35359" priority="45472">
      <formula>OR(AK206="TR",AK206="TDM",AK206="PKT")</formula>
    </cfRule>
  </conditionalFormatting>
  <conditionalFormatting sqref="AK206">
    <cfRule type="expression" dxfId="35358" priority="45461">
      <formula>OR(AK206="FI")</formula>
    </cfRule>
    <cfRule type="expression" dxfId="35357" priority="45462">
      <formula>OR(AK206="L",AK206="OTG")</formula>
    </cfRule>
    <cfRule type="expression" dxfId="35356" priority="45463">
      <formula>OR(AK206="FG")</formula>
    </cfRule>
    <cfRule type="expression" dxfId="35355" priority="45464">
      <formula>OR(AK206="OP",AK206="RS",AK206="RTS",#REF!="PRM",AK206="CB")</formula>
    </cfRule>
    <cfRule type="expression" dxfId="35354" priority="45465">
      <formula>OR(AK206="CT",AK206="SCIK",AK206="CUMIL")</formula>
    </cfRule>
    <cfRule type="expression" dxfId="35353" priority="45466">
      <formula>OR(AK206="TR",AK206="TDM",AK206="PKT")</formula>
    </cfRule>
  </conditionalFormatting>
  <conditionalFormatting sqref="AK206">
    <cfRule type="expression" dxfId="35352" priority="45455">
      <formula>OR(AK206="FI")</formula>
    </cfRule>
    <cfRule type="expression" dxfId="35351" priority="45456">
      <formula>OR(AK206="L",AK206="OTG")</formula>
    </cfRule>
    <cfRule type="expression" dxfId="35350" priority="45457">
      <formula>OR(AK206="FG")</formula>
    </cfRule>
    <cfRule type="expression" dxfId="35349" priority="45458">
      <formula>OR(AK206="OP",AK206="RS",AK206="RTS",#REF!="PRM",AK206="CB")</formula>
    </cfRule>
    <cfRule type="expression" dxfId="35348" priority="45459">
      <formula>OR(AK206="CT",AK206="SCIK",AK206="CUMIL")</formula>
    </cfRule>
    <cfRule type="expression" dxfId="35347" priority="45460">
      <formula>OR(AK206="TR",AK206="TDM",AK206="PKT")</formula>
    </cfRule>
  </conditionalFormatting>
  <conditionalFormatting sqref="AK210">
    <cfRule type="expression" dxfId="35346" priority="45449">
      <formula>OR(AK210="FI")</formula>
    </cfRule>
    <cfRule type="expression" dxfId="35345" priority="45450">
      <formula>OR(AK210="L",AK210="OTG")</formula>
    </cfRule>
    <cfRule type="expression" dxfId="35344" priority="45451">
      <formula>OR(AK210="FG")</formula>
    </cfRule>
    <cfRule type="expression" dxfId="35343" priority="45452">
      <formula>OR(AK210="OP",AK210="RS",AK210="RTS",#REF!="PRM",AK210="CB")</formula>
    </cfRule>
    <cfRule type="expression" dxfId="35342" priority="45453">
      <formula>OR(AK210="CT",AK210="SCIK",AK210="CUMIL")</formula>
    </cfRule>
    <cfRule type="expression" dxfId="35341" priority="45454">
      <formula>OR(AK210="TR",AK210="TDM",AK210="PKT")</formula>
    </cfRule>
  </conditionalFormatting>
  <conditionalFormatting sqref="AK210">
    <cfRule type="cellIs" dxfId="35340" priority="45446" operator="equal">
      <formula>"EG (WFO)"</formula>
    </cfRule>
    <cfRule type="cellIs" dxfId="35339" priority="45447" operator="equal">
      <formula>"EE (WFO)"</formula>
    </cfRule>
    <cfRule type="cellIs" dxfId="35338" priority="45448" operator="equal">
      <formula>"EC (WFO)"</formula>
    </cfRule>
  </conditionalFormatting>
  <conditionalFormatting sqref="AK210">
    <cfRule type="expression" dxfId="35337" priority="45440">
      <formula>OR(AK210="FI")</formula>
    </cfRule>
    <cfRule type="expression" dxfId="35336" priority="45441">
      <formula>OR(AK210="L",AK210="OTG")</formula>
    </cfRule>
    <cfRule type="expression" dxfId="35335" priority="45442">
      <formula>OR(AK210="FG")</formula>
    </cfRule>
    <cfRule type="expression" dxfId="35334" priority="45443">
      <formula>OR(AK210="OP",AK210="RS",AK210="RTS",#REF!="PRM",AK210="CB")</formula>
    </cfRule>
    <cfRule type="expression" dxfId="35333" priority="45444">
      <formula>OR(AK210="CT",AK210="SCIK",AK210="CUMIL")</formula>
    </cfRule>
    <cfRule type="expression" dxfId="35332" priority="45445">
      <formula>OR(AK210="TR",AK210="TDM",AK210="PKT")</formula>
    </cfRule>
  </conditionalFormatting>
  <conditionalFormatting sqref="AK210">
    <cfRule type="expression" dxfId="35331" priority="45434">
      <formula>OR(AK210="FI")</formula>
    </cfRule>
    <cfRule type="expression" dxfId="35330" priority="45435">
      <formula>OR(AK210="L",AK210="OTG")</formula>
    </cfRule>
    <cfRule type="expression" dxfId="35329" priority="45436">
      <formula>OR(AK210="FG")</formula>
    </cfRule>
    <cfRule type="expression" dxfId="35328" priority="45437">
      <formula>OR(AK210="OP",AK210="RS",AK210="RTS",#REF!="PRM",AK210="CB")</formula>
    </cfRule>
    <cfRule type="expression" dxfId="35327" priority="45438">
      <formula>OR(AK210="CT",AK210="SCIK",AK210="CUMIL")</formula>
    </cfRule>
    <cfRule type="expression" dxfId="35326" priority="45439">
      <formula>OR(AK210="TR",AK210="TDM",AK210="PKT")</formula>
    </cfRule>
  </conditionalFormatting>
  <conditionalFormatting sqref="AK213:AK214">
    <cfRule type="expression" dxfId="35325" priority="45428">
      <formula>OR(AK213="FI")</formula>
    </cfRule>
    <cfRule type="expression" dxfId="35324" priority="45429">
      <formula>OR(AK213="L",AK213="OTG")</formula>
    </cfRule>
    <cfRule type="expression" dxfId="35323" priority="45430">
      <formula>OR(AK213="FG")</formula>
    </cfRule>
    <cfRule type="expression" dxfId="35322" priority="45431">
      <formula>OR(AK213="OP",AK213="RS",AK213="RTS",#REF!="PRM",AK213="CB")</formula>
    </cfRule>
    <cfRule type="expression" dxfId="35321" priority="45432">
      <formula>OR(AK213="CT",AK213="SCIK",AK213="CUMIL")</formula>
    </cfRule>
    <cfRule type="expression" dxfId="35320" priority="45433">
      <formula>OR(AK213="TR",AK213="TDM",AK213="PKT")</formula>
    </cfRule>
  </conditionalFormatting>
  <conditionalFormatting sqref="AK213:AK214">
    <cfRule type="cellIs" dxfId="35319" priority="45425" operator="equal">
      <formula>"EG (WFO)"</formula>
    </cfRule>
    <cfRule type="cellIs" dxfId="35318" priority="45426" operator="equal">
      <formula>"EE (WFO)"</formula>
    </cfRule>
    <cfRule type="cellIs" dxfId="35317" priority="45427" operator="equal">
      <formula>"EC (WFO)"</formula>
    </cfRule>
  </conditionalFormatting>
  <conditionalFormatting sqref="AK213:AK214">
    <cfRule type="expression" dxfId="35316" priority="45419">
      <formula>OR(AK213="FI")</formula>
    </cfRule>
    <cfRule type="expression" dxfId="35315" priority="45420">
      <formula>OR(AK213="L",AK213="OTG")</formula>
    </cfRule>
    <cfRule type="expression" dxfId="35314" priority="45421">
      <formula>OR(AK213="FG")</formula>
    </cfRule>
    <cfRule type="expression" dxfId="35313" priority="45422">
      <formula>OR(AK213="OP",AK213="RS",AK213="RTS",#REF!="PRM",AK213="CB")</formula>
    </cfRule>
    <cfRule type="expression" dxfId="35312" priority="45423">
      <formula>OR(AK213="CT",AK213="SCIK",AK213="CUMIL")</formula>
    </cfRule>
    <cfRule type="expression" dxfId="35311" priority="45424">
      <formula>OR(AK213="TR",AK213="TDM",AK213="PKT")</formula>
    </cfRule>
  </conditionalFormatting>
  <conditionalFormatting sqref="AK213:AK214">
    <cfRule type="cellIs" dxfId="35310" priority="45416" operator="equal">
      <formula>"EG (WFO)"</formula>
    </cfRule>
    <cfRule type="cellIs" dxfId="35309" priority="45417" operator="equal">
      <formula>"EE (WFO)"</formula>
    </cfRule>
    <cfRule type="cellIs" dxfId="35308" priority="45418" operator="equal">
      <formula>"EC (WFO)"</formula>
    </cfRule>
  </conditionalFormatting>
  <conditionalFormatting sqref="AK213:AK214">
    <cfRule type="expression" dxfId="35307" priority="45410">
      <formula>OR(AK213="FI")</formula>
    </cfRule>
    <cfRule type="expression" dxfId="35306" priority="45411">
      <formula>OR(AK213="L",AK213="OTG")</formula>
    </cfRule>
    <cfRule type="expression" dxfId="35305" priority="45412">
      <formula>OR(AK213="FG")</formula>
    </cfRule>
    <cfRule type="expression" dxfId="35304" priority="45413">
      <formula>OR(AK213="OP",AK213="RS",AK213="RTS",#REF!="PRM",AK213="CB")</formula>
    </cfRule>
    <cfRule type="expression" dxfId="35303" priority="45414">
      <formula>OR(AK213="CT",AK213="SCIK",AK213="CUMIL")</formula>
    </cfRule>
    <cfRule type="expression" dxfId="35302" priority="45415">
      <formula>OR(AK213="TR",AK213="TDM",AK213="PKT")</formula>
    </cfRule>
  </conditionalFormatting>
  <conditionalFormatting sqref="AK213:AK214">
    <cfRule type="cellIs" dxfId="35301" priority="45407" operator="equal">
      <formula>"EG (WFO)"</formula>
    </cfRule>
    <cfRule type="cellIs" dxfId="35300" priority="45408" operator="equal">
      <formula>"EE (WFO)"</formula>
    </cfRule>
    <cfRule type="cellIs" dxfId="35299" priority="45409" operator="equal">
      <formula>"EC (WFO)"</formula>
    </cfRule>
  </conditionalFormatting>
  <conditionalFormatting sqref="AK213:AK214">
    <cfRule type="expression" dxfId="35298" priority="45401">
      <formula>OR(AK213="FI")</formula>
    </cfRule>
    <cfRule type="expression" dxfId="35297" priority="45402">
      <formula>OR(AK213="L",AK213="OTG")</formula>
    </cfRule>
    <cfRule type="expression" dxfId="35296" priority="45403">
      <formula>OR(AK213="FG")</formula>
    </cfRule>
    <cfRule type="expression" dxfId="35295" priority="45404">
      <formula>OR(AK213="OP",AK213="RS",AK213="RTS",#REF!="PRM",AK213="CB")</formula>
    </cfRule>
    <cfRule type="expression" dxfId="35294" priority="45405">
      <formula>OR(AK213="CT",AK213="SCIK",AK213="CUMIL")</formula>
    </cfRule>
    <cfRule type="expression" dxfId="35293" priority="45406">
      <formula>OR(AK213="TR",AK213="TDM",AK213="PKT")</formula>
    </cfRule>
  </conditionalFormatting>
  <conditionalFormatting sqref="AK213:AK214">
    <cfRule type="expression" dxfId="35292" priority="45395">
      <formula>OR(AK213="FI")</formula>
    </cfRule>
    <cfRule type="expression" dxfId="35291" priority="45396">
      <formula>OR(AK213="L",AK213="OTG")</formula>
    </cfRule>
    <cfRule type="expression" dxfId="35290" priority="45397">
      <formula>OR(AK213="FG")</formula>
    </cfRule>
    <cfRule type="expression" dxfId="35289" priority="45398">
      <formula>OR(AK213="OP",AK213="RS",AK213="RTS",#REF!="PRM",AK213="CB")</formula>
    </cfRule>
    <cfRule type="expression" dxfId="35288" priority="45399">
      <formula>OR(AK213="CT",AK213="SCIK",AK213="CUMIL")</formula>
    </cfRule>
    <cfRule type="expression" dxfId="35287" priority="45400">
      <formula>OR(AK213="TR",AK213="TDM",AK213="PKT")</formula>
    </cfRule>
  </conditionalFormatting>
  <conditionalFormatting sqref="AK213:AK214">
    <cfRule type="expression" dxfId="35286" priority="45389">
      <formula>OR(AK213="FI")</formula>
    </cfRule>
    <cfRule type="expression" dxfId="35285" priority="45390">
      <formula>OR(AK213="L",AK213="OTG")</formula>
    </cfRule>
    <cfRule type="expression" dxfId="35284" priority="45391">
      <formula>OR(AK213="FG")</formula>
    </cfRule>
    <cfRule type="expression" dxfId="35283" priority="45392">
      <formula>OR(AK213="OP",AK213="RS",AK213="RTS",#REF!="PRM",AK213="CB")</formula>
    </cfRule>
    <cfRule type="expression" dxfId="35282" priority="45393">
      <formula>OR(AK213="CT",AK213="SCIK",AK213="CUMIL")</formula>
    </cfRule>
    <cfRule type="expression" dxfId="35281" priority="45394">
      <formula>OR(AK213="TR",AK213="TDM",AK213="PKT")</formula>
    </cfRule>
  </conditionalFormatting>
  <conditionalFormatting sqref="AK213:AK214">
    <cfRule type="expression" dxfId="35280" priority="45383">
      <formula>OR(AK213="FI")</formula>
    </cfRule>
    <cfRule type="expression" dxfId="35279" priority="45384">
      <formula>OR(AK213="L",AK213="OTG")</formula>
    </cfRule>
    <cfRule type="expression" dxfId="35278" priority="45385">
      <formula>OR(AK213="FG")</formula>
    </cfRule>
    <cfRule type="expression" dxfId="35277" priority="45386">
      <formula>OR(AK213="OP",AK213="RS",AK213="RTS",#REF!="PRM",AK213="CB")</formula>
    </cfRule>
    <cfRule type="expression" dxfId="35276" priority="45387">
      <formula>OR(AK213="CT",AK213="SCIK",AK213="CUMIL")</formula>
    </cfRule>
    <cfRule type="expression" dxfId="35275" priority="45388">
      <formula>OR(AK213="TR",AK213="TDM",AK213="PKT")</formula>
    </cfRule>
  </conditionalFormatting>
  <conditionalFormatting sqref="AK213:AK214">
    <cfRule type="expression" dxfId="35274" priority="45377">
      <formula>OR(AK213="FI")</formula>
    </cfRule>
    <cfRule type="expression" dxfId="35273" priority="45378">
      <formula>OR(AK213="L",AK213="OTG")</formula>
    </cfRule>
    <cfRule type="expression" dxfId="35272" priority="45379">
      <formula>OR(AK213="FG")</formula>
    </cfRule>
    <cfRule type="expression" dxfId="35271" priority="45380">
      <formula>OR(AK213="OP",AK213="RS",AK213="RTS",#REF!="PRM",AK213="CB")</formula>
    </cfRule>
    <cfRule type="expression" dxfId="35270" priority="45381">
      <formula>OR(AK213="CT",AK213="SCIK",AK213="CUMIL")</formula>
    </cfRule>
    <cfRule type="expression" dxfId="35269" priority="45382">
      <formula>OR(AK213="TR",AK213="TDM",AK213="PKT")</formula>
    </cfRule>
  </conditionalFormatting>
  <conditionalFormatting sqref="AK213:AK214">
    <cfRule type="cellIs" dxfId="35268" priority="45374" operator="equal">
      <formula>"EG (WFO)"</formula>
    </cfRule>
    <cfRule type="cellIs" dxfId="35267" priority="45375" operator="equal">
      <formula>"EE (WFO)"</formula>
    </cfRule>
    <cfRule type="cellIs" dxfId="35266" priority="45376" operator="equal">
      <formula>"EC (WFO)"</formula>
    </cfRule>
  </conditionalFormatting>
  <conditionalFormatting sqref="AK213:AK214">
    <cfRule type="expression" dxfId="35265" priority="45368">
      <formula>OR(AK213="FI")</formula>
    </cfRule>
    <cfRule type="expression" dxfId="35264" priority="45369">
      <formula>OR(AK213="L",AK213="OTG")</formula>
    </cfRule>
    <cfRule type="expression" dxfId="35263" priority="45370">
      <formula>OR(AK213="FG")</formula>
    </cfRule>
    <cfRule type="expression" dxfId="35262" priority="45371">
      <formula>OR(AK213="OP",AK213="RS",AK213="RTS",#REF!="PRM",AK213="CB")</formula>
    </cfRule>
    <cfRule type="expression" dxfId="35261" priority="45372">
      <formula>OR(AK213="CT",AK213="SCIK",AK213="CUMIL")</formula>
    </cfRule>
    <cfRule type="expression" dxfId="35260" priority="45373">
      <formula>OR(AK213="TR",AK213="TDM",AK213="PKT")</formula>
    </cfRule>
  </conditionalFormatting>
  <conditionalFormatting sqref="AK213:AK214">
    <cfRule type="expression" dxfId="35259" priority="45362">
      <formula>OR(AK213="FI")</formula>
    </cfRule>
    <cfRule type="expression" dxfId="35258" priority="45363">
      <formula>OR(AK213="L",AK213="OTG")</formula>
    </cfRule>
    <cfRule type="expression" dxfId="35257" priority="45364">
      <formula>OR(AK213="FG")</formula>
    </cfRule>
    <cfRule type="expression" dxfId="35256" priority="45365">
      <formula>OR(AK213="OP",AK213="RS",AK213="RTS",#REF!="PRM",AK213="CB")</formula>
    </cfRule>
    <cfRule type="expression" dxfId="35255" priority="45366">
      <formula>OR(AK213="CT",AK213="SCIK",AK213="CUMIL")</formula>
    </cfRule>
    <cfRule type="expression" dxfId="35254" priority="45367">
      <formula>OR(AK213="TR",AK213="TDM",AK213="PKT")</formula>
    </cfRule>
  </conditionalFormatting>
  <conditionalFormatting sqref="AK207">
    <cfRule type="expression" dxfId="35253" priority="45356">
      <formula>OR(AK207="FI")</formula>
    </cfRule>
    <cfRule type="expression" dxfId="35252" priority="45357">
      <formula>OR(AK207="OP",AK207="RS",AK207="RTS",AK207="PRM",AK207="CB")</formula>
    </cfRule>
    <cfRule type="expression" dxfId="35251" priority="45358">
      <formula>OR(AK207="L",AK207="OTG")</formula>
    </cfRule>
    <cfRule type="expression" dxfId="35250" priority="45359">
      <formula>OR(AK207="FG")</formula>
    </cfRule>
    <cfRule type="expression" dxfId="35249" priority="45360">
      <formula>OR(AK207="TR",AK207="TDM",AK207="PKT")</formula>
    </cfRule>
    <cfRule type="expression" dxfId="35248" priority="45361">
      <formula>OR(AK207="CT",AK207="SCIK",AK207="CUMIL")</formula>
    </cfRule>
  </conditionalFormatting>
  <conditionalFormatting sqref="AK207">
    <cfRule type="cellIs" dxfId="35247" priority="45355" operator="equal">
      <formula>"L"</formula>
    </cfRule>
  </conditionalFormatting>
  <conditionalFormatting sqref="AK207">
    <cfRule type="cellIs" dxfId="35246" priority="45349" operator="equal">
      <formula>"EC (WFO)"</formula>
    </cfRule>
    <cfRule type="cellIs" dxfId="35245" priority="45350" operator="equal">
      <formula>"EG (WFO)"</formula>
    </cfRule>
    <cfRule type="cellIs" dxfId="35244" priority="45351" operator="equal">
      <formula>"EE (WFO)"</formula>
    </cfRule>
    <cfRule type="cellIs" dxfId="35243" priority="45352" operator="equal">
      <formula>"EC (WFO)"</formula>
    </cfRule>
    <cfRule type="cellIs" dxfId="35242" priority="45353" operator="equal">
      <formula>"EE (WFO)"</formula>
    </cfRule>
    <cfRule type="cellIs" dxfId="35241" priority="45354" operator="equal">
      <formula>"EC (WFO)"</formula>
    </cfRule>
  </conditionalFormatting>
  <conditionalFormatting sqref="AK207">
    <cfRule type="cellIs" dxfId="35240" priority="45346" operator="equal">
      <formula>"FG (WFO)"</formula>
    </cfRule>
    <cfRule type="cellIs" dxfId="35239" priority="45347" operator="equal">
      <formula>"EO (WFO)"</formula>
    </cfRule>
    <cfRule type="cellIs" dxfId="35238" priority="45348" operator="equal">
      <formula>"EK (WFO)"</formula>
    </cfRule>
  </conditionalFormatting>
  <conditionalFormatting sqref="AK207">
    <cfRule type="cellIs" dxfId="35237" priority="45345" operator="equal">
      <formula>"FG (WFO)"</formula>
    </cfRule>
  </conditionalFormatting>
  <conditionalFormatting sqref="AK207">
    <cfRule type="cellIs" dxfId="35236" priority="45344" operator="equal">
      <formula>"TR"</formula>
    </cfRule>
  </conditionalFormatting>
  <conditionalFormatting sqref="AK203">
    <cfRule type="expression" dxfId="35235" priority="45338">
      <formula>OR(AK203="FI")</formula>
    </cfRule>
    <cfRule type="expression" dxfId="35234" priority="45339">
      <formula>OR(AK203="L",AK203="OTG")</formula>
    </cfRule>
    <cfRule type="expression" dxfId="35233" priority="45340">
      <formula>OR(AK203="FG")</formula>
    </cfRule>
    <cfRule type="expression" dxfId="35232" priority="45341">
      <formula>OR(AK203="OP",AK203="RS",AK203="RTS",#REF!="PRM",AK203="CB")</formula>
    </cfRule>
    <cfRule type="expression" dxfId="35231" priority="45342">
      <formula>OR(AK203="CT",AK203="SCIK",AK203="CUMIL")</formula>
    </cfRule>
    <cfRule type="expression" dxfId="35230" priority="45343">
      <formula>OR(AK203="TR",AK203="TDM",AK203="PKT")</formula>
    </cfRule>
  </conditionalFormatting>
  <conditionalFormatting sqref="AK203">
    <cfRule type="cellIs" dxfId="35229" priority="45335" operator="equal">
      <formula>"EG (WFO)"</formula>
    </cfRule>
    <cfRule type="cellIs" dxfId="35228" priority="45336" operator="equal">
      <formula>"EE (WFO)"</formula>
    </cfRule>
    <cfRule type="cellIs" dxfId="35227" priority="45337" operator="equal">
      <formula>"EC (WFO)"</formula>
    </cfRule>
  </conditionalFormatting>
  <conditionalFormatting sqref="AK203">
    <cfRule type="cellIs" dxfId="35226" priority="45331" operator="equal">
      <formula>"EO (WFO)"</formula>
    </cfRule>
    <cfRule type="cellIs" dxfId="35225" priority="45332" operator="equal">
      <formula>"EK (WFO)"</formula>
    </cfRule>
    <cfRule type="cellIs" dxfId="35224" priority="45333" operator="equal">
      <formula>"FI (WFO)"</formula>
    </cfRule>
    <cfRule type="cellIs" dxfId="35223" priority="45334" operator="equal">
      <formula>"FG (WFO)"</formula>
    </cfRule>
  </conditionalFormatting>
  <conditionalFormatting sqref="AK203">
    <cfRule type="expression" dxfId="35222" priority="45325">
      <formula>OR(AK203="FI")</formula>
    </cfRule>
    <cfRule type="expression" dxfId="35221" priority="45326">
      <formula>OR(AK203="L",AK203="OTG")</formula>
    </cfRule>
    <cfRule type="expression" dxfId="35220" priority="45327">
      <formula>OR(AK203="FG")</formula>
    </cfRule>
    <cfRule type="expression" dxfId="35219" priority="45328">
      <formula>OR(AK203="OP",AK203="RS",AK203="RTS",#REF!="PRM",AK203="CB")</formula>
    </cfRule>
    <cfRule type="expression" dxfId="35218" priority="45329">
      <formula>OR(AK203="CT",AK203="SCIK",AK203="CUMIL")</formula>
    </cfRule>
    <cfRule type="expression" dxfId="35217" priority="45330">
      <formula>OR(AK203="TR",AK203="TDM",AK203="PKT")</formula>
    </cfRule>
  </conditionalFormatting>
  <conditionalFormatting sqref="AK203">
    <cfRule type="expression" dxfId="35216" priority="45319">
      <formula>OR(AK203="FI")</formula>
    </cfRule>
    <cfRule type="expression" dxfId="35215" priority="45320">
      <formula>OR(AK203="L",AK203="OTG")</formula>
    </cfRule>
    <cfRule type="expression" dxfId="35214" priority="45321">
      <formula>OR(AK203="FG")</formula>
    </cfRule>
    <cfRule type="expression" dxfId="35213" priority="45322">
      <formula>OR(AK203="OP",AK203="RS",AK203="RTS",#REF!="PRM",AK203="CB")</formula>
    </cfRule>
    <cfRule type="expression" dxfId="35212" priority="45323">
      <formula>OR(AK203="CT",AK203="SCIK",AK203="CUMIL")</formula>
    </cfRule>
    <cfRule type="expression" dxfId="35211" priority="45324">
      <formula>OR(AK203="TR",AK203="TDM",AK203="PKT")</formula>
    </cfRule>
  </conditionalFormatting>
  <conditionalFormatting sqref="AK203">
    <cfRule type="cellIs" dxfId="35210" priority="45316" operator="equal">
      <formula>"EG (WFO)"</formula>
    </cfRule>
    <cfRule type="cellIs" dxfId="35209" priority="45317" operator="equal">
      <formula>"EE (WFO)"</formula>
    </cfRule>
    <cfRule type="cellIs" dxfId="35208" priority="45318" operator="equal">
      <formula>"EC (WFO)"</formula>
    </cfRule>
  </conditionalFormatting>
  <conditionalFormatting sqref="AK203">
    <cfRule type="expression" dxfId="35207" priority="45310">
      <formula>OR(AK203="FI")</formula>
    </cfRule>
    <cfRule type="expression" dxfId="35206" priority="45311">
      <formula>OR(AK203="L",AK203="OTG")</formula>
    </cfRule>
    <cfRule type="expression" dxfId="35205" priority="45312">
      <formula>OR(AK203="FG")</formula>
    </cfRule>
    <cfRule type="expression" dxfId="35204" priority="45313">
      <formula>OR(AK203="OP",AK203="RS",AK203="RTS",#REF!="PRM",AK203="CB")</formula>
    </cfRule>
    <cfRule type="expression" dxfId="35203" priority="45314">
      <formula>OR(AK203="CT",AK203="SCIK",AK203="CUMIL")</formula>
    </cfRule>
    <cfRule type="expression" dxfId="35202" priority="45315">
      <formula>OR(AK203="TR",AK203="TDM",AK203="PKT")</formula>
    </cfRule>
  </conditionalFormatting>
  <conditionalFormatting sqref="AK203">
    <cfRule type="expression" dxfId="35201" priority="45304">
      <formula>OR(AK203="FI")</formula>
    </cfRule>
    <cfRule type="expression" dxfId="35200" priority="45305">
      <formula>OR(AK203="L",AK203="OTG")</formula>
    </cfRule>
    <cfRule type="expression" dxfId="35199" priority="45306">
      <formula>OR(AK203="FG")</formula>
    </cfRule>
    <cfRule type="expression" dxfId="35198" priority="45307">
      <formula>OR(AK203="OP",AK203="RS",AK203="RTS",#REF!="PRM",AK203="CB")</formula>
    </cfRule>
    <cfRule type="expression" dxfId="35197" priority="45308">
      <formula>OR(AK203="CT",AK203="SCIK",AK203="CUMIL")</formula>
    </cfRule>
    <cfRule type="expression" dxfId="35196" priority="45309">
      <formula>OR(AK203="TR",AK203="TDM",AK203="PKT")</formula>
    </cfRule>
  </conditionalFormatting>
  <conditionalFormatting sqref="AK203">
    <cfRule type="expression" dxfId="35195" priority="45298">
      <formula>OR(AK203="FI")</formula>
    </cfRule>
    <cfRule type="expression" dxfId="35194" priority="45299">
      <formula>OR(AK203="L",AK203="OTG")</formula>
    </cfRule>
    <cfRule type="expression" dxfId="35193" priority="45300">
      <formula>OR(AK203="FG")</formula>
    </cfRule>
    <cfRule type="expression" dxfId="35192" priority="45301">
      <formula>OR(AK203="OP",AK203="RS",AK203="RTS",#REF!="PRM",AK203="CB")</formula>
    </cfRule>
    <cfRule type="expression" dxfId="35191" priority="45302">
      <formula>OR(AK203="CT",AK203="SCIK",AK203="CUMIL")</formula>
    </cfRule>
    <cfRule type="expression" dxfId="35190" priority="45303">
      <formula>OR(AK203="TR",AK203="TDM",AK203="PKT")</formula>
    </cfRule>
  </conditionalFormatting>
  <conditionalFormatting sqref="AK203">
    <cfRule type="expression" dxfId="35189" priority="45292">
      <formula>OR(AK203="FI")</formula>
    </cfRule>
    <cfRule type="expression" dxfId="35188" priority="45293">
      <formula>OR(AK203="L",AK203="OTG")</formula>
    </cfRule>
    <cfRule type="expression" dxfId="35187" priority="45294">
      <formula>OR(AK203="FG")</formula>
    </cfRule>
    <cfRule type="expression" dxfId="35186" priority="45295">
      <formula>OR(AK203="OP",AK203="RS",AK203="RTS",#REF!="PRM",AK203="CB")</formula>
    </cfRule>
    <cfRule type="expression" dxfId="35185" priority="45296">
      <formula>OR(AK203="CT",AK203="SCIK",AK203="CUMIL")</formula>
    </cfRule>
    <cfRule type="expression" dxfId="35184" priority="45297">
      <formula>OR(AK203="TR",AK203="TDM",AK203="PKT")</formula>
    </cfRule>
  </conditionalFormatting>
  <conditionalFormatting sqref="AK203">
    <cfRule type="expression" dxfId="35183" priority="45286">
      <formula>OR(AK203="FI")</formula>
    </cfRule>
    <cfRule type="expression" dxfId="35182" priority="45287">
      <formula>OR(AK203="L",AK203="OTG")</formula>
    </cfRule>
    <cfRule type="expression" dxfId="35181" priority="45288">
      <formula>OR(AK203="FG")</formula>
    </cfRule>
    <cfRule type="expression" dxfId="35180" priority="45289">
      <formula>OR(AK203="OP",AK203="RS",AK203="RTS",#REF!="PRM",AK203="CB")</formula>
    </cfRule>
    <cfRule type="expression" dxfId="35179" priority="45290">
      <formula>OR(AK203="CT",AK203="SCIK",AK203="CUMIL")</formula>
    </cfRule>
    <cfRule type="expression" dxfId="35178" priority="45291">
      <formula>OR(AK203="TR",AK203="TDM",AK203="PKT")</formula>
    </cfRule>
  </conditionalFormatting>
  <conditionalFormatting sqref="AK203">
    <cfRule type="expression" dxfId="35177" priority="45280">
      <formula>OR(AK203="FI")</formula>
    </cfRule>
    <cfRule type="expression" dxfId="35176" priority="45281">
      <formula>OR(AK203="L",AK203="OTG")</formula>
    </cfRule>
    <cfRule type="expression" dxfId="35175" priority="45282">
      <formula>OR(AK203="FG")</formula>
    </cfRule>
    <cfRule type="expression" dxfId="35174" priority="45283">
      <formula>OR(AK203="OP",AK203="RS",AK203="RTS",#REF!="PRM",AK203="CB")</formula>
    </cfRule>
    <cfRule type="expression" dxfId="35173" priority="45284">
      <formula>OR(AK203="CT",AK203="SCIK",AK203="CUMIL")</formula>
    </cfRule>
    <cfRule type="expression" dxfId="35172" priority="45285">
      <formula>OR(AK203="TR",AK203="TDM",AK203="PKT")</formula>
    </cfRule>
  </conditionalFormatting>
  <conditionalFormatting sqref="AK203">
    <cfRule type="cellIs" dxfId="35171" priority="45277" operator="equal">
      <formula>"EG (WFO)"</formula>
    </cfRule>
    <cfRule type="cellIs" dxfId="35170" priority="45278" operator="equal">
      <formula>"EE (WFO)"</formula>
    </cfRule>
    <cfRule type="cellIs" dxfId="35169" priority="45279" operator="equal">
      <formula>"EC (WFO)"</formula>
    </cfRule>
  </conditionalFormatting>
  <conditionalFormatting sqref="AK203">
    <cfRule type="expression" dxfId="35168" priority="45271">
      <formula>OR(AK203="FI")</formula>
    </cfRule>
    <cfRule type="expression" dxfId="35167" priority="45272">
      <formula>OR(AK203="L",AK203="OTG")</formula>
    </cfRule>
    <cfRule type="expression" dxfId="35166" priority="45273">
      <formula>OR(AK203="FG")</formula>
    </cfRule>
    <cfRule type="expression" dxfId="35165" priority="45274">
      <formula>OR(AK203="OP",AK203="RS",AK203="RTS",#REF!="PRM",AK203="CB")</formula>
    </cfRule>
    <cfRule type="expression" dxfId="35164" priority="45275">
      <formula>OR(AK203="CT",AK203="SCIK",AK203="CUMIL")</formula>
    </cfRule>
    <cfRule type="expression" dxfId="35163" priority="45276">
      <formula>OR(AK203="TR",AK203="TDM",AK203="PKT")</formula>
    </cfRule>
  </conditionalFormatting>
  <conditionalFormatting sqref="AK203">
    <cfRule type="expression" dxfId="35162" priority="45265">
      <formula>OR(AK203="FI")</formula>
    </cfRule>
    <cfRule type="expression" dxfId="35161" priority="45266">
      <formula>OR(AK203="L",AK203="OTG")</formula>
    </cfRule>
    <cfRule type="expression" dxfId="35160" priority="45267">
      <formula>OR(AK203="FG")</formula>
    </cfRule>
    <cfRule type="expression" dxfId="35159" priority="45268">
      <formula>OR(AK203="OP",AK203="RS",AK203="RTS",#REF!="PRM",AK203="CB")</formula>
    </cfRule>
    <cfRule type="expression" dxfId="35158" priority="45269">
      <formula>OR(AK203="CT",AK203="SCIK",AK203="CUMIL")</formula>
    </cfRule>
    <cfRule type="expression" dxfId="35157" priority="45270">
      <formula>OR(AK203="TR",AK203="TDM",AK203="PKT")</formula>
    </cfRule>
  </conditionalFormatting>
  <conditionalFormatting sqref="AK203">
    <cfRule type="expression" dxfId="35156" priority="45259">
      <formula>OR(AK203="FI")</formula>
    </cfRule>
    <cfRule type="expression" dxfId="35155" priority="45260">
      <formula>OR(AK203="L",AK203="OTG")</formula>
    </cfRule>
    <cfRule type="expression" dxfId="35154" priority="45261">
      <formula>OR(AK203="FG")</formula>
    </cfRule>
    <cfRule type="expression" dxfId="35153" priority="45262">
      <formula>OR(AK203="OP",AK203="RS",AK203="RTS",#REF!="PRM",AK203="CB")</formula>
    </cfRule>
    <cfRule type="expression" dxfId="35152" priority="45263">
      <formula>OR(AK203="CT",AK203="SCIK",AK203="CUMIL")</formula>
    </cfRule>
    <cfRule type="expression" dxfId="35151" priority="45264">
      <formula>OR(AK203="TR",AK203="TDM",AK203="PKT")</formula>
    </cfRule>
  </conditionalFormatting>
  <conditionalFormatting sqref="AK203">
    <cfRule type="expression" dxfId="35150" priority="45253">
      <formula>OR(AK203="FI")</formula>
    </cfRule>
    <cfRule type="expression" dxfId="35149" priority="45254">
      <formula>OR(AK203="L",AK203="OTG")</formula>
    </cfRule>
    <cfRule type="expression" dxfId="35148" priority="45255">
      <formula>OR(AK203="FG")</formula>
    </cfRule>
    <cfRule type="expression" dxfId="35147" priority="45256">
      <formula>OR(AK203="OP",AK203="RS",AK203="RTS",#REF!="PRM",AK203="CB")</formula>
    </cfRule>
    <cfRule type="expression" dxfId="35146" priority="45257">
      <formula>OR(AK203="CT",AK203="SCIK",AK203="CUMIL")</formula>
    </cfRule>
    <cfRule type="expression" dxfId="35145" priority="45258">
      <formula>OR(AK203="TR",AK203="TDM",AK203="PKT")</formula>
    </cfRule>
  </conditionalFormatting>
  <conditionalFormatting sqref="AK203">
    <cfRule type="expression" dxfId="35144" priority="45247">
      <formula>OR(AK203="FI")</formula>
    </cfRule>
    <cfRule type="expression" dxfId="35143" priority="45248">
      <formula>OR(AK203="L",AK203="OTG")</formula>
    </cfRule>
    <cfRule type="expression" dxfId="35142" priority="45249">
      <formula>OR(AK203="FG")</formula>
    </cfRule>
    <cfRule type="expression" dxfId="35141" priority="45250">
      <formula>OR(AK203="OP",AK203="RS",AK203="RTS",#REF!="PRM",AK203="CB")</formula>
    </cfRule>
    <cfRule type="expression" dxfId="35140" priority="45251">
      <formula>OR(AK203="CT",AK203="SCIK",AK203="CUMIL")</formula>
    </cfRule>
    <cfRule type="expression" dxfId="35139" priority="45252">
      <formula>OR(AK203="TR",AK203="TDM",AK203="PKT")</formula>
    </cfRule>
  </conditionalFormatting>
  <conditionalFormatting sqref="AK203">
    <cfRule type="expression" dxfId="35138" priority="45241">
      <formula>OR(AK203="FI")</formula>
    </cfRule>
    <cfRule type="expression" dxfId="35137" priority="45242">
      <formula>OR(AK203="L",AK203="OTG")</formula>
    </cfRule>
    <cfRule type="expression" dxfId="35136" priority="45243">
      <formula>OR(AK203="FG")</formula>
    </cfRule>
    <cfRule type="expression" dxfId="35135" priority="45244">
      <formula>OR(AK203="OP",AK203="RS",AK203="RTS",#REF!="PRM",AK203="CB")</formula>
    </cfRule>
    <cfRule type="expression" dxfId="35134" priority="45245">
      <formula>OR(AK203="CT",AK203="SCIK",AK203="CUMIL")</formula>
    </cfRule>
    <cfRule type="expression" dxfId="35133" priority="45246">
      <formula>OR(AK203="TR",AK203="TDM",AK203="PKT")</formula>
    </cfRule>
  </conditionalFormatting>
  <conditionalFormatting sqref="AK203">
    <cfRule type="expression" dxfId="35132" priority="45235">
      <formula>OR(AK203="FI")</formula>
    </cfRule>
    <cfRule type="expression" dxfId="35131" priority="45236">
      <formula>OR(AK203="L",AK203="OTG")</formula>
    </cfRule>
    <cfRule type="expression" dxfId="35130" priority="45237">
      <formula>OR(AK203="FG")</formula>
    </cfRule>
    <cfRule type="expression" dxfId="35129" priority="45238">
      <formula>OR(AK203="OP",AK203="RS",AK203="RTS",#REF!="PRM",AK203="CB")</formula>
    </cfRule>
    <cfRule type="expression" dxfId="35128" priority="45239">
      <formula>OR(AK203="CT",AK203="SCIK",AK203="CUMIL")</formula>
    </cfRule>
    <cfRule type="expression" dxfId="35127" priority="45240">
      <formula>OR(AK203="TR",AK203="TDM",AK203="PKT")</formula>
    </cfRule>
  </conditionalFormatting>
  <conditionalFormatting sqref="AK203">
    <cfRule type="expression" dxfId="35126" priority="45229">
      <formula>OR(AK203="FI")</formula>
    </cfRule>
    <cfRule type="expression" dxfId="35125" priority="45230">
      <formula>OR(AK203="L",AK203="OTG")</formula>
    </cfRule>
    <cfRule type="expression" dxfId="35124" priority="45231">
      <formula>OR(AK203="FG")</formula>
    </cfRule>
    <cfRule type="expression" dxfId="35123" priority="45232">
      <formula>OR(AK203="OP",AK203="RS",AK203="RTS",#REF!="PRM",AK203="CB")</formula>
    </cfRule>
    <cfRule type="expression" dxfId="35122" priority="45233">
      <formula>OR(AK203="CT",AK203="SCIK",AK203="CUMIL")</formula>
    </cfRule>
    <cfRule type="expression" dxfId="35121" priority="45234">
      <formula>OR(AK203="TR",AK203="TDM",AK203="PKT")</formula>
    </cfRule>
  </conditionalFormatting>
  <conditionalFormatting sqref="AK203">
    <cfRule type="expression" dxfId="35120" priority="45223">
      <formula>OR(AK203="FI")</formula>
    </cfRule>
    <cfRule type="expression" dxfId="35119" priority="45224">
      <formula>OR(AK203="L",AK203="OTG")</formula>
    </cfRule>
    <cfRule type="expression" dxfId="35118" priority="45225">
      <formula>OR(AK203="FG")</formula>
    </cfRule>
    <cfRule type="expression" dxfId="35117" priority="45226">
      <formula>OR(AK203="OP",AK203="RS",AK203="RTS",#REF!="PRM",AK203="CB")</formula>
    </cfRule>
    <cfRule type="expression" dxfId="35116" priority="45227">
      <formula>OR(AK203="CT",AK203="SCIK",AK203="CUMIL")</formula>
    </cfRule>
    <cfRule type="expression" dxfId="35115" priority="45228">
      <formula>OR(AK203="TR",AK203="TDM",AK203="PKT")</formula>
    </cfRule>
  </conditionalFormatting>
  <conditionalFormatting sqref="AK203">
    <cfRule type="expression" dxfId="35114" priority="45217">
      <formula>OR(AK203="FI")</formula>
    </cfRule>
    <cfRule type="expression" dxfId="35113" priority="45218">
      <formula>OR(AK203="L",AK203="OTG")</formula>
    </cfRule>
    <cfRule type="expression" dxfId="35112" priority="45219">
      <formula>OR(AK203="FG")</formula>
    </cfRule>
    <cfRule type="expression" dxfId="35111" priority="45220">
      <formula>OR(AK203="OP",AK203="RS",AK203="RTS",#REF!="PRM",AK203="CB")</formula>
    </cfRule>
    <cfRule type="expression" dxfId="35110" priority="45221">
      <formula>OR(AK203="CT",AK203="SCIK",AK203="CUMIL")</formula>
    </cfRule>
    <cfRule type="expression" dxfId="35109" priority="45222">
      <formula>OR(AK203="TR",AK203="TDM",AK203="PKT")</formula>
    </cfRule>
  </conditionalFormatting>
  <conditionalFormatting sqref="AK203">
    <cfRule type="expression" dxfId="35108" priority="45211">
      <formula>OR(AK203="FI")</formula>
    </cfRule>
    <cfRule type="expression" dxfId="35107" priority="45212">
      <formula>OR(AK203="L",AK203="OTG")</formula>
    </cfRule>
    <cfRule type="expression" dxfId="35106" priority="45213">
      <formula>OR(AK203="FG")</formula>
    </cfRule>
    <cfRule type="expression" dxfId="35105" priority="45214">
      <formula>OR(AK203="OP",AK203="RS",AK203="RTS",#REF!="PRM",AK203="CB")</formula>
    </cfRule>
    <cfRule type="expression" dxfId="35104" priority="45215">
      <formula>OR(AK203="CT",AK203="SCIK",AK203="CUMIL")</formula>
    </cfRule>
    <cfRule type="expression" dxfId="35103" priority="45216">
      <formula>OR(AK203="TR",AK203="TDM",AK203="PKT")</formula>
    </cfRule>
  </conditionalFormatting>
  <conditionalFormatting sqref="AK203">
    <cfRule type="expression" dxfId="35102" priority="45205">
      <formula>OR(AK203="FI")</formula>
    </cfRule>
    <cfRule type="expression" dxfId="35101" priority="45206">
      <formula>OR(AK203="L",AK203="OTG")</formula>
    </cfRule>
    <cfRule type="expression" dxfId="35100" priority="45207">
      <formula>OR(AK203="FG")</formula>
    </cfRule>
    <cfRule type="expression" dxfId="35099" priority="45208">
      <formula>OR(AK203="OP",AK203="RS",AK203="RTS",#REF!="PRM",AK203="CB")</formula>
    </cfRule>
    <cfRule type="expression" dxfId="35098" priority="45209">
      <formula>OR(AK203="CT",AK203="SCIK",AK203="CUMIL")</formula>
    </cfRule>
    <cfRule type="expression" dxfId="35097" priority="45210">
      <formula>OR(AK203="TR",AK203="TDM",AK203="PKT")</formula>
    </cfRule>
  </conditionalFormatting>
  <conditionalFormatting sqref="AK203">
    <cfRule type="expression" dxfId="35096" priority="45199">
      <formula>OR(AK203="FI")</formula>
    </cfRule>
    <cfRule type="expression" dxfId="35095" priority="45200">
      <formula>OR(AK203="L",AK203="OTG")</formula>
    </cfRule>
    <cfRule type="expression" dxfId="35094" priority="45201">
      <formula>OR(AK203="FG")</formula>
    </cfRule>
    <cfRule type="expression" dxfId="35093" priority="45202">
      <formula>OR(AK203="OP",AK203="RS",AK203="RTS",#REF!="PRM",AK203="CB")</formula>
    </cfRule>
    <cfRule type="expression" dxfId="35092" priority="45203">
      <formula>OR(AK203="CT",AK203="SCIK",AK203="CUMIL")</formula>
    </cfRule>
    <cfRule type="expression" dxfId="35091" priority="45204">
      <formula>OR(AK203="TR",AK203="TDM",AK203="PKT")</formula>
    </cfRule>
  </conditionalFormatting>
  <conditionalFormatting sqref="AK203">
    <cfRule type="expression" dxfId="35090" priority="45193">
      <formula>OR(AK203="FI")</formula>
    </cfRule>
    <cfRule type="expression" dxfId="35089" priority="45194">
      <formula>OR(AK203="L",AK203="OTG")</formula>
    </cfRule>
    <cfRule type="expression" dxfId="35088" priority="45195">
      <formula>OR(AK203="FG")</formula>
    </cfRule>
    <cfRule type="expression" dxfId="35087" priority="45196">
      <formula>OR(AK203="OP",AK203="RS",AK203="RTS",#REF!="PRM",AK203="CB")</formula>
    </cfRule>
    <cfRule type="expression" dxfId="35086" priority="45197">
      <formula>OR(AK203="CT",AK203="SCIK",AK203="CUMIL")</formula>
    </cfRule>
    <cfRule type="expression" dxfId="35085" priority="45198">
      <formula>OR(AK203="TR",AK203="TDM",AK203="PKT")</formula>
    </cfRule>
  </conditionalFormatting>
  <conditionalFormatting sqref="AK203">
    <cfRule type="expression" dxfId="35084" priority="45187">
      <formula>OR(AK203="FI")</formula>
    </cfRule>
    <cfRule type="expression" dxfId="35083" priority="45188">
      <formula>OR(AK203="L",AK203="OTG")</formula>
    </cfRule>
    <cfRule type="expression" dxfId="35082" priority="45189">
      <formula>OR(AK203="FG")</formula>
    </cfRule>
    <cfRule type="expression" dxfId="35081" priority="45190">
      <formula>OR(AK203="OP",AK203="RS",AK203="RTS",#REF!="PRM",AK203="CB")</formula>
    </cfRule>
    <cfRule type="expression" dxfId="35080" priority="45191">
      <formula>OR(AK203="CT",AK203="SCIK",AK203="CUMIL")</formula>
    </cfRule>
    <cfRule type="expression" dxfId="35079" priority="45192">
      <formula>OR(AK203="TR",AK203="TDM",AK203="PKT")</formula>
    </cfRule>
  </conditionalFormatting>
  <conditionalFormatting sqref="AK203">
    <cfRule type="expression" dxfId="35078" priority="45181">
      <formula>OR(AK203="FI")</formula>
    </cfRule>
    <cfRule type="expression" dxfId="35077" priority="45182">
      <formula>OR(AK203="L",AK203="OTG")</formula>
    </cfRule>
    <cfRule type="expression" dxfId="35076" priority="45183">
      <formula>OR(AK203="FG")</formula>
    </cfRule>
    <cfRule type="expression" dxfId="35075" priority="45184">
      <formula>OR(AK203="OP",AK203="RS",AK203="RTS",#REF!="PRM",AK203="CB")</formula>
    </cfRule>
    <cfRule type="expression" dxfId="35074" priority="45185">
      <formula>OR(AK203="CT",AK203="SCIK",AK203="CUMIL")</formula>
    </cfRule>
    <cfRule type="expression" dxfId="35073" priority="45186">
      <formula>OR(AK203="TR",AK203="TDM",AK203="PKT")</formula>
    </cfRule>
  </conditionalFormatting>
  <conditionalFormatting sqref="AK203">
    <cfRule type="expression" dxfId="35072" priority="45175">
      <formula>OR(AK203="FI")</formula>
    </cfRule>
    <cfRule type="expression" dxfId="35071" priority="45176">
      <formula>OR(AK203="L",AK203="OTG")</formula>
    </cfRule>
    <cfRule type="expression" dxfId="35070" priority="45177">
      <formula>OR(AK203="FG")</formula>
    </cfRule>
    <cfRule type="expression" dxfId="35069" priority="45178">
      <formula>OR(AK203="OP",AK203="RS",AK203="RTS",#REF!="PRM",AK203="CB")</formula>
    </cfRule>
    <cfRule type="expression" dxfId="35068" priority="45179">
      <formula>OR(AK203="CT",AK203="SCIK",AK203="CUMIL")</formula>
    </cfRule>
    <cfRule type="expression" dxfId="35067" priority="45180">
      <formula>OR(AK203="TR",AK203="TDM",AK203="PKT")</formula>
    </cfRule>
  </conditionalFormatting>
  <conditionalFormatting sqref="AK203">
    <cfRule type="expression" dxfId="35066" priority="45169">
      <formula>OR(AK203="FI")</formula>
    </cfRule>
    <cfRule type="expression" dxfId="35065" priority="45170">
      <formula>OR(AK203="L",AK203="OTG")</formula>
    </cfRule>
    <cfRule type="expression" dxfId="35064" priority="45171">
      <formula>OR(AK203="FG")</formula>
    </cfRule>
    <cfRule type="expression" dxfId="35063" priority="45172">
      <formula>OR(AK203="OP",AK203="RS",AK203="RTS",#REF!="PRM",AK203="CB")</formula>
    </cfRule>
    <cfRule type="expression" dxfId="35062" priority="45173">
      <formula>OR(AK203="CT",AK203="SCIK",AK203="CUMIL")</formula>
    </cfRule>
    <cfRule type="expression" dxfId="35061" priority="45174">
      <formula>OR(AK203="TR",AK203="TDM",AK203="PKT")</formula>
    </cfRule>
  </conditionalFormatting>
  <conditionalFormatting sqref="AK203">
    <cfRule type="expression" dxfId="35060" priority="45163">
      <formula>OR(AK203="FI")</formula>
    </cfRule>
    <cfRule type="expression" dxfId="35059" priority="45164">
      <formula>OR(AK203="L",AK203="OTG")</formula>
    </cfRule>
    <cfRule type="expression" dxfId="35058" priority="45165">
      <formula>OR(AK203="FG")</formula>
    </cfRule>
    <cfRule type="expression" dxfId="35057" priority="45166">
      <formula>OR(AK203="OP",AK203="RS",AK203="RTS",#REF!="PRM",AK203="CB")</formula>
    </cfRule>
    <cfRule type="expression" dxfId="35056" priority="45167">
      <formula>OR(AK203="CT",AK203="SCIK",AK203="CUMIL")</formula>
    </cfRule>
    <cfRule type="expression" dxfId="35055" priority="45168">
      <formula>OR(AK203="TR",AK203="TDM",AK203="PKT")</formula>
    </cfRule>
  </conditionalFormatting>
  <conditionalFormatting sqref="AK203">
    <cfRule type="expression" dxfId="35054" priority="45157">
      <formula>OR(AK203="FI")</formula>
    </cfRule>
    <cfRule type="expression" dxfId="35053" priority="45158">
      <formula>OR(AK203="L",AK203="OTG")</formula>
    </cfRule>
    <cfRule type="expression" dxfId="35052" priority="45159">
      <formula>OR(AK203="FG")</formula>
    </cfRule>
    <cfRule type="expression" dxfId="35051" priority="45160">
      <formula>OR(AK203="OP",AK203="RS",AK203="RTS",#REF!="PRM",AK203="CB")</formula>
    </cfRule>
    <cfRule type="expression" dxfId="35050" priority="45161">
      <formula>OR(AK203="CT",AK203="SCIK",AK203="CUMIL")</formula>
    </cfRule>
    <cfRule type="expression" dxfId="35049" priority="45162">
      <formula>OR(AK203="TR",AK203="TDM",AK203="PKT")</formula>
    </cfRule>
  </conditionalFormatting>
  <conditionalFormatting sqref="AK203">
    <cfRule type="expression" dxfId="35048" priority="45151">
      <formula>OR(AK203="FI")</formula>
    </cfRule>
    <cfRule type="expression" dxfId="35047" priority="45152">
      <formula>OR(AK203="L",AK203="OTG")</formula>
    </cfRule>
    <cfRule type="expression" dxfId="35046" priority="45153">
      <formula>OR(AK203="FG")</formula>
    </cfRule>
    <cfRule type="expression" dxfId="35045" priority="45154">
      <formula>OR(AK203="OP",AK203="RS",AK203="RTS",#REF!="PRM",AK203="CB")</formula>
    </cfRule>
    <cfRule type="expression" dxfId="35044" priority="45155">
      <formula>OR(AK203="CT",AK203="SCIK",AK203="CUMIL")</formula>
    </cfRule>
    <cfRule type="expression" dxfId="35043" priority="45156">
      <formula>OR(AK203="TR",AK203="TDM",AK203="PKT")</formula>
    </cfRule>
  </conditionalFormatting>
  <conditionalFormatting sqref="AK203">
    <cfRule type="expression" dxfId="35042" priority="45145">
      <formula>OR(AK203="FI")</formula>
    </cfRule>
    <cfRule type="expression" dxfId="35041" priority="45146">
      <formula>OR(AK203="L",AK203="OTG")</formula>
    </cfRule>
    <cfRule type="expression" dxfId="35040" priority="45147">
      <formula>OR(AK203="FG")</formula>
    </cfRule>
    <cfRule type="expression" dxfId="35039" priority="45148">
      <formula>OR(AK203="OP",AK203="RS",AK203="RTS",#REF!="PRM",AK203="CB")</formula>
    </cfRule>
    <cfRule type="expression" dxfId="35038" priority="45149">
      <formula>OR(AK203="CT",AK203="SCIK",AK203="CUMIL")</formula>
    </cfRule>
    <cfRule type="expression" dxfId="35037" priority="45150">
      <formula>OR(AK203="TR",AK203="TDM",AK203="PKT")</formula>
    </cfRule>
  </conditionalFormatting>
  <conditionalFormatting sqref="AK203">
    <cfRule type="cellIs" dxfId="35036" priority="45142" operator="equal">
      <formula>"EG (WFO)"</formula>
    </cfRule>
    <cfRule type="cellIs" dxfId="35035" priority="45143" operator="equal">
      <formula>"EE (WFO)"</formula>
    </cfRule>
    <cfRule type="cellIs" dxfId="35034" priority="45144" operator="equal">
      <formula>"EC (WFO)"</formula>
    </cfRule>
  </conditionalFormatting>
  <conditionalFormatting sqref="AK203">
    <cfRule type="expression" dxfId="35033" priority="45136">
      <formula>OR(AK203="FI")</formula>
    </cfRule>
    <cfRule type="expression" dxfId="35032" priority="45137">
      <formula>OR(AK203="L",AK203="OTG")</formula>
    </cfRule>
    <cfRule type="expression" dxfId="35031" priority="45138">
      <formula>OR(AK203="FG")</formula>
    </cfRule>
    <cfRule type="expression" dxfId="35030" priority="45139">
      <formula>OR(AK203="OP",AK203="RS",AK203="RTS",#REF!="PRM",AK203="CB")</formula>
    </cfRule>
    <cfRule type="expression" dxfId="35029" priority="45140">
      <formula>OR(AK203="CT",AK203="SCIK",AK203="CUMIL")</formula>
    </cfRule>
    <cfRule type="expression" dxfId="35028" priority="45141">
      <formula>OR(AK203="TR",AK203="TDM",AK203="PKT")</formula>
    </cfRule>
  </conditionalFormatting>
  <conditionalFormatting sqref="AK203">
    <cfRule type="expression" dxfId="35027" priority="45130">
      <formula>OR(AK203="FI")</formula>
    </cfRule>
    <cfRule type="expression" dxfId="35026" priority="45131">
      <formula>OR(AK203="L",AK203="OTG")</formula>
    </cfRule>
    <cfRule type="expression" dxfId="35025" priority="45132">
      <formula>OR(AK203="FG")</formula>
    </cfRule>
    <cfRule type="expression" dxfId="35024" priority="45133">
      <formula>OR(AK203="OP",AK203="RS",AK203="RTS",#REF!="PRM",AK203="CB")</formula>
    </cfRule>
    <cfRule type="expression" dxfId="35023" priority="45134">
      <formula>OR(AK203="CT",AK203="SCIK",AK203="CUMIL")</formula>
    </cfRule>
    <cfRule type="expression" dxfId="35022" priority="45135">
      <formula>OR(AK203="TR",AK203="TDM",AK203="PKT")</formula>
    </cfRule>
  </conditionalFormatting>
  <conditionalFormatting sqref="AK203">
    <cfRule type="expression" dxfId="35021" priority="45124">
      <formula>OR(AK203="FI")</formula>
    </cfRule>
    <cfRule type="expression" dxfId="35020" priority="45125">
      <formula>OR(AK203="L",AK203="OTG")</formula>
    </cfRule>
    <cfRule type="expression" dxfId="35019" priority="45126">
      <formula>OR(AK203="FG")</formula>
    </cfRule>
    <cfRule type="expression" dxfId="35018" priority="45127">
      <formula>OR(AK203="OP",AK203="RS",AK203="RTS",#REF!="PRM",AK203="CB")</formula>
    </cfRule>
    <cfRule type="expression" dxfId="35017" priority="45128">
      <formula>OR(AK203="CT",AK203="SCIK",AK203="CUMIL")</formula>
    </cfRule>
    <cfRule type="expression" dxfId="35016" priority="45129">
      <formula>OR(AK203="TR",AK203="TDM",AK203="PKT")</formula>
    </cfRule>
  </conditionalFormatting>
  <conditionalFormatting sqref="AK203">
    <cfRule type="expression" dxfId="35015" priority="45118">
      <formula>OR(AK203="FI")</formula>
    </cfRule>
    <cfRule type="expression" dxfId="35014" priority="45119">
      <formula>OR(AK203="L",AK203="OTG")</formula>
    </cfRule>
    <cfRule type="expression" dxfId="35013" priority="45120">
      <formula>OR(AK203="FG")</formula>
    </cfRule>
    <cfRule type="expression" dxfId="35012" priority="45121">
      <formula>OR(AK203="OP",AK203="RS",AK203="RTS",#REF!="PRM",AK203="CB")</formula>
    </cfRule>
    <cfRule type="expression" dxfId="35011" priority="45122">
      <formula>OR(AK203="CT",AK203="SCIK",AK203="CUMIL")</formula>
    </cfRule>
    <cfRule type="expression" dxfId="35010" priority="45123">
      <formula>OR(AK203="TR",AK203="TDM",AK203="PKT")</formula>
    </cfRule>
  </conditionalFormatting>
  <conditionalFormatting sqref="H4:AK4">
    <cfRule type="expression" dxfId="35009" priority="45117">
      <formula>OR(H4="Sb",H4="Mg")</formula>
    </cfRule>
  </conditionalFormatting>
  <conditionalFormatting sqref="H220:AK220">
    <cfRule type="expression" dxfId="35008" priority="45116">
      <formula>OR(H220="Sb",H220="Mg")</formula>
    </cfRule>
  </conditionalFormatting>
  <conditionalFormatting sqref="H183:I183">
    <cfRule type="cellIs" dxfId="35007" priority="41812" operator="equal">
      <formula>"EE (WFO)"</formula>
    </cfRule>
    <cfRule type="cellIs" dxfId="35006" priority="41813" operator="equal">
      <formula>"EC (WFO)"</formula>
    </cfRule>
  </conditionalFormatting>
  <conditionalFormatting sqref="H183:M183">
    <cfRule type="cellIs" dxfId="35005" priority="41801" operator="equal">
      <formula>"FG (WFO)"</formula>
    </cfRule>
    <cfRule type="cellIs" dxfId="35004" priority="41802" operator="equal">
      <formula>"EO (WFO)"</formula>
    </cfRule>
    <cfRule type="cellIs" dxfId="35003" priority="41803" operator="equal">
      <formula>"EE (WFO)"</formula>
    </cfRule>
    <cfRule type="cellIs" dxfId="35002" priority="41804" operator="equal">
      <formula>"EC (WFO)"</formula>
    </cfRule>
    <cfRule type="expression" dxfId="35001" priority="41805">
      <formula>OR(H183="CT",H183="SCIK",H183="CUMIL")</formula>
    </cfRule>
    <cfRule type="expression" dxfId="35000" priority="41806">
      <formula>OR(H183="TR",H183="TDM",H183="PKT")</formula>
    </cfRule>
    <cfRule type="expression" dxfId="34999" priority="41807">
      <formula>OR(H183="FG")</formula>
    </cfRule>
    <cfRule type="expression" dxfId="34998" priority="41808">
      <formula>OR(H183="L",H183="OTG")</formula>
    </cfRule>
    <cfRule type="expression" dxfId="34997" priority="41809">
      <formula>OR(H183="OP",H183="RS",H183="RTS",H183="PRM",H183="CB")</formula>
    </cfRule>
  </conditionalFormatting>
  <conditionalFormatting sqref="L183">
    <cfRule type="cellIs" dxfId="34996" priority="41814" operator="equal">
      <formula>"EE (WFO)"</formula>
    </cfRule>
    <cfRule type="cellIs" dxfId="34995" priority="41815" operator="equal">
      <formula>"EC (WFO)"</formula>
    </cfRule>
  </conditionalFormatting>
  <conditionalFormatting sqref="L183:N183">
    <cfRule type="cellIs" dxfId="34994" priority="41810" operator="equal">
      <formula>"EE (WFO)"</formula>
    </cfRule>
    <cfRule type="cellIs" dxfId="34993" priority="41811" operator="equal">
      <formula>"EC (WFO)"</formula>
    </cfRule>
  </conditionalFormatting>
  <conditionalFormatting sqref="N183">
    <cfRule type="cellIs" dxfId="34992" priority="41792" operator="equal">
      <formula>"FG (WFO)"</formula>
    </cfRule>
    <cfRule type="cellIs" dxfId="34991" priority="41793" operator="equal">
      <formula>"EO (WFO)"</formula>
    </cfRule>
    <cfRule type="cellIs" dxfId="34990" priority="41794" operator="equal">
      <formula>"EE (WFO)"</formula>
    </cfRule>
    <cfRule type="cellIs" dxfId="34989" priority="41795" operator="equal">
      <formula>"EC (WFO)"</formula>
    </cfRule>
    <cfRule type="expression" dxfId="34988" priority="41796">
      <formula>OR(N183="CT",N183="SCIK",N183="CUMIL")</formula>
    </cfRule>
    <cfRule type="expression" dxfId="34987" priority="41797">
      <formula>OR(N183="TR",N183="TDM",N183="PKT")</formula>
    </cfRule>
    <cfRule type="expression" dxfId="34986" priority="41798">
      <formula>OR(N183="FG")</formula>
    </cfRule>
    <cfRule type="expression" dxfId="34985" priority="41799">
      <formula>OR(N183="L",N183="OTG")</formula>
    </cfRule>
    <cfRule type="expression" dxfId="34984" priority="41800">
      <formula>OR(N183="OP",N183="RS",N183="RTS",N183="PRM",N183="CB")</formula>
    </cfRule>
  </conditionalFormatting>
  <conditionalFormatting sqref="O183:Q183">
    <cfRule type="cellIs" dxfId="34983" priority="41783" operator="equal">
      <formula>"FG (WFO)"</formula>
    </cfRule>
    <cfRule type="cellIs" dxfId="34982" priority="41784" operator="equal">
      <formula>"EO (WFO)"</formula>
    </cfRule>
    <cfRule type="cellIs" dxfId="34981" priority="41785" operator="equal">
      <formula>"EE (WFO)"</formula>
    </cfRule>
    <cfRule type="cellIs" dxfId="34980" priority="41786" operator="equal">
      <formula>"EC (WFO)"</formula>
    </cfRule>
    <cfRule type="expression" dxfId="34979" priority="41787">
      <formula>OR(O183="CT",O183="SCIK",O183="CUMIL")</formula>
    </cfRule>
    <cfRule type="expression" dxfId="34978" priority="41788">
      <formula>OR(O183="TR",O183="TDM",O183="PKT")</formula>
    </cfRule>
    <cfRule type="expression" dxfId="34977" priority="41789">
      <formula>OR(O183="FG")</formula>
    </cfRule>
    <cfRule type="expression" dxfId="34976" priority="41790">
      <formula>OR(O183="L",O183="OTG")</formula>
    </cfRule>
    <cfRule type="expression" dxfId="34975" priority="41791">
      <formula>OR(O183="OP",O183="RS",O183="RTS",O183="PRM",O183="CB")</formula>
    </cfRule>
  </conditionalFormatting>
  <conditionalFormatting sqref="H183:Q183">
    <cfRule type="cellIs" dxfId="34974" priority="41782" operator="equal">
      <formula>"TDM (WFO)"</formula>
    </cfRule>
  </conditionalFormatting>
  <conditionalFormatting sqref="H183:Q183">
    <cfRule type="cellIs" dxfId="34973" priority="41781" operator="equal">
      <formula>"OUT"</formula>
    </cfRule>
  </conditionalFormatting>
  <conditionalFormatting sqref="H183:Q183">
    <cfRule type="cellIs" dxfId="34972" priority="41780" operator="equal">
      <formula>"OUT"</formula>
    </cfRule>
  </conditionalFormatting>
  <conditionalFormatting sqref="E9">
    <cfRule type="cellIs" dxfId="34971" priority="41655" operator="equal">
      <formula>"FG (WFO)"</formula>
    </cfRule>
  </conditionalFormatting>
  <conditionalFormatting sqref="B10:F10">
    <cfRule type="cellIs" dxfId="34970" priority="41658" operator="equal">
      <formula>"FG (WFO)"</formula>
    </cfRule>
  </conditionalFormatting>
  <conditionalFormatting sqref="B9:F10">
    <cfRule type="cellIs" dxfId="34969" priority="41654" operator="equal">
      <formula>"TR (WFO)"</formula>
    </cfRule>
  </conditionalFormatting>
  <conditionalFormatting sqref="B7:F10">
    <cfRule type="cellIs" dxfId="34968" priority="41653" operator="equal">
      <formula>"EG (WFO)"</formula>
    </cfRule>
  </conditionalFormatting>
  <conditionalFormatting sqref="B9:D9 F9">
    <cfRule type="cellIs" dxfId="34967" priority="41656" operator="equal">
      <formula>"TR"</formula>
    </cfRule>
    <cfRule type="cellIs" dxfId="34966" priority="41657" operator="equal">
      <formula>"FG (WFO)"</formula>
    </cfRule>
  </conditionalFormatting>
  <conditionalFormatting sqref="B7:F7">
    <cfRule type="cellIs" dxfId="34965" priority="41652" operator="equal">
      <formula>"FG (WFO)"</formula>
    </cfRule>
  </conditionalFormatting>
  <conditionalFormatting sqref="B7:F7">
    <cfRule type="cellIs" dxfId="34964" priority="41651" operator="equal">
      <formula>"TR (WFO)"</formula>
    </cfRule>
  </conditionalFormatting>
  <conditionalFormatting sqref="B7:F10">
    <cfRule type="cellIs" dxfId="34963" priority="41646" operator="equal">
      <formula>"FG (WFO)"</formula>
    </cfRule>
    <cfRule type="cellIs" dxfId="34962" priority="41647" operator="equal">
      <formula>"TDM"</formula>
    </cfRule>
    <cfRule type="cellIs" dxfId="34961" priority="41648" operator="equal">
      <formula>"FG"</formula>
    </cfRule>
    <cfRule type="cellIs" dxfId="34960" priority="41649" operator="equal">
      <formula>"L"</formula>
    </cfRule>
    <cfRule type="cellIs" dxfId="34959" priority="41650" operator="equal">
      <formula>"CT"</formula>
    </cfRule>
  </conditionalFormatting>
  <conditionalFormatting sqref="B7:F10">
    <cfRule type="cellIs" dxfId="34958" priority="41643" operator="equal">
      <formula>"OUT"</formula>
    </cfRule>
    <cfRule type="cellIs" dxfId="34957" priority="41644" operator="equal">
      <formula>"OUT"</formula>
    </cfRule>
    <cfRule type="cellIs" dxfId="34956" priority="41645" operator="equal">
      <formula>"OUT"</formula>
    </cfRule>
  </conditionalFormatting>
  <conditionalFormatting sqref="G10">
    <cfRule type="cellIs" dxfId="34955" priority="41642" operator="equal">
      <formula>"FG (WFO)"</formula>
    </cfRule>
  </conditionalFormatting>
  <conditionalFormatting sqref="G9:G10">
    <cfRule type="cellIs" dxfId="34954" priority="41639" operator="equal">
      <formula>"TR (WFO)"</formula>
    </cfRule>
  </conditionalFormatting>
  <conditionalFormatting sqref="G7:G10">
    <cfRule type="cellIs" dxfId="34953" priority="41638" operator="equal">
      <formula>"EG (WFO)"</formula>
    </cfRule>
  </conditionalFormatting>
  <conditionalFormatting sqref="G9">
    <cfRule type="cellIs" dxfId="34952" priority="41640" operator="equal">
      <formula>"TR"</formula>
    </cfRule>
    <cfRule type="cellIs" dxfId="34951" priority="41641" operator="equal">
      <formula>"FG (WFO)"</formula>
    </cfRule>
  </conditionalFormatting>
  <conditionalFormatting sqref="G7">
    <cfRule type="cellIs" dxfId="34950" priority="41637" operator="equal">
      <formula>"FG (WFO)"</formula>
    </cfRule>
  </conditionalFormatting>
  <conditionalFormatting sqref="G7">
    <cfRule type="cellIs" dxfId="34949" priority="41636" operator="equal">
      <formula>"TR (WFO)"</formula>
    </cfRule>
  </conditionalFormatting>
  <conditionalFormatting sqref="G7:G10">
    <cfRule type="cellIs" dxfId="34948" priority="41631" operator="equal">
      <formula>"FG (WFO)"</formula>
    </cfRule>
    <cfRule type="cellIs" dxfId="34947" priority="41632" operator="equal">
      <formula>"TDM"</formula>
    </cfRule>
    <cfRule type="cellIs" dxfId="34946" priority="41633" operator="equal">
      <formula>"FG"</formula>
    </cfRule>
    <cfRule type="cellIs" dxfId="34945" priority="41634" operator="equal">
      <formula>"L"</formula>
    </cfRule>
    <cfRule type="cellIs" dxfId="34944" priority="41635" operator="equal">
      <formula>"CT"</formula>
    </cfRule>
  </conditionalFormatting>
  <conditionalFormatting sqref="G7:G10">
    <cfRule type="cellIs" dxfId="34943" priority="41628" operator="equal">
      <formula>"OUT"</formula>
    </cfRule>
    <cfRule type="cellIs" dxfId="34942" priority="41629" operator="equal">
      <formula>"OUT"</formula>
    </cfRule>
    <cfRule type="cellIs" dxfId="34941" priority="41630" operator="equal">
      <formula>"OUT"</formula>
    </cfRule>
  </conditionalFormatting>
  <conditionalFormatting sqref="F8:F10">
    <cfRule type="cellIs" dxfId="34940" priority="41627" operator="equal">
      <formula>"FG (WFO)"</formula>
    </cfRule>
  </conditionalFormatting>
  <conditionalFormatting sqref="F8:F10">
    <cfRule type="cellIs" dxfId="34939" priority="41626" operator="equal">
      <formula>"TR (WFO)"</formula>
    </cfRule>
  </conditionalFormatting>
  <conditionalFormatting sqref="H10:U10">
    <cfRule type="cellIs" dxfId="34938" priority="41612" operator="equal">
      <formula>"FG (WFO)"</formula>
    </cfRule>
  </conditionalFormatting>
  <conditionalFormatting sqref="H9:U9">
    <cfRule type="cellIs" dxfId="34937" priority="41613" operator="equal">
      <formula>"FG (WFO)"</formula>
    </cfRule>
  </conditionalFormatting>
  <conditionalFormatting sqref="H9:U10">
    <cfRule type="cellIs" dxfId="34936" priority="41611" operator="equal">
      <formula>"TR (WFO)"</formula>
    </cfRule>
  </conditionalFormatting>
  <conditionalFormatting sqref="H7:U10">
    <cfRule type="cellIs" dxfId="34935" priority="41610" operator="equal">
      <formula>"EG (WFO)"</formula>
    </cfRule>
  </conditionalFormatting>
  <conditionalFormatting sqref="H9:U10">
    <cfRule type="cellIs" dxfId="34934" priority="41614" operator="equal">
      <formula>"OH (WFO)"</formula>
    </cfRule>
    <cfRule type="cellIs" dxfId="34933" priority="41616" operator="equal">
      <formula>"EG (WFO)"</formula>
    </cfRule>
    <cfRule type="cellIs" dxfId="34932" priority="41617" operator="equal">
      <formula>"EO (WFO)"</formula>
    </cfRule>
    <cfRule type="cellIs" dxfId="34931" priority="41618" operator="equal">
      <formula>"EE (WFO)"</formula>
    </cfRule>
    <cfRule type="cellIs" dxfId="34930" priority="41619" operator="equal">
      <formula>"EC (WFO)"</formula>
    </cfRule>
  </conditionalFormatting>
  <conditionalFormatting sqref="H9:U9">
    <cfRule type="expression" dxfId="34929" priority="41620">
      <formula>OR(H9="OH(WFO)",H9="EC(WFO)",H9="EE(WFO)",H9="EG(WFO)",H9="EK(WFO)",H9="EO(WFO)")</formula>
    </cfRule>
    <cfRule type="expression" dxfId="34928" priority="41621">
      <formula>OR(H9="CT",H9="SCIK",H9="CUMIL")</formula>
    </cfRule>
    <cfRule type="expression" dxfId="34927" priority="41622">
      <formula>OR(H9="TR",H9="TDM",H9="PKT")</formula>
    </cfRule>
    <cfRule type="expression" dxfId="34926" priority="41623">
      <formula>OR(H9="FG")</formula>
    </cfRule>
    <cfRule type="expression" dxfId="34925" priority="41624">
      <formula>OR(H9="L",H9="OTG")</formula>
    </cfRule>
    <cfRule type="expression" dxfId="34924" priority="41625">
      <formula>OR(H9="OP",H9="RS",H9="RTS",H9="PRM",H9="CB")</formula>
    </cfRule>
  </conditionalFormatting>
  <conditionalFormatting sqref="H9:U10">
    <cfRule type="cellIs" dxfId="34923" priority="41615" operator="equal">
      <formula>"EQ (WFO)"</formula>
    </cfRule>
  </conditionalFormatting>
  <conditionalFormatting sqref="H7:U10">
    <cfRule type="cellIs" dxfId="34922" priority="41605" operator="equal">
      <formula>"FG (WFO)"</formula>
    </cfRule>
    <cfRule type="cellIs" dxfId="34921" priority="41606" operator="equal">
      <formula>"TDM"</formula>
    </cfRule>
    <cfRule type="cellIs" dxfId="34920" priority="41607" operator="equal">
      <formula>"FG"</formula>
    </cfRule>
    <cfRule type="cellIs" dxfId="34919" priority="41608" operator="equal">
      <formula>"L"</formula>
    </cfRule>
    <cfRule type="cellIs" dxfId="34918" priority="41609" operator="equal">
      <formula>"CT"</formula>
    </cfRule>
  </conditionalFormatting>
  <conditionalFormatting sqref="J8:L8">
    <cfRule type="cellIs" dxfId="34917" priority="41591" operator="equal">
      <formula>"TR (WFO)"</formula>
    </cfRule>
  </conditionalFormatting>
  <conditionalFormatting sqref="J8:L8">
    <cfRule type="cellIs" dxfId="34916" priority="41592" operator="equal">
      <formula>"FG (WFO)"</formula>
    </cfRule>
    <cfRule type="cellIs" dxfId="34915" priority="41593" operator="equal">
      <formula>"OH (WFO)"</formula>
    </cfRule>
    <cfRule type="cellIs" dxfId="34914" priority="41594" operator="equal">
      <formula>"EQ (WFO)"</formula>
    </cfRule>
    <cfRule type="cellIs" dxfId="34913" priority="41595" operator="equal">
      <formula>"EG (WFO)"</formula>
    </cfRule>
    <cfRule type="cellIs" dxfId="34912" priority="41596" operator="equal">
      <formula>"EO (WFO)"</formula>
    </cfRule>
    <cfRule type="cellIs" dxfId="34911" priority="41597" operator="equal">
      <formula>"EE (WFO)"</formula>
    </cfRule>
    <cfRule type="cellIs" dxfId="34910" priority="41598" operator="equal">
      <formula>"EC (WFO)"</formula>
    </cfRule>
    <cfRule type="expression" dxfId="34909" priority="41599">
      <formula>OR(J8="OH(WFO)",J8="EC(WFO)",J8="EE(WFO)",J8="EG(WFO)",J8="EK(WFO)",J8="EO(WFO)")</formula>
    </cfRule>
    <cfRule type="expression" dxfId="34908" priority="41600">
      <formula>OR(J8="CT",J8="SCIK",J8="CUMIL")</formula>
    </cfRule>
    <cfRule type="expression" dxfId="34907" priority="41601">
      <formula>OR(J8="TR",J8="TDM",J8="PKT")</formula>
    </cfRule>
    <cfRule type="expression" dxfId="34906" priority="41602">
      <formula>OR(J8="FG")</formula>
    </cfRule>
    <cfRule type="expression" dxfId="34905" priority="41603">
      <formula>OR(J8="L",J8="OTG")</formula>
    </cfRule>
    <cfRule type="expression" dxfId="34904" priority="41604">
      <formula>OR(J8="OP",J8="RS",J8="RTS",J8="PRM",J8="CB")</formula>
    </cfRule>
  </conditionalFormatting>
  <conditionalFormatting sqref="P8">
    <cfRule type="cellIs" dxfId="34903" priority="41577" operator="equal">
      <formula>"TR (WFO)"</formula>
    </cfRule>
  </conditionalFormatting>
  <conditionalFormatting sqref="P8">
    <cfRule type="cellIs" dxfId="34902" priority="41578" operator="equal">
      <formula>"FG (WFO)"</formula>
    </cfRule>
    <cfRule type="cellIs" dxfId="34901" priority="41579" operator="equal">
      <formula>"OH (WFO)"</formula>
    </cfRule>
    <cfRule type="cellIs" dxfId="34900" priority="41580" operator="equal">
      <formula>"EQ (WFO)"</formula>
    </cfRule>
    <cfRule type="cellIs" dxfId="34899" priority="41581" operator="equal">
      <formula>"EG (WFO)"</formula>
    </cfRule>
    <cfRule type="cellIs" dxfId="34898" priority="41582" operator="equal">
      <formula>"EO (WFO)"</formula>
    </cfRule>
    <cfRule type="cellIs" dxfId="34897" priority="41583" operator="equal">
      <formula>"EE (WFO)"</formula>
    </cfRule>
    <cfRule type="cellIs" dxfId="34896" priority="41584" operator="equal">
      <formula>"EC (WFO)"</formula>
    </cfRule>
    <cfRule type="expression" dxfId="34895" priority="41585">
      <formula>OR(P8="OH(WFO)",P8="EC(WFO)",P8="EE(WFO)",P8="EG(WFO)",P8="EK(WFO)",P8="EO(WFO)")</formula>
    </cfRule>
    <cfRule type="expression" dxfId="34894" priority="41586">
      <formula>OR(P8="CT",P8="SCIK",P8="CUMIL")</formula>
    </cfRule>
    <cfRule type="expression" dxfId="34893" priority="41587">
      <formula>OR(P8="TR",P8="TDM",P8="PKT")</formula>
    </cfRule>
    <cfRule type="expression" dxfId="34892" priority="41588">
      <formula>OR(P8="FG")</formula>
    </cfRule>
    <cfRule type="expression" dxfId="34891" priority="41589">
      <formula>OR(P8="L",P8="OTG")</formula>
    </cfRule>
    <cfRule type="expression" dxfId="34890" priority="41590">
      <formula>OR(P8="OP",P8="RS",P8="RTS",P8="PRM",P8="CB")</formula>
    </cfRule>
  </conditionalFormatting>
  <conditionalFormatting sqref="H7:U10">
    <cfRule type="cellIs" dxfId="34889" priority="41561" operator="equal">
      <formula>"EO (WFO)"</formula>
    </cfRule>
    <cfRule type="cellIs" dxfId="34888" priority="41562" operator="equal">
      <formula>"EC (WFO)"</formula>
    </cfRule>
  </conditionalFormatting>
  <conditionalFormatting sqref="H7:U10">
    <cfRule type="cellIs" dxfId="34887" priority="41558" operator="equal">
      <formula>"OUT"</formula>
    </cfRule>
    <cfRule type="cellIs" dxfId="34886" priority="41559" operator="equal">
      <formula>"OUT"</formula>
    </cfRule>
    <cfRule type="cellIs" dxfId="34885" priority="41560" operator="equal">
      <formula>"OUT"</formula>
    </cfRule>
  </conditionalFormatting>
  <conditionalFormatting sqref="B11:F11">
    <cfRule type="cellIs" dxfId="34884" priority="41554" operator="equal">
      <formula>"EK (WFO)"</formula>
    </cfRule>
    <cfRule type="cellIs" dxfId="34883" priority="41555" operator="equal">
      <formula>"EG (WFO)"</formula>
    </cfRule>
    <cfRule type="cellIs" dxfId="34882" priority="41556" operator="equal">
      <formula>"EE (WFO)"</formula>
    </cfRule>
    <cfRule type="cellIs" dxfId="34881" priority="41557" operator="equal">
      <formula>"EC (WFO)"</formula>
    </cfRule>
  </conditionalFormatting>
  <conditionalFormatting sqref="B13:E13">
    <cfRule type="cellIs" dxfId="34880" priority="41550" operator="equal">
      <formula>"EK (WFO)"</formula>
    </cfRule>
    <cfRule type="cellIs" dxfId="34879" priority="41551" operator="equal">
      <formula>"EG (WFO)"</formula>
    </cfRule>
    <cfRule type="cellIs" dxfId="34878" priority="41552" operator="equal">
      <formula>"EE (WFO)"</formula>
    </cfRule>
    <cfRule type="cellIs" dxfId="34877" priority="41553" operator="equal">
      <formula>"EC (WFO)"</formula>
    </cfRule>
  </conditionalFormatting>
  <conditionalFormatting sqref="B12:D12">
    <cfRule type="cellIs" dxfId="34876" priority="41549" operator="equal">
      <formula>"TR"</formula>
    </cfRule>
  </conditionalFormatting>
  <conditionalFormatting sqref="B12:D12">
    <cfRule type="cellIs" dxfId="34875" priority="41548" operator="equal">
      <formula>"TDM"</formula>
    </cfRule>
  </conditionalFormatting>
  <conditionalFormatting sqref="E12">
    <cfRule type="cellIs" dxfId="34874" priority="41544" operator="equal">
      <formula>"EK (WFO)"</formula>
    </cfRule>
    <cfRule type="cellIs" dxfId="34873" priority="41545" operator="equal">
      <formula>"EG (WFO)"</formula>
    </cfRule>
    <cfRule type="cellIs" dxfId="34872" priority="41546" operator="equal">
      <formula>"EE (WFO)"</formula>
    </cfRule>
    <cfRule type="cellIs" dxfId="34871" priority="41547" operator="equal">
      <formula>"EC (WFO)"</formula>
    </cfRule>
  </conditionalFormatting>
  <conditionalFormatting sqref="B14:D14">
    <cfRule type="cellIs" dxfId="34870" priority="41543" operator="equal">
      <formula>"TR"</formula>
    </cfRule>
  </conditionalFormatting>
  <conditionalFormatting sqref="B14:D14">
    <cfRule type="cellIs" dxfId="34869" priority="41542" operator="equal">
      <formula>"TDM"</formula>
    </cfRule>
  </conditionalFormatting>
  <conditionalFormatting sqref="F12:F14">
    <cfRule type="cellIs" dxfId="34868" priority="41538" operator="equal">
      <formula>"EK (WFO)"</formula>
    </cfRule>
    <cfRule type="cellIs" dxfId="34867" priority="41539" operator="equal">
      <formula>"EG (WFO)"</formula>
    </cfRule>
    <cfRule type="cellIs" dxfId="34866" priority="41540" operator="equal">
      <formula>"EE (WFO)"</formula>
    </cfRule>
    <cfRule type="cellIs" dxfId="34865" priority="41541" operator="equal">
      <formula>"EC (WFO)"</formula>
    </cfRule>
  </conditionalFormatting>
  <conditionalFormatting sqref="G11:G15">
    <cfRule type="cellIs" dxfId="34864" priority="41537" operator="equal">
      <formula>"FG (WFO)"</formula>
    </cfRule>
  </conditionalFormatting>
  <conditionalFormatting sqref="G11:G15">
    <cfRule type="cellIs" dxfId="34863" priority="41536" operator="equal">
      <formula>"TR (WFO)"</formula>
    </cfRule>
  </conditionalFormatting>
  <conditionalFormatting sqref="G11:G15">
    <cfRule type="cellIs" dxfId="34862" priority="41535" operator="equal">
      <formula>"EG (WFO)"</formula>
    </cfRule>
  </conditionalFormatting>
  <conditionalFormatting sqref="G11:G15">
    <cfRule type="cellIs" dxfId="34861" priority="41530" operator="equal">
      <formula>"FG (WFO)"</formula>
    </cfRule>
    <cfRule type="cellIs" dxfId="34860" priority="41531" operator="equal">
      <formula>"TDM"</formula>
    </cfRule>
    <cfRule type="cellIs" dxfId="34859" priority="41532" operator="equal">
      <formula>"FG"</formula>
    </cfRule>
    <cfRule type="cellIs" dxfId="34858" priority="41533" operator="equal">
      <formula>"L"</formula>
    </cfRule>
    <cfRule type="cellIs" dxfId="34857" priority="41534" operator="equal">
      <formula>"CT"</formula>
    </cfRule>
  </conditionalFormatting>
  <conditionalFormatting sqref="G11:G15">
    <cfRule type="cellIs" dxfId="34856" priority="41527" operator="equal">
      <formula>"OUT"</formula>
    </cfRule>
    <cfRule type="cellIs" dxfId="34855" priority="41528" operator="equal">
      <formula>"OUT"</formula>
    </cfRule>
    <cfRule type="cellIs" dxfId="34854" priority="41529" operator="equal">
      <formula>"OUT"</formula>
    </cfRule>
  </conditionalFormatting>
  <conditionalFormatting sqref="H14:M14 H13:S13 H11:U12 R14:U14">
    <cfRule type="cellIs" dxfId="34853" priority="41507" operator="equal">
      <formula>"EP (WFO)"</formula>
    </cfRule>
    <cfRule type="cellIs" dxfId="34852" priority="41508" operator="equal">
      <formula>"FG (WFO)"</formula>
    </cfRule>
    <cfRule type="cellIs" dxfId="34851" priority="41509" operator="equal">
      <formula>"EO (WFO)"</formula>
    </cfRule>
    <cfRule type="cellIs" dxfId="34850" priority="41510" operator="equal">
      <formula>"EK (WFO)"</formula>
    </cfRule>
    <cfRule type="cellIs" dxfId="34849" priority="41519" operator="equal">
      <formula>"TR"</formula>
    </cfRule>
    <cfRule type="cellIs" dxfId="34848" priority="41520" operator="equal">
      <formula>"FG (WFO)"</formula>
    </cfRule>
    <cfRule type="cellIs" dxfId="34847" priority="41521" operator="equal">
      <formula>"EC (WFO)"</formula>
    </cfRule>
    <cfRule type="cellIs" dxfId="34846" priority="41522" operator="equal">
      <formula>"EG (WFO)"</formula>
    </cfRule>
    <cfRule type="cellIs" dxfId="34845" priority="41523" operator="equal">
      <formula>"EE (WFO)"</formula>
    </cfRule>
    <cfRule type="cellIs" dxfId="34844" priority="41524" operator="equal">
      <formula>"EC (WFO)"</formula>
    </cfRule>
    <cfRule type="cellIs" dxfId="34843" priority="41525" operator="equal">
      <formula>"EE (WFO)"</formula>
    </cfRule>
    <cfRule type="cellIs" dxfId="34842" priority="41526" operator="equal">
      <formula>"EC (WFO)"</formula>
    </cfRule>
  </conditionalFormatting>
  <conditionalFormatting sqref="H14:M14 H13:S13 H11:U12 R14:U14">
    <cfRule type="cellIs" dxfId="34841" priority="41511" operator="equal">
      <formula>"FG"</formula>
    </cfRule>
    <cfRule type="cellIs" dxfId="34840" priority="41512" operator="equal">
      <formula>"L"</formula>
    </cfRule>
    <cfRule type="expression" dxfId="34839" priority="41513">
      <formula>OR(H11="FI")</formula>
    </cfRule>
    <cfRule type="expression" dxfId="34838" priority="41514">
      <formula>OR(H11="OP",H11="RS",H11="RTS",H11="PRM",H11="CB")</formula>
    </cfRule>
    <cfRule type="expression" dxfId="34837" priority="41515">
      <formula>OR(H11="L",H11="OTG")</formula>
    </cfRule>
    <cfRule type="expression" dxfId="34836" priority="41516">
      <formula>OR(H11="FG")</formula>
    </cfRule>
    <cfRule type="expression" dxfId="34835" priority="41517">
      <formula>OR(H11="TR",H11="TDM",H11="PKT")</formula>
    </cfRule>
    <cfRule type="expression" dxfId="34834" priority="41518">
      <formula>OR(H11="CT",H11="SCIK",H11="CUMIL")</formula>
    </cfRule>
  </conditionalFormatting>
  <conditionalFormatting sqref="T13:U13">
    <cfRule type="cellIs" dxfId="34833" priority="41487" operator="equal">
      <formula>"EP (WFO)"</formula>
    </cfRule>
    <cfRule type="cellIs" dxfId="34832" priority="41488" operator="equal">
      <formula>"FG (WFO)"</formula>
    </cfRule>
    <cfRule type="cellIs" dxfId="34831" priority="41489" operator="equal">
      <formula>"EO (WFO)"</formula>
    </cfRule>
    <cfRule type="cellIs" dxfId="34830" priority="41490" operator="equal">
      <formula>"EK (WFO)"</formula>
    </cfRule>
    <cfRule type="cellIs" dxfId="34829" priority="41499" operator="equal">
      <formula>"TR"</formula>
    </cfRule>
    <cfRule type="cellIs" dxfId="34828" priority="41500" operator="equal">
      <formula>"FG (WFO)"</formula>
    </cfRule>
    <cfRule type="cellIs" dxfId="34827" priority="41501" operator="equal">
      <formula>"EC (WFO)"</formula>
    </cfRule>
    <cfRule type="cellIs" dxfId="34826" priority="41502" operator="equal">
      <formula>"EG (WFO)"</formula>
    </cfRule>
    <cfRule type="cellIs" dxfId="34825" priority="41503" operator="equal">
      <formula>"EE (WFO)"</formula>
    </cfRule>
    <cfRule type="cellIs" dxfId="34824" priority="41504" operator="equal">
      <formula>"EC (WFO)"</formula>
    </cfRule>
    <cfRule type="cellIs" dxfId="34823" priority="41505" operator="equal">
      <formula>"EE (WFO)"</formula>
    </cfRule>
    <cfRule type="cellIs" dxfId="34822" priority="41506" operator="equal">
      <formula>"EC (WFO)"</formula>
    </cfRule>
  </conditionalFormatting>
  <conditionalFormatting sqref="T13:U13">
    <cfRule type="cellIs" dxfId="34821" priority="41491" operator="equal">
      <formula>"FG"</formula>
    </cfRule>
    <cfRule type="cellIs" dxfId="34820" priority="41492" operator="equal">
      <formula>"L"</formula>
    </cfRule>
    <cfRule type="expression" dxfId="34819" priority="41493">
      <formula>OR(T13="FI")</formula>
    </cfRule>
    <cfRule type="expression" dxfId="34818" priority="41494">
      <formula>OR(T13="OP",T13="RS",T13="RTS",T13="PRM",T13="CB")</formula>
    </cfRule>
    <cfRule type="expression" dxfId="34817" priority="41495">
      <formula>OR(T13="L",T13="OTG")</formula>
    </cfRule>
    <cfRule type="expression" dxfId="34816" priority="41496">
      <formula>OR(T13="FG")</formula>
    </cfRule>
    <cfRule type="expression" dxfId="34815" priority="41497">
      <formula>OR(T13="TR",T13="TDM",T13="PKT")</formula>
    </cfRule>
    <cfRule type="expression" dxfId="34814" priority="41498">
      <formula>OR(T13="CT",T13="SCIK",T13="CUMIL")</formula>
    </cfRule>
  </conditionalFormatting>
  <conditionalFormatting sqref="P14:Q14">
    <cfRule type="cellIs" dxfId="34813" priority="41467" operator="equal">
      <formula>"EP (WFO)"</formula>
    </cfRule>
    <cfRule type="cellIs" dxfId="34812" priority="41468" operator="equal">
      <formula>"FG (WFO)"</formula>
    </cfRule>
    <cfRule type="cellIs" dxfId="34811" priority="41469" operator="equal">
      <formula>"EO (WFO)"</formula>
    </cfRule>
    <cfRule type="cellIs" dxfId="34810" priority="41470" operator="equal">
      <formula>"EK (WFO)"</formula>
    </cfRule>
    <cfRule type="cellIs" dxfId="34809" priority="41479" operator="equal">
      <formula>"TR"</formula>
    </cfRule>
    <cfRule type="cellIs" dxfId="34808" priority="41480" operator="equal">
      <formula>"FG (WFO)"</formula>
    </cfRule>
    <cfRule type="cellIs" dxfId="34807" priority="41481" operator="equal">
      <formula>"EC (WFO)"</formula>
    </cfRule>
    <cfRule type="cellIs" dxfId="34806" priority="41482" operator="equal">
      <formula>"EG (WFO)"</formula>
    </cfRule>
    <cfRule type="cellIs" dxfId="34805" priority="41483" operator="equal">
      <formula>"EE (WFO)"</formula>
    </cfRule>
    <cfRule type="cellIs" dxfId="34804" priority="41484" operator="equal">
      <formula>"EC (WFO)"</formula>
    </cfRule>
    <cfRule type="cellIs" dxfId="34803" priority="41485" operator="equal">
      <formula>"EE (WFO)"</formula>
    </cfRule>
    <cfRule type="cellIs" dxfId="34802" priority="41486" operator="equal">
      <formula>"EC (WFO)"</formula>
    </cfRule>
  </conditionalFormatting>
  <conditionalFormatting sqref="P14:Q14">
    <cfRule type="cellIs" dxfId="34801" priority="41471" operator="equal">
      <formula>"FG"</formula>
    </cfRule>
    <cfRule type="cellIs" dxfId="34800" priority="41472" operator="equal">
      <formula>"L"</formula>
    </cfRule>
    <cfRule type="expression" dxfId="34799" priority="41473">
      <formula>OR(P14="FI")</formula>
    </cfRule>
    <cfRule type="expression" dxfId="34798" priority="41474">
      <formula>OR(P14="OP",P14="RS",P14="RTS",P14="PRM",P14="CB")</formula>
    </cfRule>
    <cfRule type="expression" dxfId="34797" priority="41475">
      <formula>OR(P14="L",P14="OTG")</formula>
    </cfRule>
    <cfRule type="expression" dxfId="34796" priority="41476">
      <formula>OR(P14="FG")</formula>
    </cfRule>
    <cfRule type="expression" dxfId="34795" priority="41477">
      <formula>OR(P14="TR",P14="TDM",P14="PKT")</formula>
    </cfRule>
    <cfRule type="expression" dxfId="34794" priority="41478">
      <formula>OR(P14="CT",P14="SCIK",P14="CUMIL")</formula>
    </cfRule>
  </conditionalFormatting>
  <conditionalFormatting sqref="N14">
    <cfRule type="cellIs" dxfId="34793" priority="41447" operator="equal">
      <formula>"EP (WFO)"</formula>
    </cfRule>
    <cfRule type="cellIs" dxfId="34792" priority="41448" operator="equal">
      <formula>"FG (WFO)"</formula>
    </cfRule>
    <cfRule type="cellIs" dxfId="34791" priority="41449" operator="equal">
      <formula>"EO (WFO)"</formula>
    </cfRule>
    <cfRule type="cellIs" dxfId="34790" priority="41450" operator="equal">
      <formula>"EK (WFO)"</formula>
    </cfRule>
    <cfRule type="cellIs" dxfId="34789" priority="41459" operator="equal">
      <formula>"TR"</formula>
    </cfRule>
    <cfRule type="cellIs" dxfId="34788" priority="41460" operator="equal">
      <formula>"FG (WFO)"</formula>
    </cfRule>
    <cfRule type="cellIs" dxfId="34787" priority="41461" operator="equal">
      <formula>"EC (WFO)"</formula>
    </cfRule>
    <cfRule type="cellIs" dxfId="34786" priority="41462" operator="equal">
      <formula>"EG (WFO)"</formula>
    </cfRule>
    <cfRule type="cellIs" dxfId="34785" priority="41463" operator="equal">
      <formula>"EE (WFO)"</formula>
    </cfRule>
    <cfRule type="cellIs" dxfId="34784" priority="41464" operator="equal">
      <formula>"EC (WFO)"</formula>
    </cfRule>
    <cfRule type="cellIs" dxfId="34783" priority="41465" operator="equal">
      <formula>"EE (WFO)"</formula>
    </cfRule>
    <cfRule type="cellIs" dxfId="34782" priority="41466" operator="equal">
      <formula>"EC (WFO)"</formula>
    </cfRule>
  </conditionalFormatting>
  <conditionalFormatting sqref="O14">
    <cfRule type="cellIs" dxfId="34781" priority="41427" operator="equal">
      <formula>"EP (WFO)"</formula>
    </cfRule>
    <cfRule type="cellIs" dxfId="34780" priority="41428" operator="equal">
      <formula>"FG (WFO)"</formula>
    </cfRule>
    <cfRule type="cellIs" dxfId="34779" priority="41429" operator="equal">
      <formula>"EO (WFO)"</formula>
    </cfRule>
    <cfRule type="cellIs" dxfId="34778" priority="41430" operator="equal">
      <formula>"EK (WFO)"</formula>
    </cfRule>
    <cfRule type="cellIs" dxfId="34777" priority="41439" operator="equal">
      <formula>"TR"</formula>
    </cfRule>
    <cfRule type="cellIs" dxfId="34776" priority="41440" operator="equal">
      <formula>"FG (WFO)"</formula>
    </cfRule>
    <cfRule type="cellIs" dxfId="34775" priority="41441" operator="equal">
      <formula>"EC (WFO)"</formula>
    </cfRule>
    <cfRule type="cellIs" dxfId="34774" priority="41442" operator="equal">
      <formula>"EG (WFO)"</formula>
    </cfRule>
    <cfRule type="cellIs" dxfId="34773" priority="41443" operator="equal">
      <formula>"EE (WFO)"</formula>
    </cfRule>
    <cfRule type="cellIs" dxfId="34772" priority="41444" operator="equal">
      <formula>"EC (WFO)"</formula>
    </cfRule>
    <cfRule type="cellIs" dxfId="34771" priority="41445" operator="equal">
      <formula>"EE (WFO)"</formula>
    </cfRule>
    <cfRule type="cellIs" dxfId="34770" priority="41446" operator="equal">
      <formula>"EC (WFO)"</formula>
    </cfRule>
  </conditionalFormatting>
  <conditionalFormatting sqref="N14">
    <cfRule type="cellIs" dxfId="34769" priority="41451" operator="equal">
      <formula>"FG"</formula>
    </cfRule>
    <cfRule type="cellIs" dxfId="34768" priority="41452" operator="equal">
      <formula>"L"</formula>
    </cfRule>
    <cfRule type="expression" dxfId="34767" priority="41453">
      <formula>OR(N14="FI")</formula>
    </cfRule>
    <cfRule type="expression" dxfId="34766" priority="41454">
      <formula>OR(N14="OP",N14="RS",N14="RTS",N14="PRM",N14="CB")</formula>
    </cfRule>
    <cfRule type="expression" dxfId="34765" priority="41455">
      <formula>OR(N14="L",N14="OTG")</formula>
    </cfRule>
    <cfRule type="expression" dxfId="34764" priority="41456">
      <formula>OR(N14="FG")</formula>
    </cfRule>
    <cfRule type="expression" dxfId="34763" priority="41457">
      <formula>OR(N14="TR",N14="TDM",N14="PKT")</formula>
    </cfRule>
    <cfRule type="expression" dxfId="34762" priority="41458">
      <formula>OR(N14="CT",N14="SCIK",N14="CUMIL")</formula>
    </cfRule>
  </conditionalFormatting>
  <conditionalFormatting sqref="O14">
    <cfRule type="cellIs" dxfId="34761" priority="41431" operator="equal">
      <formula>"FG"</formula>
    </cfRule>
    <cfRule type="cellIs" dxfId="34760" priority="41432" operator="equal">
      <formula>"L"</formula>
    </cfRule>
    <cfRule type="expression" dxfId="34759" priority="41433">
      <formula>OR(O14="FI")</formula>
    </cfRule>
    <cfRule type="expression" dxfId="34758" priority="41434">
      <formula>OR(O14="OP",O14="RS",O14="RTS",O14="PRM",O14="CB")</formula>
    </cfRule>
    <cfRule type="expression" dxfId="34757" priority="41435">
      <formula>OR(O14="L",O14="OTG")</formula>
    </cfRule>
    <cfRule type="expression" dxfId="34756" priority="41436">
      <formula>OR(O14="FG")</formula>
    </cfRule>
    <cfRule type="expression" dxfId="34755" priority="41437">
      <formula>OR(O14="TR",O14="TDM",O14="PKT")</formula>
    </cfRule>
    <cfRule type="expression" dxfId="34754" priority="41438">
      <formula>OR(O14="CT",O14="SCIK",O14="CUMIL")</formula>
    </cfRule>
  </conditionalFormatting>
  <conditionalFormatting sqref="H11:U14">
    <cfRule type="cellIs" dxfId="34753" priority="41394" operator="equal">
      <formula>"OUT"</formula>
    </cfRule>
    <cfRule type="cellIs" dxfId="34752" priority="41395" operator="equal">
      <formula>"OUT"</formula>
    </cfRule>
  </conditionalFormatting>
  <conditionalFormatting sqref="B16">
    <cfRule type="cellIs" dxfId="34751" priority="41366" operator="equal">
      <formula>"EK (WFO)"</formula>
    </cfRule>
    <cfRule type="cellIs" dxfId="34750" priority="41367" operator="equal">
      <formula>"EG (WFO)"</formula>
    </cfRule>
    <cfRule type="cellIs" dxfId="34749" priority="41368" operator="equal">
      <formula>"EE (WFO)"</formula>
    </cfRule>
    <cfRule type="cellIs" dxfId="34748" priority="41369" operator="equal">
      <formula>"EC (WFO)"</formula>
    </cfRule>
  </conditionalFormatting>
  <conditionalFormatting sqref="B22:D22 B18:D18">
    <cfRule type="cellIs" dxfId="34747" priority="41360" operator="equal">
      <formula>"TR"</formula>
    </cfRule>
    <cfRule type="cellIs" dxfId="34746" priority="41361" operator="equal">
      <formula>"FG (WFO)"</formula>
    </cfRule>
  </conditionalFormatting>
  <conditionalFormatting sqref="B20">
    <cfRule type="cellIs" dxfId="34745" priority="41388" operator="equal">
      <formula>"EK (WFO)"</formula>
    </cfRule>
    <cfRule type="cellIs" dxfId="34744" priority="41389" operator="equal">
      <formula>"EG (WFO)"</formula>
    </cfRule>
    <cfRule type="cellIs" dxfId="34743" priority="41390" operator="equal">
      <formula>"EE (WFO)"</formula>
    </cfRule>
    <cfRule type="cellIs" dxfId="34742" priority="41391" operator="equal">
      <formula>"EC (WFO)"</formula>
    </cfRule>
  </conditionalFormatting>
  <conditionalFormatting sqref="B24">
    <cfRule type="cellIs" dxfId="34741" priority="41378" operator="equal">
      <formula>"EK (WFO)"</formula>
    </cfRule>
    <cfRule type="cellIs" dxfId="34740" priority="41379" operator="equal">
      <formula>"EG (WFO)"</formula>
    </cfRule>
    <cfRule type="cellIs" dxfId="34739" priority="41380" operator="equal">
      <formula>"EE (WFO)"</formula>
    </cfRule>
    <cfRule type="cellIs" dxfId="34738" priority="41381" operator="equal">
      <formula>"EC (WFO)"</formula>
    </cfRule>
  </conditionalFormatting>
  <conditionalFormatting sqref="C16:D16 F16">
    <cfRule type="cellIs" dxfId="34737" priority="41362" operator="equal">
      <formula>"EK (WFO)"</formula>
    </cfRule>
    <cfRule type="cellIs" dxfId="34736" priority="41363" operator="equal">
      <formula>"EG (WFO)"</formula>
    </cfRule>
    <cfRule type="cellIs" dxfId="34735" priority="41364" operator="equal">
      <formula>"EE (WFO)"</formula>
    </cfRule>
    <cfRule type="cellIs" dxfId="34734" priority="41365" operator="equal">
      <formula>"EC (WFO)"</formula>
    </cfRule>
  </conditionalFormatting>
  <conditionalFormatting sqref="C20:D20">
    <cfRule type="cellIs" dxfId="34733" priority="41384" operator="equal">
      <formula>"EK (WFO)"</formula>
    </cfRule>
    <cfRule type="cellIs" dxfId="34732" priority="41385" operator="equal">
      <formula>"EG (WFO)"</formula>
    </cfRule>
    <cfRule type="cellIs" dxfId="34731" priority="41386" operator="equal">
      <formula>"EE (WFO)"</formula>
    </cfRule>
    <cfRule type="cellIs" dxfId="34730" priority="41387" operator="equal">
      <formula>"EC (WFO)"</formula>
    </cfRule>
  </conditionalFormatting>
  <conditionalFormatting sqref="B22:D22">
    <cfRule type="cellIs" dxfId="34729" priority="41392" operator="equal">
      <formula>"TDM"</formula>
    </cfRule>
    <cfRule type="cellIs" dxfId="34728" priority="41393" operator="equal">
      <formula>"TR"</formula>
    </cfRule>
  </conditionalFormatting>
  <conditionalFormatting sqref="C24:D24">
    <cfRule type="cellIs" dxfId="34727" priority="41374" operator="equal">
      <formula>"EK (WFO)"</formula>
    </cfRule>
    <cfRule type="cellIs" dxfId="34726" priority="41375" operator="equal">
      <formula>"EG (WFO)"</formula>
    </cfRule>
    <cfRule type="cellIs" dxfId="34725" priority="41376" operator="equal">
      <formula>"EE (WFO)"</formula>
    </cfRule>
    <cfRule type="cellIs" dxfId="34724" priority="41377" operator="equal">
      <formula>"EC (WFO)"</formula>
    </cfRule>
  </conditionalFormatting>
  <conditionalFormatting sqref="B25:D25">
    <cfRule type="cellIs" dxfId="34723" priority="41370" operator="equal">
      <formula>"EK (WFO)"</formula>
    </cfRule>
    <cfRule type="cellIs" dxfId="34722" priority="41371" operator="equal">
      <formula>"EG (WFO)"</formula>
    </cfRule>
    <cfRule type="cellIs" dxfId="34721" priority="41372" operator="equal">
      <formula>"EE (WFO)"</formula>
    </cfRule>
    <cfRule type="cellIs" dxfId="34720" priority="41373" operator="equal">
      <formula>"EC (WFO)"</formula>
    </cfRule>
  </conditionalFormatting>
  <conditionalFormatting sqref="B17">
    <cfRule type="cellIs" dxfId="34719" priority="41356" operator="equal">
      <formula>"EK (WFO)"</formula>
    </cfRule>
    <cfRule type="cellIs" dxfId="34718" priority="41357" operator="equal">
      <formula>"EG (WFO)"</formula>
    </cfRule>
    <cfRule type="cellIs" dxfId="34717" priority="41358" operator="equal">
      <formula>"EE (WFO)"</formula>
    </cfRule>
    <cfRule type="cellIs" dxfId="34716" priority="41359" operator="equal">
      <formula>"EC (WFO)"</formula>
    </cfRule>
  </conditionalFormatting>
  <conditionalFormatting sqref="C17:D17">
    <cfRule type="cellIs" dxfId="34715" priority="41352" operator="equal">
      <formula>"EK (WFO)"</formula>
    </cfRule>
    <cfRule type="cellIs" dxfId="34714" priority="41353" operator="equal">
      <formula>"EG (WFO)"</formula>
    </cfRule>
    <cfRule type="cellIs" dxfId="34713" priority="41354" operator="equal">
      <formula>"EE (WFO)"</formula>
    </cfRule>
    <cfRule type="cellIs" dxfId="34712" priority="41355" operator="equal">
      <formula>"EC (WFO)"</formula>
    </cfRule>
  </conditionalFormatting>
  <conditionalFormatting sqref="B21:D21">
    <cfRule type="cellIs" dxfId="34711" priority="41348" operator="equal">
      <formula>"TDM"</formula>
    </cfRule>
    <cfRule type="cellIs" dxfId="34710" priority="41349" operator="equal">
      <formula>"TR"</formula>
    </cfRule>
  </conditionalFormatting>
  <conditionalFormatting sqref="B19">
    <cfRule type="cellIs" dxfId="34709" priority="41342" operator="equal">
      <formula>"EK (WFO)"</formula>
    </cfRule>
    <cfRule type="cellIs" dxfId="34708" priority="41343" operator="equal">
      <formula>"EG (WFO)"</formula>
    </cfRule>
    <cfRule type="cellIs" dxfId="34707" priority="41344" operator="equal">
      <formula>"EE (WFO)"</formula>
    </cfRule>
    <cfRule type="cellIs" dxfId="34706" priority="41345" operator="equal">
      <formula>"EC (WFO)"</formula>
    </cfRule>
  </conditionalFormatting>
  <conditionalFormatting sqref="C19:D19">
    <cfRule type="cellIs" dxfId="34705" priority="41338" operator="equal">
      <formula>"EK (WFO)"</formula>
    </cfRule>
    <cfRule type="cellIs" dxfId="34704" priority="41339" operator="equal">
      <formula>"EG (WFO)"</formula>
    </cfRule>
    <cfRule type="cellIs" dxfId="34703" priority="41340" operator="equal">
      <formula>"EE (WFO)"</formula>
    </cfRule>
    <cfRule type="cellIs" dxfId="34702" priority="41341" operator="equal">
      <formula>"EC (WFO)"</formula>
    </cfRule>
  </conditionalFormatting>
  <conditionalFormatting sqref="G16:G25">
    <cfRule type="cellIs" dxfId="34701" priority="41332" operator="equal">
      <formula>"EK (WFO)"</formula>
    </cfRule>
    <cfRule type="cellIs" dxfId="34700" priority="41333" operator="equal">
      <formula>"EG (WFO)"</formula>
    </cfRule>
    <cfRule type="cellIs" dxfId="34699" priority="41334" operator="equal">
      <formula>"EE (WFO)"</formula>
    </cfRule>
    <cfRule type="cellIs" dxfId="34698" priority="41335" operator="equal">
      <formula>"EC (WFO)"</formula>
    </cfRule>
  </conditionalFormatting>
  <conditionalFormatting sqref="F17:F25">
    <cfRule type="cellIs" dxfId="34697" priority="41328" operator="equal">
      <formula>"EK (WFO)"</formula>
    </cfRule>
    <cfRule type="cellIs" dxfId="34696" priority="41329" operator="equal">
      <formula>"EG (WFO)"</formula>
    </cfRule>
    <cfRule type="cellIs" dxfId="34695" priority="41330" operator="equal">
      <formula>"EE (WFO)"</formula>
    </cfRule>
    <cfRule type="cellIs" dxfId="34694" priority="41331" operator="equal">
      <formula>"EC (WFO)"</formula>
    </cfRule>
  </conditionalFormatting>
  <conditionalFormatting sqref="M16:O18 M20:O25 P18 P21:Q21">
    <cfRule type="cellIs" dxfId="34693" priority="41309" operator="equal">
      <formula>"FG"</formula>
    </cfRule>
    <cfRule type="cellIs" dxfId="34692" priority="41310" operator="equal">
      <formula>"L"</formula>
    </cfRule>
    <cfRule type="cellIs" dxfId="34691" priority="41311" operator="equal">
      <formula>"FG"</formula>
    </cfRule>
    <cfRule type="cellIs" dxfId="34690" priority="41312" operator="equal">
      <formula>"L"</formula>
    </cfRule>
  </conditionalFormatting>
  <conditionalFormatting sqref="R16:R17 S17 R20:R25">
    <cfRule type="cellIs" dxfId="34689" priority="41263" operator="equal">
      <formula>"EP (WFO)"</formula>
    </cfRule>
    <cfRule type="cellIs" dxfId="34688" priority="41264" operator="equal">
      <formula>"FG (WFO)"</formula>
    </cfRule>
    <cfRule type="cellIs" dxfId="34687" priority="41265" operator="equal">
      <formula>"EO (WFO)"</formula>
    </cfRule>
    <cfRule type="cellIs" dxfId="34686" priority="41266" operator="equal">
      <formula>"EK (WFO)"</formula>
    </cfRule>
    <cfRule type="cellIs" dxfId="34685" priority="41267" operator="equal">
      <formula>"FG"</formula>
    </cfRule>
    <cfRule type="cellIs" dxfId="34684" priority="41268" operator="equal">
      <formula>"L"</formula>
    </cfRule>
    <cfRule type="expression" dxfId="34683" priority="41269">
      <formula>OR(R16="FI")</formula>
    </cfRule>
    <cfRule type="expression" dxfId="34682" priority="41270">
      <formula>OR(R16="OP",R16="RS",R16="RTS",R16="PRM",R16="CB")</formula>
    </cfRule>
    <cfRule type="expression" dxfId="34681" priority="41271">
      <formula>OR(R16="L",R16="OTG")</formula>
    </cfRule>
    <cfRule type="expression" dxfId="34680" priority="41272">
      <formula>OR(R16="FG")</formula>
    </cfRule>
    <cfRule type="expression" dxfId="34679" priority="41273">
      <formula>OR(R16="TR",R16="TDM",R16="PKT")</formula>
    </cfRule>
    <cfRule type="expression" dxfId="34678" priority="41274">
      <formula>OR(R16="CT",R16="SCIK",R16="CUMIL")</formula>
    </cfRule>
    <cfRule type="cellIs" dxfId="34677" priority="41275" operator="equal">
      <formula>"TR"</formula>
    </cfRule>
    <cfRule type="cellIs" dxfId="34676" priority="41276" operator="equal">
      <formula>"FG (WFO)"</formula>
    </cfRule>
    <cfRule type="cellIs" dxfId="34675" priority="41277" operator="equal">
      <formula>"EC (WFO)"</formula>
    </cfRule>
    <cfRule type="cellIs" dxfId="34674" priority="41278" operator="equal">
      <formula>"EG (WFO)"</formula>
    </cfRule>
    <cfRule type="cellIs" dxfId="34673" priority="41279" operator="equal">
      <formula>"EE (WFO)"</formula>
    </cfRule>
    <cfRule type="cellIs" dxfId="34672" priority="41280" operator="equal">
      <formula>"EC (WFO)"</formula>
    </cfRule>
    <cfRule type="cellIs" dxfId="34671" priority="41281" operator="equal">
      <formula>"EE (WFO)"</formula>
    </cfRule>
    <cfRule type="cellIs" dxfId="34670" priority="41282" operator="equal">
      <formula>"EC (WFO)"</formula>
    </cfRule>
  </conditionalFormatting>
  <conditionalFormatting sqref="S18 S20:S25">
    <cfRule type="cellIs" dxfId="34669" priority="41243" operator="equal">
      <formula>"EP (WFO)"</formula>
    </cfRule>
    <cfRule type="cellIs" dxfId="34668" priority="41244" operator="equal">
      <formula>"FG (WFO)"</formula>
    </cfRule>
    <cfRule type="cellIs" dxfId="34667" priority="41245" operator="equal">
      <formula>"EO (WFO)"</formula>
    </cfRule>
    <cfRule type="cellIs" dxfId="34666" priority="41246" operator="equal">
      <formula>"EK (WFO)"</formula>
    </cfRule>
    <cfRule type="cellIs" dxfId="34665" priority="41247" operator="equal">
      <formula>"FG"</formula>
    </cfRule>
    <cfRule type="cellIs" dxfId="34664" priority="41248" operator="equal">
      <formula>"L"</formula>
    </cfRule>
    <cfRule type="expression" dxfId="34663" priority="41249">
      <formula>OR(S18="FI")</formula>
    </cfRule>
    <cfRule type="expression" dxfId="34662" priority="41250">
      <formula>OR(S18="OP",S18="RS",S18="RTS",S18="PRM",S18="CB")</formula>
    </cfRule>
    <cfRule type="expression" dxfId="34661" priority="41251">
      <formula>OR(S18="L",S18="OTG")</formula>
    </cfRule>
    <cfRule type="expression" dxfId="34660" priority="41252">
      <formula>OR(S18="FG")</formula>
    </cfRule>
    <cfRule type="expression" dxfId="34659" priority="41253">
      <formula>OR(S18="TR",S18="TDM",S18="PKT")</formula>
    </cfRule>
    <cfRule type="expression" dxfId="34658" priority="41254">
      <formula>OR(S18="CT",S18="SCIK",S18="CUMIL")</formula>
    </cfRule>
    <cfRule type="cellIs" dxfId="34657" priority="41255" operator="equal">
      <formula>"TR"</formula>
    </cfRule>
    <cfRule type="cellIs" dxfId="34656" priority="41256" operator="equal">
      <formula>"FG (WFO)"</formula>
    </cfRule>
    <cfRule type="cellIs" dxfId="34655" priority="41257" operator="equal">
      <formula>"EC (WFO)"</formula>
    </cfRule>
    <cfRule type="cellIs" dxfId="34654" priority="41258" operator="equal">
      <formula>"EG (WFO)"</formula>
    </cfRule>
    <cfRule type="cellIs" dxfId="34653" priority="41259" operator="equal">
      <formula>"EE (WFO)"</formula>
    </cfRule>
    <cfRule type="cellIs" dxfId="34652" priority="41260" operator="equal">
      <formula>"EC (WFO)"</formula>
    </cfRule>
    <cfRule type="cellIs" dxfId="34651" priority="41261" operator="equal">
      <formula>"EE (WFO)"</formula>
    </cfRule>
    <cfRule type="cellIs" dxfId="34650" priority="41262" operator="equal">
      <formula>"EC (WFO)"</formula>
    </cfRule>
  </conditionalFormatting>
  <conditionalFormatting sqref="T16:U18 T20:U25">
    <cfRule type="cellIs" dxfId="34649" priority="41283" operator="equal">
      <formula>"EP (WFO)"</formula>
    </cfRule>
    <cfRule type="cellIs" dxfId="34648" priority="41284" operator="equal">
      <formula>"FG (WFO)"</formula>
    </cfRule>
    <cfRule type="cellIs" dxfId="34647" priority="41285" operator="equal">
      <formula>"EO (WFO)"</formula>
    </cfRule>
    <cfRule type="cellIs" dxfId="34646" priority="41286" operator="equal">
      <formula>"EK (WFO)"</formula>
    </cfRule>
    <cfRule type="expression" dxfId="34645" priority="41287">
      <formula>OR(T16="FI")</formula>
    </cfRule>
    <cfRule type="expression" dxfId="34644" priority="41288">
      <formula>OR(T16="OP",T16="RS",T16="RTS",T16="PRM",T16="CB")</formula>
    </cfRule>
    <cfRule type="expression" dxfId="34643" priority="41289">
      <formula>OR(T16="L",T16="OTG")</formula>
    </cfRule>
    <cfRule type="expression" dxfId="34642" priority="41290">
      <formula>OR(T16="FG")</formula>
    </cfRule>
    <cfRule type="expression" dxfId="34641" priority="41291">
      <formula>OR(T16="TR",T16="TDM",T16="PKT")</formula>
    </cfRule>
    <cfRule type="expression" dxfId="34640" priority="41292">
      <formula>OR(T16="CT",T16="SCIK",T16="CUMIL")</formula>
    </cfRule>
    <cfRule type="cellIs" dxfId="34639" priority="41293" operator="equal">
      <formula>"TR"</formula>
    </cfRule>
    <cfRule type="cellIs" dxfId="34638" priority="41294" operator="equal">
      <formula>"FG (WFO)"</formula>
    </cfRule>
    <cfRule type="cellIs" dxfId="34637" priority="41295" operator="equal">
      <formula>"FG"</formula>
    </cfRule>
    <cfRule type="cellIs" dxfId="34636" priority="41296" operator="equal">
      <formula>"L"</formula>
    </cfRule>
    <cfRule type="cellIs" dxfId="34635" priority="41297" operator="equal">
      <formula>"EC (WFO)"</formula>
    </cfRule>
    <cfRule type="cellIs" dxfId="34634" priority="41298" operator="equal">
      <formula>"EG (WFO)"</formula>
    </cfRule>
    <cfRule type="cellIs" dxfId="34633" priority="41299" operator="equal">
      <formula>"EE (WFO)"</formula>
    </cfRule>
    <cfRule type="cellIs" dxfId="34632" priority="41300" operator="equal">
      <formula>"EC (WFO)"</formula>
    </cfRule>
    <cfRule type="cellIs" dxfId="34631" priority="41301" operator="equal">
      <formula>"EE (WFO)"</formula>
    </cfRule>
    <cfRule type="cellIs" dxfId="34630" priority="41302" operator="equal">
      <formula>"EC (WFO)"</formula>
    </cfRule>
  </conditionalFormatting>
  <conditionalFormatting sqref="H16:Q18 H20:Q25">
    <cfRule type="cellIs" dxfId="34629" priority="41303" operator="equal">
      <formula>"TR"</formula>
    </cfRule>
    <cfRule type="cellIs" dxfId="34628" priority="41304" operator="equal">
      <formula>"FG (WFO)"</formula>
    </cfRule>
  </conditionalFormatting>
  <conditionalFormatting sqref="H16:Q18 H20:Q25">
    <cfRule type="expression" dxfId="34627" priority="41322">
      <formula>OR(H16="FI")</formula>
    </cfRule>
    <cfRule type="expression" dxfId="34626" priority="41323">
      <formula>OR(H16="OP",H16="RS",H16="RTS",H16="PRM",H16="CB")</formula>
    </cfRule>
    <cfRule type="expression" dxfId="34625" priority="41324">
      <formula>OR(H16="L",H16="OTG")</formula>
    </cfRule>
    <cfRule type="expression" dxfId="34624" priority="41325">
      <formula>OR(H16="FG")</formula>
    </cfRule>
    <cfRule type="expression" dxfId="34623" priority="41326">
      <formula>OR(H16="TR",H16="TDM",H16="PKT")</formula>
    </cfRule>
    <cfRule type="expression" dxfId="34622" priority="41327">
      <formula>OR(H16="CT",H16="SCIK",H16="CUMIL")</formula>
    </cfRule>
  </conditionalFormatting>
  <conditionalFormatting sqref="H16:Q18 H20:Q25">
    <cfRule type="cellIs" dxfId="34621" priority="41316" operator="equal">
      <formula>"EC (WFO)"</formula>
    </cfRule>
    <cfRule type="cellIs" dxfId="34620" priority="41317" operator="equal">
      <formula>"EG (WFO)"</formula>
    </cfRule>
    <cfRule type="cellIs" dxfId="34619" priority="41318" operator="equal">
      <formula>"EE (WFO)"</formula>
    </cfRule>
    <cfRule type="cellIs" dxfId="34618" priority="41319" operator="equal">
      <formula>"EC (WFO)"</formula>
    </cfRule>
    <cfRule type="cellIs" dxfId="34617" priority="41320" operator="equal">
      <formula>"EE (WFO)"</formula>
    </cfRule>
    <cfRule type="cellIs" dxfId="34616" priority="41321" operator="equal">
      <formula>"EC (WFO)"</formula>
    </cfRule>
  </conditionalFormatting>
  <conditionalFormatting sqref="H16:Q18 H20:Q25">
    <cfRule type="cellIs" dxfId="34615" priority="41306" operator="equal">
      <formula>"FG (WFO)"</formula>
    </cfRule>
    <cfRule type="cellIs" dxfId="34614" priority="41307" operator="equal">
      <formula>"EO (WFO)"</formula>
    </cfRule>
    <cfRule type="cellIs" dxfId="34613" priority="41308" operator="equal">
      <formula>"EK (WFO)"</formula>
    </cfRule>
  </conditionalFormatting>
  <conditionalFormatting sqref="H16:Q18 H20:Q25">
    <cfRule type="cellIs" dxfId="34612" priority="41305" operator="equal">
      <formula>"EP (WFO)"</formula>
    </cfRule>
  </conditionalFormatting>
  <conditionalFormatting sqref="O16:Q18 J16:L18 J20:L25 O20:Q25">
    <cfRule type="cellIs" dxfId="34611" priority="41313" operator="equal">
      <formula>"FG"</formula>
    </cfRule>
    <cfRule type="cellIs" dxfId="34610" priority="41314" operator="equal">
      <formula>"L"</formula>
    </cfRule>
  </conditionalFormatting>
  <conditionalFormatting sqref="H16:Q18 H20:Q25">
    <cfRule type="cellIs" dxfId="34609" priority="41315" operator="equal">
      <formula>"L"</formula>
    </cfRule>
  </conditionalFormatting>
  <conditionalFormatting sqref="M19:O19">
    <cfRule type="cellIs" dxfId="34608" priority="41224" operator="equal">
      <formula>"FG"</formula>
    </cfRule>
    <cfRule type="cellIs" dxfId="34607" priority="41225" operator="equal">
      <formula>"L"</formula>
    </cfRule>
    <cfRule type="cellIs" dxfId="34606" priority="41226" operator="equal">
      <formula>"FG"</formula>
    </cfRule>
    <cfRule type="cellIs" dxfId="34605" priority="41227" operator="equal">
      <formula>"L"</formula>
    </cfRule>
  </conditionalFormatting>
  <conditionalFormatting sqref="R19">
    <cfRule type="cellIs" dxfId="34604" priority="41178" operator="equal">
      <formula>"EP (WFO)"</formula>
    </cfRule>
    <cfRule type="cellIs" dxfId="34603" priority="41179" operator="equal">
      <formula>"FG (WFO)"</formula>
    </cfRule>
    <cfRule type="cellIs" dxfId="34602" priority="41180" operator="equal">
      <formula>"EO (WFO)"</formula>
    </cfRule>
    <cfRule type="cellIs" dxfId="34601" priority="41181" operator="equal">
      <formula>"EK (WFO)"</formula>
    </cfRule>
    <cfRule type="cellIs" dxfId="34600" priority="41182" operator="equal">
      <formula>"FG"</formula>
    </cfRule>
    <cfRule type="cellIs" dxfId="34599" priority="41183" operator="equal">
      <formula>"L"</formula>
    </cfRule>
    <cfRule type="expression" dxfId="34598" priority="41184">
      <formula>OR(R19="FI")</formula>
    </cfRule>
    <cfRule type="expression" dxfId="34597" priority="41185">
      <formula>OR(R19="OP",R19="RS",R19="RTS",R19="PRM",R19="CB")</formula>
    </cfRule>
    <cfRule type="expression" dxfId="34596" priority="41186">
      <formula>OR(R19="L",R19="OTG")</formula>
    </cfRule>
    <cfRule type="expression" dxfId="34595" priority="41187">
      <formula>OR(R19="FG")</formula>
    </cfRule>
    <cfRule type="expression" dxfId="34594" priority="41188">
      <formula>OR(R19="TR",R19="TDM",R19="PKT")</formula>
    </cfRule>
    <cfRule type="expression" dxfId="34593" priority="41189">
      <formula>OR(R19="CT",R19="SCIK",R19="CUMIL")</formula>
    </cfRule>
    <cfRule type="cellIs" dxfId="34592" priority="41190" operator="equal">
      <formula>"TR"</formula>
    </cfRule>
    <cfRule type="cellIs" dxfId="34591" priority="41191" operator="equal">
      <formula>"FG (WFO)"</formula>
    </cfRule>
    <cfRule type="cellIs" dxfId="34590" priority="41192" operator="equal">
      <formula>"EC (WFO)"</formula>
    </cfRule>
    <cfRule type="cellIs" dxfId="34589" priority="41193" operator="equal">
      <formula>"EG (WFO)"</formula>
    </cfRule>
    <cfRule type="cellIs" dxfId="34588" priority="41194" operator="equal">
      <formula>"EE (WFO)"</formula>
    </cfRule>
    <cfRule type="cellIs" dxfId="34587" priority="41195" operator="equal">
      <formula>"EC (WFO)"</formula>
    </cfRule>
    <cfRule type="cellIs" dxfId="34586" priority="41196" operator="equal">
      <formula>"EE (WFO)"</formula>
    </cfRule>
    <cfRule type="cellIs" dxfId="34585" priority="41197" operator="equal">
      <formula>"EC (WFO)"</formula>
    </cfRule>
  </conditionalFormatting>
  <conditionalFormatting sqref="S19">
    <cfRule type="cellIs" dxfId="34584" priority="41158" operator="equal">
      <formula>"EP (WFO)"</formula>
    </cfRule>
    <cfRule type="cellIs" dxfId="34583" priority="41159" operator="equal">
      <formula>"FG (WFO)"</formula>
    </cfRule>
    <cfRule type="cellIs" dxfId="34582" priority="41160" operator="equal">
      <formula>"EO (WFO)"</formula>
    </cfRule>
    <cfRule type="cellIs" dxfId="34581" priority="41161" operator="equal">
      <formula>"EK (WFO)"</formula>
    </cfRule>
    <cfRule type="cellIs" dxfId="34580" priority="41162" operator="equal">
      <formula>"FG"</formula>
    </cfRule>
    <cfRule type="cellIs" dxfId="34579" priority="41163" operator="equal">
      <formula>"L"</formula>
    </cfRule>
    <cfRule type="expression" dxfId="34578" priority="41164">
      <formula>OR(S19="FI")</formula>
    </cfRule>
    <cfRule type="expression" dxfId="34577" priority="41165">
      <formula>OR(S19="OP",S19="RS",S19="RTS",S19="PRM",S19="CB")</formula>
    </cfRule>
    <cfRule type="expression" dxfId="34576" priority="41166">
      <formula>OR(S19="L",S19="OTG")</formula>
    </cfRule>
    <cfRule type="expression" dxfId="34575" priority="41167">
      <formula>OR(S19="FG")</formula>
    </cfRule>
    <cfRule type="expression" dxfId="34574" priority="41168">
      <formula>OR(S19="TR",S19="TDM",S19="PKT")</formula>
    </cfRule>
    <cfRule type="expression" dxfId="34573" priority="41169">
      <formula>OR(S19="CT",S19="SCIK",S19="CUMIL")</formula>
    </cfRule>
    <cfRule type="cellIs" dxfId="34572" priority="41170" operator="equal">
      <formula>"TR"</formula>
    </cfRule>
    <cfRule type="cellIs" dxfId="34571" priority="41171" operator="equal">
      <formula>"FG (WFO)"</formula>
    </cfRule>
    <cfRule type="cellIs" dxfId="34570" priority="41172" operator="equal">
      <formula>"EC (WFO)"</formula>
    </cfRule>
    <cfRule type="cellIs" dxfId="34569" priority="41173" operator="equal">
      <formula>"EG (WFO)"</formula>
    </cfRule>
    <cfRule type="cellIs" dxfId="34568" priority="41174" operator="equal">
      <formula>"EE (WFO)"</formula>
    </cfRule>
    <cfRule type="cellIs" dxfId="34567" priority="41175" operator="equal">
      <formula>"EC (WFO)"</formula>
    </cfRule>
    <cfRule type="cellIs" dxfId="34566" priority="41176" operator="equal">
      <formula>"EE (WFO)"</formula>
    </cfRule>
    <cfRule type="cellIs" dxfId="34565" priority="41177" operator="equal">
      <formula>"EC (WFO)"</formula>
    </cfRule>
  </conditionalFormatting>
  <conditionalFormatting sqref="T19:U19">
    <cfRule type="cellIs" dxfId="34564" priority="41198" operator="equal">
      <formula>"EP (WFO)"</formula>
    </cfRule>
    <cfRule type="cellIs" dxfId="34563" priority="41199" operator="equal">
      <formula>"FG (WFO)"</formula>
    </cfRule>
    <cfRule type="cellIs" dxfId="34562" priority="41200" operator="equal">
      <formula>"EO (WFO)"</formula>
    </cfRule>
    <cfRule type="cellIs" dxfId="34561" priority="41201" operator="equal">
      <formula>"EK (WFO)"</formula>
    </cfRule>
    <cfRule type="expression" dxfId="34560" priority="41202">
      <formula>OR(T19="FI")</formula>
    </cfRule>
    <cfRule type="expression" dxfId="34559" priority="41203">
      <formula>OR(T19="OP",T19="RS",T19="RTS",T19="PRM",T19="CB")</formula>
    </cfRule>
    <cfRule type="expression" dxfId="34558" priority="41204">
      <formula>OR(T19="L",T19="OTG")</formula>
    </cfRule>
    <cfRule type="expression" dxfId="34557" priority="41205">
      <formula>OR(T19="FG")</formula>
    </cfRule>
    <cfRule type="expression" dxfId="34556" priority="41206">
      <formula>OR(T19="TR",T19="TDM",T19="PKT")</formula>
    </cfRule>
    <cfRule type="expression" dxfId="34555" priority="41207">
      <formula>OR(T19="CT",T19="SCIK",T19="CUMIL")</formula>
    </cfRule>
    <cfRule type="cellIs" dxfId="34554" priority="41208" operator="equal">
      <formula>"TR"</formula>
    </cfRule>
    <cfRule type="cellIs" dxfId="34553" priority="41209" operator="equal">
      <formula>"FG (WFO)"</formula>
    </cfRule>
    <cfRule type="cellIs" dxfId="34552" priority="41210" operator="equal">
      <formula>"FG"</formula>
    </cfRule>
    <cfRule type="cellIs" dxfId="34551" priority="41211" operator="equal">
      <formula>"L"</formula>
    </cfRule>
    <cfRule type="cellIs" dxfId="34550" priority="41212" operator="equal">
      <formula>"EC (WFO)"</formula>
    </cfRule>
    <cfRule type="cellIs" dxfId="34549" priority="41213" operator="equal">
      <formula>"EG (WFO)"</formula>
    </cfRule>
    <cfRule type="cellIs" dxfId="34548" priority="41214" operator="equal">
      <formula>"EE (WFO)"</formula>
    </cfRule>
    <cfRule type="cellIs" dxfId="34547" priority="41215" operator="equal">
      <formula>"EC (WFO)"</formula>
    </cfRule>
    <cfRule type="cellIs" dxfId="34546" priority="41216" operator="equal">
      <formula>"EE (WFO)"</formula>
    </cfRule>
    <cfRule type="cellIs" dxfId="34545" priority="41217" operator="equal">
      <formula>"EC (WFO)"</formula>
    </cfRule>
  </conditionalFormatting>
  <conditionalFormatting sqref="H19:Q19">
    <cfRule type="cellIs" dxfId="34544" priority="41218" operator="equal">
      <formula>"TR"</formula>
    </cfRule>
    <cfRule type="cellIs" dxfId="34543" priority="41219" operator="equal">
      <formula>"FG (WFO)"</formula>
    </cfRule>
  </conditionalFormatting>
  <conditionalFormatting sqref="H19:Q19">
    <cfRule type="expression" dxfId="34542" priority="41237">
      <formula>OR(H19="FI")</formula>
    </cfRule>
    <cfRule type="expression" dxfId="34541" priority="41238">
      <formula>OR(H19="OP",H19="RS",H19="RTS",H19="PRM",H19="CB")</formula>
    </cfRule>
    <cfRule type="expression" dxfId="34540" priority="41239">
      <formula>OR(H19="L",H19="OTG")</formula>
    </cfRule>
    <cfRule type="expression" dxfId="34539" priority="41240">
      <formula>OR(H19="FG")</formula>
    </cfRule>
    <cfRule type="expression" dxfId="34538" priority="41241">
      <formula>OR(H19="TR",H19="TDM",H19="PKT")</formula>
    </cfRule>
    <cfRule type="expression" dxfId="34537" priority="41242">
      <formula>OR(H19="CT",H19="SCIK",H19="CUMIL")</formula>
    </cfRule>
  </conditionalFormatting>
  <conditionalFormatting sqref="H19:Q19">
    <cfRule type="cellIs" dxfId="34536" priority="41231" operator="equal">
      <formula>"EC (WFO)"</formula>
    </cfRule>
    <cfRule type="cellIs" dxfId="34535" priority="41232" operator="equal">
      <formula>"EG (WFO)"</formula>
    </cfRule>
    <cfRule type="cellIs" dxfId="34534" priority="41233" operator="equal">
      <formula>"EE (WFO)"</formula>
    </cfRule>
    <cfRule type="cellIs" dxfId="34533" priority="41234" operator="equal">
      <formula>"EC (WFO)"</formula>
    </cfRule>
    <cfRule type="cellIs" dxfId="34532" priority="41235" operator="equal">
      <formula>"EE (WFO)"</formula>
    </cfRule>
    <cfRule type="cellIs" dxfId="34531" priority="41236" operator="equal">
      <formula>"EC (WFO)"</formula>
    </cfRule>
  </conditionalFormatting>
  <conditionalFormatting sqref="H19:Q19">
    <cfRule type="cellIs" dxfId="34530" priority="41221" operator="equal">
      <formula>"FG (WFO)"</formula>
    </cfRule>
    <cfRule type="cellIs" dxfId="34529" priority="41222" operator="equal">
      <formula>"EO (WFO)"</formula>
    </cfRule>
    <cfRule type="cellIs" dxfId="34528" priority="41223" operator="equal">
      <formula>"EK (WFO)"</formula>
    </cfRule>
  </conditionalFormatting>
  <conditionalFormatting sqref="H19:Q19">
    <cfRule type="cellIs" dxfId="34527" priority="41220" operator="equal">
      <formula>"EP (WFO)"</formula>
    </cfRule>
  </conditionalFormatting>
  <conditionalFormatting sqref="J19:L19 O19:Q19">
    <cfRule type="cellIs" dxfId="34526" priority="41228" operator="equal">
      <formula>"FG"</formula>
    </cfRule>
    <cfRule type="cellIs" dxfId="34525" priority="41229" operator="equal">
      <formula>"L"</formula>
    </cfRule>
  </conditionalFormatting>
  <conditionalFormatting sqref="H19:Q19">
    <cfRule type="cellIs" dxfId="34524" priority="41230" operator="equal">
      <formula>"L"</formula>
    </cfRule>
  </conditionalFormatting>
  <conditionalFormatting sqref="H23:J23">
    <cfRule type="cellIs" dxfId="34523" priority="41154" operator="equal">
      <formula>"FG"</formula>
    </cfRule>
    <cfRule type="cellIs" dxfId="34522" priority="41155" operator="equal">
      <formula>"L"</formula>
    </cfRule>
    <cfRule type="cellIs" dxfId="34521" priority="41156" operator="equal">
      <formula>"FG"</formula>
    </cfRule>
    <cfRule type="cellIs" dxfId="34520" priority="41157" operator="equal">
      <formula>"L"</formula>
    </cfRule>
  </conditionalFormatting>
  <conditionalFormatting sqref="R18">
    <cfRule type="cellIs" dxfId="34519" priority="41135" operator="equal">
      <formula>"TR"</formula>
    </cfRule>
    <cfRule type="cellIs" dxfId="34518" priority="41136" operator="equal">
      <formula>"FG (WFO)"</formula>
    </cfRule>
  </conditionalFormatting>
  <conditionalFormatting sqref="R18">
    <cfRule type="expression" dxfId="34517" priority="41148">
      <formula>OR(R18="FI")</formula>
    </cfRule>
    <cfRule type="expression" dxfId="34516" priority="41149">
      <formula>OR(R18="OP",R18="RS",R18="RTS",R18="PRM",R18="CB")</formula>
    </cfRule>
    <cfRule type="expression" dxfId="34515" priority="41150">
      <formula>OR(R18="L",R18="OTG")</formula>
    </cfRule>
    <cfRule type="expression" dxfId="34514" priority="41151">
      <formula>OR(R18="FG")</formula>
    </cfRule>
    <cfRule type="expression" dxfId="34513" priority="41152">
      <formula>OR(R18="TR",R18="TDM",R18="PKT")</formula>
    </cfRule>
    <cfRule type="expression" dxfId="34512" priority="41153">
      <formula>OR(R18="CT",R18="SCIK",R18="CUMIL")</formula>
    </cfRule>
  </conditionalFormatting>
  <conditionalFormatting sqref="R18">
    <cfRule type="cellIs" dxfId="34511" priority="41142" operator="equal">
      <formula>"EC (WFO)"</formula>
    </cfRule>
    <cfRule type="cellIs" dxfId="34510" priority="41143" operator="equal">
      <formula>"EG (WFO)"</formula>
    </cfRule>
    <cfRule type="cellIs" dxfId="34509" priority="41144" operator="equal">
      <formula>"EE (WFO)"</formula>
    </cfRule>
    <cfRule type="cellIs" dxfId="34508" priority="41145" operator="equal">
      <formula>"EC (WFO)"</formula>
    </cfRule>
    <cfRule type="cellIs" dxfId="34507" priority="41146" operator="equal">
      <formula>"EE (WFO)"</formula>
    </cfRule>
    <cfRule type="cellIs" dxfId="34506" priority="41147" operator="equal">
      <formula>"EC (WFO)"</formula>
    </cfRule>
  </conditionalFormatting>
  <conditionalFormatting sqref="R18">
    <cfRule type="cellIs" dxfId="34505" priority="41138" operator="equal">
      <formula>"FG (WFO)"</formula>
    </cfRule>
    <cfRule type="cellIs" dxfId="34504" priority="41139" operator="equal">
      <formula>"EO (WFO)"</formula>
    </cfRule>
    <cfRule type="cellIs" dxfId="34503" priority="41140" operator="equal">
      <formula>"EK (WFO)"</formula>
    </cfRule>
  </conditionalFormatting>
  <conditionalFormatting sqref="R18">
    <cfRule type="cellIs" dxfId="34502" priority="41137" operator="equal">
      <formula>"EP (WFO)"</formula>
    </cfRule>
  </conditionalFormatting>
  <conditionalFormatting sqref="R18">
    <cfRule type="cellIs" dxfId="34501" priority="41141" operator="equal">
      <formula>"L"</formula>
    </cfRule>
  </conditionalFormatting>
  <conditionalFormatting sqref="S16">
    <cfRule type="cellIs" dxfId="34500" priority="41116" operator="equal">
      <formula>"TR"</formula>
    </cfRule>
    <cfRule type="cellIs" dxfId="34499" priority="41117" operator="equal">
      <formula>"FG (WFO)"</formula>
    </cfRule>
  </conditionalFormatting>
  <conditionalFormatting sqref="S16">
    <cfRule type="expression" dxfId="34498" priority="41129">
      <formula>OR(S16="FI")</formula>
    </cfRule>
    <cfRule type="expression" dxfId="34497" priority="41130">
      <formula>OR(S16="OP",S16="RS",S16="RTS",S16="PRM",S16="CB")</formula>
    </cfRule>
    <cfRule type="expression" dxfId="34496" priority="41131">
      <formula>OR(S16="L",S16="OTG")</formula>
    </cfRule>
    <cfRule type="expression" dxfId="34495" priority="41132">
      <formula>OR(S16="FG")</formula>
    </cfRule>
    <cfRule type="expression" dxfId="34494" priority="41133">
      <formula>OR(S16="TR",S16="TDM",S16="PKT")</formula>
    </cfRule>
    <cfRule type="expression" dxfId="34493" priority="41134">
      <formula>OR(S16="CT",S16="SCIK",S16="CUMIL")</formula>
    </cfRule>
  </conditionalFormatting>
  <conditionalFormatting sqref="S16">
    <cfRule type="cellIs" dxfId="34492" priority="41123" operator="equal">
      <formula>"EC (WFO)"</formula>
    </cfRule>
    <cfRule type="cellIs" dxfId="34491" priority="41124" operator="equal">
      <formula>"EG (WFO)"</formula>
    </cfRule>
    <cfRule type="cellIs" dxfId="34490" priority="41125" operator="equal">
      <formula>"EE (WFO)"</formula>
    </cfRule>
    <cfRule type="cellIs" dxfId="34489" priority="41126" operator="equal">
      <formula>"EC (WFO)"</formula>
    </cfRule>
    <cfRule type="cellIs" dxfId="34488" priority="41127" operator="equal">
      <formula>"EE (WFO)"</formula>
    </cfRule>
    <cfRule type="cellIs" dxfId="34487" priority="41128" operator="equal">
      <formula>"EC (WFO)"</formula>
    </cfRule>
  </conditionalFormatting>
  <conditionalFormatting sqref="S16">
    <cfRule type="cellIs" dxfId="34486" priority="41119" operator="equal">
      <formula>"FG (WFO)"</formula>
    </cfRule>
    <cfRule type="cellIs" dxfId="34485" priority="41120" operator="equal">
      <formula>"EO (WFO)"</formula>
    </cfRule>
    <cfRule type="cellIs" dxfId="34484" priority="41121" operator="equal">
      <formula>"EK (WFO)"</formula>
    </cfRule>
  </conditionalFormatting>
  <conditionalFormatting sqref="S16">
    <cfRule type="cellIs" dxfId="34483" priority="41118" operator="equal">
      <formula>"EP (WFO)"</formula>
    </cfRule>
  </conditionalFormatting>
  <conditionalFormatting sqref="S16">
    <cfRule type="cellIs" dxfId="34482" priority="41122" operator="equal">
      <formula>"L"</formula>
    </cfRule>
  </conditionalFormatting>
  <conditionalFormatting sqref="Q20">
    <cfRule type="cellIs" dxfId="34481" priority="41112" operator="equal">
      <formula>"FG"</formula>
    </cfRule>
    <cfRule type="cellIs" dxfId="34480" priority="41113" operator="equal">
      <formula>"L"</formula>
    </cfRule>
    <cfRule type="cellIs" dxfId="34479" priority="41114" operator="equal">
      <formula>"FG"</formula>
    </cfRule>
    <cfRule type="cellIs" dxfId="34478" priority="41115" operator="equal">
      <formula>"L"</formula>
    </cfRule>
  </conditionalFormatting>
  <conditionalFormatting sqref="Q21">
    <cfRule type="cellIs" dxfId="34477" priority="41108" operator="equal">
      <formula>"FG"</formula>
    </cfRule>
    <cfRule type="cellIs" dxfId="34476" priority="41109" operator="equal">
      <formula>"L"</formula>
    </cfRule>
    <cfRule type="cellIs" dxfId="34475" priority="41110" operator="equal">
      <formula>"FG"</formula>
    </cfRule>
    <cfRule type="cellIs" dxfId="34474" priority="41111" operator="equal">
      <formula>"L"</formula>
    </cfRule>
  </conditionalFormatting>
  <conditionalFormatting sqref="H16:U25">
    <cfRule type="cellIs" dxfId="34473" priority="41066" operator="equal">
      <formula>"OUT"</formula>
    </cfRule>
    <cfRule type="cellIs" dxfId="34472" priority="41107" operator="equal">
      <formula>"OUT"</formula>
    </cfRule>
  </conditionalFormatting>
  <conditionalFormatting sqref="P20:Q20">
    <cfRule type="cellIs" dxfId="34471" priority="41103" operator="equal">
      <formula>"FG"</formula>
    </cfRule>
    <cfRule type="cellIs" dxfId="34470" priority="41104" operator="equal">
      <formula>"L"</formula>
    </cfRule>
    <cfRule type="cellIs" dxfId="34469" priority="41105" operator="equal">
      <formula>"FG"</formula>
    </cfRule>
    <cfRule type="cellIs" dxfId="34468" priority="41106" operator="equal">
      <formula>"L"</formula>
    </cfRule>
  </conditionalFormatting>
  <conditionalFormatting sqref="Q20">
    <cfRule type="cellIs" dxfId="34467" priority="41099" operator="equal">
      <formula>"FG"</formula>
    </cfRule>
    <cfRule type="cellIs" dxfId="34466" priority="41100" operator="equal">
      <formula>"L"</formula>
    </cfRule>
    <cfRule type="cellIs" dxfId="34465" priority="41101" operator="equal">
      <formula>"FG"</formula>
    </cfRule>
    <cfRule type="cellIs" dxfId="34464" priority="41102" operator="equal">
      <formula>"L"</formula>
    </cfRule>
  </conditionalFormatting>
  <conditionalFormatting sqref="P22:Q22">
    <cfRule type="cellIs" dxfId="34463" priority="41095" operator="equal">
      <formula>"FG"</formula>
    </cfRule>
    <cfRule type="cellIs" dxfId="34462" priority="41096" operator="equal">
      <formula>"L"</formula>
    </cfRule>
    <cfRule type="cellIs" dxfId="34461" priority="41097" operator="equal">
      <formula>"FG"</formula>
    </cfRule>
    <cfRule type="cellIs" dxfId="34460" priority="41098" operator="equal">
      <formula>"L"</formula>
    </cfRule>
  </conditionalFormatting>
  <conditionalFormatting sqref="P25:Q25">
    <cfRule type="cellIs" dxfId="34459" priority="41091" operator="equal">
      <formula>"FG"</formula>
    </cfRule>
    <cfRule type="cellIs" dxfId="34458" priority="41092" operator="equal">
      <formula>"L"</formula>
    </cfRule>
    <cfRule type="cellIs" dxfId="34457" priority="41093" operator="equal">
      <formula>"FG"</formula>
    </cfRule>
    <cfRule type="cellIs" dxfId="34456" priority="41094" operator="equal">
      <formula>"L"</formula>
    </cfRule>
  </conditionalFormatting>
  <conditionalFormatting sqref="P22:Q22">
    <cfRule type="cellIs" dxfId="34455" priority="41087" operator="equal">
      <formula>"FG"</formula>
    </cfRule>
    <cfRule type="cellIs" dxfId="34454" priority="41088" operator="equal">
      <formula>"L"</formula>
    </cfRule>
    <cfRule type="cellIs" dxfId="34453" priority="41089" operator="equal">
      <formula>"FG"</formula>
    </cfRule>
    <cfRule type="cellIs" dxfId="34452" priority="41090" operator="equal">
      <formula>"L"</formula>
    </cfRule>
  </conditionalFormatting>
  <conditionalFormatting sqref="T21:U21">
    <cfRule type="cellIs" dxfId="34451" priority="41067" operator="equal">
      <formula>"EP (WFO)"</formula>
    </cfRule>
    <cfRule type="cellIs" dxfId="34450" priority="41068" operator="equal">
      <formula>"FG (WFO)"</formula>
    </cfRule>
    <cfRule type="cellIs" dxfId="34449" priority="41069" operator="equal">
      <formula>"EO (WFO)"</formula>
    </cfRule>
    <cfRule type="cellIs" dxfId="34448" priority="41070" operator="equal">
      <formula>"EK (WFO)"</formula>
    </cfRule>
    <cfRule type="expression" dxfId="34447" priority="41071">
      <formula>OR(T21="FI")</formula>
    </cfRule>
    <cfRule type="expression" dxfId="34446" priority="41072">
      <formula>OR(T21="OP",T21="RS",T21="RTS",T21="PRM",T21="CB")</formula>
    </cfRule>
    <cfRule type="expression" dxfId="34445" priority="41073">
      <formula>OR(T21="L",T21="OTG")</formula>
    </cfRule>
    <cfRule type="expression" dxfId="34444" priority="41074">
      <formula>OR(T21="FG")</formula>
    </cfRule>
    <cfRule type="expression" dxfId="34443" priority="41075">
      <formula>OR(T21="TR",T21="TDM",T21="PKT")</formula>
    </cfRule>
    <cfRule type="expression" dxfId="34442" priority="41076">
      <formula>OR(T21="CT",T21="SCIK",T21="CUMIL")</formula>
    </cfRule>
    <cfRule type="cellIs" dxfId="34441" priority="41077" operator="equal">
      <formula>"TR"</formula>
    </cfRule>
    <cfRule type="cellIs" dxfId="34440" priority="41078" operator="equal">
      <formula>"FG (WFO)"</formula>
    </cfRule>
    <cfRule type="cellIs" dxfId="34439" priority="41079" operator="equal">
      <formula>"FG"</formula>
    </cfRule>
    <cfRule type="cellIs" dxfId="34438" priority="41080" operator="equal">
      <formula>"L"</formula>
    </cfRule>
    <cfRule type="cellIs" dxfId="34437" priority="41081" operator="equal">
      <formula>"EC (WFO)"</formula>
    </cfRule>
    <cfRule type="cellIs" dxfId="34436" priority="41082" operator="equal">
      <formula>"EG (WFO)"</formula>
    </cfRule>
    <cfRule type="cellIs" dxfId="34435" priority="41083" operator="equal">
      <formula>"EE (WFO)"</formula>
    </cfRule>
    <cfRule type="cellIs" dxfId="34434" priority="41084" operator="equal">
      <formula>"EC (WFO)"</formula>
    </cfRule>
    <cfRule type="cellIs" dxfId="34433" priority="41085" operator="equal">
      <formula>"EE (WFO)"</formula>
    </cfRule>
    <cfRule type="cellIs" dxfId="34432" priority="41086" operator="equal">
      <formula>"EC (WFO)"</formula>
    </cfRule>
  </conditionalFormatting>
  <conditionalFormatting sqref="B26:F26 B27:E27">
    <cfRule type="cellIs" dxfId="34431" priority="41062" operator="equal">
      <formula>"EK (WFO)"</formula>
    </cfRule>
    <cfRule type="cellIs" dxfId="34430" priority="41063" operator="equal">
      <formula>"EG (WFO)"</formula>
    </cfRule>
    <cfRule type="cellIs" dxfId="34429" priority="41064" operator="equal">
      <formula>"EE (WFO)"</formula>
    </cfRule>
    <cfRule type="cellIs" dxfId="34428" priority="41065" operator="equal">
      <formula>"EC (WFO)"</formula>
    </cfRule>
  </conditionalFormatting>
  <conditionalFormatting sqref="C28:E28">
    <cfRule type="cellIs" dxfId="34427" priority="41058" operator="equal">
      <formula>"EK (WFO)"</formula>
    </cfRule>
    <cfRule type="cellIs" dxfId="34426" priority="41059" operator="equal">
      <formula>"EG (WFO)"</formula>
    </cfRule>
    <cfRule type="cellIs" dxfId="34425" priority="41060" operator="equal">
      <formula>"EE (WFO)"</formula>
    </cfRule>
    <cfRule type="cellIs" dxfId="34424" priority="41061" operator="equal">
      <formula>"EC (WFO)"</formula>
    </cfRule>
  </conditionalFormatting>
  <conditionalFormatting sqref="B28">
    <cfRule type="cellIs" dxfId="34423" priority="41054" operator="equal">
      <formula>"EK (WFO)"</formula>
    </cfRule>
    <cfRule type="cellIs" dxfId="34422" priority="41055" operator="equal">
      <formula>"EG (WFO)"</formula>
    </cfRule>
    <cfRule type="cellIs" dxfId="34421" priority="41056" operator="equal">
      <formula>"EE (WFO)"</formula>
    </cfRule>
    <cfRule type="cellIs" dxfId="34420" priority="41057" operator="equal">
      <formula>"EC (WFO)"</formula>
    </cfRule>
  </conditionalFormatting>
  <conditionalFormatting sqref="F27:F28">
    <cfRule type="cellIs" dxfId="34419" priority="41050" operator="equal">
      <formula>"EK (WFO)"</formula>
    </cfRule>
    <cfRule type="cellIs" dxfId="34418" priority="41051" operator="equal">
      <formula>"EG (WFO)"</formula>
    </cfRule>
    <cfRule type="cellIs" dxfId="34417" priority="41052" operator="equal">
      <formula>"EE (WFO)"</formula>
    </cfRule>
    <cfRule type="cellIs" dxfId="34416" priority="41053" operator="equal">
      <formula>"EC (WFO)"</formula>
    </cfRule>
  </conditionalFormatting>
  <conditionalFormatting sqref="G26:G28">
    <cfRule type="cellIs" dxfId="34415" priority="41046" operator="equal">
      <formula>"EK (WFO)"</formula>
    </cfRule>
    <cfRule type="cellIs" dxfId="34414" priority="41047" operator="equal">
      <formula>"EG (WFO)"</formula>
    </cfRule>
    <cfRule type="cellIs" dxfId="34413" priority="41048" operator="equal">
      <formula>"EE (WFO)"</formula>
    </cfRule>
    <cfRule type="cellIs" dxfId="34412" priority="41049" operator="equal">
      <formula>"EC (WFO)"</formula>
    </cfRule>
  </conditionalFormatting>
  <conditionalFormatting sqref="R27:S28 S26">
    <cfRule type="expression" dxfId="34411" priority="41041">
      <formula>OR(R26="CT",R26="SCIK",R26="CUMIL")</formula>
    </cfRule>
    <cfRule type="expression" dxfId="34410" priority="41042">
      <formula>OR(R26="TR",R26="TDM",R26="PKT")</formula>
    </cfRule>
    <cfRule type="expression" dxfId="34409" priority="41043">
      <formula>OR(R26="OP",R26="RS",R26="RTS",R26="PRM",R26="CB")</formula>
    </cfRule>
    <cfRule type="expression" dxfId="34408" priority="41044">
      <formula>OR(R26="FG")</formula>
    </cfRule>
    <cfRule type="expression" dxfId="34407" priority="41045">
      <formula>OR(R26="L",R26="OTG")</formula>
    </cfRule>
  </conditionalFormatting>
  <conditionalFormatting sqref="R27:S28">
    <cfRule type="cellIs" dxfId="34406" priority="41038" operator="equal">
      <formula>"EE(WFO)"</formula>
    </cfRule>
    <cfRule type="cellIs" dxfId="34405" priority="41039" operator="equal">
      <formula>"EE(WFO)"</formula>
    </cfRule>
    <cfRule type="cellIs" dxfId="34404" priority="41040" operator="equal">
      <formula>"EC(WFO)"</formula>
    </cfRule>
  </conditionalFormatting>
  <conditionalFormatting sqref="H26 N26:Q26 R28 H27:Q28">
    <cfRule type="expression" dxfId="34403" priority="41033">
      <formula>OR(H26="CT",H26="SCIK",H26="CUMIL")</formula>
    </cfRule>
    <cfRule type="expression" dxfId="34402" priority="41034">
      <formula>OR(H26="TR",H26="TDM",H26="PKT")</formula>
    </cfRule>
    <cfRule type="expression" dxfId="34401" priority="41035">
      <formula>OR(H26="OP",H26="RS",H26="RTS",H26="PRM",H26="CB")</formula>
    </cfRule>
    <cfRule type="expression" dxfId="34400" priority="41036">
      <formula>OR(H26="FG")</formula>
    </cfRule>
    <cfRule type="expression" dxfId="34399" priority="41037">
      <formula>OR(H26="L",H26="OTG")</formula>
    </cfRule>
  </conditionalFormatting>
  <conditionalFormatting sqref="R28:S28 R27:U27">
    <cfRule type="expression" dxfId="34398" priority="41028">
      <formula>OR(R27="CT",R27="SCIK",R27="CUMIL")</formula>
    </cfRule>
    <cfRule type="expression" dxfId="34397" priority="41029">
      <formula>OR(R27="TR",R27="TDM",R27="PKT")</formula>
    </cfRule>
    <cfRule type="expression" dxfId="34396" priority="41030">
      <formula>OR(R27="OP",R27="RS",R27="RTS",R27="PRM",R27="CB")</formula>
    </cfRule>
    <cfRule type="expression" dxfId="34395" priority="41031">
      <formula>OR(R27="FG")</formula>
    </cfRule>
    <cfRule type="expression" dxfId="34394" priority="41032">
      <formula>OR(R27="L",R27="OTG")</formula>
    </cfRule>
  </conditionalFormatting>
  <conditionalFormatting sqref="R28:S28 R27:U27">
    <cfRule type="cellIs" dxfId="34393" priority="41025" operator="equal">
      <formula>"EE(WFO)"</formula>
    </cfRule>
    <cfRule type="cellIs" dxfId="34392" priority="41026" operator="equal">
      <formula>"EE(WFO)"</formula>
    </cfRule>
    <cfRule type="cellIs" dxfId="34391" priority="41027" operator="equal">
      <formula>"EC(WFO)"</formula>
    </cfRule>
  </conditionalFormatting>
  <conditionalFormatting sqref="R28:S28 R27:U27">
    <cfRule type="expression" dxfId="34390" priority="41020">
      <formula>OR(R27="CT",R27="SCIK",R27="CUMIL")</formula>
    </cfRule>
    <cfRule type="expression" dxfId="34389" priority="41021">
      <formula>OR(R27="TR",R27="TDM",R27="PKT")</formula>
    </cfRule>
    <cfRule type="expression" dxfId="34388" priority="41022">
      <formula>OR(R27="OP",R27="RS",R27="RTS",R27="PRM",R27="CB")</formula>
    </cfRule>
    <cfRule type="expression" dxfId="34387" priority="41023">
      <formula>OR(R27="FG")</formula>
    </cfRule>
    <cfRule type="expression" dxfId="34386" priority="41024">
      <formula>OR(R27="L",R27="OTG")</formula>
    </cfRule>
  </conditionalFormatting>
  <conditionalFormatting sqref="R28:S28 R27:U27">
    <cfRule type="cellIs" dxfId="34385" priority="41017" operator="equal">
      <formula>"EE(WFO)"</formula>
    </cfRule>
    <cfRule type="cellIs" dxfId="34384" priority="41018" operator="equal">
      <formula>"EE(WFO)"</formula>
    </cfRule>
    <cfRule type="cellIs" dxfId="34383" priority="41019" operator="equal">
      <formula>"EC(WFO)"</formula>
    </cfRule>
  </conditionalFormatting>
  <conditionalFormatting sqref="R27:S28 S26">
    <cfRule type="cellIs" dxfId="34382" priority="41014" operator="equal">
      <formula>"EA (WFO)"</formula>
    </cfRule>
    <cfRule type="cellIs" dxfId="34381" priority="41015" operator="equal">
      <formula>"EC (WFO)"</formula>
    </cfRule>
    <cfRule type="cellIs" dxfId="34380" priority="41016" operator="equal">
      <formula>"EE (WFO)"</formula>
    </cfRule>
  </conditionalFormatting>
  <conditionalFormatting sqref="Q26:Q28 R28">
    <cfRule type="expression" dxfId="34379" priority="41009">
      <formula>OR(Q26="CT",Q26="SCIK",Q26="CUMIL")</formula>
    </cfRule>
    <cfRule type="expression" dxfId="34378" priority="41010">
      <formula>OR(Q26="TR",Q26="TDM",Q26="PKT")</formula>
    </cfRule>
    <cfRule type="expression" dxfId="34377" priority="41011">
      <formula>OR(Q26="OP",Q26="RS",Q26="RTS",Q26="PRM",Q26="CB")</formula>
    </cfRule>
    <cfRule type="expression" dxfId="34376" priority="41012">
      <formula>OR(Q26="FG")</formula>
    </cfRule>
    <cfRule type="expression" dxfId="34375" priority="41013">
      <formula>OR(Q26="L",Q26="OTG")</formula>
    </cfRule>
  </conditionalFormatting>
  <conditionalFormatting sqref="Q26:Q28 R28">
    <cfRule type="cellIs" dxfId="34374" priority="41006" operator="equal">
      <formula>"EA (WFO)"</formula>
    </cfRule>
    <cfRule type="cellIs" dxfId="34373" priority="41007" operator="equal">
      <formula>"EC (WFO)"</formula>
    </cfRule>
    <cfRule type="cellIs" dxfId="34372" priority="41008" operator="equal">
      <formula>"EE (WFO)"</formula>
    </cfRule>
  </conditionalFormatting>
  <conditionalFormatting sqref="Q26:Q28 R28">
    <cfRule type="expression" dxfId="34371" priority="41001">
      <formula>OR(Q26="CT",Q26="SCIK",Q26="CUMIL")</formula>
    </cfRule>
    <cfRule type="expression" dxfId="34370" priority="41002">
      <formula>OR(Q26="TR",Q26="TDM",Q26="PKT")</formula>
    </cfRule>
    <cfRule type="expression" dxfId="34369" priority="41003">
      <formula>OR(Q26="OP",Q26="RS",Q26="RTS",Q26="PRM",Q26="CB")</formula>
    </cfRule>
    <cfRule type="expression" dxfId="34368" priority="41004">
      <formula>OR(Q26="FG")</formula>
    </cfRule>
    <cfRule type="expression" dxfId="34367" priority="41005">
      <formula>OR(Q26="L",Q26="OTG")</formula>
    </cfRule>
  </conditionalFormatting>
  <conditionalFormatting sqref="Q26:Q28 R28">
    <cfRule type="expression" dxfId="34366" priority="40996">
      <formula>OR(Q26="CT",Q26="SCIK",Q26="CUMIL")</formula>
    </cfRule>
    <cfRule type="expression" dxfId="34365" priority="40997">
      <formula>OR(Q26="TR",Q26="TDM",Q26="PKT")</formula>
    </cfRule>
    <cfRule type="expression" dxfId="34364" priority="40998">
      <formula>OR(Q26="OP",Q26="RS",Q26="RTS",Q26="PRM",Q26="CB")</formula>
    </cfRule>
    <cfRule type="expression" dxfId="34363" priority="40999">
      <formula>OR(Q26="FG")</formula>
    </cfRule>
    <cfRule type="expression" dxfId="34362" priority="41000">
      <formula>OR(Q26="L",Q26="OTG")</formula>
    </cfRule>
  </conditionalFormatting>
  <conditionalFormatting sqref="R26">
    <cfRule type="expression" dxfId="34361" priority="40991">
      <formula>OR(R26="CT",R26="SCIK",R26="CUMIL")</formula>
    </cfRule>
    <cfRule type="expression" dxfId="34360" priority="40992">
      <formula>OR(R26="TR",R26="TDM",R26="PKT")</formula>
    </cfRule>
    <cfRule type="expression" dxfId="34359" priority="40993">
      <formula>OR(R26="OP",R26="RS",R26="RTS",R26="PRM",R26="CB")</formula>
    </cfRule>
    <cfRule type="expression" dxfId="34358" priority="40994">
      <formula>OR(R26="FG")</formula>
    </cfRule>
    <cfRule type="expression" dxfId="34357" priority="40995">
      <formula>OR(R26="L",R26="OTG")</formula>
    </cfRule>
  </conditionalFormatting>
  <conditionalFormatting sqref="R26">
    <cfRule type="cellIs" dxfId="34356" priority="40988" operator="equal">
      <formula>"EA (WFO)"</formula>
    </cfRule>
    <cfRule type="cellIs" dxfId="34355" priority="40989" operator="equal">
      <formula>"EC (WFO)"</formula>
    </cfRule>
    <cfRule type="cellIs" dxfId="34354" priority="40990" operator="equal">
      <formula>"EE (WFO)"</formula>
    </cfRule>
  </conditionalFormatting>
  <conditionalFormatting sqref="R26">
    <cfRule type="expression" dxfId="34353" priority="40983">
      <formula>OR(R26="CT",R26="SCIK",R26="CUMIL")</formula>
    </cfRule>
    <cfRule type="expression" dxfId="34352" priority="40984">
      <formula>OR(R26="TR",R26="TDM",R26="PKT")</formula>
    </cfRule>
    <cfRule type="expression" dxfId="34351" priority="40985">
      <formula>OR(R26="OP",R26="RS",R26="RTS",R26="PRM",R26="CB")</formula>
    </cfRule>
    <cfRule type="expression" dxfId="34350" priority="40986">
      <formula>OR(R26="FG")</formula>
    </cfRule>
    <cfRule type="expression" dxfId="34349" priority="40987">
      <formula>OR(R26="L",R26="OTG")</formula>
    </cfRule>
  </conditionalFormatting>
  <conditionalFormatting sqref="R26">
    <cfRule type="expression" dxfId="34348" priority="40978">
      <formula>OR(R26="CT",R26="SCIK",R26="CUMIL")</formula>
    </cfRule>
    <cfRule type="expression" dxfId="34347" priority="40979">
      <formula>OR(R26="TR",R26="TDM",R26="PKT")</formula>
    </cfRule>
    <cfRule type="expression" dxfId="34346" priority="40980">
      <formula>OR(R26="OP",R26="RS",R26="RTS",R26="PRM",R26="CB")</formula>
    </cfRule>
    <cfRule type="expression" dxfId="34345" priority="40981">
      <formula>OR(R26="FG")</formula>
    </cfRule>
    <cfRule type="expression" dxfId="34344" priority="40982">
      <formula>OR(R26="L",R26="OTG")</formula>
    </cfRule>
  </conditionalFormatting>
  <conditionalFormatting sqref="U26 R27:U27 H26 N26:S26 R28:S28 H27:Q28">
    <cfRule type="cellIs" dxfId="34343" priority="40977" operator="equal">
      <formula>"EG (WFO)"</formula>
    </cfRule>
  </conditionalFormatting>
  <conditionalFormatting sqref="U26">
    <cfRule type="expression" dxfId="34342" priority="40972">
      <formula>OR(U26="CT",U26="SCIK",U26="CUMIL")</formula>
    </cfRule>
    <cfRule type="expression" dxfId="34341" priority="40973">
      <formula>OR(U26="TR",U26="TDM",U26="PKT")</formula>
    </cfRule>
    <cfRule type="expression" dxfId="34340" priority="40974">
      <formula>OR(U26="OP",U26="RS",U26="RTS",U26="PRM",U26="CB")</formula>
    </cfRule>
    <cfRule type="expression" dxfId="34339" priority="40975">
      <formula>OR(U26="FG")</formula>
    </cfRule>
    <cfRule type="expression" dxfId="34338" priority="40976">
      <formula>OR(U26="L",U26="OTG")</formula>
    </cfRule>
  </conditionalFormatting>
  <conditionalFormatting sqref="T27:U27">
    <cfRule type="expression" dxfId="34337" priority="40949">
      <formula>OR(T27="CT",T27="SCIK",T27="CUMIL")</formula>
    </cfRule>
    <cfRule type="expression" dxfId="34336" priority="40950">
      <formula>OR(T27="TR",T27="TDM",T27="PKT")</formula>
    </cfRule>
    <cfRule type="expression" dxfId="34335" priority="40951">
      <formula>OR(T27="OP",T27="RS",T27="RTS",T27="PRM",T27="CB")</formula>
    </cfRule>
    <cfRule type="expression" dxfId="34334" priority="40952">
      <formula>OR(T27="FG")</formula>
    </cfRule>
    <cfRule type="expression" dxfId="34333" priority="40953">
      <formula>OR(T27="L",T27="OTG")</formula>
    </cfRule>
  </conditionalFormatting>
  <conditionalFormatting sqref="T27:U27">
    <cfRule type="cellIs" dxfId="34332" priority="40946" operator="equal">
      <formula>"EE(WFO)"</formula>
    </cfRule>
    <cfRule type="cellIs" dxfId="34331" priority="40947" operator="equal">
      <formula>"EE(WFO)"</formula>
    </cfRule>
    <cfRule type="cellIs" dxfId="34330" priority="40948" operator="equal">
      <formula>"EC(WFO)"</formula>
    </cfRule>
  </conditionalFormatting>
  <conditionalFormatting sqref="R27:S28">
    <cfRule type="expression" dxfId="34329" priority="40941">
      <formula>OR(R27="CT",R27="SCIK",R27="CUMIL")</formula>
    </cfRule>
    <cfRule type="expression" dxfId="34328" priority="40942">
      <formula>OR(R27="TR",R27="TDM",R27="PKT")</formula>
    </cfRule>
    <cfRule type="expression" dxfId="34327" priority="40943">
      <formula>OR(R27="OP",R27="RS",R27="RTS",R27="PRM",R27="CB")</formula>
    </cfRule>
    <cfRule type="expression" dxfId="34326" priority="40944">
      <formula>OR(R27="FG")</formula>
    </cfRule>
    <cfRule type="expression" dxfId="34325" priority="40945">
      <formula>OR(R27="L",R27="OTG")</formula>
    </cfRule>
  </conditionalFormatting>
  <conditionalFormatting sqref="R27:S28">
    <cfRule type="cellIs" dxfId="34324" priority="40938" operator="equal">
      <formula>"EA (WFO)"</formula>
    </cfRule>
    <cfRule type="cellIs" dxfId="34323" priority="40939" operator="equal">
      <formula>"EC (WFO)"</formula>
    </cfRule>
    <cfRule type="cellIs" dxfId="34322" priority="40940" operator="equal">
      <formula>"EE (WFO)"</formula>
    </cfRule>
  </conditionalFormatting>
  <conditionalFormatting sqref="R27:S28">
    <cfRule type="expression" dxfId="34321" priority="40933">
      <formula>OR(R27="CT",R27="SCIK",R27="CUMIL")</formula>
    </cfRule>
    <cfRule type="expression" dxfId="34320" priority="40934">
      <formula>OR(R27="TR",R27="TDM",R27="PKT")</formula>
    </cfRule>
    <cfRule type="expression" dxfId="34319" priority="40935">
      <formula>OR(R27="OP",R27="RS",R27="RTS",R27="PRM",R27="CB")</formula>
    </cfRule>
    <cfRule type="expression" dxfId="34318" priority="40936">
      <formula>OR(R27="FG")</formula>
    </cfRule>
    <cfRule type="expression" dxfId="34317" priority="40937">
      <formula>OR(R27="L",R27="OTG")</formula>
    </cfRule>
  </conditionalFormatting>
  <conditionalFormatting sqref="R27:S28">
    <cfRule type="expression" dxfId="34316" priority="40928">
      <formula>OR(R27="CT",R27="SCIK",R27="CUMIL")</formula>
    </cfRule>
    <cfRule type="expression" dxfId="34315" priority="40929">
      <formula>OR(R27="TR",R27="TDM",R27="PKT")</formula>
    </cfRule>
    <cfRule type="expression" dxfId="34314" priority="40930">
      <formula>OR(R27="OP",R27="RS",R27="RTS",R27="PRM",R27="CB")</formula>
    </cfRule>
    <cfRule type="expression" dxfId="34313" priority="40931">
      <formula>OR(R27="FG")</formula>
    </cfRule>
    <cfRule type="expression" dxfId="34312" priority="40932">
      <formula>OR(R27="L",R27="OTG")</formula>
    </cfRule>
  </conditionalFormatting>
  <conditionalFormatting sqref="S26:T26">
    <cfRule type="expression" dxfId="34311" priority="40887">
      <formula>OR(S26="CT",S26="SCIK",S26="CUMIL")</formula>
    </cfRule>
    <cfRule type="expression" dxfId="34310" priority="40888">
      <formula>OR(S26="TR",S26="TDM",S26="PKT")</formula>
    </cfRule>
    <cfRule type="expression" dxfId="34309" priority="40889">
      <formula>OR(S26="OP",S26="RS",S26="RTS",S26="PRM",S26="CB")</formula>
    </cfRule>
    <cfRule type="expression" dxfId="34308" priority="40890">
      <formula>OR(S26="FG")</formula>
    </cfRule>
    <cfRule type="expression" dxfId="34307" priority="40891">
      <formula>OR(S26="L",S26="OTG")</formula>
    </cfRule>
  </conditionalFormatting>
  <conditionalFormatting sqref="S26:T26">
    <cfRule type="cellIs" dxfId="34306" priority="40884" operator="equal">
      <formula>"EE(WFO)"</formula>
    </cfRule>
    <cfRule type="cellIs" dxfId="34305" priority="40885" operator="equal">
      <formula>"EE(WFO)"</formula>
    </cfRule>
    <cfRule type="cellIs" dxfId="34304" priority="40886" operator="equal">
      <formula>"EC(WFO)"</formula>
    </cfRule>
  </conditionalFormatting>
  <conditionalFormatting sqref="S26:T26">
    <cfRule type="cellIs" dxfId="34303" priority="40883" operator="equal">
      <formula>"EG (WFO)"</formula>
    </cfRule>
  </conditionalFormatting>
  <conditionalFormatting sqref="R27:U27 H26 N26:U26 R28:S28 H27:Q28">
    <cfRule type="cellIs" dxfId="34302" priority="40793" operator="equal">
      <formula>"EK (WFO)"</formula>
    </cfRule>
    <cfRule type="cellIs" dxfId="34301" priority="40812" operator="equal">
      <formula>"EG (WFO)"</formula>
    </cfRule>
    <cfRule type="cellIs" dxfId="34300" priority="40881" operator="equal">
      <formula>"EE (WFO)"</formula>
    </cfRule>
    <cfRule type="cellIs" dxfId="34299" priority="40882" operator="equal">
      <formula>"EC (WFO)"</formula>
    </cfRule>
  </conditionalFormatting>
  <conditionalFormatting sqref="U26">
    <cfRule type="expression" dxfId="34298" priority="40817">
      <formula>OR(U26="CT",U26="SCIK",U26="CUMIL")</formula>
    </cfRule>
    <cfRule type="expression" dxfId="34297" priority="40818">
      <formula>OR(U26="TR",U26="TDM",U26="PKT")</formula>
    </cfRule>
    <cfRule type="expression" dxfId="34296" priority="40819">
      <formula>OR(U26="OP",U26="RS",U26="RTS",U26="PRM",U26="CB")</formula>
    </cfRule>
    <cfRule type="expression" dxfId="34295" priority="40820">
      <formula>OR(U26="FG")</formula>
    </cfRule>
    <cfRule type="expression" dxfId="34294" priority="40821">
      <formula>OR(U26="L",U26="OTG")</formula>
    </cfRule>
  </conditionalFormatting>
  <conditionalFormatting sqref="U26">
    <cfRule type="cellIs" dxfId="34293" priority="40814" operator="equal">
      <formula>"EE(WFO)"</formula>
    </cfRule>
    <cfRule type="cellIs" dxfId="34292" priority="40815" operator="equal">
      <formula>"EE(WFO)"</formula>
    </cfRule>
    <cfRule type="cellIs" dxfId="34291" priority="40816" operator="equal">
      <formula>"EC(WFO)"</formula>
    </cfRule>
  </conditionalFormatting>
  <conditionalFormatting sqref="U26">
    <cfRule type="cellIs" dxfId="34290" priority="40813" operator="equal">
      <formula>"EG (WFO)"</formula>
    </cfRule>
  </conditionalFormatting>
  <conditionalFormatting sqref="P26:P28">
    <cfRule type="expression" dxfId="34289" priority="40807">
      <formula>OR(P26="CT",P26="SCIK",P26="CUMIL")</formula>
    </cfRule>
    <cfRule type="expression" dxfId="34288" priority="40808">
      <formula>OR(P26="TR",P26="TDM",P26="PKT")</formula>
    </cfRule>
    <cfRule type="expression" dxfId="34287" priority="40809">
      <formula>OR(P26="OP",P26="RS",P26="RTS",P26="PRM",P26="CB")</formula>
    </cfRule>
    <cfRule type="expression" dxfId="34286" priority="40810">
      <formula>OR(P26="FG")</formula>
    </cfRule>
    <cfRule type="expression" dxfId="34285" priority="40811">
      <formula>OR(P26="L",P26="OTG")</formula>
    </cfRule>
  </conditionalFormatting>
  <conditionalFormatting sqref="P26:P28">
    <cfRule type="cellIs" dxfId="34284" priority="40804" operator="equal">
      <formula>"EA (WFO)"</formula>
    </cfRule>
    <cfRule type="cellIs" dxfId="34283" priority="40805" operator="equal">
      <formula>"EC (WFO)"</formula>
    </cfRule>
    <cfRule type="cellIs" dxfId="34282" priority="40806" operator="equal">
      <formula>"EE (WFO)"</formula>
    </cfRule>
  </conditionalFormatting>
  <conditionalFormatting sqref="P26:P28">
    <cfRule type="expression" dxfId="34281" priority="40799">
      <formula>OR(P26="CT",P26="SCIK",P26="CUMIL")</formula>
    </cfRule>
    <cfRule type="expression" dxfId="34280" priority="40800">
      <formula>OR(P26="TR",P26="TDM",P26="PKT")</formula>
    </cfRule>
    <cfRule type="expression" dxfId="34279" priority="40801">
      <formula>OR(P26="OP",P26="RS",P26="RTS",P26="PRM",P26="CB")</formula>
    </cfRule>
    <cfRule type="expression" dxfId="34278" priority="40802">
      <formula>OR(P26="FG")</formula>
    </cfRule>
    <cfRule type="expression" dxfId="34277" priority="40803">
      <formula>OR(P26="L",P26="OTG")</formula>
    </cfRule>
  </conditionalFormatting>
  <conditionalFormatting sqref="P26:P28">
    <cfRule type="expression" dxfId="34276" priority="40794">
      <formula>OR(P26="CT",P26="SCIK",P26="CUMIL")</formula>
    </cfRule>
    <cfRule type="expression" dxfId="34275" priority="40795">
      <formula>OR(P26="TR",P26="TDM",P26="PKT")</formula>
    </cfRule>
    <cfRule type="expression" dxfId="34274" priority="40796">
      <formula>OR(P26="OP",P26="RS",P26="RTS",P26="PRM",P26="CB")</formula>
    </cfRule>
    <cfRule type="expression" dxfId="34273" priority="40797">
      <formula>OR(P26="FG")</formula>
    </cfRule>
    <cfRule type="expression" dxfId="34272" priority="40798">
      <formula>OR(P26="L",P26="OTG")</formula>
    </cfRule>
  </conditionalFormatting>
  <conditionalFormatting sqref="R28:S28 R27:U27">
    <cfRule type="expression" dxfId="34271" priority="40694">
      <formula>OR(R27="CT",R27="SCIK",R27="CUMIL")</formula>
    </cfRule>
    <cfRule type="expression" dxfId="34270" priority="40695">
      <formula>OR(R27="TR",R27="TDM",R27="PKT")</formula>
    </cfRule>
    <cfRule type="expression" dxfId="34269" priority="40696">
      <formula>OR(R27="OP",R27="RS",R27="RTS",R27="PRM",R27="CB")</formula>
    </cfRule>
    <cfRule type="expression" dxfId="34268" priority="40697">
      <formula>OR(R27="FG")</formula>
    </cfRule>
    <cfRule type="expression" dxfId="34267" priority="40698">
      <formula>OR(R27="L",R27="OTG")</formula>
    </cfRule>
  </conditionalFormatting>
  <conditionalFormatting sqref="R28:S28 R27:U27">
    <cfRule type="cellIs" dxfId="34266" priority="40691" operator="equal">
      <formula>"EE(WFO)"</formula>
    </cfRule>
    <cfRule type="cellIs" dxfId="34265" priority="40692" operator="equal">
      <formula>"EE(WFO)"</formula>
    </cfRule>
    <cfRule type="cellIs" dxfId="34264" priority="40693" operator="equal">
      <formula>"EC(WFO)"</formula>
    </cfRule>
  </conditionalFormatting>
  <conditionalFormatting sqref="R28:S28 R27:U27">
    <cfRule type="expression" dxfId="34263" priority="40686">
      <formula>OR(R27="CT",R27="SCIK",R27="CUMIL")</formula>
    </cfRule>
    <cfRule type="expression" dxfId="34262" priority="40687">
      <formula>OR(R27="TR",R27="TDM",R27="PKT")</formula>
    </cfRule>
    <cfRule type="expression" dxfId="34261" priority="40688">
      <formula>OR(R27="OP",R27="RS",R27="RTS",R27="PRM",R27="CB")</formula>
    </cfRule>
    <cfRule type="expression" dxfId="34260" priority="40689">
      <formula>OR(R27="FG")</formula>
    </cfRule>
    <cfRule type="expression" dxfId="34259" priority="40690">
      <formula>OR(R27="L",R27="OTG")</formula>
    </cfRule>
  </conditionalFormatting>
  <conditionalFormatting sqref="R28:S28 R27:U27">
    <cfRule type="cellIs" dxfId="34258" priority="40683" operator="equal">
      <formula>"EE(WFO)"</formula>
    </cfRule>
    <cfRule type="cellIs" dxfId="34257" priority="40684" operator="equal">
      <formula>"EE(WFO)"</formula>
    </cfRule>
    <cfRule type="cellIs" dxfId="34256" priority="40685" operator="equal">
      <formula>"EC(WFO)"</formula>
    </cfRule>
  </conditionalFormatting>
  <conditionalFormatting sqref="R28:S28 R27:U27">
    <cfRule type="expression" dxfId="34255" priority="40678">
      <formula>OR(R27="CT",R27="SCIK",R27="CUMIL")</formula>
    </cfRule>
    <cfRule type="expression" dxfId="34254" priority="40679">
      <formula>OR(R27="TR",R27="TDM",R27="PKT")</formula>
    </cfRule>
    <cfRule type="expression" dxfId="34253" priority="40680">
      <formula>OR(R27="OP",R27="RS",R27="RTS",R27="PRM",R27="CB")</formula>
    </cfRule>
    <cfRule type="expression" dxfId="34252" priority="40681">
      <formula>OR(R27="FG")</formula>
    </cfRule>
    <cfRule type="expression" dxfId="34251" priority="40682">
      <formula>OR(R27="L",R27="OTG")</formula>
    </cfRule>
  </conditionalFormatting>
  <conditionalFormatting sqref="R28:S28 R27:U27">
    <cfRule type="cellIs" dxfId="34250" priority="40675" operator="equal">
      <formula>"EE(WFO)"</formula>
    </cfRule>
    <cfRule type="cellIs" dxfId="34249" priority="40676" operator="equal">
      <formula>"EE(WFO)"</formula>
    </cfRule>
    <cfRule type="cellIs" dxfId="34248" priority="40677" operator="equal">
      <formula>"EC(WFO)"</formula>
    </cfRule>
  </conditionalFormatting>
  <conditionalFormatting sqref="R28:S28 R27:U27">
    <cfRule type="expression" dxfId="34247" priority="40670">
      <formula>OR(R27="CT",R27="SCIK",R27="CUMIL")</formula>
    </cfRule>
    <cfRule type="expression" dxfId="34246" priority="40671">
      <formula>OR(R27="TR",R27="TDM",R27="PKT")</formula>
    </cfRule>
    <cfRule type="expression" dxfId="34245" priority="40672">
      <formula>OR(R27="OP",R27="RS",R27="RTS",R27="PRM",R27="CB")</formula>
    </cfRule>
    <cfRule type="expression" dxfId="34244" priority="40673">
      <formula>OR(R27="FG")</formula>
    </cfRule>
    <cfRule type="expression" dxfId="34243" priority="40674">
      <formula>OR(R27="L",R27="OTG")</formula>
    </cfRule>
  </conditionalFormatting>
  <conditionalFormatting sqref="R28:S28 R27:U27">
    <cfRule type="cellIs" dxfId="34242" priority="40667" operator="equal">
      <formula>"EE(WFO)"</formula>
    </cfRule>
    <cfRule type="cellIs" dxfId="34241" priority="40668" operator="equal">
      <formula>"EE(WFO)"</formula>
    </cfRule>
    <cfRule type="cellIs" dxfId="34240" priority="40669" operator="equal">
      <formula>"EC(WFO)"</formula>
    </cfRule>
  </conditionalFormatting>
  <conditionalFormatting sqref="R27:S28">
    <cfRule type="expression" dxfId="34239" priority="40662">
      <formula>OR(R27="CT",R27="SCIK",R27="CUMIL")</formula>
    </cfRule>
    <cfRule type="expression" dxfId="34238" priority="40663">
      <formula>OR(R27="TR",R27="TDM",R27="PKT")</formula>
    </cfRule>
    <cfRule type="expression" dxfId="34237" priority="40664">
      <formula>OR(R27="OP",R27="RS",R27="RTS",R27="PRM",R27="CB")</formula>
    </cfRule>
    <cfRule type="expression" dxfId="34236" priority="40665">
      <formula>OR(R27="FG")</formula>
    </cfRule>
    <cfRule type="expression" dxfId="34235" priority="40666">
      <formula>OR(R27="L",R27="OTG")</formula>
    </cfRule>
  </conditionalFormatting>
  <conditionalFormatting sqref="R27:S28">
    <cfRule type="cellIs" dxfId="34234" priority="40659" operator="equal">
      <formula>"EE(WFO)"</formula>
    </cfRule>
    <cfRule type="cellIs" dxfId="34233" priority="40660" operator="equal">
      <formula>"EE(WFO)"</formula>
    </cfRule>
    <cfRule type="cellIs" dxfId="34232" priority="40661" operator="equal">
      <formula>"EC(WFO)"</formula>
    </cfRule>
  </conditionalFormatting>
  <conditionalFormatting sqref="R27:S28">
    <cfRule type="expression" dxfId="34231" priority="40654">
      <formula>OR(R27="CT",R27="SCIK",R27="CUMIL")</formula>
    </cfRule>
    <cfRule type="expression" dxfId="34230" priority="40655">
      <formula>OR(R27="TR",R27="TDM",R27="PKT")</formula>
    </cfRule>
    <cfRule type="expression" dxfId="34229" priority="40656">
      <formula>OR(R27="OP",R27="RS",R27="RTS",R27="PRM",R27="CB")</formula>
    </cfRule>
    <cfRule type="expression" dxfId="34228" priority="40657">
      <formula>OR(R27="FG")</formula>
    </cfRule>
    <cfRule type="expression" dxfId="34227" priority="40658">
      <formula>OR(R27="L",R27="OTG")</formula>
    </cfRule>
  </conditionalFormatting>
  <conditionalFormatting sqref="R27:S28">
    <cfRule type="cellIs" dxfId="34226" priority="40651" operator="equal">
      <formula>"EA (WFO)"</formula>
    </cfRule>
    <cfRule type="cellIs" dxfId="34225" priority="40652" operator="equal">
      <formula>"EC (WFO)"</formula>
    </cfRule>
    <cfRule type="cellIs" dxfId="34224" priority="40653" operator="equal">
      <formula>"EE (WFO)"</formula>
    </cfRule>
  </conditionalFormatting>
  <conditionalFormatting sqref="R27:S28">
    <cfRule type="expression" dxfId="34223" priority="40646">
      <formula>OR(R27="CT",R27="SCIK",R27="CUMIL")</formula>
    </cfRule>
    <cfRule type="expression" dxfId="34222" priority="40647">
      <formula>OR(R27="TR",R27="TDM",R27="PKT")</formula>
    </cfRule>
    <cfRule type="expression" dxfId="34221" priority="40648">
      <formula>OR(R27="OP",R27="RS",R27="RTS",R27="PRM",R27="CB")</formula>
    </cfRule>
    <cfRule type="expression" dxfId="34220" priority="40649">
      <formula>OR(R27="FG")</formula>
    </cfRule>
    <cfRule type="expression" dxfId="34219" priority="40650">
      <formula>OR(R27="L",R27="OTG")</formula>
    </cfRule>
  </conditionalFormatting>
  <conditionalFormatting sqref="R27:S28">
    <cfRule type="expression" dxfId="34218" priority="40641">
      <formula>OR(R27="CT",R27="SCIK",R27="CUMIL")</formula>
    </cfRule>
    <cfRule type="expression" dxfId="34217" priority="40642">
      <formula>OR(R27="TR",R27="TDM",R27="PKT")</formula>
    </cfRule>
    <cfRule type="expression" dxfId="34216" priority="40643">
      <formula>OR(R27="OP",R27="RS",R27="RTS",R27="PRM",R27="CB")</formula>
    </cfRule>
    <cfRule type="expression" dxfId="34215" priority="40644">
      <formula>OR(R27="FG")</formula>
    </cfRule>
    <cfRule type="expression" dxfId="34214" priority="40645">
      <formula>OR(R27="L",R27="OTG")</formula>
    </cfRule>
  </conditionalFormatting>
  <conditionalFormatting sqref="L27:M28 N27:P27">
    <cfRule type="expression" dxfId="34213" priority="40633">
      <formula>OR(L27="CT",L27="SCIK",L27="CUMIL")</formula>
    </cfRule>
    <cfRule type="expression" dxfId="34212" priority="40634">
      <formula>OR(L27="TR",L27="TDM",L27="PKT")</formula>
    </cfRule>
    <cfRule type="expression" dxfId="34211" priority="40635">
      <formula>OR(L27="OP",L27="RS",L27="RTS",L27="PRM",L27="CB")</formula>
    </cfRule>
    <cfRule type="expression" dxfId="34210" priority="40636">
      <formula>OR(L27="FG")</formula>
    </cfRule>
    <cfRule type="expression" dxfId="34209" priority="40637">
      <formula>OR(L27="L",L27="OTG")</formula>
    </cfRule>
  </conditionalFormatting>
  <conditionalFormatting sqref="L27:M28 N27:P27">
    <cfRule type="cellIs" dxfId="34208" priority="40630" operator="equal">
      <formula>"EE(WFO)"</formula>
    </cfRule>
    <cfRule type="cellIs" dxfId="34207" priority="40631" operator="equal">
      <formula>"EE(WFO)"</formula>
    </cfRule>
    <cfRule type="cellIs" dxfId="34206" priority="40632" operator="equal">
      <formula>"EC(WFO)"</formula>
    </cfRule>
  </conditionalFormatting>
  <conditionalFormatting sqref="L27:M28 N27:P27">
    <cfRule type="expression" dxfId="34205" priority="40625">
      <formula>OR(L27="CT",L27="SCIK",L27="CUMIL")</formula>
    </cfRule>
    <cfRule type="expression" dxfId="34204" priority="40626">
      <formula>OR(L27="TR",L27="TDM",L27="PKT")</formula>
    </cfRule>
    <cfRule type="expression" dxfId="34203" priority="40627">
      <formula>OR(L27="OP",L27="RS",L27="RTS",L27="PRM",L27="CB")</formula>
    </cfRule>
    <cfRule type="expression" dxfId="34202" priority="40628">
      <formula>OR(L27="FG")</formula>
    </cfRule>
    <cfRule type="expression" dxfId="34201" priority="40629">
      <formula>OR(L27="L",L27="OTG")</formula>
    </cfRule>
  </conditionalFormatting>
  <conditionalFormatting sqref="L27:M28 N27:P27">
    <cfRule type="cellIs" dxfId="34200" priority="40622" operator="equal">
      <formula>"EE(WFO)"</formula>
    </cfRule>
    <cfRule type="cellIs" dxfId="34199" priority="40623" operator="equal">
      <formula>"EE(WFO)"</formula>
    </cfRule>
    <cfRule type="cellIs" dxfId="34198" priority="40624" operator="equal">
      <formula>"EC(WFO)"</formula>
    </cfRule>
  </conditionalFormatting>
  <conditionalFormatting sqref="S27:S28">
    <cfRule type="expression" dxfId="34197" priority="40617">
      <formula>OR(S27="CT",S27="SCIK",S27="CUMIL")</formula>
    </cfRule>
    <cfRule type="expression" dxfId="34196" priority="40618">
      <formula>OR(S27="TR",S27="TDM",S27="PKT")</formula>
    </cfRule>
    <cfRule type="expression" dxfId="34195" priority="40619">
      <formula>OR(S27="OP",S27="RS",S27="RTS",S27="PRM",S27="CB")</formula>
    </cfRule>
    <cfRule type="expression" dxfId="34194" priority="40620">
      <formula>OR(S27="FG")</formula>
    </cfRule>
    <cfRule type="expression" dxfId="34193" priority="40621">
      <formula>OR(S27="L",S27="OTG")</formula>
    </cfRule>
  </conditionalFormatting>
  <conditionalFormatting sqref="S27:S28">
    <cfRule type="cellIs" dxfId="34192" priority="40614" operator="equal">
      <formula>"EE(WFO)"</formula>
    </cfRule>
    <cfRule type="cellIs" dxfId="34191" priority="40615" operator="equal">
      <formula>"EE(WFO)"</formula>
    </cfRule>
    <cfRule type="cellIs" dxfId="34190" priority="40616" operator="equal">
      <formula>"EC(WFO)"</formula>
    </cfRule>
  </conditionalFormatting>
  <conditionalFormatting sqref="S27:S28">
    <cfRule type="expression" dxfId="34189" priority="40609">
      <formula>OR(S27="CT",S27="SCIK",S27="CUMIL")</formula>
    </cfRule>
    <cfRule type="expression" dxfId="34188" priority="40610">
      <formula>OR(S27="TR",S27="TDM",S27="PKT")</formula>
    </cfRule>
    <cfRule type="expression" dxfId="34187" priority="40611">
      <formula>OR(S27="OP",S27="RS",S27="RTS",S27="PRM",S27="CB")</formula>
    </cfRule>
    <cfRule type="expression" dxfId="34186" priority="40612">
      <formula>OR(S27="FG")</formula>
    </cfRule>
    <cfRule type="expression" dxfId="34185" priority="40613">
      <formula>OR(S27="L",S27="OTG")</formula>
    </cfRule>
  </conditionalFormatting>
  <conditionalFormatting sqref="S27:S28">
    <cfRule type="cellIs" dxfId="34184" priority="40606" operator="equal">
      <formula>"EA (WFO)"</formula>
    </cfRule>
    <cfRule type="cellIs" dxfId="34183" priority="40607" operator="equal">
      <formula>"EC (WFO)"</formula>
    </cfRule>
    <cfRule type="cellIs" dxfId="34182" priority="40608" operator="equal">
      <formula>"EE (WFO)"</formula>
    </cfRule>
  </conditionalFormatting>
  <conditionalFormatting sqref="S27:S28">
    <cfRule type="expression" dxfId="34181" priority="40601">
      <formula>OR(S27="CT",S27="SCIK",S27="CUMIL")</formula>
    </cfRule>
    <cfRule type="expression" dxfId="34180" priority="40602">
      <formula>OR(S27="TR",S27="TDM",S27="PKT")</formula>
    </cfRule>
    <cfRule type="expression" dxfId="34179" priority="40603">
      <formula>OR(S27="OP",S27="RS",S27="RTS",S27="PRM",S27="CB")</formula>
    </cfRule>
    <cfRule type="expression" dxfId="34178" priority="40604">
      <formula>OR(S27="FG")</formula>
    </cfRule>
    <cfRule type="expression" dxfId="34177" priority="40605">
      <formula>OR(S27="L",S27="OTG")</formula>
    </cfRule>
  </conditionalFormatting>
  <conditionalFormatting sqref="S27:S28">
    <cfRule type="expression" dxfId="34176" priority="40596">
      <formula>OR(S27="CT",S27="SCIK",S27="CUMIL")</formula>
    </cfRule>
    <cfRule type="expression" dxfId="34175" priority="40597">
      <formula>OR(S27="TR",S27="TDM",S27="PKT")</formula>
    </cfRule>
    <cfRule type="expression" dxfId="34174" priority="40598">
      <formula>OR(S27="OP",S27="RS",S27="RTS",S27="PRM",S27="CB")</formula>
    </cfRule>
    <cfRule type="expression" dxfId="34173" priority="40599">
      <formula>OR(S27="FG")</formula>
    </cfRule>
    <cfRule type="expression" dxfId="34172" priority="40600">
      <formula>OR(S27="L",S27="OTG")</formula>
    </cfRule>
  </conditionalFormatting>
  <conditionalFormatting sqref="N26:N28 O27:P27">
    <cfRule type="expression" dxfId="34171" priority="40591">
      <formula>OR(N26="CT",N26="SCIK",N26="CUMIL")</formula>
    </cfRule>
    <cfRule type="expression" dxfId="34170" priority="40592">
      <formula>OR(N26="TR",N26="TDM",N26="PKT")</formula>
    </cfRule>
    <cfRule type="expression" dxfId="34169" priority="40593">
      <formula>OR(N26="OP",N26="RS",N26="RTS",N26="PRM",N26="CB")</formula>
    </cfRule>
    <cfRule type="expression" dxfId="34168" priority="40594">
      <formula>OR(N26="FG")</formula>
    </cfRule>
    <cfRule type="expression" dxfId="34167" priority="40595">
      <formula>OR(N26="L",N26="OTG")</formula>
    </cfRule>
  </conditionalFormatting>
  <conditionalFormatting sqref="N26:N28 O27:P27">
    <cfRule type="cellIs" dxfId="34166" priority="40588" operator="equal">
      <formula>"EE(WFO)"</formula>
    </cfRule>
    <cfRule type="cellIs" dxfId="34165" priority="40589" operator="equal">
      <formula>"EE(WFO)"</formula>
    </cfRule>
    <cfRule type="cellIs" dxfId="34164" priority="40590" operator="equal">
      <formula>"EC(WFO)"</formula>
    </cfRule>
  </conditionalFormatting>
  <conditionalFormatting sqref="N26:N28 O27:P27">
    <cfRule type="expression" dxfId="34163" priority="40583">
      <formula>OR(N26="CT",N26="SCIK",N26="CUMIL")</formula>
    </cfRule>
    <cfRule type="expression" dxfId="34162" priority="40584">
      <formula>OR(N26="TR",N26="TDM",N26="PKT")</formula>
    </cfRule>
    <cfRule type="expression" dxfId="34161" priority="40585">
      <formula>OR(N26="OP",N26="RS",N26="RTS",N26="PRM",N26="CB")</formula>
    </cfRule>
    <cfRule type="expression" dxfId="34160" priority="40586">
      <formula>OR(N26="FG")</formula>
    </cfRule>
    <cfRule type="expression" dxfId="34159" priority="40587">
      <formula>OR(N26="L",N26="OTG")</formula>
    </cfRule>
  </conditionalFormatting>
  <conditionalFormatting sqref="N26:N28 O27:P27">
    <cfRule type="expression" dxfId="34158" priority="40578">
      <formula>OR(N26="CT",N26="SCIK",N26="CUMIL")</formula>
    </cfRule>
    <cfRule type="expression" dxfId="34157" priority="40579">
      <formula>OR(N26="TR",N26="TDM",N26="PKT")</formula>
    </cfRule>
    <cfRule type="expression" dxfId="34156" priority="40580">
      <formula>OR(N26="OP",N26="RS",N26="RTS",N26="PRM",N26="CB")</formula>
    </cfRule>
    <cfRule type="expression" dxfId="34155" priority="40581">
      <formula>OR(N26="FG")</formula>
    </cfRule>
    <cfRule type="expression" dxfId="34154" priority="40582">
      <formula>OR(N26="L",N26="OTG")</formula>
    </cfRule>
  </conditionalFormatting>
  <conditionalFormatting sqref="N26:N28 O27:P27">
    <cfRule type="cellIs" dxfId="34153" priority="40575" operator="equal">
      <formula>"EE(WFO)"</formula>
    </cfRule>
    <cfRule type="cellIs" dxfId="34152" priority="40576" operator="equal">
      <formula>"EE(WFO)"</formula>
    </cfRule>
    <cfRule type="cellIs" dxfId="34151" priority="40577" operator="equal">
      <formula>"EC(WFO)"</formula>
    </cfRule>
  </conditionalFormatting>
  <conditionalFormatting sqref="N26:N28 O27:P27">
    <cfRule type="expression" dxfId="34150" priority="40570">
      <formula>OR(N26="CT",N26="SCIK",N26="CUMIL")</formula>
    </cfRule>
    <cfRule type="expression" dxfId="34149" priority="40571">
      <formula>OR(N26="TR",N26="TDM",N26="PKT")</formula>
    </cfRule>
    <cfRule type="expression" dxfId="34148" priority="40572">
      <formula>OR(N26="OP",N26="RS",N26="RTS",N26="PRM",N26="CB")</formula>
    </cfRule>
    <cfRule type="expression" dxfId="34147" priority="40573">
      <formula>OR(N26="FG")</formula>
    </cfRule>
    <cfRule type="expression" dxfId="34146" priority="40574">
      <formula>OR(N26="L",N26="OTG")</formula>
    </cfRule>
  </conditionalFormatting>
  <conditionalFormatting sqref="N26:N28 O27:P27">
    <cfRule type="cellIs" dxfId="34145" priority="40567" operator="equal">
      <formula>"EE(WFO)"</formula>
    </cfRule>
    <cfRule type="cellIs" dxfId="34144" priority="40568" operator="equal">
      <formula>"EE(WFO)"</formula>
    </cfRule>
    <cfRule type="cellIs" dxfId="34143" priority="40569" operator="equal">
      <formula>"EC(WFO)"</formula>
    </cfRule>
  </conditionalFormatting>
  <conditionalFormatting sqref="T28">
    <cfRule type="expression" dxfId="34142" priority="40403">
      <formula>OR(T28="CT",T28="SCIK",T28="CUMIL")</formula>
    </cfRule>
    <cfRule type="expression" dxfId="34141" priority="40404">
      <formula>OR(T28="TR",T28="TDM",T28="PKT")</formula>
    </cfRule>
    <cfRule type="expression" dxfId="34140" priority="40405">
      <formula>OR(T28="OP",T28="RS",T28="RTS",T28="PRM",T28="CB")</formula>
    </cfRule>
    <cfRule type="expression" dxfId="34139" priority="40406">
      <formula>OR(T28="FG")</formula>
    </cfRule>
    <cfRule type="expression" dxfId="34138" priority="40407">
      <formula>OR(T28="L",T28="OTG")</formula>
    </cfRule>
  </conditionalFormatting>
  <conditionalFormatting sqref="T28">
    <cfRule type="expression" dxfId="34137" priority="40456">
      <formula>OR(T28="CT",T28="SCIK",T28="CUMIL")</formula>
    </cfRule>
    <cfRule type="expression" dxfId="34136" priority="40457">
      <formula>OR(T28="TR",T28="TDM",T28="PKT")</formula>
    </cfRule>
    <cfRule type="expression" dxfId="34135" priority="40458">
      <formula>OR(T28="OP",T28="RS",T28="RTS",T28="PRM",T28="CB")</formula>
    </cfRule>
    <cfRule type="expression" dxfId="34134" priority="40459">
      <formula>OR(T28="FG")</formula>
    </cfRule>
    <cfRule type="expression" dxfId="34133" priority="40460">
      <formula>OR(T28="L",T28="OTG")</formula>
    </cfRule>
  </conditionalFormatting>
  <conditionalFormatting sqref="T28">
    <cfRule type="cellIs" dxfId="34132" priority="40453" operator="equal">
      <formula>"EE(WFO)"</formula>
    </cfRule>
    <cfRule type="cellIs" dxfId="34131" priority="40454" operator="equal">
      <formula>"EE(WFO)"</formula>
    </cfRule>
    <cfRule type="cellIs" dxfId="34130" priority="40455" operator="equal">
      <formula>"EC(WFO)"</formula>
    </cfRule>
  </conditionalFormatting>
  <conditionalFormatting sqref="T28">
    <cfRule type="expression" dxfId="34129" priority="40448">
      <formula>OR(T28="CT",T28="SCIK",T28="CUMIL")</formula>
    </cfRule>
    <cfRule type="expression" dxfId="34128" priority="40449">
      <formula>OR(T28="TR",T28="TDM",T28="PKT")</formula>
    </cfRule>
    <cfRule type="expression" dxfId="34127" priority="40450">
      <formula>OR(T28="OP",T28="RS",T28="RTS",T28="PRM",T28="CB")</formula>
    </cfRule>
    <cfRule type="expression" dxfId="34126" priority="40451">
      <formula>OR(T28="FG")</formula>
    </cfRule>
    <cfRule type="expression" dxfId="34125" priority="40452">
      <formula>OR(T28="L",T28="OTG")</formula>
    </cfRule>
  </conditionalFormatting>
  <conditionalFormatting sqref="T28">
    <cfRule type="cellIs" dxfId="34124" priority="40445" operator="equal">
      <formula>"EE(WFO)"</formula>
    </cfRule>
    <cfRule type="cellIs" dxfId="34123" priority="40446" operator="equal">
      <formula>"EE(WFO)"</formula>
    </cfRule>
    <cfRule type="cellIs" dxfId="34122" priority="40447" operator="equal">
      <formula>"EC(WFO)"</formula>
    </cfRule>
  </conditionalFormatting>
  <conditionalFormatting sqref="T28">
    <cfRule type="cellIs" dxfId="34121" priority="40444" operator="equal">
      <formula>"EG (WFO)"</formula>
    </cfRule>
  </conditionalFormatting>
  <conditionalFormatting sqref="T28">
    <cfRule type="expression" dxfId="34120" priority="40439">
      <formula>OR(T28="CT",T28="SCIK",T28="CUMIL")</formula>
    </cfRule>
    <cfRule type="expression" dxfId="34119" priority="40440">
      <formula>OR(T28="TR",T28="TDM",T28="PKT")</formula>
    </cfRule>
    <cfRule type="expression" dxfId="34118" priority="40441">
      <formula>OR(T28="OP",T28="RS",T28="RTS",T28="PRM",T28="CB")</formula>
    </cfRule>
    <cfRule type="expression" dxfId="34117" priority="40442">
      <formula>OR(T28="FG")</formula>
    </cfRule>
    <cfRule type="expression" dxfId="34116" priority="40443">
      <formula>OR(T28="L",T28="OTG")</formula>
    </cfRule>
  </conditionalFormatting>
  <conditionalFormatting sqref="T28">
    <cfRule type="cellIs" dxfId="34115" priority="40436" operator="equal">
      <formula>"EE(WFO)"</formula>
    </cfRule>
    <cfRule type="cellIs" dxfId="34114" priority="40437" operator="equal">
      <formula>"EE(WFO)"</formula>
    </cfRule>
    <cfRule type="cellIs" dxfId="34113" priority="40438" operator="equal">
      <formula>"EC(WFO)"</formula>
    </cfRule>
  </conditionalFormatting>
  <conditionalFormatting sqref="T28">
    <cfRule type="cellIs" dxfId="34112" priority="40432" operator="equal">
      <formula>"EK (WFO)"</formula>
    </cfRule>
    <cfRule type="cellIs" dxfId="34111" priority="40433" operator="equal">
      <formula>"EG (WFO)"</formula>
    </cfRule>
    <cfRule type="cellIs" dxfId="34110" priority="40434" operator="equal">
      <formula>"EE (WFO)"</formula>
    </cfRule>
    <cfRule type="cellIs" dxfId="34109" priority="40435" operator="equal">
      <formula>"EC (WFO)"</formula>
    </cfRule>
  </conditionalFormatting>
  <conditionalFormatting sqref="T28">
    <cfRule type="expression" dxfId="34108" priority="40427">
      <formula>OR(T28="CT",T28="SCIK",T28="CUMIL")</formula>
    </cfRule>
    <cfRule type="expression" dxfId="34107" priority="40428">
      <formula>OR(T28="TR",T28="TDM",T28="PKT")</formula>
    </cfRule>
    <cfRule type="expression" dxfId="34106" priority="40429">
      <formula>OR(T28="OP",T28="RS",T28="RTS",T28="PRM",T28="CB")</formula>
    </cfRule>
    <cfRule type="expression" dxfId="34105" priority="40430">
      <formula>OR(T28="FG")</formula>
    </cfRule>
    <cfRule type="expression" dxfId="34104" priority="40431">
      <formula>OR(T28="L",T28="OTG")</formula>
    </cfRule>
  </conditionalFormatting>
  <conditionalFormatting sqref="T28">
    <cfRule type="cellIs" dxfId="34103" priority="40424" operator="equal">
      <formula>"EE(WFO)"</formula>
    </cfRule>
    <cfRule type="cellIs" dxfId="34102" priority="40425" operator="equal">
      <formula>"EE(WFO)"</formula>
    </cfRule>
    <cfRule type="cellIs" dxfId="34101" priority="40426" operator="equal">
      <formula>"EC(WFO)"</formula>
    </cfRule>
  </conditionalFormatting>
  <conditionalFormatting sqref="T28">
    <cfRule type="expression" dxfId="34100" priority="40419">
      <formula>OR(T28="CT",T28="SCIK",T28="CUMIL")</formula>
    </cfRule>
    <cfRule type="expression" dxfId="34099" priority="40420">
      <formula>OR(T28="TR",T28="TDM",T28="PKT")</formula>
    </cfRule>
    <cfRule type="expression" dxfId="34098" priority="40421">
      <formula>OR(T28="OP",T28="RS",T28="RTS",T28="PRM",T28="CB")</formula>
    </cfRule>
    <cfRule type="expression" dxfId="34097" priority="40422">
      <formula>OR(T28="FG")</formula>
    </cfRule>
    <cfRule type="expression" dxfId="34096" priority="40423">
      <formula>OR(T28="L",T28="OTG")</formula>
    </cfRule>
  </conditionalFormatting>
  <conditionalFormatting sqref="T28">
    <cfRule type="cellIs" dxfId="34095" priority="40416" operator="equal">
      <formula>"EE(WFO)"</formula>
    </cfRule>
    <cfRule type="cellIs" dxfId="34094" priority="40417" operator="equal">
      <formula>"EE(WFO)"</formula>
    </cfRule>
    <cfRule type="cellIs" dxfId="34093" priority="40418" operator="equal">
      <formula>"EC(WFO)"</formula>
    </cfRule>
  </conditionalFormatting>
  <conditionalFormatting sqref="T28">
    <cfRule type="expression" dxfId="34092" priority="40411">
      <formula>OR(T28="CT",T28="SCIK",T28="CUMIL")</formula>
    </cfRule>
    <cfRule type="expression" dxfId="34091" priority="40412">
      <formula>OR(T28="TR",T28="TDM",T28="PKT")</formula>
    </cfRule>
    <cfRule type="expression" dxfId="34090" priority="40413">
      <formula>OR(T28="OP",T28="RS",T28="RTS",T28="PRM",T28="CB")</formula>
    </cfRule>
    <cfRule type="expression" dxfId="34089" priority="40414">
      <formula>OR(T28="FG")</formula>
    </cfRule>
    <cfRule type="expression" dxfId="34088" priority="40415">
      <formula>OR(T28="L",T28="OTG")</formula>
    </cfRule>
  </conditionalFormatting>
  <conditionalFormatting sqref="T28">
    <cfRule type="cellIs" dxfId="34087" priority="40408" operator="equal">
      <formula>"EE(WFO)"</formula>
    </cfRule>
    <cfRule type="cellIs" dxfId="34086" priority="40409" operator="equal">
      <formula>"EE(WFO)"</formula>
    </cfRule>
    <cfRule type="cellIs" dxfId="34085" priority="40410" operator="equal">
      <formula>"EC(WFO)"</formula>
    </cfRule>
  </conditionalFormatting>
  <conditionalFormatting sqref="T28">
    <cfRule type="cellIs" dxfId="34084" priority="40400" operator="equal">
      <formula>"EE(WFO)"</formula>
    </cfRule>
    <cfRule type="cellIs" dxfId="34083" priority="40401" operator="equal">
      <formula>"EE(WFO)"</formula>
    </cfRule>
    <cfRule type="cellIs" dxfId="34082" priority="40402" operator="equal">
      <formula>"EC(WFO)"</formula>
    </cfRule>
  </conditionalFormatting>
  <conditionalFormatting sqref="U28">
    <cfRule type="cellIs" dxfId="34081" priority="40398" operator="equal">
      <formula>"EE (WFO)"</formula>
    </cfRule>
    <cfRule type="cellIs" dxfId="34080" priority="40399" operator="equal">
      <formula>"EC (WFO)"</formula>
    </cfRule>
  </conditionalFormatting>
  <conditionalFormatting sqref="U28">
    <cfRule type="cellIs" dxfId="34079" priority="40397" operator="equal">
      <formula>"EG (WFO)"</formula>
    </cfRule>
  </conditionalFormatting>
  <conditionalFormatting sqref="U28">
    <cfRule type="cellIs" dxfId="34078" priority="40394" operator="equal">
      <formula>"CT"</formula>
    </cfRule>
    <cfRule type="cellIs" dxfId="34077" priority="40395" operator="equal">
      <formula>"FG"</formula>
    </cfRule>
    <cfRule type="cellIs" dxfId="34076" priority="40396" operator="equal">
      <formula>"L"</formula>
    </cfRule>
  </conditionalFormatting>
  <conditionalFormatting sqref="U28">
    <cfRule type="cellIs" dxfId="34075" priority="40393" operator="equal">
      <formula>"SCIK"</formula>
    </cfRule>
  </conditionalFormatting>
  <conditionalFormatting sqref="U28">
    <cfRule type="cellIs" dxfId="34074" priority="40390" operator="equal">
      <formula>"EK (WFO)"</formula>
    </cfRule>
    <cfRule type="cellIs" dxfId="34073" priority="40391" operator="equal">
      <formula>"EO (WFO)"</formula>
    </cfRule>
    <cfRule type="cellIs" dxfId="34072" priority="40392" operator="equal">
      <formula>"FG (WFO)"</formula>
    </cfRule>
  </conditionalFormatting>
  <conditionalFormatting sqref="U28">
    <cfRule type="cellIs" dxfId="34071" priority="40389" operator="equal">
      <formula>"TR"</formula>
    </cfRule>
  </conditionalFormatting>
  <conditionalFormatting sqref="U28">
    <cfRule type="cellIs" dxfId="34070" priority="40388" operator="equal">
      <formula>"TDM"</formula>
    </cfRule>
  </conditionalFormatting>
  <conditionalFormatting sqref="I26:J26">
    <cfRule type="expression" dxfId="34069" priority="40258">
      <formula>OR(I26="FI")</formula>
    </cfRule>
    <cfRule type="expression" dxfId="34068" priority="40259">
      <formula>OR(I26="L",I26="OTG")</formula>
    </cfRule>
    <cfRule type="expression" dxfId="34067" priority="40260">
      <formula>OR(I26="FG")</formula>
    </cfRule>
    <cfRule type="expression" dxfId="34066" priority="40261">
      <formula>OR(I26="OP",I26="RS",I26="RTS",#REF!="PRM",I26="CB")</formula>
    </cfRule>
    <cfRule type="expression" dxfId="34065" priority="40262">
      <formula>OR(I26="CT",I26="SCIK",I26="CUMIL")</formula>
    </cfRule>
    <cfRule type="expression" dxfId="34064" priority="40263">
      <formula>OR(I26="TR",I26="TDM",I26="PKT")</formula>
    </cfRule>
  </conditionalFormatting>
  <conditionalFormatting sqref="I26:J26">
    <cfRule type="expression" dxfId="34063" priority="40252">
      <formula>OR(I26="FI")</formula>
    </cfRule>
    <cfRule type="expression" dxfId="34062" priority="40253">
      <formula>OR(I26="L",I26="OTG")</formula>
    </cfRule>
    <cfRule type="expression" dxfId="34061" priority="40254">
      <formula>OR(I26="FG")</formula>
    </cfRule>
    <cfRule type="expression" dxfId="34060" priority="40255">
      <formula>OR(I26="OP",I26="RS",I26="RTS",#REF!="PRM",I26="CB")</formula>
    </cfRule>
    <cfRule type="expression" dxfId="34059" priority="40256">
      <formula>OR(I26="CT",I26="SCIK",I26="CUMIL")</formula>
    </cfRule>
    <cfRule type="expression" dxfId="34058" priority="40257">
      <formula>OR(I26="TR",I26="TDM",I26="PKT")</formula>
    </cfRule>
  </conditionalFormatting>
  <conditionalFormatting sqref="I26:J26">
    <cfRule type="cellIs" dxfId="34057" priority="40243" operator="equal">
      <formula>"EG (WFO)"</formula>
    </cfRule>
    <cfRule type="cellIs" dxfId="34056" priority="40250" operator="equal">
      <formula>"EE (WFO)"</formula>
    </cfRule>
    <cfRule type="cellIs" dxfId="34055" priority="40251" operator="equal">
      <formula>"EC (WFO)"</formula>
    </cfRule>
  </conditionalFormatting>
  <conditionalFormatting sqref="I26:J26">
    <cfRule type="expression" dxfId="34054" priority="40244">
      <formula>OR(I26="FI")</formula>
    </cfRule>
    <cfRule type="expression" dxfId="34053" priority="40245">
      <formula>OR(I26="L",I26="OTG")</formula>
    </cfRule>
    <cfRule type="expression" dxfId="34052" priority="40246">
      <formula>OR(I26="FG")</formula>
    </cfRule>
    <cfRule type="expression" dxfId="34051" priority="40247">
      <formula>OR(I26="OP",I26="RS",I26="RTS",#REF!="PRM",I26="CB")</formula>
    </cfRule>
    <cfRule type="expression" dxfId="34050" priority="40248">
      <formula>OR(I26="CT",I26="SCIK",I26="CUMIL")</formula>
    </cfRule>
    <cfRule type="expression" dxfId="34049" priority="40249">
      <formula>OR(I26="TR",I26="TDM",I26="PKT")</formula>
    </cfRule>
  </conditionalFormatting>
  <conditionalFormatting sqref="I26:J26">
    <cfRule type="cellIs" dxfId="34048" priority="40239" operator="equal">
      <formula>"FI (WFO)"</formula>
    </cfRule>
    <cfRule type="cellIs" dxfId="34047" priority="40240" operator="equal">
      <formula>"FG (WFO)"</formula>
    </cfRule>
    <cfRule type="cellIs" dxfId="34046" priority="40241" operator="equal">
      <formula>"EK (WFO)"</formula>
    </cfRule>
    <cfRule type="cellIs" dxfId="34045" priority="40242" operator="equal">
      <formula>"EO (WFO)"</formula>
    </cfRule>
  </conditionalFormatting>
  <conditionalFormatting sqref="I26:J26">
    <cfRule type="expression" dxfId="34044" priority="40233">
      <formula>OR(I26="FI")</formula>
    </cfRule>
    <cfRule type="expression" dxfId="34043" priority="40234">
      <formula>OR(I26="L",I26="OTG")</formula>
    </cfRule>
    <cfRule type="expression" dxfId="34042" priority="40235">
      <formula>OR(I26="FG")</formula>
    </cfRule>
    <cfRule type="expression" dxfId="34041" priority="40236">
      <formula>OR(I26="OP",I26="RS",I26="RTS",#REF!="PRM",I26="CB")</formula>
    </cfRule>
    <cfRule type="expression" dxfId="34040" priority="40237">
      <formula>OR(I26="CT",I26="SCIK",I26="CUMIL")</formula>
    </cfRule>
    <cfRule type="expression" dxfId="34039" priority="40238">
      <formula>OR(I26="TR",I26="TDM",I26="PKT")</formula>
    </cfRule>
  </conditionalFormatting>
  <conditionalFormatting sqref="I26:J26">
    <cfRule type="cellIs" dxfId="34038" priority="40212" operator="equal">
      <formula>"EG (WFO)"</formula>
    </cfRule>
    <cfRule type="cellIs" dxfId="34037" priority="40231" operator="equal">
      <formula>"EE (WFO)"</formula>
    </cfRule>
    <cfRule type="cellIs" dxfId="34036" priority="40232" operator="equal">
      <formula>"EC (WFO)"</formula>
    </cfRule>
  </conditionalFormatting>
  <conditionalFormatting sqref="I26:J26">
    <cfRule type="expression" dxfId="34035" priority="40225">
      <formula>OR(I26="FI")</formula>
    </cfRule>
    <cfRule type="expression" dxfId="34034" priority="40226">
      <formula>OR(I26="L",I26="OTG")</formula>
    </cfRule>
    <cfRule type="expression" dxfId="34033" priority="40227">
      <formula>OR(I26="FG")</formula>
    </cfRule>
    <cfRule type="expression" dxfId="34032" priority="40228">
      <formula>OR(I26="OP",I26="RS",I26="RTS",#REF!="PRM",I26="CB")</formula>
    </cfRule>
    <cfRule type="expression" dxfId="34031" priority="40229">
      <formula>OR(I26="CT",I26="SCIK",I26="CUMIL")</formula>
    </cfRule>
    <cfRule type="expression" dxfId="34030" priority="40230">
      <formula>OR(I26="TR",I26="TDM",I26="PKT")</formula>
    </cfRule>
  </conditionalFormatting>
  <conditionalFormatting sqref="I26:J26">
    <cfRule type="expression" dxfId="34029" priority="40219">
      <formula>OR(I26="FI")</formula>
    </cfRule>
    <cfRule type="expression" dxfId="34028" priority="40220">
      <formula>OR(I26="L",I26="OTG")</formula>
    </cfRule>
    <cfRule type="expression" dxfId="34027" priority="40221">
      <formula>OR(I26="FG")</formula>
    </cfRule>
    <cfRule type="expression" dxfId="34026" priority="40222">
      <formula>OR(I26="OP",I26="RS",I26="RTS",#REF!="PRM",I26="CB")</formula>
    </cfRule>
    <cfRule type="expression" dxfId="34025" priority="40223">
      <formula>OR(I26="CT",I26="SCIK",I26="CUMIL")</formula>
    </cfRule>
    <cfRule type="expression" dxfId="34024" priority="40224">
      <formula>OR(I26="TR",I26="TDM",I26="PKT")</formula>
    </cfRule>
  </conditionalFormatting>
  <conditionalFormatting sqref="I26:J26">
    <cfRule type="expression" dxfId="34023" priority="40213">
      <formula>OR(I26="FI")</formula>
    </cfRule>
    <cfRule type="expression" dxfId="34022" priority="40214">
      <formula>OR(I26="L",I26="OTG")</formula>
    </cfRule>
    <cfRule type="expression" dxfId="34021" priority="40215">
      <formula>OR(I26="FG")</formula>
    </cfRule>
    <cfRule type="expression" dxfId="34020" priority="40216">
      <formula>OR(I26="OP",I26="RS",I26="RTS",#REF!="PRM",I26="CB")</formula>
    </cfRule>
    <cfRule type="expression" dxfId="34019" priority="40217">
      <formula>OR(I26="CT",I26="SCIK",I26="CUMIL")</formula>
    </cfRule>
    <cfRule type="expression" dxfId="34018" priority="40218">
      <formula>OR(I26="TR",I26="TDM",I26="PKT")</formula>
    </cfRule>
  </conditionalFormatting>
  <conditionalFormatting sqref="I26:J26">
    <cfRule type="cellIs" dxfId="34017" priority="40208" operator="equal">
      <formula>"EO (WFO)"</formula>
    </cfRule>
    <cfRule type="cellIs" dxfId="34016" priority="40209" operator="equal">
      <formula>"EK (WFO)"</formula>
    </cfRule>
    <cfRule type="cellIs" dxfId="34015" priority="40210" operator="equal">
      <formula>"FI (WFO)"</formula>
    </cfRule>
    <cfRule type="cellIs" dxfId="34014" priority="40211" operator="equal">
      <formula>"FG (WFO)"</formula>
    </cfRule>
  </conditionalFormatting>
  <conditionalFormatting sqref="K26:L26">
    <cfRule type="cellIs" dxfId="34013" priority="40204" operator="equal">
      <formula>"EO (WFO)"</formula>
    </cfRule>
    <cfRule type="cellIs" dxfId="34012" priority="40205" operator="equal">
      <formula>"EK (WFO)"</formula>
    </cfRule>
    <cfRule type="cellIs" dxfId="34011" priority="40206" operator="equal">
      <formula>"FI (WFO)"</formula>
    </cfRule>
    <cfRule type="cellIs" dxfId="34010" priority="40207" operator="equal">
      <formula>"FG (WFO)"</formula>
    </cfRule>
  </conditionalFormatting>
  <conditionalFormatting sqref="K26:L26">
    <cfRule type="cellIs" dxfId="34009" priority="40201" operator="equal">
      <formula>"EG (WFO)"</formula>
    </cfRule>
    <cfRule type="cellIs" dxfId="34008" priority="40202" operator="equal">
      <formula>"EE (WFO)"</formula>
    </cfRule>
    <cfRule type="cellIs" dxfId="34007" priority="40203" operator="equal">
      <formula>"EC (WFO)"</formula>
    </cfRule>
  </conditionalFormatting>
  <conditionalFormatting sqref="K26:L26">
    <cfRule type="expression" dxfId="34006" priority="40195">
      <formula>OR(K26="FI")</formula>
    </cfRule>
    <cfRule type="expression" dxfId="34005" priority="40196">
      <formula>OR(K26="L",K26="OTG")</formula>
    </cfRule>
    <cfRule type="expression" dxfId="34004" priority="40197">
      <formula>OR(K26="FG")</formula>
    </cfRule>
    <cfRule type="expression" dxfId="34003" priority="40198">
      <formula>OR(K26="OP",K26="RS",K26="RTS",#REF!="PRM",K26="CB")</formula>
    </cfRule>
    <cfRule type="expression" dxfId="34002" priority="40199">
      <formula>OR(K26="CT",K26="SCIK",K26="CUMIL")</formula>
    </cfRule>
    <cfRule type="expression" dxfId="34001" priority="40200">
      <formula>OR(K26="TR",K26="TDM",K26="PKT")</formula>
    </cfRule>
  </conditionalFormatting>
  <conditionalFormatting sqref="K26">
    <cfRule type="cellIs" dxfId="34000" priority="40192" operator="equal">
      <formula>"EG (WFO)"</formula>
    </cfRule>
    <cfRule type="cellIs" dxfId="33999" priority="40193" operator="equal">
      <formula>"EE (WFO)"</formula>
    </cfRule>
    <cfRule type="cellIs" dxfId="33998" priority="40194" operator="equal">
      <formula>"EC (WFO)"</formula>
    </cfRule>
  </conditionalFormatting>
  <conditionalFormatting sqref="K26">
    <cfRule type="expression" dxfId="33997" priority="40186">
      <formula>OR(K26="FI")</formula>
    </cfRule>
    <cfRule type="expression" dxfId="33996" priority="40187">
      <formula>OR(K26="L",K26="OTG")</formula>
    </cfRule>
    <cfRule type="expression" dxfId="33995" priority="40188">
      <formula>OR(K26="FG")</formula>
    </cfRule>
    <cfRule type="expression" dxfId="33994" priority="40189">
      <formula>OR(K26="OP",K26="RS",K26="RTS",#REF!="PRM",K26="CB")</formula>
    </cfRule>
    <cfRule type="expression" dxfId="33993" priority="40190">
      <formula>OR(K26="CT",K26="SCIK",K26="CUMIL")</formula>
    </cfRule>
    <cfRule type="expression" dxfId="33992" priority="40191">
      <formula>OR(K26="TR",K26="TDM",K26="PKT")</formula>
    </cfRule>
  </conditionalFormatting>
  <conditionalFormatting sqref="K26">
    <cfRule type="expression" dxfId="33991" priority="40180">
      <formula>OR(K26="FI")</formula>
    </cfRule>
    <cfRule type="expression" dxfId="33990" priority="40181">
      <formula>OR(K26="L",K26="OTG")</formula>
    </cfRule>
    <cfRule type="expression" dxfId="33989" priority="40182">
      <formula>OR(K26="FG")</formula>
    </cfRule>
    <cfRule type="expression" dxfId="33988" priority="40183">
      <formula>OR(K26="OP",K26="RS",K26="RTS",#REF!="PRM",K26="CB")</formula>
    </cfRule>
    <cfRule type="expression" dxfId="33987" priority="40184">
      <formula>OR(K26="CT",K26="SCIK",K26="CUMIL")</formula>
    </cfRule>
    <cfRule type="expression" dxfId="33986" priority="40185">
      <formula>OR(K26="TR",K26="TDM",K26="PKT")</formula>
    </cfRule>
  </conditionalFormatting>
  <conditionalFormatting sqref="K26">
    <cfRule type="cellIs" dxfId="33985" priority="40177" operator="equal">
      <formula>"EG (WFO)"</formula>
    </cfRule>
    <cfRule type="cellIs" dxfId="33984" priority="40178" operator="equal">
      <formula>"EE (WFO)"</formula>
    </cfRule>
    <cfRule type="cellIs" dxfId="33983" priority="40179" operator="equal">
      <formula>"EC (WFO)"</formula>
    </cfRule>
  </conditionalFormatting>
  <conditionalFormatting sqref="K26">
    <cfRule type="expression" dxfId="33982" priority="40171">
      <formula>OR(K26="FI")</formula>
    </cfRule>
    <cfRule type="expression" dxfId="33981" priority="40172">
      <formula>OR(K26="L",K26="OTG")</formula>
    </cfRule>
    <cfRule type="expression" dxfId="33980" priority="40173">
      <formula>OR(K26="FG")</formula>
    </cfRule>
    <cfRule type="expression" dxfId="33979" priority="40174">
      <formula>OR(K26="OP",K26="RS",K26="RTS",#REF!="PRM",K26="CB")</formula>
    </cfRule>
    <cfRule type="expression" dxfId="33978" priority="40175">
      <formula>OR(K26="CT",K26="SCIK",K26="CUMIL")</formula>
    </cfRule>
    <cfRule type="expression" dxfId="33977" priority="40176">
      <formula>OR(K26="TR",K26="TDM",K26="PKT")</formula>
    </cfRule>
  </conditionalFormatting>
  <conditionalFormatting sqref="K26">
    <cfRule type="cellIs" dxfId="33976" priority="40168" operator="equal">
      <formula>"EG (WFO)"</formula>
    </cfRule>
    <cfRule type="cellIs" dxfId="33975" priority="40169" operator="equal">
      <formula>"EE (WFO)"</formula>
    </cfRule>
    <cfRule type="cellIs" dxfId="33974" priority="40170" operator="equal">
      <formula>"EC (WFO)"</formula>
    </cfRule>
  </conditionalFormatting>
  <conditionalFormatting sqref="K26">
    <cfRule type="expression" dxfId="33973" priority="40162">
      <formula>OR(K26="FI")</formula>
    </cfRule>
    <cfRule type="expression" dxfId="33972" priority="40163">
      <formula>OR(K26="L",K26="OTG")</formula>
    </cfRule>
    <cfRule type="expression" dxfId="33971" priority="40164">
      <formula>OR(K26="FG")</formula>
    </cfRule>
    <cfRule type="expression" dxfId="33970" priority="40165">
      <formula>OR(K26="OP",K26="RS",K26="RTS",#REF!="PRM",K26="CB")</formula>
    </cfRule>
    <cfRule type="expression" dxfId="33969" priority="40166">
      <formula>OR(K26="CT",K26="SCIK",K26="CUMIL")</formula>
    </cfRule>
    <cfRule type="expression" dxfId="33968" priority="40167">
      <formula>OR(K26="TR",K26="TDM",K26="PKT")</formula>
    </cfRule>
  </conditionalFormatting>
  <conditionalFormatting sqref="K26">
    <cfRule type="cellIs" dxfId="33967" priority="40159" operator="equal">
      <formula>"EG (WFO)"</formula>
    </cfRule>
    <cfRule type="cellIs" dxfId="33966" priority="40160" operator="equal">
      <formula>"EE (WFO)"</formula>
    </cfRule>
    <cfRule type="cellIs" dxfId="33965" priority="40161" operator="equal">
      <formula>"EC (WFO)"</formula>
    </cfRule>
  </conditionalFormatting>
  <conditionalFormatting sqref="K26">
    <cfRule type="expression" dxfId="33964" priority="40153">
      <formula>OR(K26="FI")</formula>
    </cfRule>
    <cfRule type="expression" dxfId="33963" priority="40154">
      <formula>OR(K26="L",K26="OTG")</formula>
    </cfRule>
    <cfRule type="expression" dxfId="33962" priority="40155">
      <formula>OR(K26="FG")</formula>
    </cfRule>
    <cfRule type="expression" dxfId="33961" priority="40156">
      <formula>OR(K26="OP",K26="RS",K26="RTS",#REF!="PRM",K26="CB")</formula>
    </cfRule>
    <cfRule type="expression" dxfId="33960" priority="40157">
      <formula>OR(K26="CT",K26="SCIK",K26="CUMIL")</formula>
    </cfRule>
    <cfRule type="expression" dxfId="33959" priority="40158">
      <formula>OR(K26="TR",K26="TDM",K26="PKT")</formula>
    </cfRule>
  </conditionalFormatting>
  <conditionalFormatting sqref="M26">
    <cfRule type="cellIs" dxfId="33958" priority="40150" operator="equal">
      <formula>"EG (WFO)"</formula>
    </cfRule>
    <cfRule type="cellIs" dxfId="33957" priority="40151" operator="equal">
      <formula>"EE (WFO)"</formula>
    </cfRule>
    <cfRule type="cellIs" dxfId="33956" priority="40152" operator="equal">
      <formula>"EC (WFO)"</formula>
    </cfRule>
  </conditionalFormatting>
  <conditionalFormatting sqref="M26">
    <cfRule type="expression" dxfId="33955" priority="40144">
      <formula>OR(M26="FI")</formula>
    </cfRule>
    <cfRule type="expression" dxfId="33954" priority="40145">
      <formula>OR(M26="L",M26="OTG")</formula>
    </cfRule>
    <cfRule type="expression" dxfId="33953" priority="40146">
      <formula>OR(M26="FG")</formula>
    </cfRule>
    <cfRule type="expression" dxfId="33952" priority="40147">
      <formula>OR(M26="OP",M26="RS",M26="RTS",#REF!="PRM",M26="CB")</formula>
    </cfRule>
    <cfRule type="expression" dxfId="33951" priority="40148">
      <formula>OR(M26="CT",M26="SCIK",M26="CUMIL")</formula>
    </cfRule>
    <cfRule type="expression" dxfId="33950" priority="40149">
      <formula>OR(M26="TR",M26="TDM",M26="PKT")</formula>
    </cfRule>
  </conditionalFormatting>
  <conditionalFormatting sqref="M26">
    <cfRule type="cellIs" dxfId="33949" priority="40140" operator="equal">
      <formula>"EO (WFO)"</formula>
    </cfRule>
    <cfRule type="cellIs" dxfId="33948" priority="40141" operator="equal">
      <formula>"EK (WFO)"</formula>
    </cfRule>
    <cfRule type="cellIs" dxfId="33947" priority="40142" operator="equal">
      <formula>"FI (WFO)"</formula>
    </cfRule>
    <cfRule type="cellIs" dxfId="33946" priority="40143" operator="equal">
      <formula>"FG (WFO)"</formula>
    </cfRule>
  </conditionalFormatting>
  <conditionalFormatting sqref="H26:U28">
    <cfRule type="cellIs" dxfId="33945" priority="40138" operator="equal">
      <formula>"OUT"</formula>
    </cfRule>
    <cfRule type="cellIs" dxfId="33944" priority="40139" operator="equal">
      <formula>"OUT"</formula>
    </cfRule>
  </conditionalFormatting>
  <conditionalFormatting sqref="B30:F30">
    <cfRule type="cellIs" dxfId="33943" priority="40137" operator="equal">
      <formula>"FG (WFO)"</formula>
    </cfRule>
  </conditionalFormatting>
  <conditionalFormatting sqref="B30:F30">
    <cfRule type="cellIs" dxfId="33942" priority="40136" operator="equal">
      <formula>"TR (WFO)"</formula>
    </cfRule>
  </conditionalFormatting>
  <conditionalFormatting sqref="B30:F30">
    <cfRule type="cellIs" dxfId="33941" priority="40135" operator="equal">
      <formula>"EG (WFO)"</formula>
    </cfRule>
  </conditionalFormatting>
  <conditionalFormatting sqref="B30:F30">
    <cfRule type="cellIs" dxfId="33940" priority="40130" operator="equal">
      <formula>"FG (WFO)"</formula>
    </cfRule>
    <cfRule type="cellIs" dxfId="33939" priority="40131" operator="equal">
      <formula>"TDM"</formula>
    </cfRule>
    <cfRule type="cellIs" dxfId="33938" priority="40132" operator="equal">
      <formula>"FG"</formula>
    </cfRule>
    <cfRule type="cellIs" dxfId="33937" priority="40133" operator="equal">
      <formula>"L"</formula>
    </cfRule>
    <cfRule type="cellIs" dxfId="33936" priority="40134" operator="equal">
      <formula>"CT"</formula>
    </cfRule>
  </conditionalFormatting>
  <conditionalFormatting sqref="B30:F30">
    <cfRule type="cellIs" dxfId="33935" priority="40127" operator="equal">
      <formula>"OUT"</formula>
    </cfRule>
    <cfRule type="cellIs" dxfId="33934" priority="40128" operator="equal">
      <formula>"OUT"</formula>
    </cfRule>
    <cfRule type="cellIs" dxfId="33933" priority="40129" operator="equal">
      <formula>"OUT"</formula>
    </cfRule>
  </conditionalFormatting>
  <conditionalFormatting sqref="G30">
    <cfRule type="cellIs" dxfId="33932" priority="40123" operator="equal">
      <formula>"EK (WFO)"</formula>
    </cfRule>
    <cfRule type="cellIs" dxfId="33931" priority="40124" operator="equal">
      <formula>"EG (WFO)"</formula>
    </cfRule>
    <cfRule type="cellIs" dxfId="33930" priority="40125" operator="equal">
      <formula>"EE (WFO)"</formula>
    </cfRule>
    <cfRule type="cellIs" dxfId="33929" priority="40126" operator="equal">
      <formula>"EC (WFO)"</formula>
    </cfRule>
  </conditionalFormatting>
  <conditionalFormatting sqref="B31:F31">
    <cfRule type="cellIs" dxfId="33928" priority="40121" operator="equal">
      <formula>"TR"</formula>
    </cfRule>
    <cfRule type="cellIs" dxfId="33927" priority="40122" operator="equal">
      <formula>"FG (WFO)"</formula>
    </cfRule>
  </conditionalFormatting>
  <conditionalFormatting sqref="G31">
    <cfRule type="cellIs" dxfId="33926" priority="40119" operator="equal">
      <formula>"TR"</formula>
    </cfRule>
    <cfRule type="cellIs" dxfId="33925" priority="40120" operator="equal">
      <formula>"FG (WFO)"</formula>
    </cfRule>
  </conditionalFormatting>
  <conditionalFormatting sqref="H30:U30">
    <cfRule type="cellIs" dxfId="33924" priority="39992" operator="equal">
      <formula>"FG (WFO)"</formula>
    </cfRule>
  </conditionalFormatting>
  <conditionalFormatting sqref="K30">
    <cfRule type="expression" dxfId="33923" priority="40107">
      <formula>OR(K30="OH(WFO)",K30="EC(WFO)",K30="EE(WFO)",K30="EG(WFO)",K30="EK(WFO)",K30="EO(WFO)")</formula>
    </cfRule>
    <cfRule type="expression" dxfId="33922" priority="40108">
      <formula>OR(K30="CT",K30="SCIK",K30="CUMIL")</formula>
    </cfRule>
    <cfRule type="expression" dxfId="33921" priority="40109">
      <formula>OR(K30="TR",K30="TDM",K30="PKT")</formula>
    </cfRule>
    <cfRule type="expression" dxfId="33920" priority="40110">
      <formula>OR(K30="FG")</formula>
    </cfRule>
    <cfRule type="expression" dxfId="33919" priority="40111">
      <formula>OR(K30="L",K30="OTG")</formula>
    </cfRule>
    <cfRule type="expression" dxfId="33918" priority="40112">
      <formula>OR(K30="OP",K30="RS",K30="RTS",K30="PRM",K30="CB")</formula>
    </cfRule>
    <cfRule type="expression" dxfId="33917" priority="40113">
      <formula>OR(K30="OH(WFO)",K30="EC(WFO)",K30="EE(WFO)",K30="EG(WFO)",K30="EK(WFO)",K30="EO(WFO)")</formula>
    </cfRule>
    <cfRule type="expression" dxfId="33916" priority="40114">
      <formula>OR(K30="CT",K30="SCIK",K30="CUMIL")</formula>
    </cfRule>
    <cfRule type="expression" dxfId="33915" priority="40115">
      <formula>OR(K30="TR",K30="TDM",K30="PKT")</formula>
    </cfRule>
    <cfRule type="expression" dxfId="33914" priority="40116">
      <formula>OR(K30="FG")</formula>
    </cfRule>
    <cfRule type="expression" dxfId="33913" priority="40117">
      <formula>OR(K30="L",K30="OTG")</formula>
    </cfRule>
    <cfRule type="expression" dxfId="33912" priority="40118">
      <formula>OR(K30="OP",K30="RS",K30="RTS",K30="PRM",K30="CB")</formula>
    </cfRule>
  </conditionalFormatting>
  <conditionalFormatting sqref="L30:O30">
    <cfRule type="expression" dxfId="33911" priority="40047">
      <formula>OR(L30="OH(WFO)",L30="EC(WFO)",L30="EE(WFO)",L30="EG(WFO)",L30="EK(WFO)",L30="EO(WFO)")</formula>
    </cfRule>
    <cfRule type="expression" dxfId="33910" priority="40048">
      <formula>OR(L30="CT",L30="SCIK",L30="CUMIL")</formula>
    </cfRule>
    <cfRule type="expression" dxfId="33909" priority="40049">
      <formula>OR(L30="TR",L30="TDM",L30="PKT")</formula>
    </cfRule>
    <cfRule type="expression" dxfId="33908" priority="40050">
      <formula>OR(L30="FG")</formula>
    </cfRule>
    <cfRule type="expression" dxfId="33907" priority="40051">
      <formula>OR(L30="L",L30="OTG")</formula>
    </cfRule>
    <cfRule type="expression" dxfId="33906" priority="40052">
      <formula>OR(L30="OP",L30="RS",L30="RTS",L30="PRM",L30="CB")</formula>
    </cfRule>
    <cfRule type="expression" dxfId="33905" priority="40053">
      <formula>OR(L30="OH(WFO)",L30="EC(WFO)",L30="EE(WFO)",L30="EG(WFO)",L30="EK(WFO)",L30="EO(WFO)")</formula>
    </cfRule>
    <cfRule type="expression" dxfId="33904" priority="40054">
      <formula>OR(L30="CT",L30="SCIK",L30="CUMIL")</formula>
    </cfRule>
    <cfRule type="expression" dxfId="33903" priority="40055">
      <formula>OR(L30="TR",L30="TDM",L30="PKT")</formula>
    </cfRule>
    <cfRule type="expression" dxfId="33902" priority="40056">
      <formula>OR(L30="FG")</formula>
    </cfRule>
    <cfRule type="expression" dxfId="33901" priority="40057">
      <formula>OR(L30="L",L30="OTG")</formula>
    </cfRule>
    <cfRule type="expression" dxfId="33900" priority="40058">
      <formula>OR(L30="OP",L30="RS",L30="RTS",L30="PRM",L30="CB")</formula>
    </cfRule>
  </conditionalFormatting>
  <conditionalFormatting sqref="L30:M30">
    <cfRule type="expression" dxfId="33899" priority="40005">
      <formula>OR(L30="OH(WFO)",L30="EC(WFO)",L30="EE(WFO)",L30="EG(WFO)",L30="EK(WFO)",L30="EO(WFO)")</formula>
    </cfRule>
    <cfRule type="expression" dxfId="33898" priority="40006">
      <formula>OR(L30="CT",L30="SCIK",L30="CUMIL")</formula>
    </cfRule>
    <cfRule type="expression" dxfId="33897" priority="40007">
      <formula>OR(L30="TR",L30="TDM",L30="PKT")</formula>
    </cfRule>
    <cfRule type="expression" dxfId="33896" priority="40008">
      <formula>OR(L30="FG")</formula>
    </cfRule>
    <cfRule type="expression" dxfId="33895" priority="40009">
      <formula>OR(L30="L",L30="OTG")</formula>
    </cfRule>
    <cfRule type="expression" dxfId="33894" priority="40010">
      <formula>OR(L30="OP",L30="RS",L30="RTS",L30="PRM",L30="CB")</formula>
    </cfRule>
  </conditionalFormatting>
  <conditionalFormatting sqref="P30:Q30">
    <cfRule type="expression" dxfId="33893" priority="40059">
      <formula>OR(P30="OH(WFO)",P30="EC(WFO)",P30="EE(WFO)",P30="EG(WFO)",P30="EK(WFO)",P30="EO(WFO)")</formula>
    </cfRule>
    <cfRule type="expression" dxfId="33892" priority="40060">
      <formula>OR(P30="CT",P30="SCIK",P30="CUMIL")</formula>
    </cfRule>
    <cfRule type="expression" dxfId="33891" priority="40061">
      <formula>OR(P30="TR",P30="TDM",P30="PKT")</formula>
    </cfRule>
    <cfRule type="expression" dxfId="33890" priority="40062">
      <formula>OR(P30="FG")</formula>
    </cfRule>
    <cfRule type="expression" dxfId="33889" priority="40063">
      <formula>OR(P30="L",P30="OTG")</formula>
    </cfRule>
    <cfRule type="expression" dxfId="33888" priority="40064">
      <formula>OR(P30="OP",P30="RS",P30="RTS",P30="PRM",P30="CB")</formula>
    </cfRule>
    <cfRule type="expression" dxfId="33887" priority="40065">
      <formula>OR(P30="OH(WFO)",P30="EC(WFO)",P30="EE(WFO)",P30="EG(WFO)",P30="EK(WFO)",P30="EO(WFO)")</formula>
    </cfRule>
    <cfRule type="expression" dxfId="33886" priority="40066">
      <formula>OR(P30="CT",P30="SCIK",P30="CUMIL")</formula>
    </cfRule>
    <cfRule type="expression" dxfId="33885" priority="40067">
      <formula>OR(P30="TR",P30="TDM",P30="PKT")</formula>
    </cfRule>
    <cfRule type="expression" dxfId="33884" priority="40068">
      <formula>OR(P30="FG")</formula>
    </cfRule>
    <cfRule type="expression" dxfId="33883" priority="40069">
      <formula>OR(P30="L",P30="OTG")</formula>
    </cfRule>
    <cfRule type="expression" dxfId="33882" priority="40070">
      <formula>OR(P30="OP",P30="RS",P30="RTS",P30="PRM",P30="CB")</formula>
    </cfRule>
  </conditionalFormatting>
  <conditionalFormatting sqref="S30:T30">
    <cfRule type="expression" dxfId="33881" priority="39999">
      <formula>OR(S30="OH(WFO)",S30="EC(WFO)",S30="EE(WFO)",S30="EG(WFO)",S30="EK(WFO)",S30="EO(WFO)")</formula>
    </cfRule>
    <cfRule type="expression" dxfId="33880" priority="40000">
      <formula>OR(S30="CT",S30="SCIK",S30="CUMIL")</formula>
    </cfRule>
    <cfRule type="expression" dxfId="33879" priority="40001">
      <formula>OR(S30="TR",S30="TDM",S30="PKT")</formula>
    </cfRule>
    <cfRule type="expression" dxfId="33878" priority="40002">
      <formula>OR(S30="FG")</formula>
    </cfRule>
    <cfRule type="expression" dxfId="33877" priority="40003">
      <formula>OR(S30="L",S30="OTG")</formula>
    </cfRule>
    <cfRule type="expression" dxfId="33876" priority="40004">
      <formula>OR(S30="OP",S30="RS",S30="RTS",S30="PRM",S30="CB")</formula>
    </cfRule>
    <cfRule type="expression" dxfId="33875" priority="40035">
      <formula>OR(S30="OH(WFO)",S30="EC(WFO)",S30="EE(WFO)",S30="EG(WFO)",S30="EK(WFO)",S30="EO(WFO)")</formula>
    </cfRule>
    <cfRule type="expression" dxfId="33874" priority="40036">
      <formula>OR(S30="CT",S30="SCIK",S30="CUMIL")</formula>
    </cfRule>
    <cfRule type="expression" dxfId="33873" priority="40037">
      <formula>OR(S30="TR",S30="TDM",S30="PKT")</formula>
    </cfRule>
    <cfRule type="expression" dxfId="33872" priority="40038">
      <formula>OR(S30="FG")</formula>
    </cfRule>
    <cfRule type="expression" dxfId="33871" priority="40039">
      <formula>OR(S30="L",S30="OTG")</formula>
    </cfRule>
    <cfRule type="expression" dxfId="33870" priority="40040">
      <formula>OR(S30="OP",S30="RS",S30="RTS",S30="PRM",S30="CB")</formula>
    </cfRule>
    <cfRule type="expression" dxfId="33869" priority="40041">
      <formula>OR(S30="OH(WFO)",S30="EC(WFO)",S30="EE(WFO)",S30="EG(WFO)",S30="EK(WFO)",S30="EO(WFO)")</formula>
    </cfRule>
    <cfRule type="expression" dxfId="33868" priority="40042">
      <formula>OR(S30="CT",S30="SCIK",S30="CUMIL")</formula>
    </cfRule>
    <cfRule type="expression" dxfId="33867" priority="40043">
      <formula>OR(S30="TR",S30="TDM",S30="PKT")</formula>
    </cfRule>
    <cfRule type="expression" dxfId="33866" priority="40044">
      <formula>OR(S30="FG")</formula>
    </cfRule>
    <cfRule type="expression" dxfId="33865" priority="40045">
      <formula>OR(S30="L",S30="OTG")</formula>
    </cfRule>
    <cfRule type="expression" dxfId="33864" priority="40046">
      <formula>OR(S30="OP",S30="RS",S30="RTS",S30="PRM",S30="CB")</formula>
    </cfRule>
  </conditionalFormatting>
  <conditionalFormatting sqref="U30">
    <cfRule type="expression" dxfId="33863" priority="40083">
      <formula>OR(U30="OH(WFO)",U30="EC(WFO)",U30="EE(WFO)",U30="EG(WFO)",U30="EK(WFO)",U30="EO(WFO)")</formula>
    </cfRule>
    <cfRule type="expression" dxfId="33862" priority="40084">
      <formula>OR(U30="CT",U30="SCIK",U30="CUMIL")</formula>
    </cfRule>
    <cfRule type="expression" dxfId="33861" priority="40085">
      <formula>OR(U30="TR",U30="TDM",U30="PKT")</formula>
    </cfRule>
    <cfRule type="expression" dxfId="33860" priority="40086">
      <formula>OR(U30="FG")</formula>
    </cfRule>
    <cfRule type="expression" dxfId="33859" priority="40087">
      <formula>OR(U30="L",U30="OTG")</formula>
    </cfRule>
    <cfRule type="expression" dxfId="33858" priority="40088">
      <formula>OR(U30="OP",U30="RS",U30="RTS",U30="PRM",U30="CB")</formula>
    </cfRule>
    <cfRule type="expression" dxfId="33857" priority="40089">
      <formula>OR(U30="OH(WFO)",U30="EC(WFO)",U30="EE(WFO)",U30="EG(WFO)",U30="EK(WFO)",U30="EO(WFO)")</formula>
    </cfRule>
    <cfRule type="expression" dxfId="33856" priority="40090">
      <formula>OR(U30="CT",U30="SCIK",U30="CUMIL")</formula>
    </cfRule>
    <cfRule type="expression" dxfId="33855" priority="40091">
      <formula>OR(U30="TR",U30="TDM",U30="PKT")</formula>
    </cfRule>
    <cfRule type="expression" dxfId="33854" priority="40092">
      <formula>OR(U30="FG")</formula>
    </cfRule>
    <cfRule type="expression" dxfId="33853" priority="40093">
      <formula>OR(U30="L",U30="OTG")</formula>
    </cfRule>
    <cfRule type="expression" dxfId="33852" priority="40094">
      <formula>OR(U30="OP",U30="RS",U30="RTS",U30="PRM",U30="CB")</formula>
    </cfRule>
  </conditionalFormatting>
  <conditionalFormatting sqref="H30:U30">
    <cfRule type="cellIs" dxfId="33851" priority="39991" operator="equal">
      <formula>"TR (WFO)"</formula>
    </cfRule>
  </conditionalFormatting>
  <conditionalFormatting sqref="H30:U30">
    <cfRule type="cellIs" dxfId="33850" priority="39984" operator="equal">
      <formula>"EG (WFO)"</formula>
    </cfRule>
  </conditionalFormatting>
  <conditionalFormatting sqref="H30:U30">
    <cfRule type="cellIs" dxfId="33849" priority="40029" operator="equal">
      <formula>"OH (WFO)"</formula>
    </cfRule>
    <cfRule type="cellIs" dxfId="33848" priority="40031" operator="equal">
      <formula>"EG (WFO)"</formula>
    </cfRule>
    <cfRule type="cellIs" dxfId="33847" priority="40032" operator="equal">
      <formula>"EO (WFO)"</formula>
    </cfRule>
    <cfRule type="cellIs" dxfId="33846" priority="40033" operator="equal">
      <formula>"EE (WFO)"</formula>
    </cfRule>
    <cfRule type="cellIs" dxfId="33845" priority="40034" operator="equal">
      <formula>"EC (WFO)"</formula>
    </cfRule>
  </conditionalFormatting>
  <conditionalFormatting sqref="H30:U30">
    <cfRule type="cellIs" dxfId="33844" priority="40030" operator="equal">
      <formula>"EQ (WFO)"</formula>
    </cfRule>
  </conditionalFormatting>
  <conditionalFormatting sqref="H30:U30">
    <cfRule type="cellIs" dxfId="33843" priority="39239" operator="equal">
      <formula>"FG (WFO)"</formula>
    </cfRule>
    <cfRule type="cellIs" dxfId="33842" priority="39240" operator="equal">
      <formula>"TDM"</formula>
    </cfRule>
    <cfRule type="cellIs" dxfId="33841" priority="39241" operator="equal">
      <formula>"FG"</formula>
    </cfRule>
    <cfRule type="cellIs" dxfId="33840" priority="39982" operator="equal">
      <formula>"L"</formula>
    </cfRule>
    <cfRule type="cellIs" dxfId="33839" priority="39983" operator="equal">
      <formula>"CT"</formula>
    </cfRule>
  </conditionalFormatting>
  <conditionalFormatting sqref="K30:M30">
    <cfRule type="cellIs" dxfId="33838" priority="39891" operator="equal">
      <formula>"OH (WFO)"</formula>
    </cfRule>
    <cfRule type="cellIs" dxfId="33837" priority="39892" operator="equal">
      <formula>"EQ (WFO)"</formula>
    </cfRule>
    <cfRule type="cellIs" dxfId="33836" priority="39893" operator="equal">
      <formula>"EG (WFO)"</formula>
    </cfRule>
    <cfRule type="cellIs" dxfId="33835" priority="39894" operator="equal">
      <formula>"EO (WFO)"</formula>
    </cfRule>
    <cfRule type="cellIs" dxfId="33834" priority="39895" operator="equal">
      <formula>"EE (WFO)"</formula>
    </cfRule>
    <cfRule type="cellIs" dxfId="33833" priority="39896" operator="equal">
      <formula>"EC (WFO)"</formula>
    </cfRule>
    <cfRule type="expression" dxfId="33832" priority="39897">
      <formula>OR(K30="OH(WFO)",K30="EC(WFO)",K30="EE(WFO)",K30="EG(WFO)",K30="EK(WFO)",K30="EO(WFO)")</formula>
    </cfRule>
    <cfRule type="expression" dxfId="33831" priority="39898">
      <formula>OR(K30="CT",K30="SCIK",K30="CUMIL")</formula>
    </cfRule>
    <cfRule type="expression" dxfId="33830" priority="39899">
      <formula>OR(K30="TR",K30="TDM",K30="PKT")</formula>
    </cfRule>
    <cfRule type="expression" dxfId="33829" priority="39900">
      <formula>OR(K30="FG")</formula>
    </cfRule>
    <cfRule type="expression" dxfId="33828" priority="39901">
      <formula>OR(K30="L",K30="OTG")</formula>
    </cfRule>
    <cfRule type="expression" dxfId="33827" priority="39902">
      <formula>OR(K30="OP",K30="RS",K30="RTS",K30="PRM",K30="CB")</formula>
    </cfRule>
    <cfRule type="expression" dxfId="33826" priority="39903">
      <formula>OR(K30="OH(WFO)",K30="EC(WFO)",K30="EE(WFO)",K30="EG(WFO)",K30="EK(WFO)",K30="EO(WFO)")</formula>
    </cfRule>
    <cfRule type="expression" dxfId="33825" priority="39904">
      <formula>OR(K30="CT",K30="SCIK",K30="CUMIL")</formula>
    </cfRule>
    <cfRule type="expression" dxfId="33824" priority="39905">
      <formula>OR(K30="TR",K30="TDM",K30="PKT")</formula>
    </cfRule>
    <cfRule type="expression" dxfId="33823" priority="39906">
      <formula>OR(K30="FG")</formula>
    </cfRule>
    <cfRule type="expression" dxfId="33822" priority="39907">
      <formula>OR(K30="L",K30="OTG")</formula>
    </cfRule>
    <cfRule type="expression" dxfId="33821" priority="39908">
      <formula>OR(K30="OP",K30="RS",K30="RTS",K30="PRM",K30="CB")</formula>
    </cfRule>
    <cfRule type="expression" dxfId="33820" priority="39909">
      <formula>OR(K30="OH(WFO)",K30="EC(WFO)",K30="EE(WFO)",K30="EG(WFO)",K30="EK(WFO)",K30="EO(WFO)")</formula>
    </cfRule>
    <cfRule type="expression" dxfId="33819" priority="39910">
      <formula>OR(K30="CT",K30="SCIK",K30="CUMIL")</formula>
    </cfRule>
    <cfRule type="expression" dxfId="33818" priority="39911">
      <formula>OR(K30="TR",K30="TDM",K30="PKT")</formula>
    </cfRule>
    <cfRule type="expression" dxfId="33817" priority="39912">
      <formula>OR(K30="FG")</formula>
    </cfRule>
    <cfRule type="expression" dxfId="33816" priority="39913">
      <formula>OR(K30="L",K30="OTG")</formula>
    </cfRule>
    <cfRule type="expression" dxfId="33815" priority="39914">
      <formula>OR(K30="OP",K30="RS",K30="RTS",K30="PRM",K30="CB")</formula>
    </cfRule>
    <cfRule type="expression" dxfId="33814" priority="39915">
      <formula>OR(K30="OH(WFO)",K30="EC(WFO)",K30="EE(WFO)",K30="EG(WFO)",K30="EK(WFO)",K30="EO(WFO)")</formula>
    </cfRule>
    <cfRule type="expression" dxfId="33813" priority="39916">
      <formula>OR(K30="CT",K30="SCIK",K30="CUMIL")</formula>
    </cfRule>
    <cfRule type="expression" dxfId="33812" priority="39917">
      <formula>OR(K30="TR",K30="TDM",K30="PKT")</formula>
    </cfRule>
    <cfRule type="expression" dxfId="33811" priority="39918">
      <formula>OR(K30="FG")</formula>
    </cfRule>
    <cfRule type="expression" dxfId="33810" priority="39919">
      <formula>OR(K30="L",K30="OTG")</formula>
    </cfRule>
    <cfRule type="expression" dxfId="33809" priority="39920">
      <formula>OR(K30="OP",K30="RS",K30="RTS",K30="PRM",K30="CB")</formula>
    </cfRule>
    <cfRule type="cellIs" dxfId="33808" priority="39921" operator="equal">
      <formula>"OH (WFO)"</formula>
    </cfRule>
    <cfRule type="cellIs" dxfId="33807" priority="39922" operator="equal">
      <formula>"EQ (WFO)"</formula>
    </cfRule>
    <cfRule type="cellIs" dxfId="33806" priority="39923" operator="equal">
      <formula>"EG (WFO)"</formula>
    </cfRule>
    <cfRule type="cellIs" dxfId="33805" priority="39924" operator="equal">
      <formula>"EO (WFO)"</formula>
    </cfRule>
    <cfRule type="cellIs" dxfId="33804" priority="39925" operator="equal">
      <formula>"EE (WFO)"</formula>
    </cfRule>
    <cfRule type="cellIs" dxfId="33803" priority="39926" operator="equal">
      <formula>"EC (WFO)"</formula>
    </cfRule>
    <cfRule type="expression" dxfId="33802" priority="39927">
      <formula>OR(K30="OH(WFO)",K30="EC(WFO)",K30="EE(WFO)",K30="EG(WFO)",K30="EK(WFO)",K30="EO(WFO)")</formula>
    </cfRule>
    <cfRule type="expression" dxfId="33801" priority="39928">
      <formula>OR(K30="CT",K30="SCIK",K30="CUMIL")</formula>
    </cfRule>
    <cfRule type="expression" dxfId="33800" priority="39929">
      <formula>OR(K30="TR",K30="TDM",K30="PKT")</formula>
    </cfRule>
    <cfRule type="expression" dxfId="33799" priority="39930">
      <formula>OR(K30="FG")</formula>
    </cfRule>
    <cfRule type="expression" dxfId="33798" priority="39931">
      <formula>OR(K30="L",K30="OTG")</formula>
    </cfRule>
    <cfRule type="expression" dxfId="33797" priority="39932">
      <formula>OR(K30="OP",K30="RS",K30="RTS",K30="PRM",K30="CB")</formula>
    </cfRule>
    <cfRule type="expression" dxfId="33796" priority="39933">
      <formula>OR(K30="OH(WFO)",K30="EC(WFO)",K30="EE(WFO)",K30="EG(WFO)",K30="EK(WFO)",K30="EO(WFO)")</formula>
    </cfRule>
    <cfRule type="expression" dxfId="33795" priority="39934">
      <formula>OR(K30="CT",K30="SCIK",K30="CUMIL")</formula>
    </cfRule>
    <cfRule type="expression" dxfId="33794" priority="39935">
      <formula>OR(K30="TR",K30="TDM",K30="PKT")</formula>
    </cfRule>
    <cfRule type="expression" dxfId="33793" priority="39936">
      <formula>OR(K30="FG")</formula>
    </cfRule>
    <cfRule type="expression" dxfId="33792" priority="39937">
      <formula>OR(K30="L",K30="OTG")</formula>
    </cfRule>
    <cfRule type="expression" dxfId="33791" priority="39938">
      <formula>OR(K30="OP",K30="RS",K30="RTS",K30="PRM",K30="CB")</formula>
    </cfRule>
    <cfRule type="expression" dxfId="33790" priority="39939">
      <formula>OR(K30="OH(WFO)",K30="EC(WFO)",K30="EE(WFO)",K30="EG(WFO)",K30="EK(WFO)",K30="EO(WFO)")</formula>
    </cfRule>
    <cfRule type="expression" dxfId="33789" priority="39940">
      <formula>OR(K30="CT",K30="SCIK",K30="CUMIL")</formula>
    </cfRule>
    <cfRule type="expression" dxfId="33788" priority="39941">
      <formula>OR(K30="TR",K30="TDM",K30="PKT")</formula>
    </cfRule>
    <cfRule type="expression" dxfId="33787" priority="39942">
      <formula>OR(K30="FG")</formula>
    </cfRule>
    <cfRule type="expression" dxfId="33786" priority="39943">
      <formula>OR(K30="L",K30="OTG")</formula>
    </cfRule>
    <cfRule type="expression" dxfId="33785" priority="39944">
      <formula>OR(K30="OP",K30="RS",K30="RTS",K30="PRM",K30="CB")</formula>
    </cfRule>
    <cfRule type="expression" dxfId="33784" priority="39945">
      <formula>OR(K30="OH(WFO)",K30="EC(WFO)",K30="EE(WFO)",K30="EG(WFO)",K30="EK(WFO)",K30="EO(WFO)")</formula>
    </cfRule>
    <cfRule type="expression" dxfId="33783" priority="39946">
      <formula>OR(K30="CT",K30="SCIK",K30="CUMIL")</formula>
    </cfRule>
    <cfRule type="expression" dxfId="33782" priority="39947">
      <formula>OR(K30="TR",K30="TDM",K30="PKT")</formula>
    </cfRule>
    <cfRule type="expression" dxfId="33781" priority="39948">
      <formula>OR(K30="FG")</formula>
    </cfRule>
    <cfRule type="expression" dxfId="33780" priority="39949">
      <formula>OR(K30="L",K30="OTG")</formula>
    </cfRule>
    <cfRule type="expression" dxfId="33779" priority="39950">
      <formula>OR(K30="OP",K30="RS",K30="RTS",K30="PRM",K30="CB")</formula>
    </cfRule>
    <cfRule type="cellIs" dxfId="33778" priority="39951" operator="equal">
      <formula>"FG (WFO)"</formula>
    </cfRule>
    <cfRule type="cellIs" dxfId="33777" priority="39952" operator="equal">
      <formula>"OH (WFO)"</formula>
    </cfRule>
    <cfRule type="cellIs" dxfId="33776" priority="39953" operator="equal">
      <formula>"EQ (WFO)"</formula>
    </cfRule>
    <cfRule type="cellIs" dxfId="33775" priority="39954" operator="equal">
      <formula>"EG (WFO)"</formula>
    </cfRule>
    <cfRule type="cellIs" dxfId="33774" priority="39955" operator="equal">
      <formula>"EO (WFO)"</formula>
    </cfRule>
    <cfRule type="cellIs" dxfId="33773" priority="39956" operator="equal">
      <formula>"EE (WFO)"</formula>
    </cfRule>
    <cfRule type="cellIs" dxfId="33772" priority="39957" operator="equal">
      <formula>"EC (WFO)"</formula>
    </cfRule>
    <cfRule type="expression" dxfId="33771" priority="39958">
      <formula>OR(K30="OH(WFO)",K30="EC(WFO)",K30="EE(WFO)",K30="EG(WFO)",K30="EK(WFO)",K30="EO(WFO)")</formula>
    </cfRule>
    <cfRule type="expression" dxfId="33770" priority="39959">
      <formula>OR(K30="CT",K30="SCIK",K30="CUMIL")</formula>
    </cfRule>
    <cfRule type="expression" dxfId="33769" priority="39960">
      <formula>OR(K30="TR",K30="TDM",K30="PKT")</formula>
    </cfRule>
    <cfRule type="expression" dxfId="33768" priority="39961">
      <formula>OR(K30="FG")</formula>
    </cfRule>
    <cfRule type="expression" dxfId="33767" priority="39962">
      <formula>OR(K30="L",K30="OTG")</formula>
    </cfRule>
    <cfRule type="expression" dxfId="33766" priority="39963">
      <formula>OR(K30="OP",K30="RS",K30="RTS",K30="PRM",K30="CB")</formula>
    </cfRule>
    <cfRule type="expression" dxfId="33765" priority="39964">
      <formula>OR(K30="OH(WFO)",K30="EC(WFO)",K30="EE(WFO)",K30="EG(WFO)",K30="EK(WFO)",K30="EO(WFO)")</formula>
    </cfRule>
    <cfRule type="expression" dxfId="33764" priority="39965">
      <formula>OR(K30="CT",K30="SCIK",K30="CUMIL")</formula>
    </cfRule>
    <cfRule type="expression" dxfId="33763" priority="39966">
      <formula>OR(K30="TR",K30="TDM",K30="PKT")</formula>
    </cfRule>
    <cfRule type="expression" dxfId="33762" priority="39967">
      <formula>OR(K30="FG")</formula>
    </cfRule>
    <cfRule type="expression" dxfId="33761" priority="39968">
      <formula>OR(K30="L",K30="OTG")</formula>
    </cfRule>
    <cfRule type="expression" dxfId="33760" priority="39969">
      <formula>OR(K30="OP",K30="RS",K30="RTS",K30="PRM",K30="CB")</formula>
    </cfRule>
    <cfRule type="expression" dxfId="33759" priority="39970">
      <formula>OR(K30="OH(WFO)",K30="EC(WFO)",K30="EE(WFO)",K30="EG(WFO)",K30="EK(WFO)",K30="EO(WFO)")</formula>
    </cfRule>
    <cfRule type="expression" dxfId="33758" priority="39971">
      <formula>OR(K30="CT",K30="SCIK",K30="CUMIL")</formula>
    </cfRule>
    <cfRule type="expression" dxfId="33757" priority="39972">
      <formula>OR(K30="TR",K30="TDM",K30="PKT")</formula>
    </cfRule>
    <cfRule type="expression" dxfId="33756" priority="39973">
      <formula>OR(K30="FG")</formula>
    </cfRule>
    <cfRule type="expression" dxfId="33755" priority="39974">
      <formula>OR(K30="L",K30="OTG")</formula>
    </cfRule>
    <cfRule type="expression" dxfId="33754" priority="39975">
      <formula>OR(K30="OP",K30="RS",K30="RTS",K30="PRM",K30="CB")</formula>
    </cfRule>
    <cfRule type="expression" dxfId="33753" priority="39976">
      <formula>OR(K30="OH(WFO)",K30="EC(WFO)",K30="EE(WFO)",K30="EG(WFO)",K30="EK(WFO)",K30="EO(WFO)")</formula>
    </cfRule>
    <cfRule type="expression" dxfId="33752" priority="39977">
      <formula>OR(K30="CT",K30="SCIK",K30="CUMIL")</formula>
    </cfRule>
    <cfRule type="expression" dxfId="33751" priority="39978">
      <formula>OR(K30="TR",K30="TDM",K30="PKT")</formula>
    </cfRule>
    <cfRule type="expression" dxfId="33750" priority="39979">
      <formula>OR(K30="FG")</formula>
    </cfRule>
    <cfRule type="expression" dxfId="33749" priority="39980">
      <formula>OR(K30="L",K30="OTG")</formula>
    </cfRule>
    <cfRule type="expression" dxfId="33748" priority="39981">
      <formula>OR(K30="OP",K30="RS",K30="RTS",K30="PRM",K30="CB")</formula>
    </cfRule>
  </conditionalFormatting>
  <conditionalFormatting sqref="K30:M30">
    <cfRule type="cellIs" dxfId="33747" priority="39800" operator="equal">
      <formula>"OH (WFO)"</formula>
    </cfRule>
    <cfRule type="cellIs" dxfId="33746" priority="39801" operator="equal">
      <formula>"EQ (WFO)"</formula>
    </cfRule>
    <cfRule type="cellIs" dxfId="33745" priority="39802" operator="equal">
      <formula>"EG (WFO)"</formula>
    </cfRule>
    <cfRule type="cellIs" dxfId="33744" priority="39803" operator="equal">
      <formula>"EO (WFO)"</formula>
    </cfRule>
    <cfRule type="cellIs" dxfId="33743" priority="39804" operator="equal">
      <formula>"EE (WFO)"</formula>
    </cfRule>
    <cfRule type="cellIs" dxfId="33742" priority="39805" operator="equal">
      <formula>"EC (WFO)"</formula>
    </cfRule>
    <cfRule type="expression" dxfId="33741" priority="39806">
      <formula>OR(K30="OH(WFO)",K30="EC(WFO)",K30="EE(WFO)",K30="EG(WFO)",K30="EK(WFO)",K30="EO(WFO)")</formula>
    </cfRule>
    <cfRule type="expression" dxfId="33740" priority="39807">
      <formula>OR(K30="CT",K30="SCIK",K30="CUMIL")</formula>
    </cfRule>
    <cfRule type="expression" dxfId="33739" priority="39808">
      <formula>OR(K30="TR",K30="TDM",K30="PKT")</formula>
    </cfRule>
    <cfRule type="expression" dxfId="33738" priority="39809">
      <formula>OR(K30="FG")</formula>
    </cfRule>
    <cfRule type="expression" dxfId="33737" priority="39810">
      <formula>OR(K30="L",K30="OTG")</formula>
    </cfRule>
    <cfRule type="expression" dxfId="33736" priority="39811">
      <formula>OR(K30="OP",K30="RS",K30="RTS",K30="PRM",K30="CB")</formula>
    </cfRule>
    <cfRule type="expression" dxfId="33735" priority="39812">
      <formula>OR(K30="OH(WFO)",K30="EC(WFO)",K30="EE(WFO)",K30="EG(WFO)",K30="EK(WFO)",K30="EO(WFO)")</formula>
    </cfRule>
    <cfRule type="expression" dxfId="33734" priority="39813">
      <formula>OR(K30="CT",K30="SCIK",K30="CUMIL")</formula>
    </cfRule>
    <cfRule type="expression" dxfId="33733" priority="39814">
      <formula>OR(K30="TR",K30="TDM",K30="PKT")</formula>
    </cfRule>
    <cfRule type="expression" dxfId="33732" priority="39815">
      <formula>OR(K30="FG")</formula>
    </cfRule>
    <cfRule type="expression" dxfId="33731" priority="39816">
      <formula>OR(K30="L",K30="OTG")</formula>
    </cfRule>
    <cfRule type="expression" dxfId="33730" priority="39817">
      <formula>OR(K30="OP",K30="RS",K30="RTS",K30="PRM",K30="CB")</formula>
    </cfRule>
    <cfRule type="expression" dxfId="33729" priority="39818">
      <formula>OR(K30="OH(WFO)",K30="EC(WFO)",K30="EE(WFO)",K30="EG(WFO)",K30="EK(WFO)",K30="EO(WFO)")</formula>
    </cfRule>
    <cfRule type="expression" dxfId="33728" priority="39819">
      <formula>OR(K30="CT",K30="SCIK",K30="CUMIL")</formula>
    </cfRule>
    <cfRule type="expression" dxfId="33727" priority="39820">
      <formula>OR(K30="TR",K30="TDM",K30="PKT")</formula>
    </cfRule>
    <cfRule type="expression" dxfId="33726" priority="39821">
      <formula>OR(K30="FG")</formula>
    </cfRule>
    <cfRule type="expression" dxfId="33725" priority="39822">
      <formula>OR(K30="L",K30="OTG")</formula>
    </cfRule>
    <cfRule type="expression" dxfId="33724" priority="39823">
      <formula>OR(K30="OP",K30="RS",K30="RTS",K30="PRM",K30="CB")</formula>
    </cfRule>
    <cfRule type="expression" dxfId="33723" priority="39824">
      <formula>OR(K30="OH(WFO)",K30="EC(WFO)",K30="EE(WFO)",K30="EG(WFO)",K30="EK(WFO)",K30="EO(WFO)")</formula>
    </cfRule>
    <cfRule type="expression" dxfId="33722" priority="39825">
      <formula>OR(K30="CT",K30="SCIK",K30="CUMIL")</formula>
    </cfRule>
    <cfRule type="expression" dxfId="33721" priority="39826">
      <formula>OR(K30="TR",K30="TDM",K30="PKT")</formula>
    </cfRule>
    <cfRule type="expression" dxfId="33720" priority="39827">
      <formula>OR(K30="FG")</formula>
    </cfRule>
    <cfRule type="expression" dxfId="33719" priority="39828">
      <formula>OR(K30="L",K30="OTG")</formula>
    </cfRule>
    <cfRule type="expression" dxfId="33718" priority="39829">
      <formula>OR(K30="OP",K30="RS",K30="RTS",K30="PRM",K30="CB")</formula>
    </cfRule>
    <cfRule type="cellIs" dxfId="33717" priority="39830" operator="equal">
      <formula>"OH (WFO)"</formula>
    </cfRule>
    <cfRule type="cellIs" dxfId="33716" priority="39831" operator="equal">
      <formula>"EQ (WFO)"</formula>
    </cfRule>
    <cfRule type="cellIs" dxfId="33715" priority="39832" operator="equal">
      <formula>"EG (WFO)"</formula>
    </cfRule>
    <cfRule type="cellIs" dxfId="33714" priority="39833" operator="equal">
      <formula>"EO (WFO)"</formula>
    </cfRule>
    <cfRule type="cellIs" dxfId="33713" priority="39834" operator="equal">
      <formula>"EE (WFO)"</formula>
    </cfRule>
    <cfRule type="cellIs" dxfId="33712" priority="39835" operator="equal">
      <formula>"EC (WFO)"</formula>
    </cfRule>
    <cfRule type="expression" dxfId="33711" priority="39836">
      <formula>OR(K30="OH(WFO)",K30="EC(WFO)",K30="EE(WFO)",K30="EG(WFO)",K30="EK(WFO)",K30="EO(WFO)")</formula>
    </cfRule>
    <cfRule type="expression" dxfId="33710" priority="39837">
      <formula>OR(K30="CT",K30="SCIK",K30="CUMIL")</formula>
    </cfRule>
    <cfRule type="expression" dxfId="33709" priority="39838">
      <formula>OR(K30="TR",K30="TDM",K30="PKT")</formula>
    </cfRule>
    <cfRule type="expression" dxfId="33708" priority="39839">
      <formula>OR(K30="FG")</formula>
    </cfRule>
    <cfRule type="expression" dxfId="33707" priority="39840">
      <formula>OR(K30="L",K30="OTG")</formula>
    </cfRule>
    <cfRule type="expression" dxfId="33706" priority="39841">
      <formula>OR(K30="OP",K30="RS",K30="RTS",K30="PRM",K30="CB")</formula>
    </cfRule>
    <cfRule type="expression" dxfId="33705" priority="39842">
      <formula>OR(K30="OH(WFO)",K30="EC(WFO)",K30="EE(WFO)",K30="EG(WFO)",K30="EK(WFO)",K30="EO(WFO)")</formula>
    </cfRule>
    <cfRule type="expression" dxfId="33704" priority="39843">
      <formula>OR(K30="CT",K30="SCIK",K30="CUMIL")</formula>
    </cfRule>
    <cfRule type="expression" dxfId="33703" priority="39844">
      <formula>OR(K30="TR",K30="TDM",K30="PKT")</formula>
    </cfRule>
    <cfRule type="expression" dxfId="33702" priority="39845">
      <formula>OR(K30="FG")</formula>
    </cfRule>
    <cfRule type="expression" dxfId="33701" priority="39846">
      <formula>OR(K30="L",K30="OTG")</formula>
    </cfRule>
    <cfRule type="expression" dxfId="33700" priority="39847">
      <formula>OR(K30="OP",K30="RS",K30="RTS",K30="PRM",K30="CB")</formula>
    </cfRule>
    <cfRule type="expression" dxfId="33699" priority="39848">
      <formula>OR(K30="OH(WFO)",K30="EC(WFO)",K30="EE(WFO)",K30="EG(WFO)",K30="EK(WFO)",K30="EO(WFO)")</formula>
    </cfRule>
    <cfRule type="expression" dxfId="33698" priority="39849">
      <formula>OR(K30="CT",K30="SCIK",K30="CUMIL")</formula>
    </cfRule>
    <cfRule type="expression" dxfId="33697" priority="39850">
      <formula>OR(K30="TR",K30="TDM",K30="PKT")</formula>
    </cfRule>
    <cfRule type="expression" dxfId="33696" priority="39851">
      <formula>OR(K30="FG")</formula>
    </cfRule>
    <cfRule type="expression" dxfId="33695" priority="39852">
      <formula>OR(K30="L",K30="OTG")</formula>
    </cfRule>
    <cfRule type="expression" dxfId="33694" priority="39853">
      <formula>OR(K30="OP",K30="RS",K30="RTS",K30="PRM",K30="CB")</formula>
    </cfRule>
    <cfRule type="expression" dxfId="33693" priority="39854">
      <formula>OR(K30="OH(WFO)",K30="EC(WFO)",K30="EE(WFO)",K30="EG(WFO)",K30="EK(WFO)",K30="EO(WFO)")</formula>
    </cfRule>
    <cfRule type="expression" dxfId="33692" priority="39855">
      <formula>OR(K30="CT",K30="SCIK",K30="CUMIL")</formula>
    </cfRule>
    <cfRule type="expression" dxfId="33691" priority="39856">
      <formula>OR(K30="TR",K30="TDM",K30="PKT")</formula>
    </cfRule>
    <cfRule type="expression" dxfId="33690" priority="39857">
      <formula>OR(K30="FG")</formula>
    </cfRule>
    <cfRule type="expression" dxfId="33689" priority="39858">
      <formula>OR(K30="L",K30="OTG")</formula>
    </cfRule>
    <cfRule type="expression" dxfId="33688" priority="39859">
      <formula>OR(K30="OP",K30="RS",K30="RTS",K30="PRM",K30="CB")</formula>
    </cfRule>
    <cfRule type="cellIs" dxfId="33687" priority="39860" operator="equal">
      <formula>"FG (WFO)"</formula>
    </cfRule>
    <cfRule type="cellIs" dxfId="33686" priority="39861" operator="equal">
      <formula>"OH (WFO)"</formula>
    </cfRule>
    <cfRule type="cellIs" dxfId="33685" priority="39862" operator="equal">
      <formula>"EQ (WFO)"</formula>
    </cfRule>
    <cfRule type="cellIs" dxfId="33684" priority="39863" operator="equal">
      <formula>"EG (WFO)"</formula>
    </cfRule>
    <cfRule type="cellIs" dxfId="33683" priority="39864" operator="equal">
      <formula>"EO (WFO)"</formula>
    </cfRule>
    <cfRule type="cellIs" dxfId="33682" priority="39865" operator="equal">
      <formula>"EE (WFO)"</formula>
    </cfRule>
    <cfRule type="cellIs" dxfId="33681" priority="39866" operator="equal">
      <formula>"EC (WFO)"</formula>
    </cfRule>
    <cfRule type="expression" dxfId="33680" priority="39867">
      <formula>OR(K30="OH(WFO)",K30="EC(WFO)",K30="EE(WFO)",K30="EG(WFO)",K30="EK(WFO)",K30="EO(WFO)")</formula>
    </cfRule>
    <cfRule type="expression" dxfId="33679" priority="39868">
      <formula>OR(K30="CT",K30="SCIK",K30="CUMIL")</formula>
    </cfRule>
    <cfRule type="expression" dxfId="33678" priority="39869">
      <formula>OR(K30="TR",K30="TDM",K30="PKT")</formula>
    </cfRule>
    <cfRule type="expression" dxfId="33677" priority="39870">
      <formula>OR(K30="FG")</formula>
    </cfRule>
    <cfRule type="expression" dxfId="33676" priority="39871">
      <formula>OR(K30="L",K30="OTG")</formula>
    </cfRule>
    <cfRule type="expression" dxfId="33675" priority="39872">
      <formula>OR(K30="OP",K30="RS",K30="RTS",K30="PRM",K30="CB")</formula>
    </cfRule>
    <cfRule type="expression" dxfId="33674" priority="39873">
      <formula>OR(K30="OH(WFO)",K30="EC(WFO)",K30="EE(WFO)",K30="EG(WFO)",K30="EK(WFO)",K30="EO(WFO)")</formula>
    </cfRule>
    <cfRule type="expression" dxfId="33673" priority="39874">
      <formula>OR(K30="CT",K30="SCIK",K30="CUMIL")</formula>
    </cfRule>
    <cfRule type="expression" dxfId="33672" priority="39875">
      <formula>OR(K30="TR",K30="TDM",K30="PKT")</formula>
    </cfRule>
    <cfRule type="expression" dxfId="33671" priority="39876">
      <formula>OR(K30="FG")</formula>
    </cfRule>
    <cfRule type="expression" dxfId="33670" priority="39877">
      <formula>OR(K30="L",K30="OTG")</formula>
    </cfRule>
    <cfRule type="expression" dxfId="33669" priority="39878">
      <formula>OR(K30="OP",K30="RS",K30="RTS",K30="PRM",K30="CB")</formula>
    </cfRule>
    <cfRule type="expression" dxfId="33668" priority="39879">
      <formula>OR(K30="OH(WFO)",K30="EC(WFO)",K30="EE(WFO)",K30="EG(WFO)",K30="EK(WFO)",K30="EO(WFO)")</formula>
    </cfRule>
    <cfRule type="expression" dxfId="33667" priority="39880">
      <formula>OR(K30="CT",K30="SCIK",K30="CUMIL")</formula>
    </cfRule>
    <cfRule type="expression" dxfId="33666" priority="39881">
      <formula>OR(K30="TR",K30="TDM",K30="PKT")</formula>
    </cfRule>
    <cfRule type="expression" dxfId="33665" priority="39882">
      <formula>OR(K30="FG")</formula>
    </cfRule>
    <cfRule type="expression" dxfId="33664" priority="39883">
      <formula>OR(K30="L",K30="OTG")</formula>
    </cfRule>
    <cfRule type="expression" dxfId="33663" priority="39884">
      <formula>OR(K30="OP",K30="RS",K30="RTS",K30="PRM",K30="CB")</formula>
    </cfRule>
    <cfRule type="expression" dxfId="33662" priority="39885">
      <formula>OR(K30="OH(WFO)",K30="EC(WFO)",K30="EE(WFO)",K30="EG(WFO)",K30="EK(WFO)",K30="EO(WFO)")</formula>
    </cfRule>
    <cfRule type="expression" dxfId="33661" priority="39886">
      <formula>OR(K30="CT",K30="SCIK",K30="CUMIL")</formula>
    </cfRule>
    <cfRule type="expression" dxfId="33660" priority="39887">
      <formula>OR(K30="TR",K30="TDM",K30="PKT")</formula>
    </cfRule>
    <cfRule type="expression" dxfId="33659" priority="39888">
      <formula>OR(K30="FG")</formula>
    </cfRule>
    <cfRule type="expression" dxfId="33658" priority="39889">
      <formula>OR(K30="L",K30="OTG")</formula>
    </cfRule>
    <cfRule type="expression" dxfId="33657" priority="39890">
      <formula>OR(K30="OP",K30="RS",K30="RTS",K30="PRM",K30="CB")</formula>
    </cfRule>
  </conditionalFormatting>
  <conditionalFormatting sqref="N30:O30">
    <cfRule type="cellIs" dxfId="33656" priority="39709" operator="equal">
      <formula>"OH (WFO)"</formula>
    </cfRule>
    <cfRule type="cellIs" dxfId="33655" priority="39710" operator="equal">
      <formula>"EQ (WFO)"</formula>
    </cfRule>
    <cfRule type="cellIs" dxfId="33654" priority="39711" operator="equal">
      <formula>"EG (WFO)"</formula>
    </cfRule>
    <cfRule type="cellIs" dxfId="33653" priority="39712" operator="equal">
      <formula>"EO (WFO)"</formula>
    </cfRule>
    <cfRule type="cellIs" dxfId="33652" priority="39713" operator="equal">
      <formula>"EE (WFO)"</formula>
    </cfRule>
    <cfRule type="cellIs" dxfId="33651" priority="39714" operator="equal">
      <formula>"EC (WFO)"</formula>
    </cfRule>
    <cfRule type="expression" dxfId="33650" priority="39715">
      <formula>OR(N30="OH(WFO)",N30="EC(WFO)",N30="EE(WFO)",N30="EG(WFO)",N30="EK(WFO)",N30="EO(WFO)")</formula>
    </cfRule>
    <cfRule type="expression" dxfId="33649" priority="39716">
      <formula>OR(N30="CT",N30="SCIK",N30="CUMIL")</formula>
    </cfRule>
    <cfRule type="expression" dxfId="33648" priority="39717">
      <formula>OR(N30="TR",N30="TDM",N30="PKT")</formula>
    </cfRule>
    <cfRule type="expression" dxfId="33647" priority="39718">
      <formula>OR(N30="FG")</formula>
    </cfRule>
    <cfRule type="expression" dxfId="33646" priority="39719">
      <formula>OR(N30="L",N30="OTG")</formula>
    </cfRule>
    <cfRule type="expression" dxfId="33645" priority="39720">
      <formula>OR(N30="OP",N30="RS",N30="RTS",N30="PRM",N30="CB")</formula>
    </cfRule>
    <cfRule type="expression" dxfId="33644" priority="39721">
      <formula>OR(N30="OH(WFO)",N30="EC(WFO)",N30="EE(WFO)",N30="EG(WFO)",N30="EK(WFO)",N30="EO(WFO)")</formula>
    </cfRule>
    <cfRule type="expression" dxfId="33643" priority="39722">
      <formula>OR(N30="CT",N30="SCIK",N30="CUMIL")</formula>
    </cfRule>
    <cfRule type="expression" dxfId="33642" priority="39723">
      <formula>OR(N30="TR",N30="TDM",N30="PKT")</formula>
    </cfRule>
    <cfRule type="expression" dxfId="33641" priority="39724">
      <formula>OR(N30="FG")</formula>
    </cfRule>
    <cfRule type="expression" dxfId="33640" priority="39725">
      <formula>OR(N30="L",N30="OTG")</formula>
    </cfRule>
    <cfRule type="expression" dxfId="33639" priority="39726">
      <formula>OR(N30="OP",N30="RS",N30="RTS",N30="PRM",N30="CB")</formula>
    </cfRule>
    <cfRule type="expression" dxfId="33638" priority="39727">
      <formula>OR(N30="OH(WFO)",N30="EC(WFO)",N30="EE(WFO)",N30="EG(WFO)",N30="EK(WFO)",N30="EO(WFO)")</formula>
    </cfRule>
    <cfRule type="expression" dxfId="33637" priority="39728">
      <formula>OR(N30="CT",N30="SCIK",N30="CUMIL")</formula>
    </cfRule>
    <cfRule type="expression" dxfId="33636" priority="39729">
      <formula>OR(N30="TR",N30="TDM",N30="PKT")</formula>
    </cfRule>
    <cfRule type="expression" dxfId="33635" priority="39730">
      <formula>OR(N30="FG")</formula>
    </cfRule>
    <cfRule type="expression" dxfId="33634" priority="39731">
      <formula>OR(N30="L",N30="OTG")</formula>
    </cfRule>
    <cfRule type="expression" dxfId="33633" priority="39732">
      <formula>OR(N30="OP",N30="RS",N30="RTS",N30="PRM",N30="CB")</formula>
    </cfRule>
    <cfRule type="expression" dxfId="33632" priority="39733">
      <formula>OR(N30="OH(WFO)",N30="EC(WFO)",N30="EE(WFO)",N30="EG(WFO)",N30="EK(WFO)",N30="EO(WFO)")</formula>
    </cfRule>
    <cfRule type="expression" dxfId="33631" priority="39734">
      <formula>OR(N30="CT",N30="SCIK",N30="CUMIL")</formula>
    </cfRule>
    <cfRule type="expression" dxfId="33630" priority="39735">
      <formula>OR(N30="TR",N30="TDM",N30="PKT")</formula>
    </cfRule>
    <cfRule type="expression" dxfId="33629" priority="39736">
      <formula>OR(N30="FG")</formula>
    </cfRule>
    <cfRule type="expression" dxfId="33628" priority="39737">
      <formula>OR(N30="L",N30="OTG")</formula>
    </cfRule>
    <cfRule type="expression" dxfId="33627" priority="39738">
      <formula>OR(N30="OP",N30="RS",N30="RTS",N30="PRM",N30="CB")</formula>
    </cfRule>
    <cfRule type="cellIs" dxfId="33626" priority="39739" operator="equal">
      <formula>"OH (WFO)"</formula>
    </cfRule>
    <cfRule type="cellIs" dxfId="33625" priority="39740" operator="equal">
      <formula>"EQ (WFO)"</formula>
    </cfRule>
    <cfRule type="cellIs" dxfId="33624" priority="39741" operator="equal">
      <formula>"EG (WFO)"</formula>
    </cfRule>
    <cfRule type="cellIs" dxfId="33623" priority="39742" operator="equal">
      <formula>"EO (WFO)"</formula>
    </cfRule>
    <cfRule type="cellIs" dxfId="33622" priority="39743" operator="equal">
      <formula>"EE (WFO)"</formula>
    </cfRule>
    <cfRule type="cellIs" dxfId="33621" priority="39744" operator="equal">
      <formula>"EC (WFO)"</formula>
    </cfRule>
    <cfRule type="expression" dxfId="33620" priority="39745">
      <formula>OR(N30="OH(WFO)",N30="EC(WFO)",N30="EE(WFO)",N30="EG(WFO)",N30="EK(WFO)",N30="EO(WFO)")</formula>
    </cfRule>
    <cfRule type="expression" dxfId="33619" priority="39746">
      <formula>OR(N30="CT",N30="SCIK",N30="CUMIL")</formula>
    </cfRule>
    <cfRule type="expression" dxfId="33618" priority="39747">
      <formula>OR(N30="TR",N30="TDM",N30="PKT")</formula>
    </cfRule>
    <cfRule type="expression" dxfId="33617" priority="39748">
      <formula>OR(N30="FG")</formula>
    </cfRule>
    <cfRule type="expression" dxfId="33616" priority="39749">
      <formula>OR(N30="L",N30="OTG")</formula>
    </cfRule>
    <cfRule type="expression" dxfId="33615" priority="39750">
      <formula>OR(N30="OP",N30="RS",N30="RTS",N30="PRM",N30="CB")</formula>
    </cfRule>
    <cfRule type="expression" dxfId="33614" priority="39751">
      <formula>OR(N30="OH(WFO)",N30="EC(WFO)",N30="EE(WFO)",N30="EG(WFO)",N30="EK(WFO)",N30="EO(WFO)")</formula>
    </cfRule>
    <cfRule type="expression" dxfId="33613" priority="39752">
      <formula>OR(N30="CT",N30="SCIK",N30="CUMIL")</formula>
    </cfRule>
    <cfRule type="expression" dxfId="33612" priority="39753">
      <formula>OR(N30="TR",N30="TDM",N30="PKT")</formula>
    </cfRule>
    <cfRule type="expression" dxfId="33611" priority="39754">
      <formula>OR(N30="FG")</formula>
    </cfRule>
    <cfRule type="expression" dxfId="33610" priority="39755">
      <formula>OR(N30="L",N30="OTG")</formula>
    </cfRule>
    <cfRule type="expression" dxfId="33609" priority="39756">
      <formula>OR(N30="OP",N30="RS",N30="RTS",N30="PRM",N30="CB")</formula>
    </cfRule>
    <cfRule type="expression" dxfId="33608" priority="39757">
      <formula>OR(N30="OH(WFO)",N30="EC(WFO)",N30="EE(WFO)",N30="EG(WFO)",N30="EK(WFO)",N30="EO(WFO)")</formula>
    </cfRule>
    <cfRule type="expression" dxfId="33607" priority="39758">
      <formula>OR(N30="CT",N30="SCIK",N30="CUMIL")</formula>
    </cfRule>
    <cfRule type="expression" dxfId="33606" priority="39759">
      <formula>OR(N30="TR",N30="TDM",N30="PKT")</formula>
    </cfRule>
    <cfRule type="expression" dxfId="33605" priority="39760">
      <formula>OR(N30="FG")</formula>
    </cfRule>
    <cfRule type="expression" dxfId="33604" priority="39761">
      <formula>OR(N30="L",N30="OTG")</formula>
    </cfRule>
    <cfRule type="expression" dxfId="33603" priority="39762">
      <formula>OR(N30="OP",N30="RS",N30="RTS",N30="PRM",N30="CB")</formula>
    </cfRule>
    <cfRule type="expression" dxfId="33602" priority="39763">
      <formula>OR(N30="OH(WFO)",N30="EC(WFO)",N30="EE(WFO)",N30="EG(WFO)",N30="EK(WFO)",N30="EO(WFO)")</formula>
    </cfRule>
    <cfRule type="expression" dxfId="33601" priority="39764">
      <formula>OR(N30="CT",N30="SCIK",N30="CUMIL")</formula>
    </cfRule>
    <cfRule type="expression" dxfId="33600" priority="39765">
      <formula>OR(N30="TR",N30="TDM",N30="PKT")</formula>
    </cfRule>
    <cfRule type="expression" dxfId="33599" priority="39766">
      <formula>OR(N30="FG")</formula>
    </cfRule>
    <cfRule type="expression" dxfId="33598" priority="39767">
      <formula>OR(N30="L",N30="OTG")</formula>
    </cfRule>
    <cfRule type="expression" dxfId="33597" priority="39768">
      <formula>OR(N30="OP",N30="RS",N30="RTS",N30="PRM",N30="CB")</formula>
    </cfRule>
    <cfRule type="cellIs" dxfId="33596" priority="39769" operator="equal">
      <formula>"FG (WFO)"</formula>
    </cfRule>
    <cfRule type="cellIs" dxfId="33595" priority="39770" operator="equal">
      <formula>"OH (WFO)"</formula>
    </cfRule>
    <cfRule type="cellIs" dxfId="33594" priority="39771" operator="equal">
      <formula>"EQ (WFO)"</formula>
    </cfRule>
    <cfRule type="cellIs" dxfId="33593" priority="39772" operator="equal">
      <formula>"EG (WFO)"</formula>
    </cfRule>
    <cfRule type="cellIs" dxfId="33592" priority="39773" operator="equal">
      <formula>"EO (WFO)"</formula>
    </cfRule>
    <cfRule type="cellIs" dxfId="33591" priority="39774" operator="equal">
      <formula>"EE (WFO)"</formula>
    </cfRule>
    <cfRule type="cellIs" dxfId="33590" priority="39775" operator="equal">
      <formula>"EC (WFO)"</formula>
    </cfRule>
    <cfRule type="expression" dxfId="33589" priority="39776">
      <formula>OR(N30="OH(WFO)",N30="EC(WFO)",N30="EE(WFO)",N30="EG(WFO)",N30="EK(WFO)",N30="EO(WFO)")</formula>
    </cfRule>
    <cfRule type="expression" dxfId="33588" priority="39777">
      <formula>OR(N30="CT",N30="SCIK",N30="CUMIL")</formula>
    </cfRule>
    <cfRule type="expression" dxfId="33587" priority="39778">
      <formula>OR(N30="TR",N30="TDM",N30="PKT")</formula>
    </cfRule>
    <cfRule type="expression" dxfId="33586" priority="39779">
      <formula>OR(N30="FG")</formula>
    </cfRule>
    <cfRule type="expression" dxfId="33585" priority="39780">
      <formula>OR(N30="L",N30="OTG")</formula>
    </cfRule>
    <cfRule type="expression" dxfId="33584" priority="39781">
      <formula>OR(N30="OP",N30="RS",N30="RTS",N30="PRM",N30="CB")</formula>
    </cfRule>
    <cfRule type="expression" dxfId="33583" priority="39782">
      <formula>OR(N30="OH(WFO)",N30="EC(WFO)",N30="EE(WFO)",N30="EG(WFO)",N30="EK(WFO)",N30="EO(WFO)")</formula>
    </cfRule>
    <cfRule type="expression" dxfId="33582" priority="39783">
      <formula>OR(N30="CT",N30="SCIK",N30="CUMIL")</formula>
    </cfRule>
    <cfRule type="expression" dxfId="33581" priority="39784">
      <formula>OR(N30="TR",N30="TDM",N30="PKT")</formula>
    </cfRule>
    <cfRule type="expression" dxfId="33580" priority="39785">
      <formula>OR(N30="FG")</formula>
    </cfRule>
    <cfRule type="expression" dxfId="33579" priority="39786">
      <formula>OR(N30="L",N30="OTG")</formula>
    </cfRule>
    <cfRule type="expression" dxfId="33578" priority="39787">
      <formula>OR(N30="OP",N30="RS",N30="RTS",N30="PRM",N30="CB")</formula>
    </cfRule>
    <cfRule type="expression" dxfId="33577" priority="39788">
      <formula>OR(N30="OH(WFO)",N30="EC(WFO)",N30="EE(WFO)",N30="EG(WFO)",N30="EK(WFO)",N30="EO(WFO)")</formula>
    </cfRule>
    <cfRule type="expression" dxfId="33576" priority="39789">
      <formula>OR(N30="CT",N30="SCIK",N30="CUMIL")</formula>
    </cfRule>
    <cfRule type="expression" dxfId="33575" priority="39790">
      <formula>OR(N30="TR",N30="TDM",N30="PKT")</formula>
    </cfRule>
    <cfRule type="expression" dxfId="33574" priority="39791">
      <formula>OR(N30="FG")</formula>
    </cfRule>
    <cfRule type="expression" dxfId="33573" priority="39792">
      <formula>OR(N30="L",N30="OTG")</formula>
    </cfRule>
    <cfRule type="expression" dxfId="33572" priority="39793">
      <formula>OR(N30="OP",N30="RS",N30="RTS",N30="PRM",N30="CB")</formula>
    </cfRule>
    <cfRule type="expression" dxfId="33571" priority="39794">
      <formula>OR(N30="OH(WFO)",N30="EC(WFO)",N30="EE(WFO)",N30="EG(WFO)",N30="EK(WFO)",N30="EO(WFO)")</formula>
    </cfRule>
    <cfRule type="expression" dxfId="33570" priority="39795">
      <formula>OR(N30="CT",N30="SCIK",N30="CUMIL")</formula>
    </cfRule>
    <cfRule type="expression" dxfId="33569" priority="39796">
      <formula>OR(N30="TR",N30="TDM",N30="PKT")</formula>
    </cfRule>
    <cfRule type="expression" dxfId="33568" priority="39797">
      <formula>OR(N30="FG")</formula>
    </cfRule>
    <cfRule type="expression" dxfId="33567" priority="39798">
      <formula>OR(N30="L",N30="OTG")</formula>
    </cfRule>
    <cfRule type="expression" dxfId="33566" priority="39799">
      <formula>OR(N30="OP",N30="RS",N30="RTS",N30="PRM",N30="CB")</formula>
    </cfRule>
  </conditionalFormatting>
  <conditionalFormatting sqref="N30:O30">
    <cfRule type="cellIs" dxfId="33565" priority="39618" operator="equal">
      <formula>"OH (WFO)"</formula>
    </cfRule>
    <cfRule type="cellIs" dxfId="33564" priority="39619" operator="equal">
      <formula>"EQ (WFO)"</formula>
    </cfRule>
    <cfRule type="cellIs" dxfId="33563" priority="39620" operator="equal">
      <formula>"EG (WFO)"</formula>
    </cfRule>
    <cfRule type="cellIs" dxfId="33562" priority="39621" operator="equal">
      <formula>"EO (WFO)"</formula>
    </cfRule>
    <cfRule type="cellIs" dxfId="33561" priority="39622" operator="equal">
      <formula>"EE (WFO)"</formula>
    </cfRule>
    <cfRule type="cellIs" dxfId="33560" priority="39623" operator="equal">
      <formula>"EC (WFO)"</formula>
    </cfRule>
    <cfRule type="expression" dxfId="33559" priority="39624">
      <formula>OR(N30="OH(WFO)",N30="EC(WFO)",N30="EE(WFO)",N30="EG(WFO)",N30="EK(WFO)",N30="EO(WFO)")</formula>
    </cfRule>
    <cfRule type="expression" dxfId="33558" priority="39625">
      <formula>OR(N30="CT",N30="SCIK",N30="CUMIL")</formula>
    </cfRule>
    <cfRule type="expression" dxfId="33557" priority="39626">
      <formula>OR(N30="TR",N30="TDM",N30="PKT")</formula>
    </cfRule>
    <cfRule type="expression" dxfId="33556" priority="39627">
      <formula>OR(N30="FG")</formula>
    </cfRule>
    <cfRule type="expression" dxfId="33555" priority="39628">
      <formula>OR(N30="L",N30="OTG")</formula>
    </cfRule>
    <cfRule type="expression" dxfId="33554" priority="39629">
      <formula>OR(N30="OP",N30="RS",N30="RTS",N30="PRM",N30="CB")</formula>
    </cfRule>
    <cfRule type="expression" dxfId="33553" priority="39630">
      <formula>OR(N30="OH(WFO)",N30="EC(WFO)",N30="EE(WFO)",N30="EG(WFO)",N30="EK(WFO)",N30="EO(WFO)")</formula>
    </cfRule>
    <cfRule type="expression" dxfId="33552" priority="39631">
      <formula>OR(N30="CT",N30="SCIK",N30="CUMIL")</formula>
    </cfRule>
    <cfRule type="expression" dxfId="33551" priority="39632">
      <formula>OR(N30="TR",N30="TDM",N30="PKT")</formula>
    </cfRule>
    <cfRule type="expression" dxfId="33550" priority="39633">
      <formula>OR(N30="FG")</formula>
    </cfRule>
    <cfRule type="expression" dxfId="33549" priority="39634">
      <formula>OR(N30="L",N30="OTG")</formula>
    </cfRule>
    <cfRule type="expression" dxfId="33548" priority="39635">
      <formula>OR(N30="OP",N30="RS",N30="RTS",N30="PRM",N30="CB")</formula>
    </cfRule>
    <cfRule type="expression" dxfId="33547" priority="39636">
      <formula>OR(N30="OH(WFO)",N30="EC(WFO)",N30="EE(WFO)",N30="EG(WFO)",N30="EK(WFO)",N30="EO(WFO)")</formula>
    </cfRule>
    <cfRule type="expression" dxfId="33546" priority="39637">
      <formula>OR(N30="CT",N30="SCIK",N30="CUMIL")</formula>
    </cfRule>
    <cfRule type="expression" dxfId="33545" priority="39638">
      <formula>OR(N30="TR",N30="TDM",N30="PKT")</formula>
    </cfRule>
    <cfRule type="expression" dxfId="33544" priority="39639">
      <formula>OR(N30="FG")</formula>
    </cfRule>
    <cfRule type="expression" dxfId="33543" priority="39640">
      <formula>OR(N30="L",N30="OTG")</formula>
    </cfRule>
    <cfRule type="expression" dxfId="33542" priority="39641">
      <formula>OR(N30="OP",N30="RS",N30="RTS",N30="PRM",N30="CB")</formula>
    </cfRule>
    <cfRule type="expression" dxfId="33541" priority="39642">
      <formula>OR(N30="OH(WFO)",N30="EC(WFO)",N30="EE(WFO)",N30="EG(WFO)",N30="EK(WFO)",N30="EO(WFO)")</formula>
    </cfRule>
    <cfRule type="expression" dxfId="33540" priority="39643">
      <formula>OR(N30="CT",N30="SCIK",N30="CUMIL")</formula>
    </cfRule>
    <cfRule type="expression" dxfId="33539" priority="39644">
      <formula>OR(N30="TR",N30="TDM",N30="PKT")</formula>
    </cfRule>
    <cfRule type="expression" dxfId="33538" priority="39645">
      <formula>OR(N30="FG")</formula>
    </cfRule>
    <cfRule type="expression" dxfId="33537" priority="39646">
      <formula>OR(N30="L",N30="OTG")</formula>
    </cfRule>
    <cfRule type="expression" dxfId="33536" priority="39647">
      <formula>OR(N30="OP",N30="RS",N30="RTS",N30="PRM",N30="CB")</formula>
    </cfRule>
    <cfRule type="cellIs" dxfId="33535" priority="39648" operator="equal">
      <formula>"OH (WFO)"</formula>
    </cfRule>
    <cfRule type="cellIs" dxfId="33534" priority="39649" operator="equal">
      <formula>"EQ (WFO)"</formula>
    </cfRule>
    <cfRule type="cellIs" dxfId="33533" priority="39650" operator="equal">
      <formula>"EG (WFO)"</formula>
    </cfRule>
    <cfRule type="cellIs" dxfId="33532" priority="39651" operator="equal">
      <formula>"EO (WFO)"</formula>
    </cfRule>
    <cfRule type="cellIs" dxfId="33531" priority="39652" operator="equal">
      <formula>"EE (WFO)"</formula>
    </cfRule>
    <cfRule type="cellIs" dxfId="33530" priority="39653" operator="equal">
      <formula>"EC (WFO)"</formula>
    </cfRule>
    <cfRule type="expression" dxfId="33529" priority="39654">
      <formula>OR(N30="OH(WFO)",N30="EC(WFO)",N30="EE(WFO)",N30="EG(WFO)",N30="EK(WFO)",N30="EO(WFO)")</formula>
    </cfRule>
    <cfRule type="expression" dxfId="33528" priority="39655">
      <formula>OR(N30="CT",N30="SCIK",N30="CUMIL")</formula>
    </cfRule>
    <cfRule type="expression" dxfId="33527" priority="39656">
      <formula>OR(N30="TR",N30="TDM",N30="PKT")</formula>
    </cfRule>
    <cfRule type="expression" dxfId="33526" priority="39657">
      <formula>OR(N30="FG")</formula>
    </cfRule>
    <cfRule type="expression" dxfId="33525" priority="39658">
      <formula>OR(N30="L",N30="OTG")</formula>
    </cfRule>
    <cfRule type="expression" dxfId="33524" priority="39659">
      <formula>OR(N30="OP",N30="RS",N30="RTS",N30="PRM",N30="CB")</formula>
    </cfRule>
    <cfRule type="expression" dxfId="33523" priority="39660">
      <formula>OR(N30="OH(WFO)",N30="EC(WFO)",N30="EE(WFO)",N30="EG(WFO)",N30="EK(WFO)",N30="EO(WFO)")</formula>
    </cfRule>
    <cfRule type="expression" dxfId="33522" priority="39661">
      <formula>OR(N30="CT",N30="SCIK",N30="CUMIL")</formula>
    </cfRule>
    <cfRule type="expression" dxfId="33521" priority="39662">
      <formula>OR(N30="TR",N30="TDM",N30="PKT")</formula>
    </cfRule>
    <cfRule type="expression" dxfId="33520" priority="39663">
      <formula>OR(N30="FG")</formula>
    </cfRule>
    <cfRule type="expression" dxfId="33519" priority="39664">
      <formula>OR(N30="L",N30="OTG")</formula>
    </cfRule>
    <cfRule type="expression" dxfId="33518" priority="39665">
      <formula>OR(N30="OP",N30="RS",N30="RTS",N30="PRM",N30="CB")</formula>
    </cfRule>
    <cfRule type="expression" dxfId="33517" priority="39666">
      <formula>OR(N30="OH(WFO)",N30="EC(WFO)",N30="EE(WFO)",N30="EG(WFO)",N30="EK(WFO)",N30="EO(WFO)")</formula>
    </cfRule>
    <cfRule type="expression" dxfId="33516" priority="39667">
      <formula>OR(N30="CT",N30="SCIK",N30="CUMIL")</formula>
    </cfRule>
    <cfRule type="expression" dxfId="33515" priority="39668">
      <formula>OR(N30="TR",N30="TDM",N30="PKT")</formula>
    </cfRule>
    <cfRule type="expression" dxfId="33514" priority="39669">
      <formula>OR(N30="FG")</formula>
    </cfRule>
    <cfRule type="expression" dxfId="33513" priority="39670">
      <formula>OR(N30="L",N30="OTG")</formula>
    </cfRule>
    <cfRule type="expression" dxfId="33512" priority="39671">
      <formula>OR(N30="OP",N30="RS",N30="RTS",N30="PRM",N30="CB")</formula>
    </cfRule>
    <cfRule type="expression" dxfId="33511" priority="39672">
      <formula>OR(N30="OH(WFO)",N30="EC(WFO)",N30="EE(WFO)",N30="EG(WFO)",N30="EK(WFO)",N30="EO(WFO)")</formula>
    </cfRule>
    <cfRule type="expression" dxfId="33510" priority="39673">
      <formula>OR(N30="CT",N30="SCIK",N30="CUMIL")</formula>
    </cfRule>
    <cfRule type="expression" dxfId="33509" priority="39674">
      <formula>OR(N30="TR",N30="TDM",N30="PKT")</formula>
    </cfRule>
    <cfRule type="expression" dxfId="33508" priority="39675">
      <formula>OR(N30="FG")</formula>
    </cfRule>
    <cfRule type="expression" dxfId="33507" priority="39676">
      <formula>OR(N30="L",N30="OTG")</formula>
    </cfRule>
    <cfRule type="expression" dxfId="33506" priority="39677">
      <formula>OR(N30="OP",N30="RS",N30="RTS",N30="PRM",N30="CB")</formula>
    </cfRule>
    <cfRule type="cellIs" dxfId="33505" priority="39678" operator="equal">
      <formula>"FG (WFO)"</formula>
    </cfRule>
    <cfRule type="cellIs" dxfId="33504" priority="39679" operator="equal">
      <formula>"OH (WFO)"</formula>
    </cfRule>
    <cfRule type="cellIs" dxfId="33503" priority="39680" operator="equal">
      <formula>"EQ (WFO)"</formula>
    </cfRule>
    <cfRule type="cellIs" dxfId="33502" priority="39681" operator="equal">
      <formula>"EG (WFO)"</formula>
    </cfRule>
    <cfRule type="cellIs" dxfId="33501" priority="39682" operator="equal">
      <formula>"EO (WFO)"</formula>
    </cfRule>
    <cfRule type="cellIs" dxfId="33500" priority="39683" operator="equal">
      <formula>"EE (WFO)"</formula>
    </cfRule>
    <cfRule type="cellIs" dxfId="33499" priority="39684" operator="equal">
      <formula>"EC (WFO)"</formula>
    </cfRule>
    <cfRule type="expression" dxfId="33498" priority="39685">
      <formula>OR(N30="OH(WFO)",N30="EC(WFO)",N30="EE(WFO)",N30="EG(WFO)",N30="EK(WFO)",N30="EO(WFO)")</formula>
    </cfRule>
    <cfRule type="expression" dxfId="33497" priority="39686">
      <formula>OR(N30="CT",N30="SCIK",N30="CUMIL")</formula>
    </cfRule>
    <cfRule type="expression" dxfId="33496" priority="39687">
      <formula>OR(N30="TR",N30="TDM",N30="PKT")</formula>
    </cfRule>
    <cfRule type="expression" dxfId="33495" priority="39688">
      <formula>OR(N30="FG")</formula>
    </cfRule>
    <cfRule type="expression" dxfId="33494" priority="39689">
      <formula>OR(N30="L",N30="OTG")</formula>
    </cfRule>
    <cfRule type="expression" dxfId="33493" priority="39690">
      <formula>OR(N30="OP",N30="RS",N30="RTS",N30="PRM",N30="CB")</formula>
    </cfRule>
    <cfRule type="expression" dxfId="33492" priority="39691">
      <formula>OR(N30="OH(WFO)",N30="EC(WFO)",N30="EE(WFO)",N30="EG(WFO)",N30="EK(WFO)",N30="EO(WFO)")</formula>
    </cfRule>
    <cfRule type="expression" dxfId="33491" priority="39692">
      <formula>OR(N30="CT",N30="SCIK",N30="CUMIL")</formula>
    </cfRule>
    <cfRule type="expression" dxfId="33490" priority="39693">
      <formula>OR(N30="TR",N30="TDM",N30="PKT")</formula>
    </cfRule>
    <cfRule type="expression" dxfId="33489" priority="39694">
      <formula>OR(N30="FG")</formula>
    </cfRule>
    <cfRule type="expression" dxfId="33488" priority="39695">
      <formula>OR(N30="L",N30="OTG")</formula>
    </cfRule>
    <cfRule type="expression" dxfId="33487" priority="39696">
      <formula>OR(N30="OP",N30="RS",N30="RTS",N30="PRM",N30="CB")</formula>
    </cfRule>
    <cfRule type="expression" dxfId="33486" priority="39697">
      <formula>OR(N30="OH(WFO)",N30="EC(WFO)",N30="EE(WFO)",N30="EG(WFO)",N30="EK(WFO)",N30="EO(WFO)")</formula>
    </cfRule>
    <cfRule type="expression" dxfId="33485" priority="39698">
      <formula>OR(N30="CT",N30="SCIK",N30="CUMIL")</formula>
    </cfRule>
    <cfRule type="expression" dxfId="33484" priority="39699">
      <formula>OR(N30="TR",N30="TDM",N30="PKT")</formula>
    </cfRule>
    <cfRule type="expression" dxfId="33483" priority="39700">
      <formula>OR(N30="FG")</formula>
    </cfRule>
    <cfRule type="expression" dxfId="33482" priority="39701">
      <formula>OR(N30="L",N30="OTG")</formula>
    </cfRule>
    <cfRule type="expression" dxfId="33481" priority="39702">
      <formula>OR(N30="OP",N30="RS",N30="RTS",N30="PRM",N30="CB")</formula>
    </cfRule>
    <cfRule type="expression" dxfId="33480" priority="39703">
      <formula>OR(N30="OH(WFO)",N30="EC(WFO)",N30="EE(WFO)",N30="EG(WFO)",N30="EK(WFO)",N30="EO(WFO)")</formula>
    </cfRule>
    <cfRule type="expression" dxfId="33479" priority="39704">
      <formula>OR(N30="CT",N30="SCIK",N30="CUMIL")</formula>
    </cfRule>
    <cfRule type="expression" dxfId="33478" priority="39705">
      <formula>OR(N30="TR",N30="TDM",N30="PKT")</formula>
    </cfRule>
    <cfRule type="expression" dxfId="33477" priority="39706">
      <formula>OR(N30="FG")</formula>
    </cfRule>
    <cfRule type="expression" dxfId="33476" priority="39707">
      <formula>OR(N30="L",N30="OTG")</formula>
    </cfRule>
    <cfRule type="expression" dxfId="33475" priority="39708">
      <formula>OR(N30="OP",N30="RS",N30="RTS",N30="PRM",N30="CB")</formula>
    </cfRule>
  </conditionalFormatting>
  <conditionalFormatting sqref="N30:O30">
    <cfRule type="cellIs" dxfId="33474" priority="39527" operator="equal">
      <formula>"OH (WFO)"</formula>
    </cfRule>
    <cfRule type="cellIs" dxfId="33473" priority="39528" operator="equal">
      <formula>"EQ (WFO)"</formula>
    </cfRule>
    <cfRule type="cellIs" dxfId="33472" priority="39529" operator="equal">
      <formula>"EG (WFO)"</formula>
    </cfRule>
    <cfRule type="cellIs" dxfId="33471" priority="39530" operator="equal">
      <formula>"EO (WFO)"</formula>
    </cfRule>
    <cfRule type="cellIs" dxfId="33470" priority="39531" operator="equal">
      <formula>"EE (WFO)"</formula>
    </cfRule>
    <cfRule type="cellIs" dxfId="33469" priority="39532" operator="equal">
      <formula>"EC (WFO)"</formula>
    </cfRule>
    <cfRule type="expression" dxfId="33468" priority="39533">
      <formula>OR(N30="OH(WFO)",N30="EC(WFO)",N30="EE(WFO)",N30="EG(WFO)",N30="EK(WFO)",N30="EO(WFO)")</formula>
    </cfRule>
    <cfRule type="expression" dxfId="33467" priority="39534">
      <formula>OR(N30="CT",N30="SCIK",N30="CUMIL")</formula>
    </cfRule>
    <cfRule type="expression" dxfId="33466" priority="39535">
      <formula>OR(N30="TR",N30="TDM",N30="PKT")</formula>
    </cfRule>
    <cfRule type="expression" dxfId="33465" priority="39536">
      <formula>OR(N30="FG")</formula>
    </cfRule>
    <cfRule type="expression" dxfId="33464" priority="39537">
      <formula>OR(N30="L",N30="OTG")</formula>
    </cfRule>
    <cfRule type="expression" dxfId="33463" priority="39538">
      <formula>OR(N30="OP",N30="RS",N30="RTS",N30="PRM",N30="CB")</formula>
    </cfRule>
    <cfRule type="expression" dxfId="33462" priority="39539">
      <formula>OR(N30="OH(WFO)",N30="EC(WFO)",N30="EE(WFO)",N30="EG(WFO)",N30="EK(WFO)",N30="EO(WFO)")</formula>
    </cfRule>
    <cfRule type="expression" dxfId="33461" priority="39540">
      <formula>OR(N30="CT",N30="SCIK",N30="CUMIL")</formula>
    </cfRule>
    <cfRule type="expression" dxfId="33460" priority="39541">
      <formula>OR(N30="TR",N30="TDM",N30="PKT")</formula>
    </cfRule>
    <cfRule type="expression" dxfId="33459" priority="39542">
      <formula>OR(N30="FG")</formula>
    </cfRule>
    <cfRule type="expression" dxfId="33458" priority="39543">
      <formula>OR(N30="L",N30="OTG")</formula>
    </cfRule>
    <cfRule type="expression" dxfId="33457" priority="39544">
      <formula>OR(N30="OP",N30="RS",N30="RTS",N30="PRM",N30="CB")</formula>
    </cfRule>
    <cfRule type="expression" dxfId="33456" priority="39545">
      <formula>OR(N30="OH(WFO)",N30="EC(WFO)",N30="EE(WFO)",N30="EG(WFO)",N30="EK(WFO)",N30="EO(WFO)")</formula>
    </cfRule>
    <cfRule type="expression" dxfId="33455" priority="39546">
      <formula>OR(N30="CT",N30="SCIK",N30="CUMIL")</formula>
    </cfRule>
    <cfRule type="expression" dxfId="33454" priority="39547">
      <formula>OR(N30="TR",N30="TDM",N30="PKT")</formula>
    </cfRule>
    <cfRule type="expression" dxfId="33453" priority="39548">
      <formula>OR(N30="FG")</formula>
    </cfRule>
    <cfRule type="expression" dxfId="33452" priority="39549">
      <formula>OR(N30="L",N30="OTG")</formula>
    </cfRule>
    <cfRule type="expression" dxfId="33451" priority="39550">
      <formula>OR(N30="OP",N30="RS",N30="RTS",N30="PRM",N30="CB")</formula>
    </cfRule>
    <cfRule type="expression" dxfId="33450" priority="39551">
      <formula>OR(N30="OH(WFO)",N30="EC(WFO)",N30="EE(WFO)",N30="EG(WFO)",N30="EK(WFO)",N30="EO(WFO)")</formula>
    </cfRule>
    <cfRule type="expression" dxfId="33449" priority="39552">
      <formula>OR(N30="CT",N30="SCIK",N30="CUMIL")</formula>
    </cfRule>
    <cfRule type="expression" dxfId="33448" priority="39553">
      <formula>OR(N30="TR",N30="TDM",N30="PKT")</formula>
    </cfRule>
    <cfRule type="expression" dxfId="33447" priority="39554">
      <formula>OR(N30="FG")</formula>
    </cfRule>
    <cfRule type="expression" dxfId="33446" priority="39555">
      <formula>OR(N30="L",N30="OTG")</formula>
    </cfRule>
    <cfRule type="expression" dxfId="33445" priority="39556">
      <formula>OR(N30="OP",N30="RS",N30="RTS",N30="PRM",N30="CB")</formula>
    </cfRule>
    <cfRule type="cellIs" dxfId="33444" priority="39557" operator="equal">
      <formula>"OH (WFO)"</formula>
    </cfRule>
    <cfRule type="cellIs" dxfId="33443" priority="39558" operator="equal">
      <formula>"EQ (WFO)"</formula>
    </cfRule>
    <cfRule type="cellIs" dxfId="33442" priority="39559" operator="equal">
      <formula>"EG (WFO)"</formula>
    </cfRule>
    <cfRule type="cellIs" dxfId="33441" priority="39560" operator="equal">
      <formula>"EO (WFO)"</formula>
    </cfRule>
    <cfRule type="cellIs" dxfId="33440" priority="39561" operator="equal">
      <formula>"EE (WFO)"</formula>
    </cfRule>
    <cfRule type="cellIs" dxfId="33439" priority="39562" operator="equal">
      <formula>"EC (WFO)"</formula>
    </cfRule>
    <cfRule type="expression" dxfId="33438" priority="39563">
      <formula>OR(N30="OH(WFO)",N30="EC(WFO)",N30="EE(WFO)",N30="EG(WFO)",N30="EK(WFO)",N30="EO(WFO)")</formula>
    </cfRule>
    <cfRule type="expression" dxfId="33437" priority="39564">
      <formula>OR(N30="CT",N30="SCIK",N30="CUMIL")</formula>
    </cfRule>
    <cfRule type="expression" dxfId="33436" priority="39565">
      <formula>OR(N30="TR",N30="TDM",N30="PKT")</formula>
    </cfRule>
    <cfRule type="expression" dxfId="33435" priority="39566">
      <formula>OR(N30="FG")</formula>
    </cfRule>
    <cfRule type="expression" dxfId="33434" priority="39567">
      <formula>OR(N30="L",N30="OTG")</formula>
    </cfRule>
    <cfRule type="expression" dxfId="33433" priority="39568">
      <formula>OR(N30="OP",N30="RS",N30="RTS",N30="PRM",N30="CB")</formula>
    </cfRule>
    <cfRule type="expression" dxfId="33432" priority="39569">
      <formula>OR(N30="OH(WFO)",N30="EC(WFO)",N30="EE(WFO)",N30="EG(WFO)",N30="EK(WFO)",N30="EO(WFO)")</formula>
    </cfRule>
    <cfRule type="expression" dxfId="33431" priority="39570">
      <formula>OR(N30="CT",N30="SCIK",N30="CUMIL")</formula>
    </cfRule>
    <cfRule type="expression" dxfId="33430" priority="39571">
      <formula>OR(N30="TR",N30="TDM",N30="PKT")</formula>
    </cfRule>
    <cfRule type="expression" dxfId="33429" priority="39572">
      <formula>OR(N30="FG")</formula>
    </cfRule>
    <cfRule type="expression" dxfId="33428" priority="39573">
      <formula>OR(N30="L",N30="OTG")</formula>
    </cfRule>
    <cfRule type="expression" dxfId="33427" priority="39574">
      <formula>OR(N30="OP",N30="RS",N30="RTS",N30="PRM",N30="CB")</formula>
    </cfRule>
    <cfRule type="expression" dxfId="33426" priority="39575">
      <formula>OR(N30="OH(WFO)",N30="EC(WFO)",N30="EE(WFO)",N30="EG(WFO)",N30="EK(WFO)",N30="EO(WFO)")</formula>
    </cfRule>
    <cfRule type="expression" dxfId="33425" priority="39576">
      <formula>OR(N30="CT",N30="SCIK",N30="CUMIL")</formula>
    </cfRule>
    <cfRule type="expression" dxfId="33424" priority="39577">
      <formula>OR(N30="TR",N30="TDM",N30="PKT")</formula>
    </cfRule>
    <cfRule type="expression" dxfId="33423" priority="39578">
      <formula>OR(N30="FG")</formula>
    </cfRule>
    <cfRule type="expression" dxfId="33422" priority="39579">
      <formula>OR(N30="L",N30="OTG")</formula>
    </cfRule>
    <cfRule type="expression" dxfId="33421" priority="39580">
      <formula>OR(N30="OP",N30="RS",N30="RTS",N30="PRM",N30="CB")</formula>
    </cfRule>
    <cfRule type="expression" dxfId="33420" priority="39581">
      <formula>OR(N30="OH(WFO)",N30="EC(WFO)",N30="EE(WFO)",N30="EG(WFO)",N30="EK(WFO)",N30="EO(WFO)")</formula>
    </cfRule>
    <cfRule type="expression" dxfId="33419" priority="39582">
      <formula>OR(N30="CT",N30="SCIK",N30="CUMIL")</formula>
    </cfRule>
    <cfRule type="expression" dxfId="33418" priority="39583">
      <formula>OR(N30="TR",N30="TDM",N30="PKT")</formula>
    </cfRule>
    <cfRule type="expression" dxfId="33417" priority="39584">
      <formula>OR(N30="FG")</formula>
    </cfRule>
    <cfRule type="expression" dxfId="33416" priority="39585">
      <formula>OR(N30="L",N30="OTG")</formula>
    </cfRule>
    <cfRule type="expression" dxfId="33415" priority="39586">
      <formula>OR(N30="OP",N30="RS",N30="RTS",N30="PRM",N30="CB")</formula>
    </cfRule>
    <cfRule type="cellIs" dxfId="33414" priority="39587" operator="equal">
      <formula>"FG (WFO)"</formula>
    </cfRule>
    <cfRule type="cellIs" dxfId="33413" priority="39588" operator="equal">
      <formula>"OH (WFO)"</formula>
    </cfRule>
    <cfRule type="cellIs" dxfId="33412" priority="39589" operator="equal">
      <formula>"EQ (WFO)"</formula>
    </cfRule>
    <cfRule type="cellIs" dxfId="33411" priority="39590" operator="equal">
      <formula>"EG (WFO)"</formula>
    </cfRule>
    <cfRule type="cellIs" dxfId="33410" priority="39591" operator="equal">
      <formula>"EO (WFO)"</formula>
    </cfRule>
    <cfRule type="cellIs" dxfId="33409" priority="39592" operator="equal">
      <formula>"EE (WFO)"</formula>
    </cfRule>
    <cfRule type="cellIs" dxfId="33408" priority="39593" operator="equal">
      <formula>"EC (WFO)"</formula>
    </cfRule>
    <cfRule type="expression" dxfId="33407" priority="39594">
      <formula>OR(N30="OH(WFO)",N30="EC(WFO)",N30="EE(WFO)",N30="EG(WFO)",N30="EK(WFO)",N30="EO(WFO)")</formula>
    </cfRule>
    <cfRule type="expression" dxfId="33406" priority="39595">
      <formula>OR(N30="CT",N30="SCIK",N30="CUMIL")</formula>
    </cfRule>
    <cfRule type="expression" dxfId="33405" priority="39596">
      <formula>OR(N30="TR",N30="TDM",N30="PKT")</formula>
    </cfRule>
    <cfRule type="expression" dxfId="33404" priority="39597">
      <formula>OR(N30="FG")</formula>
    </cfRule>
    <cfRule type="expression" dxfId="33403" priority="39598">
      <formula>OR(N30="L",N30="OTG")</formula>
    </cfRule>
    <cfRule type="expression" dxfId="33402" priority="39599">
      <formula>OR(N30="OP",N30="RS",N30="RTS",N30="PRM",N30="CB")</formula>
    </cfRule>
    <cfRule type="expression" dxfId="33401" priority="39600">
      <formula>OR(N30="OH(WFO)",N30="EC(WFO)",N30="EE(WFO)",N30="EG(WFO)",N30="EK(WFO)",N30="EO(WFO)")</formula>
    </cfRule>
    <cfRule type="expression" dxfId="33400" priority="39601">
      <formula>OR(N30="CT",N30="SCIK",N30="CUMIL")</formula>
    </cfRule>
    <cfRule type="expression" dxfId="33399" priority="39602">
      <formula>OR(N30="TR",N30="TDM",N30="PKT")</formula>
    </cfRule>
    <cfRule type="expression" dxfId="33398" priority="39603">
      <formula>OR(N30="FG")</formula>
    </cfRule>
    <cfRule type="expression" dxfId="33397" priority="39604">
      <formula>OR(N30="L",N30="OTG")</formula>
    </cfRule>
    <cfRule type="expression" dxfId="33396" priority="39605">
      <formula>OR(N30="OP",N30="RS",N30="RTS",N30="PRM",N30="CB")</formula>
    </cfRule>
    <cfRule type="expression" dxfId="33395" priority="39606">
      <formula>OR(N30="OH(WFO)",N30="EC(WFO)",N30="EE(WFO)",N30="EG(WFO)",N30="EK(WFO)",N30="EO(WFO)")</formula>
    </cfRule>
    <cfRule type="expression" dxfId="33394" priority="39607">
      <formula>OR(N30="CT",N30="SCIK",N30="CUMIL")</formula>
    </cfRule>
    <cfRule type="expression" dxfId="33393" priority="39608">
      <formula>OR(N30="TR",N30="TDM",N30="PKT")</formula>
    </cfRule>
    <cfRule type="expression" dxfId="33392" priority="39609">
      <formula>OR(N30="FG")</formula>
    </cfRule>
    <cfRule type="expression" dxfId="33391" priority="39610">
      <formula>OR(N30="L",N30="OTG")</formula>
    </cfRule>
    <cfRule type="expression" dxfId="33390" priority="39611">
      <formula>OR(N30="OP",N30="RS",N30="RTS",N30="PRM",N30="CB")</formula>
    </cfRule>
    <cfRule type="expression" dxfId="33389" priority="39612">
      <formula>OR(N30="OH(WFO)",N30="EC(WFO)",N30="EE(WFO)",N30="EG(WFO)",N30="EK(WFO)",N30="EO(WFO)")</formula>
    </cfRule>
    <cfRule type="expression" dxfId="33388" priority="39613">
      <formula>OR(N30="CT",N30="SCIK",N30="CUMIL")</formula>
    </cfRule>
    <cfRule type="expression" dxfId="33387" priority="39614">
      <formula>OR(N30="TR",N30="TDM",N30="PKT")</formula>
    </cfRule>
    <cfRule type="expression" dxfId="33386" priority="39615">
      <formula>OR(N30="FG")</formula>
    </cfRule>
    <cfRule type="expression" dxfId="33385" priority="39616">
      <formula>OR(N30="L",N30="OTG")</formula>
    </cfRule>
    <cfRule type="expression" dxfId="33384" priority="39617">
      <formula>OR(N30="OP",N30="RS",N30="RTS",N30="PRM",N30="CB")</formula>
    </cfRule>
  </conditionalFormatting>
  <conditionalFormatting sqref="U30">
    <cfRule type="expression" dxfId="33383" priority="39515">
      <formula>OR(U30="OH(WFO)",U30="EC(WFO)",U30="EE(WFO)",U30="EG(WFO)",U30="EK(WFO)",U30="EO(WFO)")</formula>
    </cfRule>
    <cfRule type="expression" dxfId="33382" priority="39516">
      <formula>OR(U30="CT",U30="SCIK",U30="CUMIL")</formula>
    </cfRule>
    <cfRule type="expression" dxfId="33381" priority="39517">
      <formula>OR(U30="TR",U30="TDM",U30="PKT")</formula>
    </cfRule>
    <cfRule type="expression" dxfId="33380" priority="39518">
      <formula>OR(U30="FG")</formula>
    </cfRule>
    <cfRule type="expression" dxfId="33379" priority="39519">
      <formula>OR(U30="L",U30="OTG")</formula>
    </cfRule>
    <cfRule type="expression" dxfId="33378" priority="39520">
      <formula>OR(U30="OP",U30="RS",U30="RTS",U30="PRM",U30="CB")</formula>
    </cfRule>
    <cfRule type="expression" dxfId="33377" priority="39521">
      <formula>OR(U30="OH(WFO)",U30="EC(WFO)",U30="EE(WFO)",U30="EG(WFO)",U30="EK(WFO)",U30="EO(WFO)")</formula>
    </cfRule>
    <cfRule type="expression" dxfId="33376" priority="39522">
      <formula>OR(U30="CT",U30="SCIK",U30="CUMIL")</formula>
    </cfRule>
    <cfRule type="expression" dxfId="33375" priority="39523">
      <formula>OR(U30="TR",U30="TDM",U30="PKT")</formula>
    </cfRule>
    <cfRule type="expression" dxfId="33374" priority="39524">
      <formula>OR(U30="FG")</formula>
    </cfRule>
    <cfRule type="expression" dxfId="33373" priority="39525">
      <formula>OR(U30="L",U30="OTG")</formula>
    </cfRule>
    <cfRule type="expression" dxfId="33372" priority="39526">
      <formula>OR(U30="OP",U30="RS",U30="RTS",U30="PRM",U30="CB")</formula>
    </cfRule>
  </conditionalFormatting>
  <conditionalFormatting sqref="U30">
    <cfRule type="cellIs" dxfId="33371" priority="39424" operator="equal">
      <formula>"OH (WFO)"</formula>
    </cfRule>
    <cfRule type="cellIs" dxfId="33370" priority="39425" operator="equal">
      <formula>"EQ (WFO)"</formula>
    </cfRule>
    <cfRule type="cellIs" dxfId="33369" priority="39426" operator="equal">
      <formula>"EG (WFO)"</formula>
    </cfRule>
    <cfRule type="cellIs" dxfId="33368" priority="39427" operator="equal">
      <formula>"EO (WFO)"</formula>
    </cfRule>
    <cfRule type="cellIs" dxfId="33367" priority="39428" operator="equal">
      <formula>"EE (WFO)"</formula>
    </cfRule>
    <cfRule type="cellIs" dxfId="33366" priority="39429" operator="equal">
      <formula>"EC (WFO)"</formula>
    </cfRule>
    <cfRule type="expression" dxfId="33365" priority="39430">
      <formula>OR(U30="OH(WFO)",U30="EC(WFO)",U30="EE(WFO)",U30="EG(WFO)",U30="EK(WFO)",U30="EO(WFO)")</formula>
    </cfRule>
    <cfRule type="expression" dxfId="33364" priority="39431">
      <formula>OR(U30="CT",U30="SCIK",U30="CUMIL")</formula>
    </cfRule>
    <cfRule type="expression" dxfId="33363" priority="39432">
      <formula>OR(U30="TR",U30="TDM",U30="PKT")</formula>
    </cfRule>
    <cfRule type="expression" dxfId="33362" priority="39433">
      <formula>OR(U30="FG")</formula>
    </cfRule>
    <cfRule type="expression" dxfId="33361" priority="39434">
      <formula>OR(U30="L",U30="OTG")</formula>
    </cfRule>
    <cfRule type="expression" dxfId="33360" priority="39435">
      <formula>OR(U30="OP",U30="RS",U30="RTS",U30="PRM",U30="CB")</formula>
    </cfRule>
    <cfRule type="expression" dxfId="33359" priority="39436">
      <formula>OR(U30="OH(WFO)",U30="EC(WFO)",U30="EE(WFO)",U30="EG(WFO)",U30="EK(WFO)",U30="EO(WFO)")</formula>
    </cfRule>
    <cfRule type="expression" dxfId="33358" priority="39437">
      <formula>OR(U30="CT",U30="SCIK",U30="CUMIL")</formula>
    </cfRule>
    <cfRule type="expression" dxfId="33357" priority="39438">
      <formula>OR(U30="TR",U30="TDM",U30="PKT")</formula>
    </cfRule>
    <cfRule type="expression" dxfId="33356" priority="39439">
      <formula>OR(U30="FG")</formula>
    </cfRule>
    <cfRule type="expression" dxfId="33355" priority="39440">
      <formula>OR(U30="L",U30="OTG")</formula>
    </cfRule>
    <cfRule type="expression" dxfId="33354" priority="39441">
      <formula>OR(U30="OP",U30="RS",U30="RTS",U30="PRM",U30="CB")</formula>
    </cfRule>
    <cfRule type="expression" dxfId="33353" priority="39442">
      <formula>OR(U30="OH(WFO)",U30="EC(WFO)",U30="EE(WFO)",U30="EG(WFO)",U30="EK(WFO)",U30="EO(WFO)")</formula>
    </cfRule>
    <cfRule type="expression" dxfId="33352" priority="39443">
      <formula>OR(U30="CT",U30="SCIK",U30="CUMIL")</formula>
    </cfRule>
    <cfRule type="expression" dxfId="33351" priority="39444">
      <formula>OR(U30="TR",U30="TDM",U30="PKT")</formula>
    </cfRule>
    <cfRule type="expression" dxfId="33350" priority="39445">
      <formula>OR(U30="FG")</formula>
    </cfRule>
    <cfRule type="expression" dxfId="33349" priority="39446">
      <formula>OR(U30="L",U30="OTG")</formula>
    </cfRule>
    <cfRule type="expression" dxfId="33348" priority="39447">
      <formula>OR(U30="OP",U30="RS",U30="RTS",U30="PRM",U30="CB")</formula>
    </cfRule>
    <cfRule type="expression" dxfId="33347" priority="39448">
      <formula>OR(U30="OH(WFO)",U30="EC(WFO)",U30="EE(WFO)",U30="EG(WFO)",U30="EK(WFO)",U30="EO(WFO)")</formula>
    </cfRule>
    <cfRule type="expression" dxfId="33346" priority="39449">
      <formula>OR(U30="CT",U30="SCIK",U30="CUMIL")</formula>
    </cfRule>
    <cfRule type="expression" dxfId="33345" priority="39450">
      <formula>OR(U30="TR",U30="TDM",U30="PKT")</formula>
    </cfRule>
    <cfRule type="expression" dxfId="33344" priority="39451">
      <formula>OR(U30="FG")</formula>
    </cfRule>
    <cfRule type="expression" dxfId="33343" priority="39452">
      <formula>OR(U30="L",U30="OTG")</formula>
    </cfRule>
    <cfRule type="expression" dxfId="33342" priority="39453">
      <formula>OR(U30="OP",U30="RS",U30="RTS",U30="PRM",U30="CB")</formula>
    </cfRule>
    <cfRule type="cellIs" dxfId="33341" priority="39454" operator="equal">
      <formula>"OH (WFO)"</formula>
    </cfRule>
    <cfRule type="cellIs" dxfId="33340" priority="39455" operator="equal">
      <formula>"EQ (WFO)"</formula>
    </cfRule>
    <cfRule type="cellIs" dxfId="33339" priority="39456" operator="equal">
      <formula>"EG (WFO)"</formula>
    </cfRule>
    <cfRule type="cellIs" dxfId="33338" priority="39457" operator="equal">
      <formula>"EO (WFO)"</formula>
    </cfRule>
    <cfRule type="cellIs" dxfId="33337" priority="39458" operator="equal">
      <formula>"EE (WFO)"</formula>
    </cfRule>
    <cfRule type="cellIs" dxfId="33336" priority="39459" operator="equal">
      <formula>"EC (WFO)"</formula>
    </cfRule>
    <cfRule type="expression" dxfId="33335" priority="39460">
      <formula>OR(U30="OH(WFO)",U30="EC(WFO)",U30="EE(WFO)",U30="EG(WFO)",U30="EK(WFO)",U30="EO(WFO)")</formula>
    </cfRule>
    <cfRule type="expression" dxfId="33334" priority="39461">
      <formula>OR(U30="CT",U30="SCIK",U30="CUMIL")</formula>
    </cfRule>
    <cfRule type="expression" dxfId="33333" priority="39462">
      <formula>OR(U30="TR",U30="TDM",U30="PKT")</formula>
    </cfRule>
    <cfRule type="expression" dxfId="33332" priority="39463">
      <formula>OR(U30="FG")</formula>
    </cfRule>
    <cfRule type="expression" dxfId="33331" priority="39464">
      <formula>OR(U30="L",U30="OTG")</formula>
    </cfRule>
    <cfRule type="expression" dxfId="33330" priority="39465">
      <formula>OR(U30="OP",U30="RS",U30="RTS",U30="PRM",U30="CB")</formula>
    </cfRule>
    <cfRule type="expression" dxfId="33329" priority="39466">
      <formula>OR(U30="OH(WFO)",U30="EC(WFO)",U30="EE(WFO)",U30="EG(WFO)",U30="EK(WFO)",U30="EO(WFO)")</formula>
    </cfRule>
    <cfRule type="expression" dxfId="33328" priority="39467">
      <formula>OR(U30="CT",U30="SCIK",U30="CUMIL")</formula>
    </cfRule>
    <cfRule type="expression" dxfId="33327" priority="39468">
      <formula>OR(U30="TR",U30="TDM",U30="PKT")</formula>
    </cfRule>
    <cfRule type="expression" dxfId="33326" priority="39469">
      <formula>OR(U30="FG")</formula>
    </cfRule>
    <cfRule type="expression" dxfId="33325" priority="39470">
      <formula>OR(U30="L",U30="OTG")</formula>
    </cfRule>
    <cfRule type="expression" dxfId="33324" priority="39471">
      <formula>OR(U30="OP",U30="RS",U30="RTS",U30="PRM",U30="CB")</formula>
    </cfRule>
    <cfRule type="expression" dxfId="33323" priority="39472">
      <formula>OR(U30="OH(WFO)",U30="EC(WFO)",U30="EE(WFO)",U30="EG(WFO)",U30="EK(WFO)",U30="EO(WFO)")</formula>
    </cfRule>
    <cfRule type="expression" dxfId="33322" priority="39473">
      <formula>OR(U30="CT",U30="SCIK",U30="CUMIL")</formula>
    </cfRule>
    <cfRule type="expression" dxfId="33321" priority="39474">
      <formula>OR(U30="TR",U30="TDM",U30="PKT")</formula>
    </cfRule>
    <cfRule type="expression" dxfId="33320" priority="39475">
      <formula>OR(U30="FG")</formula>
    </cfRule>
    <cfRule type="expression" dxfId="33319" priority="39476">
      <formula>OR(U30="L",U30="OTG")</formula>
    </cfRule>
    <cfRule type="expression" dxfId="33318" priority="39477">
      <formula>OR(U30="OP",U30="RS",U30="RTS",U30="PRM",U30="CB")</formula>
    </cfRule>
    <cfRule type="expression" dxfId="33317" priority="39478">
      <formula>OR(U30="OH(WFO)",U30="EC(WFO)",U30="EE(WFO)",U30="EG(WFO)",U30="EK(WFO)",U30="EO(WFO)")</formula>
    </cfRule>
    <cfRule type="expression" dxfId="33316" priority="39479">
      <formula>OR(U30="CT",U30="SCIK",U30="CUMIL")</formula>
    </cfRule>
    <cfRule type="expression" dxfId="33315" priority="39480">
      <formula>OR(U30="TR",U30="TDM",U30="PKT")</formula>
    </cfRule>
    <cfRule type="expression" dxfId="33314" priority="39481">
      <formula>OR(U30="FG")</formula>
    </cfRule>
    <cfRule type="expression" dxfId="33313" priority="39482">
      <formula>OR(U30="L",U30="OTG")</formula>
    </cfRule>
    <cfRule type="expression" dxfId="33312" priority="39483">
      <formula>OR(U30="OP",U30="RS",U30="RTS",U30="PRM",U30="CB")</formula>
    </cfRule>
    <cfRule type="cellIs" dxfId="33311" priority="39484" operator="equal">
      <formula>"FG (WFO)"</formula>
    </cfRule>
    <cfRule type="cellIs" dxfId="33310" priority="39485" operator="equal">
      <formula>"OH (WFO)"</formula>
    </cfRule>
    <cfRule type="cellIs" dxfId="33309" priority="39486" operator="equal">
      <formula>"EQ (WFO)"</formula>
    </cfRule>
    <cfRule type="cellIs" dxfId="33308" priority="39487" operator="equal">
      <formula>"EG (WFO)"</formula>
    </cfRule>
    <cfRule type="cellIs" dxfId="33307" priority="39488" operator="equal">
      <formula>"EO (WFO)"</formula>
    </cfRule>
    <cfRule type="cellIs" dxfId="33306" priority="39489" operator="equal">
      <formula>"EE (WFO)"</formula>
    </cfRule>
    <cfRule type="cellIs" dxfId="33305" priority="39490" operator="equal">
      <formula>"EC (WFO)"</formula>
    </cfRule>
    <cfRule type="expression" dxfId="33304" priority="39491">
      <formula>OR(U30="OH(WFO)",U30="EC(WFO)",U30="EE(WFO)",U30="EG(WFO)",U30="EK(WFO)",U30="EO(WFO)")</formula>
    </cfRule>
    <cfRule type="expression" dxfId="33303" priority="39492">
      <formula>OR(U30="CT",U30="SCIK",U30="CUMIL")</formula>
    </cfRule>
    <cfRule type="expression" dxfId="33302" priority="39493">
      <formula>OR(U30="TR",U30="TDM",U30="PKT")</formula>
    </cfRule>
    <cfRule type="expression" dxfId="33301" priority="39494">
      <formula>OR(U30="FG")</formula>
    </cfRule>
    <cfRule type="expression" dxfId="33300" priority="39495">
      <formula>OR(U30="L",U30="OTG")</formula>
    </cfRule>
    <cfRule type="expression" dxfId="33299" priority="39496">
      <formula>OR(U30="OP",U30="RS",U30="RTS",U30="PRM",U30="CB")</formula>
    </cfRule>
    <cfRule type="expression" dxfId="33298" priority="39497">
      <formula>OR(U30="OH(WFO)",U30="EC(WFO)",U30="EE(WFO)",U30="EG(WFO)",U30="EK(WFO)",U30="EO(WFO)")</formula>
    </cfRule>
    <cfRule type="expression" dxfId="33297" priority="39498">
      <formula>OR(U30="CT",U30="SCIK",U30="CUMIL")</formula>
    </cfRule>
    <cfRule type="expression" dxfId="33296" priority="39499">
      <formula>OR(U30="TR",U30="TDM",U30="PKT")</formula>
    </cfRule>
    <cfRule type="expression" dxfId="33295" priority="39500">
      <formula>OR(U30="FG")</formula>
    </cfRule>
    <cfRule type="expression" dxfId="33294" priority="39501">
      <formula>OR(U30="L",U30="OTG")</formula>
    </cfRule>
    <cfRule type="expression" dxfId="33293" priority="39502">
      <formula>OR(U30="OP",U30="RS",U30="RTS",U30="PRM",U30="CB")</formula>
    </cfRule>
    <cfRule type="expression" dxfId="33292" priority="39503">
      <formula>OR(U30="OH(WFO)",U30="EC(WFO)",U30="EE(WFO)",U30="EG(WFO)",U30="EK(WFO)",U30="EO(WFO)")</formula>
    </cfRule>
    <cfRule type="expression" dxfId="33291" priority="39504">
      <formula>OR(U30="CT",U30="SCIK",U30="CUMIL")</formula>
    </cfRule>
    <cfRule type="expression" dxfId="33290" priority="39505">
      <formula>OR(U30="TR",U30="TDM",U30="PKT")</formula>
    </cfRule>
    <cfRule type="expression" dxfId="33289" priority="39506">
      <formula>OR(U30="FG")</formula>
    </cfRule>
    <cfRule type="expression" dxfId="33288" priority="39507">
      <formula>OR(U30="L",U30="OTG")</formula>
    </cfRule>
    <cfRule type="expression" dxfId="33287" priority="39508">
      <formula>OR(U30="OP",U30="RS",U30="RTS",U30="PRM",U30="CB")</formula>
    </cfRule>
    <cfRule type="expression" dxfId="33286" priority="39509">
      <formula>OR(U30="OH(WFO)",U30="EC(WFO)",U30="EE(WFO)",U30="EG(WFO)",U30="EK(WFO)",U30="EO(WFO)")</formula>
    </cfRule>
    <cfRule type="expression" dxfId="33285" priority="39510">
      <formula>OR(U30="CT",U30="SCIK",U30="CUMIL")</formula>
    </cfRule>
    <cfRule type="expression" dxfId="33284" priority="39511">
      <formula>OR(U30="TR",U30="TDM",U30="PKT")</formula>
    </cfRule>
    <cfRule type="expression" dxfId="33283" priority="39512">
      <formula>OR(U30="FG")</formula>
    </cfRule>
    <cfRule type="expression" dxfId="33282" priority="39513">
      <formula>OR(U30="L",U30="OTG")</formula>
    </cfRule>
    <cfRule type="expression" dxfId="33281" priority="39514">
      <formula>OR(U30="OP",U30="RS",U30="RTS",U30="PRM",U30="CB")</formula>
    </cfRule>
  </conditionalFormatting>
  <conditionalFormatting sqref="U30">
    <cfRule type="cellIs" dxfId="33280" priority="39333" operator="equal">
      <formula>"OH (WFO)"</formula>
    </cfRule>
    <cfRule type="cellIs" dxfId="33279" priority="39334" operator="equal">
      <formula>"EQ (WFO)"</formula>
    </cfRule>
    <cfRule type="cellIs" dxfId="33278" priority="39335" operator="equal">
      <formula>"EG (WFO)"</formula>
    </cfRule>
    <cfRule type="cellIs" dxfId="33277" priority="39336" operator="equal">
      <formula>"EO (WFO)"</formula>
    </cfRule>
    <cfRule type="cellIs" dxfId="33276" priority="39337" operator="equal">
      <formula>"EE (WFO)"</formula>
    </cfRule>
    <cfRule type="cellIs" dxfId="33275" priority="39338" operator="equal">
      <formula>"EC (WFO)"</formula>
    </cfRule>
    <cfRule type="expression" dxfId="33274" priority="39339">
      <formula>OR(U30="OH(WFO)",U30="EC(WFO)",U30="EE(WFO)",U30="EG(WFO)",U30="EK(WFO)",U30="EO(WFO)")</formula>
    </cfRule>
    <cfRule type="expression" dxfId="33273" priority="39340">
      <formula>OR(U30="CT",U30="SCIK",U30="CUMIL")</formula>
    </cfRule>
    <cfRule type="expression" dxfId="33272" priority="39341">
      <formula>OR(U30="TR",U30="TDM",U30="PKT")</formula>
    </cfRule>
    <cfRule type="expression" dxfId="33271" priority="39342">
      <formula>OR(U30="FG")</formula>
    </cfRule>
    <cfRule type="expression" dxfId="33270" priority="39343">
      <formula>OR(U30="L",U30="OTG")</formula>
    </cfRule>
    <cfRule type="expression" dxfId="33269" priority="39344">
      <formula>OR(U30="OP",U30="RS",U30="RTS",U30="PRM",U30="CB")</formula>
    </cfRule>
    <cfRule type="expression" dxfId="33268" priority="39345">
      <formula>OR(U30="OH(WFO)",U30="EC(WFO)",U30="EE(WFO)",U30="EG(WFO)",U30="EK(WFO)",U30="EO(WFO)")</formula>
    </cfRule>
    <cfRule type="expression" dxfId="33267" priority="39346">
      <formula>OR(U30="CT",U30="SCIK",U30="CUMIL")</formula>
    </cfRule>
    <cfRule type="expression" dxfId="33266" priority="39347">
      <formula>OR(U30="TR",U30="TDM",U30="PKT")</formula>
    </cfRule>
    <cfRule type="expression" dxfId="33265" priority="39348">
      <formula>OR(U30="FG")</formula>
    </cfRule>
    <cfRule type="expression" dxfId="33264" priority="39349">
      <formula>OR(U30="L",U30="OTG")</formula>
    </cfRule>
    <cfRule type="expression" dxfId="33263" priority="39350">
      <formula>OR(U30="OP",U30="RS",U30="RTS",U30="PRM",U30="CB")</formula>
    </cfRule>
    <cfRule type="expression" dxfId="33262" priority="39351">
      <formula>OR(U30="OH(WFO)",U30="EC(WFO)",U30="EE(WFO)",U30="EG(WFO)",U30="EK(WFO)",U30="EO(WFO)")</formula>
    </cfRule>
    <cfRule type="expression" dxfId="33261" priority="39352">
      <formula>OR(U30="CT",U30="SCIK",U30="CUMIL")</formula>
    </cfRule>
    <cfRule type="expression" dxfId="33260" priority="39353">
      <formula>OR(U30="TR",U30="TDM",U30="PKT")</formula>
    </cfRule>
    <cfRule type="expression" dxfId="33259" priority="39354">
      <formula>OR(U30="FG")</formula>
    </cfRule>
    <cfRule type="expression" dxfId="33258" priority="39355">
      <formula>OR(U30="L",U30="OTG")</formula>
    </cfRule>
    <cfRule type="expression" dxfId="33257" priority="39356">
      <formula>OR(U30="OP",U30="RS",U30="RTS",U30="PRM",U30="CB")</formula>
    </cfRule>
    <cfRule type="expression" dxfId="33256" priority="39357">
      <formula>OR(U30="OH(WFO)",U30="EC(WFO)",U30="EE(WFO)",U30="EG(WFO)",U30="EK(WFO)",U30="EO(WFO)")</formula>
    </cfRule>
    <cfRule type="expression" dxfId="33255" priority="39358">
      <formula>OR(U30="CT",U30="SCIK",U30="CUMIL")</formula>
    </cfRule>
    <cfRule type="expression" dxfId="33254" priority="39359">
      <formula>OR(U30="TR",U30="TDM",U30="PKT")</formula>
    </cfRule>
    <cfRule type="expression" dxfId="33253" priority="39360">
      <formula>OR(U30="FG")</formula>
    </cfRule>
    <cfRule type="expression" dxfId="33252" priority="39361">
      <formula>OR(U30="L",U30="OTG")</formula>
    </cfRule>
    <cfRule type="expression" dxfId="33251" priority="39362">
      <formula>OR(U30="OP",U30="RS",U30="RTS",U30="PRM",U30="CB")</formula>
    </cfRule>
    <cfRule type="cellIs" dxfId="33250" priority="39363" operator="equal">
      <formula>"OH (WFO)"</formula>
    </cfRule>
    <cfRule type="cellIs" dxfId="33249" priority="39364" operator="equal">
      <formula>"EQ (WFO)"</formula>
    </cfRule>
    <cfRule type="cellIs" dxfId="33248" priority="39365" operator="equal">
      <formula>"EG (WFO)"</formula>
    </cfRule>
    <cfRule type="cellIs" dxfId="33247" priority="39366" operator="equal">
      <formula>"EO (WFO)"</formula>
    </cfRule>
    <cfRule type="cellIs" dxfId="33246" priority="39367" operator="equal">
      <formula>"EE (WFO)"</formula>
    </cfRule>
    <cfRule type="cellIs" dxfId="33245" priority="39368" operator="equal">
      <formula>"EC (WFO)"</formula>
    </cfRule>
    <cfRule type="expression" dxfId="33244" priority="39369">
      <formula>OR(U30="OH(WFO)",U30="EC(WFO)",U30="EE(WFO)",U30="EG(WFO)",U30="EK(WFO)",U30="EO(WFO)")</formula>
    </cfRule>
    <cfRule type="expression" dxfId="33243" priority="39370">
      <formula>OR(U30="CT",U30="SCIK",U30="CUMIL")</formula>
    </cfRule>
    <cfRule type="expression" dxfId="33242" priority="39371">
      <formula>OR(U30="TR",U30="TDM",U30="PKT")</formula>
    </cfRule>
    <cfRule type="expression" dxfId="33241" priority="39372">
      <formula>OR(U30="FG")</formula>
    </cfRule>
    <cfRule type="expression" dxfId="33240" priority="39373">
      <formula>OR(U30="L",U30="OTG")</formula>
    </cfRule>
    <cfRule type="expression" dxfId="33239" priority="39374">
      <formula>OR(U30="OP",U30="RS",U30="RTS",U30="PRM",U30="CB")</formula>
    </cfRule>
    <cfRule type="expression" dxfId="33238" priority="39375">
      <formula>OR(U30="OH(WFO)",U30="EC(WFO)",U30="EE(WFO)",U30="EG(WFO)",U30="EK(WFO)",U30="EO(WFO)")</formula>
    </cfRule>
    <cfRule type="expression" dxfId="33237" priority="39376">
      <formula>OR(U30="CT",U30="SCIK",U30="CUMIL")</formula>
    </cfRule>
    <cfRule type="expression" dxfId="33236" priority="39377">
      <formula>OR(U30="TR",U30="TDM",U30="PKT")</formula>
    </cfRule>
    <cfRule type="expression" dxfId="33235" priority="39378">
      <formula>OR(U30="FG")</formula>
    </cfRule>
    <cfRule type="expression" dxfId="33234" priority="39379">
      <formula>OR(U30="L",U30="OTG")</formula>
    </cfRule>
    <cfRule type="expression" dxfId="33233" priority="39380">
      <formula>OR(U30="OP",U30="RS",U30="RTS",U30="PRM",U30="CB")</formula>
    </cfRule>
    <cfRule type="expression" dxfId="33232" priority="39381">
      <formula>OR(U30="OH(WFO)",U30="EC(WFO)",U30="EE(WFO)",U30="EG(WFO)",U30="EK(WFO)",U30="EO(WFO)")</formula>
    </cfRule>
    <cfRule type="expression" dxfId="33231" priority="39382">
      <formula>OR(U30="CT",U30="SCIK",U30="CUMIL")</formula>
    </cfRule>
    <cfRule type="expression" dxfId="33230" priority="39383">
      <formula>OR(U30="TR",U30="TDM",U30="PKT")</formula>
    </cfRule>
    <cfRule type="expression" dxfId="33229" priority="39384">
      <formula>OR(U30="FG")</formula>
    </cfRule>
    <cfRule type="expression" dxfId="33228" priority="39385">
      <formula>OR(U30="L",U30="OTG")</formula>
    </cfRule>
    <cfRule type="expression" dxfId="33227" priority="39386">
      <formula>OR(U30="OP",U30="RS",U30="RTS",U30="PRM",U30="CB")</formula>
    </cfRule>
    <cfRule type="expression" dxfId="33226" priority="39387">
      <formula>OR(U30="OH(WFO)",U30="EC(WFO)",U30="EE(WFO)",U30="EG(WFO)",U30="EK(WFO)",U30="EO(WFO)")</formula>
    </cfRule>
    <cfRule type="expression" dxfId="33225" priority="39388">
      <formula>OR(U30="CT",U30="SCIK",U30="CUMIL")</formula>
    </cfRule>
    <cfRule type="expression" dxfId="33224" priority="39389">
      <formula>OR(U30="TR",U30="TDM",U30="PKT")</formula>
    </cfRule>
    <cfRule type="expression" dxfId="33223" priority="39390">
      <formula>OR(U30="FG")</formula>
    </cfRule>
    <cfRule type="expression" dxfId="33222" priority="39391">
      <formula>OR(U30="L",U30="OTG")</formula>
    </cfRule>
    <cfRule type="expression" dxfId="33221" priority="39392">
      <formula>OR(U30="OP",U30="RS",U30="RTS",U30="PRM",U30="CB")</formula>
    </cfRule>
    <cfRule type="cellIs" dxfId="33220" priority="39393" operator="equal">
      <formula>"FG (WFO)"</formula>
    </cfRule>
    <cfRule type="cellIs" dxfId="33219" priority="39394" operator="equal">
      <formula>"OH (WFO)"</formula>
    </cfRule>
    <cfRule type="cellIs" dxfId="33218" priority="39395" operator="equal">
      <formula>"EQ (WFO)"</formula>
    </cfRule>
    <cfRule type="cellIs" dxfId="33217" priority="39396" operator="equal">
      <formula>"EG (WFO)"</formula>
    </cfRule>
    <cfRule type="cellIs" dxfId="33216" priority="39397" operator="equal">
      <formula>"EO (WFO)"</formula>
    </cfRule>
    <cfRule type="cellIs" dxfId="33215" priority="39398" operator="equal">
      <formula>"EE (WFO)"</formula>
    </cfRule>
    <cfRule type="cellIs" dxfId="33214" priority="39399" operator="equal">
      <formula>"EC (WFO)"</formula>
    </cfRule>
    <cfRule type="expression" dxfId="33213" priority="39400">
      <formula>OR(U30="OH(WFO)",U30="EC(WFO)",U30="EE(WFO)",U30="EG(WFO)",U30="EK(WFO)",U30="EO(WFO)")</formula>
    </cfRule>
    <cfRule type="expression" dxfId="33212" priority="39401">
      <formula>OR(U30="CT",U30="SCIK",U30="CUMIL")</formula>
    </cfRule>
    <cfRule type="expression" dxfId="33211" priority="39402">
      <formula>OR(U30="TR",U30="TDM",U30="PKT")</formula>
    </cfRule>
    <cfRule type="expression" dxfId="33210" priority="39403">
      <formula>OR(U30="FG")</formula>
    </cfRule>
    <cfRule type="expression" dxfId="33209" priority="39404">
      <formula>OR(U30="L",U30="OTG")</formula>
    </cfRule>
    <cfRule type="expression" dxfId="33208" priority="39405">
      <formula>OR(U30="OP",U30="RS",U30="RTS",U30="PRM",U30="CB")</formula>
    </cfRule>
    <cfRule type="expression" dxfId="33207" priority="39406">
      <formula>OR(U30="OH(WFO)",U30="EC(WFO)",U30="EE(WFO)",U30="EG(WFO)",U30="EK(WFO)",U30="EO(WFO)")</formula>
    </cfRule>
    <cfRule type="expression" dxfId="33206" priority="39407">
      <formula>OR(U30="CT",U30="SCIK",U30="CUMIL")</formula>
    </cfRule>
    <cfRule type="expression" dxfId="33205" priority="39408">
      <formula>OR(U30="TR",U30="TDM",U30="PKT")</formula>
    </cfRule>
    <cfRule type="expression" dxfId="33204" priority="39409">
      <formula>OR(U30="FG")</formula>
    </cfRule>
    <cfRule type="expression" dxfId="33203" priority="39410">
      <formula>OR(U30="L",U30="OTG")</formula>
    </cfRule>
    <cfRule type="expression" dxfId="33202" priority="39411">
      <formula>OR(U30="OP",U30="RS",U30="RTS",U30="PRM",U30="CB")</formula>
    </cfRule>
    <cfRule type="expression" dxfId="33201" priority="39412">
      <formula>OR(U30="OH(WFO)",U30="EC(WFO)",U30="EE(WFO)",U30="EG(WFO)",U30="EK(WFO)",U30="EO(WFO)")</formula>
    </cfRule>
    <cfRule type="expression" dxfId="33200" priority="39413">
      <formula>OR(U30="CT",U30="SCIK",U30="CUMIL")</formula>
    </cfRule>
    <cfRule type="expression" dxfId="33199" priority="39414">
      <formula>OR(U30="TR",U30="TDM",U30="PKT")</formula>
    </cfRule>
    <cfRule type="expression" dxfId="33198" priority="39415">
      <formula>OR(U30="FG")</formula>
    </cfRule>
    <cfRule type="expression" dxfId="33197" priority="39416">
      <formula>OR(U30="L",U30="OTG")</formula>
    </cfRule>
    <cfRule type="expression" dxfId="33196" priority="39417">
      <formula>OR(U30="OP",U30="RS",U30="RTS",U30="PRM",U30="CB")</formula>
    </cfRule>
    <cfRule type="expression" dxfId="33195" priority="39418">
      <formula>OR(U30="OH(WFO)",U30="EC(WFO)",U30="EE(WFO)",U30="EG(WFO)",U30="EK(WFO)",U30="EO(WFO)")</formula>
    </cfRule>
    <cfRule type="expression" dxfId="33194" priority="39419">
      <formula>OR(U30="CT",U30="SCIK",U30="CUMIL")</formula>
    </cfRule>
    <cfRule type="expression" dxfId="33193" priority="39420">
      <formula>OR(U30="TR",U30="TDM",U30="PKT")</formula>
    </cfRule>
    <cfRule type="expression" dxfId="33192" priority="39421">
      <formula>OR(U30="FG")</formula>
    </cfRule>
    <cfRule type="expression" dxfId="33191" priority="39422">
      <formula>OR(U30="L",U30="OTG")</formula>
    </cfRule>
    <cfRule type="expression" dxfId="33190" priority="39423">
      <formula>OR(U30="OP",U30="RS",U30="RTS",U30="PRM",U30="CB")</formula>
    </cfRule>
  </conditionalFormatting>
  <conditionalFormatting sqref="U30">
    <cfRule type="cellIs" dxfId="33189" priority="39242" operator="equal">
      <formula>"OH (WFO)"</formula>
    </cfRule>
    <cfRule type="cellIs" dxfId="33188" priority="39243" operator="equal">
      <formula>"EQ (WFO)"</formula>
    </cfRule>
    <cfRule type="cellIs" dxfId="33187" priority="39244" operator="equal">
      <formula>"EG (WFO)"</formula>
    </cfRule>
    <cfRule type="cellIs" dxfId="33186" priority="39245" operator="equal">
      <formula>"EO (WFO)"</formula>
    </cfRule>
    <cfRule type="cellIs" dxfId="33185" priority="39246" operator="equal">
      <formula>"EE (WFO)"</formula>
    </cfRule>
    <cfRule type="cellIs" dxfId="33184" priority="39247" operator="equal">
      <formula>"EC (WFO)"</formula>
    </cfRule>
    <cfRule type="expression" dxfId="33183" priority="39248">
      <formula>OR(U30="OH(WFO)",U30="EC(WFO)",U30="EE(WFO)",U30="EG(WFO)",U30="EK(WFO)",U30="EO(WFO)")</formula>
    </cfRule>
    <cfRule type="expression" dxfId="33182" priority="39249">
      <formula>OR(U30="CT",U30="SCIK",U30="CUMIL")</formula>
    </cfRule>
    <cfRule type="expression" dxfId="33181" priority="39250">
      <formula>OR(U30="TR",U30="TDM",U30="PKT")</formula>
    </cfRule>
    <cfRule type="expression" dxfId="33180" priority="39251">
      <formula>OR(U30="FG")</formula>
    </cfRule>
    <cfRule type="expression" dxfId="33179" priority="39252">
      <formula>OR(U30="L",U30="OTG")</formula>
    </cfRule>
    <cfRule type="expression" dxfId="33178" priority="39253">
      <formula>OR(U30="OP",U30="RS",U30="RTS",U30="PRM",U30="CB")</formula>
    </cfRule>
    <cfRule type="expression" dxfId="33177" priority="39254">
      <formula>OR(U30="OH(WFO)",U30="EC(WFO)",U30="EE(WFO)",U30="EG(WFO)",U30="EK(WFO)",U30="EO(WFO)")</formula>
    </cfRule>
    <cfRule type="expression" dxfId="33176" priority="39255">
      <formula>OR(U30="CT",U30="SCIK",U30="CUMIL")</formula>
    </cfRule>
    <cfRule type="expression" dxfId="33175" priority="39256">
      <formula>OR(U30="TR",U30="TDM",U30="PKT")</formula>
    </cfRule>
    <cfRule type="expression" dxfId="33174" priority="39257">
      <formula>OR(U30="FG")</formula>
    </cfRule>
    <cfRule type="expression" dxfId="33173" priority="39258">
      <formula>OR(U30="L",U30="OTG")</formula>
    </cfRule>
    <cfRule type="expression" dxfId="33172" priority="39259">
      <formula>OR(U30="OP",U30="RS",U30="RTS",U30="PRM",U30="CB")</formula>
    </cfRule>
    <cfRule type="expression" dxfId="33171" priority="39260">
      <formula>OR(U30="OH(WFO)",U30="EC(WFO)",U30="EE(WFO)",U30="EG(WFO)",U30="EK(WFO)",U30="EO(WFO)")</formula>
    </cfRule>
    <cfRule type="expression" dxfId="33170" priority="39261">
      <formula>OR(U30="CT",U30="SCIK",U30="CUMIL")</formula>
    </cfRule>
    <cfRule type="expression" dxfId="33169" priority="39262">
      <formula>OR(U30="TR",U30="TDM",U30="PKT")</formula>
    </cfRule>
    <cfRule type="expression" dxfId="33168" priority="39263">
      <formula>OR(U30="FG")</formula>
    </cfRule>
    <cfRule type="expression" dxfId="33167" priority="39264">
      <formula>OR(U30="L",U30="OTG")</formula>
    </cfRule>
    <cfRule type="expression" dxfId="33166" priority="39265">
      <formula>OR(U30="OP",U30="RS",U30="RTS",U30="PRM",U30="CB")</formula>
    </cfRule>
    <cfRule type="expression" dxfId="33165" priority="39266">
      <formula>OR(U30="OH(WFO)",U30="EC(WFO)",U30="EE(WFO)",U30="EG(WFO)",U30="EK(WFO)",U30="EO(WFO)")</formula>
    </cfRule>
    <cfRule type="expression" dxfId="33164" priority="39267">
      <formula>OR(U30="CT",U30="SCIK",U30="CUMIL")</formula>
    </cfRule>
    <cfRule type="expression" dxfId="33163" priority="39268">
      <formula>OR(U30="TR",U30="TDM",U30="PKT")</formula>
    </cfRule>
    <cfRule type="expression" dxfId="33162" priority="39269">
      <formula>OR(U30="FG")</formula>
    </cfRule>
    <cfRule type="expression" dxfId="33161" priority="39270">
      <formula>OR(U30="L",U30="OTG")</formula>
    </cfRule>
    <cfRule type="expression" dxfId="33160" priority="39271">
      <formula>OR(U30="OP",U30="RS",U30="RTS",U30="PRM",U30="CB")</formula>
    </cfRule>
    <cfRule type="cellIs" dxfId="33159" priority="39272" operator="equal">
      <formula>"OH (WFO)"</formula>
    </cfRule>
    <cfRule type="cellIs" dxfId="33158" priority="39273" operator="equal">
      <formula>"EQ (WFO)"</formula>
    </cfRule>
    <cfRule type="cellIs" dxfId="33157" priority="39274" operator="equal">
      <formula>"EG (WFO)"</formula>
    </cfRule>
    <cfRule type="cellIs" dxfId="33156" priority="39275" operator="equal">
      <formula>"EO (WFO)"</formula>
    </cfRule>
    <cfRule type="cellIs" dxfId="33155" priority="39276" operator="equal">
      <formula>"EE (WFO)"</formula>
    </cfRule>
    <cfRule type="cellIs" dxfId="33154" priority="39277" operator="equal">
      <formula>"EC (WFO)"</formula>
    </cfRule>
    <cfRule type="expression" dxfId="33153" priority="39278">
      <formula>OR(U30="OH(WFO)",U30="EC(WFO)",U30="EE(WFO)",U30="EG(WFO)",U30="EK(WFO)",U30="EO(WFO)")</formula>
    </cfRule>
    <cfRule type="expression" dxfId="33152" priority="39279">
      <formula>OR(U30="CT",U30="SCIK",U30="CUMIL")</formula>
    </cfRule>
    <cfRule type="expression" dxfId="33151" priority="39280">
      <formula>OR(U30="TR",U30="TDM",U30="PKT")</formula>
    </cfRule>
    <cfRule type="expression" dxfId="33150" priority="39281">
      <formula>OR(U30="FG")</formula>
    </cfRule>
    <cfRule type="expression" dxfId="33149" priority="39282">
      <formula>OR(U30="L",U30="OTG")</formula>
    </cfRule>
    <cfRule type="expression" dxfId="33148" priority="39283">
      <formula>OR(U30="OP",U30="RS",U30="RTS",U30="PRM",U30="CB")</formula>
    </cfRule>
    <cfRule type="expression" dxfId="33147" priority="39284">
      <formula>OR(U30="OH(WFO)",U30="EC(WFO)",U30="EE(WFO)",U30="EG(WFO)",U30="EK(WFO)",U30="EO(WFO)")</formula>
    </cfRule>
    <cfRule type="expression" dxfId="33146" priority="39285">
      <formula>OR(U30="CT",U30="SCIK",U30="CUMIL")</formula>
    </cfRule>
    <cfRule type="expression" dxfId="33145" priority="39286">
      <formula>OR(U30="TR",U30="TDM",U30="PKT")</formula>
    </cfRule>
    <cfRule type="expression" dxfId="33144" priority="39287">
      <formula>OR(U30="FG")</formula>
    </cfRule>
    <cfRule type="expression" dxfId="33143" priority="39288">
      <formula>OR(U30="L",U30="OTG")</formula>
    </cfRule>
    <cfRule type="expression" dxfId="33142" priority="39289">
      <formula>OR(U30="OP",U30="RS",U30="RTS",U30="PRM",U30="CB")</formula>
    </cfRule>
    <cfRule type="expression" dxfId="33141" priority="39290">
      <formula>OR(U30="OH(WFO)",U30="EC(WFO)",U30="EE(WFO)",U30="EG(WFO)",U30="EK(WFO)",U30="EO(WFO)")</formula>
    </cfRule>
    <cfRule type="expression" dxfId="33140" priority="39291">
      <formula>OR(U30="CT",U30="SCIK",U30="CUMIL")</formula>
    </cfRule>
    <cfRule type="expression" dxfId="33139" priority="39292">
      <formula>OR(U30="TR",U30="TDM",U30="PKT")</formula>
    </cfRule>
    <cfRule type="expression" dxfId="33138" priority="39293">
      <formula>OR(U30="FG")</formula>
    </cfRule>
    <cfRule type="expression" dxfId="33137" priority="39294">
      <formula>OR(U30="L",U30="OTG")</formula>
    </cfRule>
    <cfRule type="expression" dxfId="33136" priority="39295">
      <formula>OR(U30="OP",U30="RS",U30="RTS",U30="PRM",U30="CB")</formula>
    </cfRule>
    <cfRule type="expression" dxfId="33135" priority="39296">
      <formula>OR(U30="OH(WFO)",U30="EC(WFO)",U30="EE(WFO)",U30="EG(WFO)",U30="EK(WFO)",U30="EO(WFO)")</formula>
    </cfRule>
    <cfRule type="expression" dxfId="33134" priority="39297">
      <formula>OR(U30="CT",U30="SCIK",U30="CUMIL")</formula>
    </cfRule>
    <cfRule type="expression" dxfId="33133" priority="39298">
      <formula>OR(U30="TR",U30="TDM",U30="PKT")</formula>
    </cfRule>
    <cfRule type="expression" dxfId="33132" priority="39299">
      <formula>OR(U30="FG")</formula>
    </cfRule>
    <cfRule type="expression" dxfId="33131" priority="39300">
      <formula>OR(U30="L",U30="OTG")</formula>
    </cfRule>
    <cfRule type="expression" dxfId="33130" priority="39301">
      <formula>OR(U30="OP",U30="RS",U30="RTS",U30="PRM",U30="CB")</formula>
    </cfRule>
    <cfRule type="cellIs" dxfId="33129" priority="39302" operator="equal">
      <formula>"FG (WFO)"</formula>
    </cfRule>
    <cfRule type="cellIs" dxfId="33128" priority="39303" operator="equal">
      <formula>"OH (WFO)"</formula>
    </cfRule>
    <cfRule type="cellIs" dxfId="33127" priority="39304" operator="equal">
      <formula>"EQ (WFO)"</formula>
    </cfRule>
    <cfRule type="cellIs" dxfId="33126" priority="39305" operator="equal">
      <formula>"EG (WFO)"</formula>
    </cfRule>
    <cfRule type="cellIs" dxfId="33125" priority="39306" operator="equal">
      <formula>"EO (WFO)"</formula>
    </cfRule>
    <cfRule type="cellIs" dxfId="33124" priority="39307" operator="equal">
      <formula>"EE (WFO)"</formula>
    </cfRule>
    <cfRule type="cellIs" dxfId="33123" priority="39308" operator="equal">
      <formula>"EC (WFO)"</formula>
    </cfRule>
    <cfRule type="expression" dxfId="33122" priority="39309">
      <formula>OR(U30="OH(WFO)",U30="EC(WFO)",U30="EE(WFO)",U30="EG(WFO)",U30="EK(WFO)",U30="EO(WFO)")</formula>
    </cfRule>
    <cfRule type="expression" dxfId="33121" priority="39310">
      <formula>OR(U30="CT",U30="SCIK",U30="CUMIL")</formula>
    </cfRule>
    <cfRule type="expression" dxfId="33120" priority="39311">
      <formula>OR(U30="TR",U30="TDM",U30="PKT")</formula>
    </cfRule>
    <cfRule type="expression" dxfId="33119" priority="39312">
      <formula>OR(U30="FG")</formula>
    </cfRule>
    <cfRule type="expression" dxfId="33118" priority="39313">
      <formula>OR(U30="L",U30="OTG")</formula>
    </cfRule>
    <cfRule type="expression" dxfId="33117" priority="39314">
      <formula>OR(U30="OP",U30="RS",U30="RTS",U30="PRM",U30="CB")</formula>
    </cfRule>
    <cfRule type="expression" dxfId="33116" priority="39315">
      <formula>OR(U30="OH(WFO)",U30="EC(WFO)",U30="EE(WFO)",U30="EG(WFO)",U30="EK(WFO)",U30="EO(WFO)")</formula>
    </cfRule>
    <cfRule type="expression" dxfId="33115" priority="39316">
      <formula>OR(U30="CT",U30="SCIK",U30="CUMIL")</formula>
    </cfRule>
    <cfRule type="expression" dxfId="33114" priority="39317">
      <formula>OR(U30="TR",U30="TDM",U30="PKT")</formula>
    </cfRule>
    <cfRule type="expression" dxfId="33113" priority="39318">
      <formula>OR(U30="FG")</formula>
    </cfRule>
    <cfRule type="expression" dxfId="33112" priority="39319">
      <formula>OR(U30="L",U30="OTG")</formula>
    </cfRule>
    <cfRule type="expression" dxfId="33111" priority="39320">
      <formula>OR(U30="OP",U30="RS",U30="RTS",U30="PRM",U30="CB")</formula>
    </cfRule>
    <cfRule type="expression" dxfId="33110" priority="39321">
      <formula>OR(U30="OH(WFO)",U30="EC(WFO)",U30="EE(WFO)",U30="EG(WFO)",U30="EK(WFO)",U30="EO(WFO)")</formula>
    </cfRule>
    <cfRule type="expression" dxfId="33109" priority="39322">
      <formula>OR(U30="CT",U30="SCIK",U30="CUMIL")</formula>
    </cfRule>
    <cfRule type="expression" dxfId="33108" priority="39323">
      <formula>OR(U30="TR",U30="TDM",U30="PKT")</formula>
    </cfRule>
    <cfRule type="expression" dxfId="33107" priority="39324">
      <formula>OR(U30="FG")</formula>
    </cfRule>
    <cfRule type="expression" dxfId="33106" priority="39325">
      <formula>OR(U30="L",U30="OTG")</formula>
    </cfRule>
    <cfRule type="expression" dxfId="33105" priority="39326">
      <formula>OR(U30="OP",U30="RS",U30="RTS",U30="PRM",U30="CB")</formula>
    </cfRule>
    <cfRule type="expression" dxfId="33104" priority="39327">
      <formula>OR(U30="OH(WFO)",U30="EC(WFO)",U30="EE(WFO)",U30="EG(WFO)",U30="EK(WFO)",U30="EO(WFO)")</formula>
    </cfRule>
    <cfRule type="expression" dxfId="33103" priority="39328">
      <formula>OR(U30="CT",U30="SCIK",U30="CUMIL")</formula>
    </cfRule>
    <cfRule type="expression" dxfId="33102" priority="39329">
      <formula>OR(U30="TR",U30="TDM",U30="PKT")</formula>
    </cfRule>
    <cfRule type="expression" dxfId="33101" priority="39330">
      <formula>OR(U30="FG")</formula>
    </cfRule>
    <cfRule type="expression" dxfId="33100" priority="39331">
      <formula>OR(U30="L",U30="OTG")</formula>
    </cfRule>
    <cfRule type="expression" dxfId="33099" priority="39332">
      <formula>OR(U30="OP",U30="RS",U30="RTS",U30="PRM",U30="CB")</formula>
    </cfRule>
  </conditionalFormatting>
  <conditionalFormatting sqref="P30">
    <cfRule type="expression" dxfId="33098" priority="39227">
      <formula>OR(P30="OH(WFO)",P30="EC(WFO)",P30="EE(WFO)",P30="EG(WFO)",P30="EK(WFO)",P30="EO(WFO)")</formula>
    </cfRule>
    <cfRule type="expression" dxfId="33097" priority="39228">
      <formula>OR(P30="CT",P30="SCIK",P30="CUMIL")</formula>
    </cfRule>
    <cfRule type="expression" dxfId="33096" priority="39229">
      <formula>OR(P30="TR",P30="TDM",P30="PKT")</formula>
    </cfRule>
    <cfRule type="expression" dxfId="33095" priority="39230">
      <formula>OR(P30="FG")</formula>
    </cfRule>
    <cfRule type="expression" dxfId="33094" priority="39231">
      <formula>OR(P30="L",P30="OTG")</formula>
    </cfRule>
    <cfRule type="expression" dxfId="33093" priority="39232">
      <formula>OR(P30="OP",P30="RS",P30="RTS",P30="PRM",P30="CB")</formula>
    </cfRule>
    <cfRule type="expression" dxfId="33092" priority="39233">
      <formula>OR(P30="OH(WFO)",P30="EC(WFO)",P30="EE(WFO)",P30="EG(WFO)",P30="EK(WFO)",P30="EO(WFO)")</formula>
    </cfRule>
    <cfRule type="expression" dxfId="33091" priority="39234">
      <formula>OR(P30="CT",P30="SCIK",P30="CUMIL")</formula>
    </cfRule>
    <cfRule type="expression" dxfId="33090" priority="39235">
      <formula>OR(P30="TR",P30="TDM",P30="PKT")</formula>
    </cfRule>
    <cfRule type="expression" dxfId="33089" priority="39236">
      <formula>OR(P30="FG")</formula>
    </cfRule>
    <cfRule type="expression" dxfId="33088" priority="39237">
      <formula>OR(P30="L",P30="OTG")</formula>
    </cfRule>
    <cfRule type="expression" dxfId="33087" priority="39238">
      <formula>OR(P30="OP",P30="RS",P30="RTS",P30="PRM",P30="CB")</formula>
    </cfRule>
  </conditionalFormatting>
  <conditionalFormatting sqref="P30">
    <cfRule type="cellIs" dxfId="33086" priority="39136" operator="equal">
      <formula>"OH (WFO)"</formula>
    </cfRule>
    <cfRule type="cellIs" dxfId="33085" priority="39137" operator="equal">
      <formula>"EQ (WFO)"</formula>
    </cfRule>
    <cfRule type="cellIs" dxfId="33084" priority="39138" operator="equal">
      <formula>"EG (WFO)"</formula>
    </cfRule>
    <cfRule type="cellIs" dxfId="33083" priority="39139" operator="equal">
      <formula>"EO (WFO)"</formula>
    </cfRule>
    <cfRule type="cellIs" dxfId="33082" priority="39140" operator="equal">
      <formula>"EE (WFO)"</formula>
    </cfRule>
    <cfRule type="cellIs" dxfId="33081" priority="39141" operator="equal">
      <formula>"EC (WFO)"</formula>
    </cfRule>
    <cfRule type="expression" dxfId="33080" priority="39142">
      <formula>OR(P30="OH(WFO)",P30="EC(WFO)",P30="EE(WFO)",P30="EG(WFO)",P30="EK(WFO)",P30="EO(WFO)")</formula>
    </cfRule>
    <cfRule type="expression" dxfId="33079" priority="39143">
      <formula>OR(P30="CT",P30="SCIK",P30="CUMIL")</formula>
    </cfRule>
    <cfRule type="expression" dxfId="33078" priority="39144">
      <formula>OR(P30="TR",P30="TDM",P30="PKT")</formula>
    </cfRule>
    <cfRule type="expression" dxfId="33077" priority="39145">
      <formula>OR(P30="FG")</formula>
    </cfRule>
    <cfRule type="expression" dxfId="33076" priority="39146">
      <formula>OR(P30="L",P30="OTG")</formula>
    </cfRule>
    <cfRule type="expression" dxfId="33075" priority="39147">
      <formula>OR(P30="OP",P30="RS",P30="RTS",P30="PRM",P30="CB")</formula>
    </cfRule>
    <cfRule type="expression" dxfId="33074" priority="39148">
      <formula>OR(P30="OH(WFO)",P30="EC(WFO)",P30="EE(WFO)",P30="EG(WFO)",P30="EK(WFO)",P30="EO(WFO)")</formula>
    </cfRule>
    <cfRule type="expression" dxfId="33073" priority="39149">
      <formula>OR(P30="CT",P30="SCIK",P30="CUMIL")</formula>
    </cfRule>
    <cfRule type="expression" dxfId="33072" priority="39150">
      <formula>OR(P30="TR",P30="TDM",P30="PKT")</formula>
    </cfRule>
    <cfRule type="expression" dxfId="33071" priority="39151">
      <formula>OR(P30="FG")</formula>
    </cfRule>
    <cfRule type="expression" dxfId="33070" priority="39152">
      <formula>OR(P30="L",P30="OTG")</formula>
    </cfRule>
    <cfRule type="expression" dxfId="33069" priority="39153">
      <formula>OR(P30="OP",P30="RS",P30="RTS",P30="PRM",P30="CB")</formula>
    </cfRule>
    <cfRule type="expression" dxfId="33068" priority="39154">
      <formula>OR(P30="OH(WFO)",P30="EC(WFO)",P30="EE(WFO)",P30="EG(WFO)",P30="EK(WFO)",P30="EO(WFO)")</formula>
    </cfRule>
    <cfRule type="expression" dxfId="33067" priority="39155">
      <formula>OR(P30="CT",P30="SCIK",P30="CUMIL")</formula>
    </cfRule>
    <cfRule type="expression" dxfId="33066" priority="39156">
      <formula>OR(P30="TR",P30="TDM",P30="PKT")</formula>
    </cfRule>
    <cfRule type="expression" dxfId="33065" priority="39157">
      <formula>OR(P30="FG")</formula>
    </cfRule>
    <cfRule type="expression" dxfId="33064" priority="39158">
      <formula>OR(P30="L",P30="OTG")</formula>
    </cfRule>
    <cfRule type="expression" dxfId="33063" priority="39159">
      <formula>OR(P30="OP",P30="RS",P30="RTS",P30="PRM",P30="CB")</formula>
    </cfRule>
    <cfRule type="expression" dxfId="33062" priority="39160">
      <formula>OR(P30="OH(WFO)",P30="EC(WFO)",P30="EE(WFO)",P30="EG(WFO)",P30="EK(WFO)",P30="EO(WFO)")</formula>
    </cfRule>
    <cfRule type="expression" dxfId="33061" priority="39161">
      <formula>OR(P30="CT",P30="SCIK",P30="CUMIL")</formula>
    </cfRule>
    <cfRule type="expression" dxfId="33060" priority="39162">
      <formula>OR(P30="TR",P30="TDM",P30="PKT")</formula>
    </cfRule>
    <cfRule type="expression" dxfId="33059" priority="39163">
      <formula>OR(P30="FG")</formula>
    </cfRule>
    <cfRule type="expression" dxfId="33058" priority="39164">
      <formula>OR(P30="L",P30="OTG")</formula>
    </cfRule>
    <cfRule type="expression" dxfId="33057" priority="39165">
      <formula>OR(P30="OP",P30="RS",P30="RTS",P30="PRM",P30="CB")</formula>
    </cfRule>
    <cfRule type="cellIs" dxfId="33056" priority="39166" operator="equal">
      <formula>"OH (WFO)"</formula>
    </cfRule>
    <cfRule type="cellIs" dxfId="33055" priority="39167" operator="equal">
      <formula>"EQ (WFO)"</formula>
    </cfRule>
    <cfRule type="cellIs" dxfId="33054" priority="39168" operator="equal">
      <formula>"EG (WFO)"</formula>
    </cfRule>
    <cfRule type="cellIs" dxfId="33053" priority="39169" operator="equal">
      <formula>"EO (WFO)"</formula>
    </cfRule>
    <cfRule type="cellIs" dxfId="33052" priority="39170" operator="equal">
      <formula>"EE (WFO)"</formula>
    </cfRule>
    <cfRule type="cellIs" dxfId="33051" priority="39171" operator="equal">
      <formula>"EC (WFO)"</formula>
    </cfRule>
    <cfRule type="expression" dxfId="33050" priority="39172">
      <formula>OR(P30="OH(WFO)",P30="EC(WFO)",P30="EE(WFO)",P30="EG(WFO)",P30="EK(WFO)",P30="EO(WFO)")</formula>
    </cfRule>
    <cfRule type="expression" dxfId="33049" priority="39173">
      <formula>OR(P30="CT",P30="SCIK",P30="CUMIL")</formula>
    </cfRule>
    <cfRule type="expression" dxfId="33048" priority="39174">
      <formula>OR(P30="TR",P30="TDM",P30="PKT")</formula>
    </cfRule>
    <cfRule type="expression" dxfId="33047" priority="39175">
      <formula>OR(P30="FG")</formula>
    </cfRule>
    <cfRule type="expression" dxfId="33046" priority="39176">
      <formula>OR(P30="L",P30="OTG")</formula>
    </cfRule>
    <cfRule type="expression" dxfId="33045" priority="39177">
      <formula>OR(P30="OP",P30="RS",P30="RTS",P30="PRM",P30="CB")</formula>
    </cfRule>
    <cfRule type="expression" dxfId="33044" priority="39178">
      <formula>OR(P30="OH(WFO)",P30="EC(WFO)",P30="EE(WFO)",P30="EG(WFO)",P30="EK(WFO)",P30="EO(WFO)")</formula>
    </cfRule>
    <cfRule type="expression" dxfId="33043" priority="39179">
      <formula>OR(P30="CT",P30="SCIK",P30="CUMIL")</formula>
    </cfRule>
    <cfRule type="expression" dxfId="33042" priority="39180">
      <formula>OR(P30="TR",P30="TDM",P30="PKT")</formula>
    </cfRule>
    <cfRule type="expression" dxfId="33041" priority="39181">
      <formula>OR(P30="FG")</formula>
    </cfRule>
    <cfRule type="expression" dxfId="33040" priority="39182">
      <formula>OR(P30="L",P30="OTG")</formula>
    </cfRule>
    <cfRule type="expression" dxfId="33039" priority="39183">
      <formula>OR(P30="OP",P30="RS",P30="RTS",P30="PRM",P30="CB")</formula>
    </cfRule>
    <cfRule type="expression" dxfId="33038" priority="39184">
      <formula>OR(P30="OH(WFO)",P30="EC(WFO)",P30="EE(WFO)",P30="EG(WFO)",P30="EK(WFO)",P30="EO(WFO)")</formula>
    </cfRule>
    <cfRule type="expression" dxfId="33037" priority="39185">
      <formula>OR(P30="CT",P30="SCIK",P30="CUMIL")</formula>
    </cfRule>
    <cfRule type="expression" dxfId="33036" priority="39186">
      <formula>OR(P30="TR",P30="TDM",P30="PKT")</formula>
    </cfRule>
    <cfRule type="expression" dxfId="33035" priority="39187">
      <formula>OR(P30="FG")</formula>
    </cfRule>
    <cfRule type="expression" dxfId="33034" priority="39188">
      <formula>OR(P30="L",P30="OTG")</formula>
    </cfRule>
    <cfRule type="expression" dxfId="33033" priority="39189">
      <formula>OR(P30="OP",P30="RS",P30="RTS",P30="PRM",P30="CB")</formula>
    </cfRule>
    <cfRule type="expression" dxfId="33032" priority="39190">
      <formula>OR(P30="OH(WFO)",P30="EC(WFO)",P30="EE(WFO)",P30="EG(WFO)",P30="EK(WFO)",P30="EO(WFO)")</formula>
    </cfRule>
    <cfRule type="expression" dxfId="33031" priority="39191">
      <formula>OR(P30="CT",P30="SCIK",P30="CUMIL")</formula>
    </cfRule>
    <cfRule type="expression" dxfId="33030" priority="39192">
      <formula>OR(P30="TR",P30="TDM",P30="PKT")</formula>
    </cfRule>
    <cfRule type="expression" dxfId="33029" priority="39193">
      <formula>OR(P30="FG")</formula>
    </cfRule>
    <cfRule type="expression" dxfId="33028" priority="39194">
      <formula>OR(P30="L",P30="OTG")</formula>
    </cfRule>
    <cfRule type="expression" dxfId="33027" priority="39195">
      <formula>OR(P30="OP",P30="RS",P30="RTS",P30="PRM",P30="CB")</formula>
    </cfRule>
    <cfRule type="cellIs" dxfId="33026" priority="39196" operator="equal">
      <formula>"FG (WFO)"</formula>
    </cfRule>
    <cfRule type="cellIs" dxfId="33025" priority="39197" operator="equal">
      <formula>"OH (WFO)"</formula>
    </cfRule>
    <cfRule type="cellIs" dxfId="33024" priority="39198" operator="equal">
      <formula>"EQ (WFO)"</formula>
    </cfRule>
    <cfRule type="cellIs" dxfId="33023" priority="39199" operator="equal">
      <formula>"EG (WFO)"</formula>
    </cfRule>
    <cfRule type="cellIs" dxfId="33022" priority="39200" operator="equal">
      <formula>"EO (WFO)"</formula>
    </cfRule>
    <cfRule type="cellIs" dxfId="33021" priority="39201" operator="equal">
      <formula>"EE (WFO)"</formula>
    </cfRule>
    <cfRule type="cellIs" dxfId="33020" priority="39202" operator="equal">
      <formula>"EC (WFO)"</formula>
    </cfRule>
    <cfRule type="expression" dxfId="33019" priority="39203">
      <formula>OR(P30="OH(WFO)",P30="EC(WFO)",P30="EE(WFO)",P30="EG(WFO)",P30="EK(WFO)",P30="EO(WFO)")</formula>
    </cfRule>
    <cfRule type="expression" dxfId="33018" priority="39204">
      <formula>OR(P30="CT",P30="SCIK",P30="CUMIL")</formula>
    </cfRule>
    <cfRule type="expression" dxfId="33017" priority="39205">
      <formula>OR(P30="TR",P30="TDM",P30="PKT")</formula>
    </cfRule>
    <cfRule type="expression" dxfId="33016" priority="39206">
      <formula>OR(P30="FG")</formula>
    </cfRule>
    <cfRule type="expression" dxfId="33015" priority="39207">
      <formula>OR(P30="L",P30="OTG")</formula>
    </cfRule>
    <cfRule type="expression" dxfId="33014" priority="39208">
      <formula>OR(P30="OP",P30="RS",P30="RTS",P30="PRM",P30="CB")</formula>
    </cfRule>
    <cfRule type="expression" dxfId="33013" priority="39209">
      <formula>OR(P30="OH(WFO)",P30="EC(WFO)",P30="EE(WFO)",P30="EG(WFO)",P30="EK(WFO)",P30="EO(WFO)")</formula>
    </cfRule>
    <cfRule type="expression" dxfId="33012" priority="39210">
      <formula>OR(P30="CT",P30="SCIK",P30="CUMIL")</formula>
    </cfRule>
    <cfRule type="expression" dxfId="33011" priority="39211">
      <formula>OR(P30="TR",P30="TDM",P30="PKT")</formula>
    </cfRule>
    <cfRule type="expression" dxfId="33010" priority="39212">
      <formula>OR(P30="FG")</formula>
    </cfRule>
    <cfRule type="expression" dxfId="33009" priority="39213">
      <formula>OR(P30="L",P30="OTG")</formula>
    </cfRule>
    <cfRule type="expression" dxfId="33008" priority="39214">
      <formula>OR(P30="OP",P30="RS",P30="RTS",P30="PRM",P30="CB")</formula>
    </cfRule>
    <cfRule type="expression" dxfId="33007" priority="39215">
      <formula>OR(P30="OH(WFO)",P30="EC(WFO)",P30="EE(WFO)",P30="EG(WFO)",P30="EK(WFO)",P30="EO(WFO)")</formula>
    </cfRule>
    <cfRule type="expression" dxfId="33006" priority="39216">
      <formula>OR(P30="CT",P30="SCIK",P30="CUMIL")</formula>
    </cfRule>
    <cfRule type="expression" dxfId="33005" priority="39217">
      <formula>OR(P30="TR",P30="TDM",P30="PKT")</formula>
    </cfRule>
    <cfRule type="expression" dxfId="33004" priority="39218">
      <formula>OR(P30="FG")</formula>
    </cfRule>
    <cfRule type="expression" dxfId="33003" priority="39219">
      <formula>OR(P30="L",P30="OTG")</formula>
    </cfRule>
    <cfRule type="expression" dxfId="33002" priority="39220">
      <formula>OR(P30="OP",P30="RS",P30="RTS",P30="PRM",P30="CB")</formula>
    </cfRule>
    <cfRule type="expression" dxfId="33001" priority="39221">
      <formula>OR(P30="OH(WFO)",P30="EC(WFO)",P30="EE(WFO)",P30="EG(WFO)",P30="EK(WFO)",P30="EO(WFO)")</formula>
    </cfRule>
    <cfRule type="expression" dxfId="33000" priority="39222">
      <formula>OR(P30="CT",P30="SCIK",P30="CUMIL")</formula>
    </cfRule>
    <cfRule type="expression" dxfId="32999" priority="39223">
      <formula>OR(P30="TR",P30="TDM",P30="PKT")</formula>
    </cfRule>
    <cfRule type="expression" dxfId="32998" priority="39224">
      <formula>OR(P30="FG")</formula>
    </cfRule>
    <cfRule type="expression" dxfId="32997" priority="39225">
      <formula>OR(P30="L",P30="OTG")</formula>
    </cfRule>
    <cfRule type="expression" dxfId="32996" priority="39226">
      <formula>OR(P30="OP",P30="RS",P30="RTS",P30="PRM",P30="CB")</formula>
    </cfRule>
  </conditionalFormatting>
  <conditionalFormatting sqref="P30">
    <cfRule type="cellIs" dxfId="32995" priority="39045" operator="equal">
      <formula>"OH (WFO)"</formula>
    </cfRule>
    <cfRule type="cellIs" dxfId="32994" priority="39046" operator="equal">
      <formula>"EQ (WFO)"</formula>
    </cfRule>
    <cfRule type="cellIs" dxfId="32993" priority="39047" operator="equal">
      <formula>"EG (WFO)"</formula>
    </cfRule>
    <cfRule type="cellIs" dxfId="32992" priority="39048" operator="equal">
      <formula>"EO (WFO)"</formula>
    </cfRule>
    <cfRule type="cellIs" dxfId="32991" priority="39049" operator="equal">
      <formula>"EE (WFO)"</formula>
    </cfRule>
    <cfRule type="cellIs" dxfId="32990" priority="39050" operator="equal">
      <formula>"EC (WFO)"</formula>
    </cfRule>
    <cfRule type="expression" dxfId="32989" priority="39051">
      <formula>OR(P30="OH(WFO)",P30="EC(WFO)",P30="EE(WFO)",P30="EG(WFO)",P30="EK(WFO)",P30="EO(WFO)")</formula>
    </cfRule>
    <cfRule type="expression" dxfId="32988" priority="39052">
      <formula>OR(P30="CT",P30="SCIK",P30="CUMIL")</formula>
    </cfRule>
    <cfRule type="expression" dxfId="32987" priority="39053">
      <formula>OR(P30="TR",P30="TDM",P30="PKT")</formula>
    </cfRule>
    <cfRule type="expression" dxfId="32986" priority="39054">
      <formula>OR(P30="FG")</formula>
    </cfRule>
    <cfRule type="expression" dxfId="32985" priority="39055">
      <formula>OR(P30="L",P30="OTG")</formula>
    </cfRule>
    <cfRule type="expression" dxfId="32984" priority="39056">
      <formula>OR(P30="OP",P30="RS",P30="RTS",P30="PRM",P30="CB")</formula>
    </cfRule>
    <cfRule type="expression" dxfId="32983" priority="39057">
      <formula>OR(P30="OH(WFO)",P30="EC(WFO)",P30="EE(WFO)",P30="EG(WFO)",P30="EK(WFO)",P30="EO(WFO)")</formula>
    </cfRule>
    <cfRule type="expression" dxfId="32982" priority="39058">
      <formula>OR(P30="CT",P30="SCIK",P30="CUMIL")</formula>
    </cfRule>
    <cfRule type="expression" dxfId="32981" priority="39059">
      <formula>OR(P30="TR",P30="TDM",P30="PKT")</formula>
    </cfRule>
    <cfRule type="expression" dxfId="32980" priority="39060">
      <formula>OR(P30="FG")</formula>
    </cfRule>
    <cfRule type="expression" dxfId="32979" priority="39061">
      <formula>OR(P30="L",P30="OTG")</formula>
    </cfRule>
    <cfRule type="expression" dxfId="32978" priority="39062">
      <formula>OR(P30="OP",P30="RS",P30="RTS",P30="PRM",P30="CB")</formula>
    </cfRule>
    <cfRule type="expression" dxfId="32977" priority="39063">
      <formula>OR(P30="OH(WFO)",P30="EC(WFO)",P30="EE(WFO)",P30="EG(WFO)",P30="EK(WFO)",P30="EO(WFO)")</formula>
    </cfRule>
    <cfRule type="expression" dxfId="32976" priority="39064">
      <formula>OR(P30="CT",P30="SCIK",P30="CUMIL")</formula>
    </cfRule>
    <cfRule type="expression" dxfId="32975" priority="39065">
      <formula>OR(P30="TR",P30="TDM",P30="PKT")</formula>
    </cfRule>
    <cfRule type="expression" dxfId="32974" priority="39066">
      <formula>OR(P30="FG")</formula>
    </cfRule>
    <cfRule type="expression" dxfId="32973" priority="39067">
      <formula>OR(P30="L",P30="OTG")</formula>
    </cfRule>
    <cfRule type="expression" dxfId="32972" priority="39068">
      <formula>OR(P30="OP",P30="RS",P30="RTS",P30="PRM",P30="CB")</formula>
    </cfRule>
    <cfRule type="expression" dxfId="32971" priority="39069">
      <formula>OR(P30="OH(WFO)",P30="EC(WFO)",P30="EE(WFO)",P30="EG(WFO)",P30="EK(WFO)",P30="EO(WFO)")</formula>
    </cfRule>
    <cfRule type="expression" dxfId="32970" priority="39070">
      <formula>OR(P30="CT",P30="SCIK",P30="CUMIL")</formula>
    </cfRule>
    <cfRule type="expression" dxfId="32969" priority="39071">
      <formula>OR(P30="TR",P30="TDM",P30="PKT")</formula>
    </cfRule>
    <cfRule type="expression" dxfId="32968" priority="39072">
      <formula>OR(P30="FG")</formula>
    </cfRule>
    <cfRule type="expression" dxfId="32967" priority="39073">
      <formula>OR(P30="L",P30="OTG")</formula>
    </cfRule>
    <cfRule type="expression" dxfId="32966" priority="39074">
      <formula>OR(P30="OP",P30="RS",P30="RTS",P30="PRM",P30="CB")</formula>
    </cfRule>
    <cfRule type="cellIs" dxfId="32965" priority="39075" operator="equal">
      <formula>"OH (WFO)"</formula>
    </cfRule>
    <cfRule type="cellIs" dxfId="32964" priority="39076" operator="equal">
      <formula>"EQ (WFO)"</formula>
    </cfRule>
    <cfRule type="cellIs" dxfId="32963" priority="39077" operator="equal">
      <formula>"EG (WFO)"</formula>
    </cfRule>
    <cfRule type="cellIs" dxfId="32962" priority="39078" operator="equal">
      <formula>"EO (WFO)"</formula>
    </cfRule>
    <cfRule type="cellIs" dxfId="32961" priority="39079" operator="equal">
      <formula>"EE (WFO)"</formula>
    </cfRule>
    <cfRule type="cellIs" dxfId="32960" priority="39080" operator="equal">
      <formula>"EC (WFO)"</formula>
    </cfRule>
    <cfRule type="expression" dxfId="32959" priority="39081">
      <formula>OR(P30="OH(WFO)",P30="EC(WFO)",P30="EE(WFO)",P30="EG(WFO)",P30="EK(WFO)",P30="EO(WFO)")</formula>
    </cfRule>
    <cfRule type="expression" dxfId="32958" priority="39082">
      <formula>OR(P30="CT",P30="SCIK",P30="CUMIL")</formula>
    </cfRule>
    <cfRule type="expression" dxfId="32957" priority="39083">
      <formula>OR(P30="TR",P30="TDM",P30="PKT")</formula>
    </cfRule>
    <cfRule type="expression" dxfId="32956" priority="39084">
      <formula>OR(P30="FG")</formula>
    </cfRule>
    <cfRule type="expression" dxfId="32955" priority="39085">
      <formula>OR(P30="L",P30="OTG")</formula>
    </cfRule>
    <cfRule type="expression" dxfId="32954" priority="39086">
      <formula>OR(P30="OP",P30="RS",P30="RTS",P30="PRM",P30="CB")</formula>
    </cfRule>
    <cfRule type="expression" dxfId="32953" priority="39087">
      <formula>OR(P30="OH(WFO)",P30="EC(WFO)",P30="EE(WFO)",P30="EG(WFO)",P30="EK(WFO)",P30="EO(WFO)")</formula>
    </cfRule>
    <cfRule type="expression" dxfId="32952" priority="39088">
      <formula>OR(P30="CT",P30="SCIK",P30="CUMIL")</formula>
    </cfRule>
    <cfRule type="expression" dxfId="32951" priority="39089">
      <formula>OR(P30="TR",P30="TDM",P30="PKT")</formula>
    </cfRule>
    <cfRule type="expression" dxfId="32950" priority="39090">
      <formula>OR(P30="FG")</formula>
    </cfRule>
    <cfRule type="expression" dxfId="32949" priority="39091">
      <formula>OR(P30="L",P30="OTG")</formula>
    </cfRule>
    <cfRule type="expression" dxfId="32948" priority="39092">
      <formula>OR(P30="OP",P30="RS",P30="RTS",P30="PRM",P30="CB")</formula>
    </cfRule>
    <cfRule type="expression" dxfId="32947" priority="39093">
      <formula>OR(P30="OH(WFO)",P30="EC(WFO)",P30="EE(WFO)",P30="EG(WFO)",P30="EK(WFO)",P30="EO(WFO)")</formula>
    </cfRule>
    <cfRule type="expression" dxfId="32946" priority="39094">
      <formula>OR(P30="CT",P30="SCIK",P30="CUMIL")</formula>
    </cfRule>
    <cfRule type="expression" dxfId="32945" priority="39095">
      <formula>OR(P30="TR",P30="TDM",P30="PKT")</formula>
    </cfRule>
    <cfRule type="expression" dxfId="32944" priority="39096">
      <formula>OR(P30="FG")</formula>
    </cfRule>
    <cfRule type="expression" dxfId="32943" priority="39097">
      <formula>OR(P30="L",P30="OTG")</formula>
    </cfRule>
    <cfRule type="expression" dxfId="32942" priority="39098">
      <formula>OR(P30="OP",P30="RS",P30="RTS",P30="PRM",P30="CB")</formula>
    </cfRule>
    <cfRule type="expression" dxfId="32941" priority="39099">
      <formula>OR(P30="OH(WFO)",P30="EC(WFO)",P30="EE(WFO)",P30="EG(WFO)",P30="EK(WFO)",P30="EO(WFO)")</formula>
    </cfRule>
    <cfRule type="expression" dxfId="32940" priority="39100">
      <formula>OR(P30="CT",P30="SCIK",P30="CUMIL")</formula>
    </cfRule>
    <cfRule type="expression" dxfId="32939" priority="39101">
      <formula>OR(P30="TR",P30="TDM",P30="PKT")</formula>
    </cfRule>
    <cfRule type="expression" dxfId="32938" priority="39102">
      <formula>OR(P30="FG")</formula>
    </cfRule>
    <cfRule type="expression" dxfId="32937" priority="39103">
      <formula>OR(P30="L",P30="OTG")</formula>
    </cfRule>
    <cfRule type="expression" dxfId="32936" priority="39104">
      <formula>OR(P30="OP",P30="RS",P30="RTS",P30="PRM",P30="CB")</formula>
    </cfRule>
    <cfRule type="cellIs" dxfId="32935" priority="39105" operator="equal">
      <formula>"FG (WFO)"</formula>
    </cfRule>
    <cfRule type="cellIs" dxfId="32934" priority="39106" operator="equal">
      <formula>"OH (WFO)"</formula>
    </cfRule>
    <cfRule type="cellIs" dxfId="32933" priority="39107" operator="equal">
      <formula>"EQ (WFO)"</formula>
    </cfRule>
    <cfRule type="cellIs" dxfId="32932" priority="39108" operator="equal">
      <formula>"EG (WFO)"</formula>
    </cfRule>
    <cfRule type="cellIs" dxfId="32931" priority="39109" operator="equal">
      <formula>"EO (WFO)"</formula>
    </cfRule>
    <cfRule type="cellIs" dxfId="32930" priority="39110" operator="equal">
      <formula>"EE (WFO)"</formula>
    </cfRule>
    <cfRule type="cellIs" dxfId="32929" priority="39111" operator="equal">
      <formula>"EC (WFO)"</formula>
    </cfRule>
    <cfRule type="expression" dxfId="32928" priority="39112">
      <formula>OR(P30="OH(WFO)",P30="EC(WFO)",P30="EE(WFO)",P30="EG(WFO)",P30="EK(WFO)",P30="EO(WFO)")</formula>
    </cfRule>
    <cfRule type="expression" dxfId="32927" priority="39113">
      <formula>OR(P30="CT",P30="SCIK",P30="CUMIL")</formula>
    </cfRule>
    <cfRule type="expression" dxfId="32926" priority="39114">
      <formula>OR(P30="TR",P30="TDM",P30="PKT")</formula>
    </cfRule>
    <cfRule type="expression" dxfId="32925" priority="39115">
      <formula>OR(P30="FG")</formula>
    </cfRule>
    <cfRule type="expression" dxfId="32924" priority="39116">
      <formula>OR(P30="L",P30="OTG")</formula>
    </cfRule>
    <cfRule type="expression" dxfId="32923" priority="39117">
      <formula>OR(P30="OP",P30="RS",P30="RTS",P30="PRM",P30="CB")</formula>
    </cfRule>
    <cfRule type="expression" dxfId="32922" priority="39118">
      <formula>OR(P30="OH(WFO)",P30="EC(WFO)",P30="EE(WFO)",P30="EG(WFO)",P30="EK(WFO)",P30="EO(WFO)")</formula>
    </cfRule>
    <cfRule type="expression" dxfId="32921" priority="39119">
      <formula>OR(P30="CT",P30="SCIK",P30="CUMIL")</formula>
    </cfRule>
    <cfRule type="expression" dxfId="32920" priority="39120">
      <formula>OR(P30="TR",P30="TDM",P30="PKT")</formula>
    </cfRule>
    <cfRule type="expression" dxfId="32919" priority="39121">
      <formula>OR(P30="FG")</formula>
    </cfRule>
    <cfRule type="expression" dxfId="32918" priority="39122">
      <formula>OR(P30="L",P30="OTG")</formula>
    </cfRule>
    <cfRule type="expression" dxfId="32917" priority="39123">
      <formula>OR(P30="OP",P30="RS",P30="RTS",P30="PRM",P30="CB")</formula>
    </cfRule>
    <cfRule type="expression" dxfId="32916" priority="39124">
      <formula>OR(P30="OH(WFO)",P30="EC(WFO)",P30="EE(WFO)",P30="EG(WFO)",P30="EK(WFO)",P30="EO(WFO)")</formula>
    </cfRule>
    <cfRule type="expression" dxfId="32915" priority="39125">
      <formula>OR(P30="CT",P30="SCIK",P30="CUMIL")</formula>
    </cfRule>
    <cfRule type="expression" dxfId="32914" priority="39126">
      <formula>OR(P30="TR",P30="TDM",P30="PKT")</formula>
    </cfRule>
    <cfRule type="expression" dxfId="32913" priority="39127">
      <formula>OR(P30="FG")</formula>
    </cfRule>
    <cfRule type="expression" dxfId="32912" priority="39128">
      <formula>OR(P30="L",P30="OTG")</formula>
    </cfRule>
    <cfRule type="expression" dxfId="32911" priority="39129">
      <formula>OR(P30="OP",P30="RS",P30="RTS",P30="PRM",P30="CB")</formula>
    </cfRule>
    <cfRule type="expression" dxfId="32910" priority="39130">
      <formula>OR(P30="OH(WFO)",P30="EC(WFO)",P30="EE(WFO)",P30="EG(WFO)",P30="EK(WFO)",P30="EO(WFO)")</formula>
    </cfRule>
    <cfRule type="expression" dxfId="32909" priority="39131">
      <formula>OR(P30="CT",P30="SCIK",P30="CUMIL")</formula>
    </cfRule>
    <cfRule type="expression" dxfId="32908" priority="39132">
      <formula>OR(P30="TR",P30="TDM",P30="PKT")</formula>
    </cfRule>
    <cfRule type="expression" dxfId="32907" priority="39133">
      <formula>OR(P30="FG")</formula>
    </cfRule>
    <cfRule type="expression" dxfId="32906" priority="39134">
      <formula>OR(P30="L",P30="OTG")</formula>
    </cfRule>
    <cfRule type="expression" dxfId="32905" priority="39135">
      <formula>OR(P30="OP",P30="RS",P30="RTS",P30="PRM",P30="CB")</formula>
    </cfRule>
  </conditionalFormatting>
  <conditionalFormatting sqref="P30">
    <cfRule type="cellIs" dxfId="32904" priority="38954" operator="equal">
      <formula>"OH (WFO)"</formula>
    </cfRule>
    <cfRule type="cellIs" dxfId="32903" priority="38955" operator="equal">
      <formula>"EQ (WFO)"</formula>
    </cfRule>
    <cfRule type="cellIs" dxfId="32902" priority="38956" operator="equal">
      <formula>"EG (WFO)"</formula>
    </cfRule>
    <cfRule type="cellIs" dxfId="32901" priority="38957" operator="equal">
      <formula>"EO (WFO)"</formula>
    </cfRule>
    <cfRule type="cellIs" dxfId="32900" priority="38958" operator="equal">
      <formula>"EE (WFO)"</formula>
    </cfRule>
    <cfRule type="cellIs" dxfId="32899" priority="38959" operator="equal">
      <formula>"EC (WFO)"</formula>
    </cfRule>
    <cfRule type="expression" dxfId="32898" priority="38960">
      <formula>OR(P30="OH(WFO)",P30="EC(WFO)",P30="EE(WFO)",P30="EG(WFO)",P30="EK(WFO)",P30="EO(WFO)")</formula>
    </cfRule>
    <cfRule type="expression" dxfId="32897" priority="38961">
      <formula>OR(P30="CT",P30="SCIK",P30="CUMIL")</formula>
    </cfRule>
    <cfRule type="expression" dxfId="32896" priority="38962">
      <formula>OR(P30="TR",P30="TDM",P30="PKT")</formula>
    </cfRule>
    <cfRule type="expression" dxfId="32895" priority="38963">
      <formula>OR(P30="FG")</formula>
    </cfRule>
    <cfRule type="expression" dxfId="32894" priority="38964">
      <formula>OR(P30="L",P30="OTG")</formula>
    </cfRule>
    <cfRule type="expression" dxfId="32893" priority="38965">
      <formula>OR(P30="OP",P30="RS",P30="RTS",P30="PRM",P30="CB")</formula>
    </cfRule>
    <cfRule type="expression" dxfId="32892" priority="38966">
      <formula>OR(P30="OH(WFO)",P30="EC(WFO)",P30="EE(WFO)",P30="EG(WFO)",P30="EK(WFO)",P30="EO(WFO)")</formula>
    </cfRule>
    <cfRule type="expression" dxfId="32891" priority="38967">
      <formula>OR(P30="CT",P30="SCIK",P30="CUMIL")</formula>
    </cfRule>
    <cfRule type="expression" dxfId="32890" priority="38968">
      <formula>OR(P30="TR",P30="TDM",P30="PKT")</formula>
    </cfRule>
    <cfRule type="expression" dxfId="32889" priority="38969">
      <formula>OR(P30="FG")</formula>
    </cfRule>
    <cfRule type="expression" dxfId="32888" priority="38970">
      <formula>OR(P30="L",P30="OTG")</formula>
    </cfRule>
    <cfRule type="expression" dxfId="32887" priority="38971">
      <formula>OR(P30="OP",P30="RS",P30="RTS",P30="PRM",P30="CB")</formula>
    </cfRule>
    <cfRule type="expression" dxfId="32886" priority="38972">
      <formula>OR(P30="OH(WFO)",P30="EC(WFO)",P30="EE(WFO)",P30="EG(WFO)",P30="EK(WFO)",P30="EO(WFO)")</formula>
    </cfRule>
    <cfRule type="expression" dxfId="32885" priority="38973">
      <formula>OR(P30="CT",P30="SCIK",P30="CUMIL")</formula>
    </cfRule>
    <cfRule type="expression" dxfId="32884" priority="38974">
      <formula>OR(P30="TR",P30="TDM",P30="PKT")</formula>
    </cfRule>
    <cfRule type="expression" dxfId="32883" priority="38975">
      <formula>OR(P30="FG")</formula>
    </cfRule>
    <cfRule type="expression" dxfId="32882" priority="38976">
      <formula>OR(P30="L",P30="OTG")</formula>
    </cfRule>
    <cfRule type="expression" dxfId="32881" priority="38977">
      <formula>OR(P30="OP",P30="RS",P30="RTS",P30="PRM",P30="CB")</formula>
    </cfRule>
    <cfRule type="expression" dxfId="32880" priority="38978">
      <formula>OR(P30="OH(WFO)",P30="EC(WFO)",P30="EE(WFO)",P30="EG(WFO)",P30="EK(WFO)",P30="EO(WFO)")</formula>
    </cfRule>
    <cfRule type="expression" dxfId="32879" priority="38979">
      <formula>OR(P30="CT",P30="SCIK",P30="CUMIL")</formula>
    </cfRule>
    <cfRule type="expression" dxfId="32878" priority="38980">
      <formula>OR(P30="TR",P30="TDM",P30="PKT")</formula>
    </cfRule>
    <cfRule type="expression" dxfId="32877" priority="38981">
      <formula>OR(P30="FG")</formula>
    </cfRule>
    <cfRule type="expression" dxfId="32876" priority="38982">
      <formula>OR(P30="L",P30="OTG")</formula>
    </cfRule>
    <cfRule type="expression" dxfId="32875" priority="38983">
      <formula>OR(P30="OP",P30="RS",P30="RTS",P30="PRM",P30="CB")</formula>
    </cfRule>
    <cfRule type="cellIs" dxfId="32874" priority="38984" operator="equal">
      <formula>"OH (WFO)"</formula>
    </cfRule>
    <cfRule type="cellIs" dxfId="32873" priority="38985" operator="equal">
      <formula>"EQ (WFO)"</formula>
    </cfRule>
    <cfRule type="cellIs" dxfId="32872" priority="38986" operator="equal">
      <formula>"EG (WFO)"</formula>
    </cfRule>
    <cfRule type="cellIs" dxfId="32871" priority="38987" operator="equal">
      <formula>"EO (WFO)"</formula>
    </cfRule>
    <cfRule type="cellIs" dxfId="32870" priority="38988" operator="equal">
      <formula>"EE (WFO)"</formula>
    </cfRule>
    <cfRule type="cellIs" dxfId="32869" priority="38989" operator="equal">
      <formula>"EC (WFO)"</formula>
    </cfRule>
    <cfRule type="expression" dxfId="32868" priority="38990">
      <formula>OR(P30="OH(WFO)",P30="EC(WFO)",P30="EE(WFO)",P30="EG(WFO)",P30="EK(WFO)",P30="EO(WFO)")</formula>
    </cfRule>
    <cfRule type="expression" dxfId="32867" priority="38991">
      <formula>OR(P30="CT",P30="SCIK",P30="CUMIL")</formula>
    </cfRule>
    <cfRule type="expression" dxfId="32866" priority="38992">
      <formula>OR(P30="TR",P30="TDM",P30="PKT")</formula>
    </cfRule>
    <cfRule type="expression" dxfId="32865" priority="38993">
      <formula>OR(P30="FG")</formula>
    </cfRule>
    <cfRule type="expression" dxfId="32864" priority="38994">
      <formula>OR(P30="L",P30="OTG")</formula>
    </cfRule>
    <cfRule type="expression" dxfId="32863" priority="38995">
      <formula>OR(P30="OP",P30="RS",P30="RTS",P30="PRM",P30="CB")</formula>
    </cfRule>
    <cfRule type="expression" dxfId="32862" priority="38996">
      <formula>OR(P30="OH(WFO)",P30="EC(WFO)",P30="EE(WFO)",P30="EG(WFO)",P30="EK(WFO)",P30="EO(WFO)")</formula>
    </cfRule>
    <cfRule type="expression" dxfId="32861" priority="38997">
      <formula>OR(P30="CT",P30="SCIK",P30="CUMIL")</formula>
    </cfRule>
    <cfRule type="expression" dxfId="32860" priority="38998">
      <formula>OR(P30="TR",P30="TDM",P30="PKT")</formula>
    </cfRule>
    <cfRule type="expression" dxfId="32859" priority="38999">
      <formula>OR(P30="FG")</formula>
    </cfRule>
    <cfRule type="expression" dxfId="32858" priority="39000">
      <formula>OR(P30="L",P30="OTG")</formula>
    </cfRule>
    <cfRule type="expression" dxfId="32857" priority="39001">
      <formula>OR(P30="OP",P30="RS",P30="RTS",P30="PRM",P30="CB")</formula>
    </cfRule>
    <cfRule type="expression" dxfId="32856" priority="39002">
      <formula>OR(P30="OH(WFO)",P30="EC(WFO)",P30="EE(WFO)",P30="EG(WFO)",P30="EK(WFO)",P30="EO(WFO)")</formula>
    </cfRule>
    <cfRule type="expression" dxfId="32855" priority="39003">
      <formula>OR(P30="CT",P30="SCIK",P30="CUMIL")</formula>
    </cfRule>
    <cfRule type="expression" dxfId="32854" priority="39004">
      <formula>OR(P30="TR",P30="TDM",P30="PKT")</formula>
    </cfRule>
    <cfRule type="expression" dxfId="32853" priority="39005">
      <formula>OR(P30="FG")</formula>
    </cfRule>
    <cfRule type="expression" dxfId="32852" priority="39006">
      <formula>OR(P30="L",P30="OTG")</formula>
    </cfRule>
    <cfRule type="expression" dxfId="32851" priority="39007">
      <formula>OR(P30="OP",P30="RS",P30="RTS",P30="PRM",P30="CB")</formula>
    </cfRule>
    <cfRule type="expression" dxfId="32850" priority="39008">
      <formula>OR(P30="OH(WFO)",P30="EC(WFO)",P30="EE(WFO)",P30="EG(WFO)",P30="EK(WFO)",P30="EO(WFO)")</formula>
    </cfRule>
    <cfRule type="expression" dxfId="32849" priority="39009">
      <formula>OR(P30="CT",P30="SCIK",P30="CUMIL")</formula>
    </cfRule>
    <cfRule type="expression" dxfId="32848" priority="39010">
      <formula>OR(P30="TR",P30="TDM",P30="PKT")</formula>
    </cfRule>
    <cfRule type="expression" dxfId="32847" priority="39011">
      <formula>OR(P30="FG")</formula>
    </cfRule>
    <cfRule type="expression" dxfId="32846" priority="39012">
      <formula>OR(P30="L",P30="OTG")</formula>
    </cfRule>
    <cfRule type="expression" dxfId="32845" priority="39013">
      <formula>OR(P30="OP",P30="RS",P30="RTS",P30="PRM",P30="CB")</formula>
    </cfRule>
    <cfRule type="cellIs" dxfId="32844" priority="39014" operator="equal">
      <formula>"FG (WFO)"</formula>
    </cfRule>
    <cfRule type="cellIs" dxfId="32843" priority="39015" operator="equal">
      <formula>"OH (WFO)"</formula>
    </cfRule>
    <cfRule type="cellIs" dxfId="32842" priority="39016" operator="equal">
      <formula>"EQ (WFO)"</formula>
    </cfRule>
    <cfRule type="cellIs" dxfId="32841" priority="39017" operator="equal">
      <formula>"EG (WFO)"</formula>
    </cfRule>
    <cfRule type="cellIs" dxfId="32840" priority="39018" operator="equal">
      <formula>"EO (WFO)"</formula>
    </cfRule>
    <cfRule type="cellIs" dxfId="32839" priority="39019" operator="equal">
      <formula>"EE (WFO)"</formula>
    </cfRule>
    <cfRule type="cellIs" dxfId="32838" priority="39020" operator="equal">
      <formula>"EC (WFO)"</formula>
    </cfRule>
    <cfRule type="expression" dxfId="32837" priority="39021">
      <formula>OR(P30="OH(WFO)",P30="EC(WFO)",P30="EE(WFO)",P30="EG(WFO)",P30="EK(WFO)",P30="EO(WFO)")</formula>
    </cfRule>
    <cfRule type="expression" dxfId="32836" priority="39022">
      <formula>OR(P30="CT",P30="SCIK",P30="CUMIL")</formula>
    </cfRule>
    <cfRule type="expression" dxfId="32835" priority="39023">
      <formula>OR(P30="TR",P30="TDM",P30="PKT")</formula>
    </cfRule>
    <cfRule type="expression" dxfId="32834" priority="39024">
      <formula>OR(P30="FG")</formula>
    </cfRule>
    <cfRule type="expression" dxfId="32833" priority="39025">
      <formula>OR(P30="L",P30="OTG")</formula>
    </cfRule>
    <cfRule type="expression" dxfId="32832" priority="39026">
      <formula>OR(P30="OP",P30="RS",P30="RTS",P30="PRM",P30="CB")</formula>
    </cfRule>
    <cfRule type="expression" dxfId="32831" priority="39027">
      <formula>OR(P30="OH(WFO)",P30="EC(WFO)",P30="EE(WFO)",P30="EG(WFO)",P30="EK(WFO)",P30="EO(WFO)")</formula>
    </cfRule>
    <cfRule type="expression" dxfId="32830" priority="39028">
      <formula>OR(P30="CT",P30="SCIK",P30="CUMIL")</formula>
    </cfRule>
    <cfRule type="expression" dxfId="32829" priority="39029">
      <formula>OR(P30="TR",P30="TDM",P30="PKT")</formula>
    </cfRule>
    <cfRule type="expression" dxfId="32828" priority="39030">
      <formula>OR(P30="FG")</formula>
    </cfRule>
    <cfRule type="expression" dxfId="32827" priority="39031">
      <formula>OR(P30="L",P30="OTG")</formula>
    </cfRule>
    <cfRule type="expression" dxfId="32826" priority="39032">
      <formula>OR(P30="OP",P30="RS",P30="RTS",P30="PRM",P30="CB")</formula>
    </cfRule>
    <cfRule type="expression" dxfId="32825" priority="39033">
      <formula>OR(P30="OH(WFO)",P30="EC(WFO)",P30="EE(WFO)",P30="EG(WFO)",P30="EK(WFO)",P30="EO(WFO)")</formula>
    </cfRule>
    <cfRule type="expression" dxfId="32824" priority="39034">
      <formula>OR(P30="CT",P30="SCIK",P30="CUMIL")</formula>
    </cfRule>
    <cfRule type="expression" dxfId="32823" priority="39035">
      <formula>OR(P30="TR",P30="TDM",P30="PKT")</formula>
    </cfRule>
    <cfRule type="expression" dxfId="32822" priority="39036">
      <formula>OR(P30="FG")</formula>
    </cfRule>
    <cfRule type="expression" dxfId="32821" priority="39037">
      <formula>OR(P30="L",P30="OTG")</formula>
    </cfRule>
    <cfRule type="expression" dxfId="32820" priority="39038">
      <formula>OR(P30="OP",P30="RS",P30="RTS",P30="PRM",P30="CB")</formula>
    </cfRule>
    <cfRule type="expression" dxfId="32819" priority="39039">
      <formula>OR(P30="OH(WFO)",P30="EC(WFO)",P30="EE(WFO)",P30="EG(WFO)",P30="EK(WFO)",P30="EO(WFO)")</formula>
    </cfRule>
    <cfRule type="expression" dxfId="32818" priority="39040">
      <formula>OR(P30="CT",P30="SCIK",P30="CUMIL")</formula>
    </cfRule>
    <cfRule type="expression" dxfId="32817" priority="39041">
      <formula>OR(P30="TR",P30="TDM",P30="PKT")</formula>
    </cfRule>
    <cfRule type="expression" dxfId="32816" priority="39042">
      <formula>OR(P30="FG")</formula>
    </cfRule>
    <cfRule type="expression" dxfId="32815" priority="39043">
      <formula>OR(P30="L",P30="OTG")</formula>
    </cfRule>
    <cfRule type="expression" dxfId="32814" priority="39044">
      <formula>OR(P30="OP",P30="RS",P30="RTS",P30="PRM",P30="CB")</formula>
    </cfRule>
  </conditionalFormatting>
  <conditionalFormatting sqref="U30">
    <cfRule type="expression" dxfId="32813" priority="38936">
      <formula>OR(U30="OH(WFO)",U30="EC(WFO)",U30="EE(WFO)",U30="EG(WFO)",U30="EK(WFO)",U30="EO(WFO)")</formula>
    </cfRule>
    <cfRule type="expression" dxfId="32812" priority="38937">
      <formula>OR(U30="CT",U30="SCIK",U30="CUMIL")</formula>
    </cfRule>
    <cfRule type="expression" dxfId="32811" priority="38938">
      <formula>OR(U30="TR",U30="TDM",U30="PKT")</formula>
    </cfRule>
    <cfRule type="expression" dxfId="32810" priority="38939">
      <formula>OR(U30="FG")</formula>
    </cfRule>
    <cfRule type="expression" dxfId="32809" priority="38940">
      <formula>OR(U30="L",U30="OTG")</formula>
    </cfRule>
    <cfRule type="expression" dxfId="32808" priority="38941">
      <formula>OR(U30="OP",U30="RS",U30="RTS",U30="PRM",U30="CB")</formula>
    </cfRule>
    <cfRule type="expression" dxfId="32807" priority="38942">
      <formula>OR(U30="OH(WFO)",U30="EC(WFO)",U30="EE(WFO)",U30="EG(WFO)",U30="EK(WFO)",U30="EO(WFO)")</formula>
    </cfRule>
    <cfRule type="expression" dxfId="32806" priority="38943">
      <formula>OR(U30="CT",U30="SCIK",U30="CUMIL")</formula>
    </cfRule>
    <cfRule type="expression" dxfId="32805" priority="38944">
      <formula>OR(U30="TR",U30="TDM",U30="PKT")</formula>
    </cfRule>
    <cfRule type="expression" dxfId="32804" priority="38945">
      <formula>OR(U30="FG")</formula>
    </cfRule>
    <cfRule type="expression" dxfId="32803" priority="38946">
      <formula>OR(U30="L",U30="OTG")</formula>
    </cfRule>
    <cfRule type="expression" dxfId="32802" priority="38947">
      <formula>OR(U30="OP",U30="RS",U30="RTS",U30="PRM",U30="CB")</formula>
    </cfRule>
    <cfRule type="expression" dxfId="32801" priority="38948">
      <formula>OR(U30="OH(WFO)",U30="EC(WFO)",U30="EE(WFO)",U30="EG(WFO)",U30="EK(WFO)",U30="EO(WFO)")</formula>
    </cfRule>
    <cfRule type="expression" dxfId="32800" priority="38949">
      <formula>OR(U30="CT",U30="SCIK",U30="CUMIL")</formula>
    </cfRule>
    <cfRule type="expression" dxfId="32799" priority="38950">
      <formula>OR(U30="TR",U30="TDM",U30="PKT")</formula>
    </cfRule>
    <cfRule type="expression" dxfId="32798" priority="38951">
      <formula>OR(U30="FG")</formula>
    </cfRule>
    <cfRule type="expression" dxfId="32797" priority="38952">
      <formula>OR(U30="L",U30="OTG")</formula>
    </cfRule>
    <cfRule type="expression" dxfId="32796" priority="38953">
      <formula>OR(U30="OP",U30="RS",U30="RTS",U30="PRM",U30="CB")</formula>
    </cfRule>
  </conditionalFormatting>
  <conditionalFormatting sqref="H30:U30">
    <cfRule type="cellIs" dxfId="32795" priority="38916" operator="equal">
      <formula>"EO (WFO)"</formula>
    </cfRule>
    <cfRule type="cellIs" dxfId="32794" priority="38917" operator="equal">
      <formula>"EC (WFO)"</formula>
    </cfRule>
  </conditionalFormatting>
  <conditionalFormatting sqref="H30:U30">
    <cfRule type="cellIs" dxfId="32793" priority="38578" operator="equal">
      <formula>"OUT"</formula>
    </cfRule>
    <cfRule type="cellIs" dxfId="32792" priority="38579" operator="equal">
      <formula>"OUT"</formula>
    </cfRule>
    <cfRule type="cellIs" dxfId="32791" priority="38606" operator="equal">
      <formula>"OUT"</formula>
    </cfRule>
  </conditionalFormatting>
  <conditionalFormatting sqref="H31">
    <cfRule type="cellIs" dxfId="32790" priority="37079" operator="equal">
      <formula>"TR"</formula>
    </cfRule>
    <cfRule type="cellIs" dxfId="32789" priority="37080" operator="equal">
      <formula>"FG"</formula>
    </cfRule>
    <cfRule type="cellIs" dxfId="32788" priority="37081" operator="equal">
      <formula>"L"</formula>
    </cfRule>
    <cfRule type="cellIs" dxfId="32787" priority="37082" operator="equal">
      <formula>"FG"</formula>
    </cfRule>
    <cfRule type="cellIs" dxfId="32786" priority="37083" operator="equal">
      <formula>"L"</formula>
    </cfRule>
    <cfRule type="cellIs" dxfId="32785" priority="37084" operator="equal">
      <formula>"FG"</formula>
    </cfRule>
    <cfRule type="cellIs" dxfId="32784" priority="37085" operator="equal">
      <formula>"L"</formula>
    </cfRule>
    <cfRule type="expression" dxfId="32783" priority="37086">
      <formula>OR(H31="FI")</formula>
    </cfRule>
    <cfRule type="expression" dxfId="32782" priority="37087">
      <formula>OR(H31="OP",H31="RS",H31="RTS",H31="PRM",H31="CB")</formula>
    </cfRule>
    <cfRule type="expression" dxfId="32781" priority="37088">
      <formula>OR(H31="L",H31="OTG")</formula>
    </cfRule>
    <cfRule type="expression" dxfId="32780" priority="37089">
      <formula>OR(H31="FG")</formula>
    </cfRule>
    <cfRule type="expression" dxfId="32779" priority="37090">
      <formula>OR(H31="TR",H31="TDM",H31="PKT")</formula>
    </cfRule>
    <cfRule type="expression" dxfId="32778" priority="37091">
      <formula>OR(H31="CT",H31="SCIK",H31="CUMIL")</formula>
    </cfRule>
    <cfRule type="cellIs" dxfId="32777" priority="37092" operator="equal">
      <formula>"FG"</formula>
    </cfRule>
    <cfRule type="cellIs" dxfId="32776" priority="37093" operator="equal">
      <formula>"L"</formula>
    </cfRule>
    <cfRule type="expression" dxfId="32775" priority="37094">
      <formula>OR(H31="FI")</formula>
    </cfRule>
    <cfRule type="expression" dxfId="32774" priority="37095">
      <formula>OR(H31="OP",H31="RS",H31="RTS",H31="PRM",H31="CB")</formula>
    </cfRule>
    <cfRule type="expression" dxfId="32773" priority="37096">
      <formula>OR(H31="L",H31="OTG")</formula>
    </cfRule>
    <cfRule type="expression" dxfId="32772" priority="37097">
      <formula>OR(H31="FG")</formula>
    </cfRule>
    <cfRule type="expression" dxfId="32771" priority="37098">
      <formula>OR(H31="TR",H31="TDM",H31="PKT")</formula>
    </cfRule>
    <cfRule type="expression" dxfId="32770" priority="37099">
      <formula>OR(H31="CT",H31="SCIK",H31="CUMIL")</formula>
    </cfRule>
    <cfRule type="cellIs" dxfId="32769" priority="37100" operator="equal">
      <formula>"L"</formula>
    </cfRule>
    <cfRule type="expression" dxfId="32768" priority="37101">
      <formula>OR(H31="FI")</formula>
    </cfRule>
    <cfRule type="expression" dxfId="32767" priority="37102">
      <formula>OR(H31="OP",H31="RS",H31="RTS",H31="PRM",H31="CB")</formula>
    </cfRule>
    <cfRule type="expression" dxfId="32766" priority="37103">
      <formula>OR(H31="L",H31="OTG")</formula>
    </cfRule>
    <cfRule type="expression" dxfId="32765" priority="37104">
      <formula>OR(H31="FG")</formula>
    </cfRule>
    <cfRule type="expression" dxfId="32764" priority="37105">
      <formula>OR(H31="TR",H31="TDM",H31="PKT")</formula>
    </cfRule>
    <cfRule type="expression" dxfId="32763" priority="37106">
      <formula>OR(H31="CT",H31="SCIK",H31="CUMIL")</formula>
    </cfRule>
    <cfRule type="cellIs" dxfId="32762" priority="37107" operator="equal">
      <formula>"FG"</formula>
    </cfRule>
    <cfRule type="cellIs" dxfId="32761" priority="37108" operator="equal">
      <formula>"L"</formula>
    </cfRule>
    <cfRule type="expression" dxfId="32760" priority="37109">
      <formula>OR(H31="FI")</formula>
    </cfRule>
    <cfRule type="expression" dxfId="32759" priority="37110">
      <formula>OR(H31="OP",H31="RS",H31="RTS",H31="PRM",H31="CB")</formula>
    </cfRule>
    <cfRule type="expression" dxfId="32758" priority="37111">
      <formula>OR(H31="L",H31="OTG")</formula>
    </cfRule>
    <cfRule type="expression" dxfId="32757" priority="37112">
      <formula>OR(H31="FG")</formula>
    </cfRule>
    <cfRule type="expression" dxfId="32756" priority="37113">
      <formula>OR(H31="TR",H31="TDM",H31="PKT")</formula>
    </cfRule>
    <cfRule type="expression" dxfId="32755" priority="37114">
      <formula>OR(H31="CT",H31="SCIK",H31="CUMIL")</formula>
    </cfRule>
    <cfRule type="cellIs" dxfId="32754" priority="37115" operator="equal">
      <formula>"L"</formula>
    </cfRule>
    <cfRule type="expression" dxfId="32753" priority="37116">
      <formula>OR(H31="FI")</formula>
    </cfRule>
    <cfRule type="expression" dxfId="32752" priority="37117">
      <formula>OR(H31="OP",H31="RS",H31="RTS",H31="PRM",H31="CB")</formula>
    </cfRule>
    <cfRule type="expression" dxfId="32751" priority="37118">
      <formula>OR(H31="L",H31="OTG")</formula>
    </cfRule>
    <cfRule type="expression" dxfId="32750" priority="37119">
      <formula>OR(H31="FG")</formula>
    </cfRule>
    <cfRule type="expression" dxfId="32749" priority="37120">
      <formula>OR(H31="TR",H31="TDM",H31="PKT")</formula>
    </cfRule>
    <cfRule type="expression" dxfId="32748" priority="37121">
      <formula>OR(H31="CT",H31="SCIK",H31="CUMIL")</formula>
    </cfRule>
    <cfRule type="cellIs" dxfId="32747" priority="37122" operator="equal">
      <formula>"FG"</formula>
    </cfRule>
    <cfRule type="cellIs" dxfId="32746" priority="37123" operator="equal">
      <formula>"L"</formula>
    </cfRule>
    <cfRule type="expression" dxfId="32745" priority="37124">
      <formula>OR(H31="FI")</formula>
    </cfRule>
    <cfRule type="expression" dxfId="32744" priority="37125">
      <formula>OR(H31="OP",H31="RS",H31="RTS",H31="PRM",H31="CB")</formula>
    </cfRule>
    <cfRule type="expression" dxfId="32743" priority="37126">
      <formula>OR(H31="L",H31="OTG")</formula>
    </cfRule>
    <cfRule type="expression" dxfId="32742" priority="37127">
      <formula>OR(H31="FG")</formula>
    </cfRule>
    <cfRule type="expression" dxfId="32741" priority="37128">
      <formula>OR(H31="TR",H31="TDM",H31="PKT")</formula>
    </cfRule>
    <cfRule type="expression" dxfId="32740" priority="37129">
      <formula>OR(H31="CT",H31="SCIK",H31="CUMIL")</formula>
    </cfRule>
    <cfRule type="cellIs" dxfId="32739" priority="37130" operator="equal">
      <formula>"L"</formula>
    </cfRule>
    <cfRule type="expression" dxfId="32738" priority="37131">
      <formula>OR(H31="FI")</formula>
    </cfRule>
    <cfRule type="expression" dxfId="32737" priority="37132">
      <formula>OR(H31="OP",H31="RS",H31="RTS",H31="PRM",H31="CB")</formula>
    </cfRule>
    <cfRule type="expression" dxfId="32736" priority="37133">
      <formula>OR(H31="L",H31="OTG")</formula>
    </cfRule>
    <cfRule type="expression" dxfId="32735" priority="37134">
      <formula>OR(H31="FG")</formula>
    </cfRule>
    <cfRule type="expression" dxfId="32734" priority="37135">
      <formula>OR(H31="TR",H31="TDM",H31="PKT")</formula>
    </cfRule>
    <cfRule type="expression" dxfId="32733" priority="37136">
      <formula>OR(H31="CT",H31="SCIK",H31="CUMIL")</formula>
    </cfRule>
    <cfRule type="cellIs" dxfId="32732" priority="37137" operator="equal">
      <formula>"FG"</formula>
    </cfRule>
    <cfRule type="cellIs" dxfId="32731" priority="37138" operator="equal">
      <formula>"L"</formula>
    </cfRule>
    <cfRule type="cellIs" dxfId="32730" priority="37139" operator="equal">
      <formula>"FG"</formula>
    </cfRule>
    <cfRule type="cellIs" dxfId="32729" priority="37140" operator="equal">
      <formula>"L"</formula>
    </cfRule>
    <cfRule type="cellIs" dxfId="32728" priority="37141" operator="equal">
      <formula>"FG"</formula>
    </cfRule>
    <cfRule type="cellIs" dxfId="32727" priority="37142" operator="equal">
      <formula>"L"</formula>
    </cfRule>
    <cfRule type="expression" dxfId="32726" priority="37143">
      <formula>OR(H31="FI")</formula>
    </cfRule>
    <cfRule type="expression" dxfId="32725" priority="37144">
      <formula>OR(H31="OP",H31="RS",H31="RTS",H31="PRM",H31="CB")</formula>
    </cfRule>
    <cfRule type="expression" dxfId="32724" priority="37145">
      <formula>OR(H31="L",H31="OTG")</formula>
    </cfRule>
    <cfRule type="expression" dxfId="32723" priority="37146">
      <formula>OR(H31="FG")</formula>
    </cfRule>
    <cfRule type="expression" dxfId="32722" priority="37147">
      <formula>OR(H31="TR",H31="TDM",H31="PKT")</formula>
    </cfRule>
    <cfRule type="expression" dxfId="32721" priority="37148">
      <formula>OR(H31="CT",H31="SCIK",H31="CUMIL")</formula>
    </cfRule>
    <cfRule type="cellIs" dxfId="32720" priority="37149" operator="equal">
      <formula>"FG"</formula>
    </cfRule>
    <cfRule type="cellIs" dxfId="32719" priority="37150" operator="equal">
      <formula>"L"</formula>
    </cfRule>
    <cfRule type="expression" dxfId="32718" priority="37151">
      <formula>OR(H31="FI")</formula>
    </cfRule>
    <cfRule type="expression" dxfId="32717" priority="37152">
      <formula>OR(H31="OP",H31="RS",H31="RTS",H31="PRM",H31="CB")</formula>
    </cfRule>
    <cfRule type="expression" dxfId="32716" priority="37153">
      <formula>OR(H31="L",H31="OTG")</formula>
    </cfRule>
    <cfRule type="expression" dxfId="32715" priority="37154">
      <formula>OR(H31="FG")</formula>
    </cfRule>
    <cfRule type="expression" dxfId="32714" priority="37155">
      <formula>OR(H31="TR",H31="TDM",H31="PKT")</formula>
    </cfRule>
    <cfRule type="expression" dxfId="32713" priority="37156">
      <formula>OR(H31="CT",H31="SCIK",H31="CUMIL")</formula>
    </cfRule>
    <cfRule type="cellIs" dxfId="32712" priority="37157" operator="equal">
      <formula>"L"</formula>
    </cfRule>
    <cfRule type="expression" dxfId="32711" priority="37158">
      <formula>OR(H31="FI")</formula>
    </cfRule>
    <cfRule type="expression" dxfId="32710" priority="37159">
      <formula>OR(H31="OP",H31="RS",H31="RTS",H31="PRM",H31="CB")</formula>
    </cfRule>
    <cfRule type="expression" dxfId="32709" priority="37160">
      <formula>OR(H31="L",H31="OTG")</formula>
    </cfRule>
    <cfRule type="expression" dxfId="32708" priority="37161">
      <formula>OR(H31="FG")</formula>
    </cfRule>
    <cfRule type="expression" dxfId="32707" priority="37162">
      <formula>OR(H31="TR",H31="TDM",H31="PKT")</formula>
    </cfRule>
    <cfRule type="expression" dxfId="32706" priority="37163">
      <formula>OR(H31="CT",H31="SCIK",H31="CUMIL")</formula>
    </cfRule>
    <cfRule type="cellIs" dxfId="32705" priority="37164" operator="equal">
      <formula>"FG"</formula>
    </cfRule>
    <cfRule type="cellIs" dxfId="32704" priority="37165" operator="equal">
      <formula>"L"</formula>
    </cfRule>
    <cfRule type="expression" dxfId="32703" priority="37166">
      <formula>OR(H31="FI")</formula>
    </cfRule>
    <cfRule type="expression" dxfId="32702" priority="37167">
      <formula>OR(H31="OP",H31="RS",H31="RTS",H31="PRM",H31="CB")</formula>
    </cfRule>
    <cfRule type="expression" dxfId="32701" priority="37168">
      <formula>OR(H31="L",H31="OTG")</formula>
    </cfRule>
    <cfRule type="expression" dxfId="32700" priority="37169">
      <formula>OR(H31="FG")</formula>
    </cfRule>
    <cfRule type="expression" dxfId="32699" priority="37170">
      <formula>OR(H31="TR",H31="TDM",H31="PKT")</formula>
    </cfRule>
    <cfRule type="expression" dxfId="32698" priority="37171">
      <formula>OR(H31="CT",H31="SCIK",H31="CUMIL")</formula>
    </cfRule>
    <cfRule type="cellIs" dxfId="32697" priority="37172" operator="equal">
      <formula>"L"</formula>
    </cfRule>
    <cfRule type="expression" dxfId="32696" priority="37173">
      <formula>OR(H31="FI")</formula>
    </cfRule>
    <cfRule type="expression" dxfId="32695" priority="37174">
      <formula>OR(H31="OP",H31="RS",H31="RTS",H31="PRM",H31="CB")</formula>
    </cfRule>
    <cfRule type="expression" dxfId="32694" priority="37175">
      <formula>OR(H31="L",H31="OTG")</formula>
    </cfRule>
    <cfRule type="expression" dxfId="32693" priority="37176">
      <formula>OR(H31="FG")</formula>
    </cfRule>
    <cfRule type="expression" dxfId="32692" priority="37177">
      <formula>OR(H31="TR",H31="TDM",H31="PKT")</formula>
    </cfRule>
    <cfRule type="expression" dxfId="32691" priority="37178">
      <formula>OR(H31="CT",H31="SCIK",H31="CUMIL")</formula>
    </cfRule>
    <cfRule type="cellIs" dxfId="32690" priority="37179" operator="equal">
      <formula>"FG"</formula>
    </cfRule>
    <cfRule type="cellIs" dxfId="32689" priority="37180" operator="equal">
      <formula>"L"</formula>
    </cfRule>
    <cfRule type="expression" dxfId="32688" priority="37181">
      <formula>OR(H31="FI")</formula>
    </cfRule>
    <cfRule type="expression" dxfId="32687" priority="37182">
      <formula>OR(H31="OP",H31="RS",H31="RTS",H31="PRM",H31="CB")</formula>
    </cfRule>
    <cfRule type="expression" dxfId="32686" priority="37183">
      <formula>OR(H31="L",H31="OTG")</formula>
    </cfRule>
    <cfRule type="expression" dxfId="32685" priority="37184">
      <formula>OR(H31="FG")</formula>
    </cfRule>
    <cfRule type="expression" dxfId="32684" priority="37185">
      <formula>OR(H31="TR",H31="TDM",H31="PKT")</formula>
    </cfRule>
    <cfRule type="expression" dxfId="32683" priority="37186">
      <formula>OR(H31="CT",H31="SCIK",H31="CUMIL")</formula>
    </cfRule>
    <cfRule type="cellIs" dxfId="32682" priority="37187" operator="equal">
      <formula>"L"</formula>
    </cfRule>
    <cfRule type="expression" dxfId="32681" priority="37188">
      <formula>OR(H31="FI")</formula>
    </cfRule>
    <cfRule type="expression" dxfId="32680" priority="37189">
      <formula>OR(H31="OP",H31="RS",H31="RTS",H31="PRM",H31="CB")</formula>
    </cfRule>
    <cfRule type="expression" dxfId="32679" priority="37190">
      <formula>OR(H31="L",H31="OTG")</formula>
    </cfRule>
    <cfRule type="expression" dxfId="32678" priority="37191">
      <formula>OR(H31="FG")</formula>
    </cfRule>
    <cfRule type="expression" dxfId="32677" priority="37192">
      <formula>OR(H31="TR",H31="TDM",H31="PKT")</formula>
    </cfRule>
    <cfRule type="expression" dxfId="32676" priority="37193">
      <formula>OR(H31="CT",H31="SCIK",H31="CUMIL")</formula>
    </cfRule>
    <cfRule type="cellIs" dxfId="32675" priority="37194" operator="equal">
      <formula>"L"</formula>
    </cfRule>
    <cfRule type="expression" dxfId="32674" priority="37195">
      <formula>OR(H31="FI")</formula>
    </cfRule>
    <cfRule type="expression" dxfId="32673" priority="37196">
      <formula>OR(H31="OP",H31="RS",H31="RTS",H31="PRM",H31="CB")</formula>
    </cfRule>
    <cfRule type="expression" dxfId="32672" priority="37197">
      <formula>OR(H31="L",H31="OTG")</formula>
    </cfRule>
    <cfRule type="expression" dxfId="32671" priority="37198">
      <formula>OR(H31="FG")</formula>
    </cfRule>
    <cfRule type="expression" dxfId="32670" priority="37199">
      <formula>OR(H31="TR",H31="TDM",H31="PKT")</formula>
    </cfRule>
    <cfRule type="expression" dxfId="32669" priority="37200">
      <formula>OR(H31="CT",H31="SCIK",H31="CUMIL")</formula>
    </cfRule>
    <cfRule type="cellIs" dxfId="32668" priority="37201" operator="equal">
      <formula>"FG"</formula>
    </cfRule>
    <cfRule type="cellIs" dxfId="32667" priority="37202" operator="equal">
      <formula>"L"</formula>
    </cfRule>
    <cfRule type="expression" dxfId="32666" priority="37203">
      <formula>OR(H31="FI")</formula>
    </cfRule>
    <cfRule type="expression" dxfId="32665" priority="37204">
      <formula>OR(H31="OP",H31="RS",H31="RTS",H31="PRM",H31="CB")</formula>
    </cfRule>
    <cfRule type="expression" dxfId="32664" priority="37205">
      <formula>OR(H31="L",H31="OTG")</formula>
    </cfRule>
    <cfRule type="expression" dxfId="32663" priority="37206">
      <formula>OR(H31="FG")</formula>
    </cfRule>
    <cfRule type="expression" dxfId="32662" priority="37207">
      <formula>OR(H31="TR",H31="TDM",H31="PKT")</formula>
    </cfRule>
    <cfRule type="expression" dxfId="32661" priority="37208">
      <formula>OR(H31="CT",H31="SCIK",H31="CUMIL")</formula>
    </cfRule>
    <cfRule type="cellIs" dxfId="32660" priority="37209" operator="equal">
      <formula>"L"</formula>
    </cfRule>
    <cfRule type="expression" dxfId="32659" priority="37210">
      <formula>OR(H31="FI")</formula>
    </cfRule>
    <cfRule type="expression" dxfId="32658" priority="37211">
      <formula>OR(H31="OP",H31="RS",H31="RTS",H31="PRM",H31="CB")</formula>
    </cfRule>
    <cfRule type="expression" dxfId="32657" priority="37212">
      <formula>OR(H31="L",H31="OTG")</formula>
    </cfRule>
    <cfRule type="expression" dxfId="32656" priority="37213">
      <formula>OR(H31="FG")</formula>
    </cfRule>
    <cfRule type="expression" dxfId="32655" priority="37214">
      <formula>OR(H31="TR",H31="TDM",H31="PKT")</formula>
    </cfRule>
    <cfRule type="expression" dxfId="32654" priority="37215">
      <formula>OR(H31="CT",H31="SCIK",H31="CUMIL")</formula>
    </cfRule>
    <cfRule type="cellIs" dxfId="32653" priority="37216" operator="equal">
      <formula>"FG"</formula>
    </cfRule>
    <cfRule type="cellIs" dxfId="32652" priority="37217" operator="equal">
      <formula>"L"</formula>
    </cfRule>
    <cfRule type="expression" dxfId="32651" priority="37218">
      <formula>OR(H31="FI")</formula>
    </cfRule>
    <cfRule type="expression" dxfId="32650" priority="37219">
      <formula>OR(H31="OP",H31="RS",H31="RTS",H31="PRM",H31="CB")</formula>
    </cfRule>
    <cfRule type="expression" dxfId="32649" priority="37220">
      <formula>OR(H31="L",H31="OTG")</formula>
    </cfRule>
    <cfRule type="expression" dxfId="32648" priority="37221">
      <formula>OR(H31="FG")</formula>
    </cfRule>
    <cfRule type="expression" dxfId="32647" priority="37222">
      <formula>OR(H31="TR",H31="TDM",H31="PKT")</formula>
    </cfRule>
    <cfRule type="expression" dxfId="32646" priority="37223">
      <formula>OR(H31="CT",H31="SCIK",H31="CUMIL")</formula>
    </cfRule>
    <cfRule type="cellIs" dxfId="32645" priority="37224" operator="equal">
      <formula>"L"</formula>
    </cfRule>
    <cfRule type="expression" dxfId="32644" priority="37225">
      <formula>OR(H31="FI")</formula>
    </cfRule>
    <cfRule type="expression" dxfId="32643" priority="37226">
      <formula>OR(H31="OP",H31="RS",H31="RTS",H31="PRM",H31="CB")</formula>
    </cfRule>
    <cfRule type="expression" dxfId="32642" priority="37227">
      <formula>OR(H31="L",H31="OTG")</formula>
    </cfRule>
    <cfRule type="expression" dxfId="32641" priority="37228">
      <formula>OR(H31="FG")</formula>
    </cfRule>
    <cfRule type="expression" dxfId="32640" priority="37229">
      <formula>OR(H31="TR",H31="TDM",H31="PKT")</formula>
    </cfRule>
    <cfRule type="expression" dxfId="32639" priority="37230">
      <formula>OR(H31="CT",H31="SCIK",H31="CUMIL")</formula>
    </cfRule>
    <cfRule type="cellIs" dxfId="32638" priority="37231" operator="equal">
      <formula>"FG (WFO)"</formula>
    </cfRule>
    <cfRule type="cellIs" dxfId="32637" priority="37232" operator="equal">
      <formula>"FG"</formula>
    </cfRule>
    <cfRule type="cellIs" dxfId="32636" priority="37233" operator="equal">
      <formula>"L"</formula>
    </cfRule>
    <cfRule type="cellIs" dxfId="32635" priority="37234" operator="equal">
      <formula>"FG"</formula>
    </cfRule>
    <cfRule type="cellIs" dxfId="32634" priority="37235" operator="equal">
      <formula>"L"</formula>
    </cfRule>
    <cfRule type="cellIs" dxfId="32633" priority="37236" operator="equal">
      <formula>"FG"</formula>
    </cfRule>
    <cfRule type="cellIs" dxfId="32632" priority="37237" operator="equal">
      <formula>"L"</formula>
    </cfRule>
    <cfRule type="expression" dxfId="32631" priority="37238">
      <formula>OR(H31="FI")</formula>
    </cfRule>
    <cfRule type="expression" dxfId="32630" priority="37239">
      <formula>OR(H31="OP",H31="RS",H31="RTS",H31="PRM",H31="CB")</formula>
    </cfRule>
    <cfRule type="expression" dxfId="32629" priority="37240">
      <formula>OR(H31="L",H31="OTG")</formula>
    </cfRule>
    <cfRule type="expression" dxfId="32628" priority="37241">
      <formula>OR(H31="FG")</formula>
    </cfRule>
    <cfRule type="expression" dxfId="32627" priority="37242">
      <formula>OR(H31="TR",H31="TDM",H31="PKT")</formula>
    </cfRule>
    <cfRule type="expression" dxfId="32626" priority="37243">
      <formula>OR(H31="CT",H31="SCIK",H31="CUMIL")</formula>
    </cfRule>
    <cfRule type="cellIs" dxfId="32625" priority="37244" operator="equal">
      <formula>"FG"</formula>
    </cfRule>
    <cfRule type="cellIs" dxfId="32624" priority="37245" operator="equal">
      <formula>"L"</formula>
    </cfRule>
    <cfRule type="expression" dxfId="32623" priority="37246">
      <formula>OR(H31="FI")</formula>
    </cfRule>
    <cfRule type="expression" dxfId="32622" priority="37247">
      <formula>OR(H31="OP",H31="RS",H31="RTS",H31="PRM",H31="CB")</formula>
    </cfRule>
    <cfRule type="expression" dxfId="32621" priority="37248">
      <formula>OR(H31="L",H31="OTG")</formula>
    </cfRule>
    <cfRule type="expression" dxfId="32620" priority="37249">
      <formula>OR(H31="FG")</formula>
    </cfRule>
    <cfRule type="expression" dxfId="32619" priority="37250">
      <formula>OR(H31="TR",H31="TDM",H31="PKT")</formula>
    </cfRule>
    <cfRule type="expression" dxfId="32618" priority="37251">
      <formula>OR(H31="CT",H31="SCIK",H31="CUMIL")</formula>
    </cfRule>
    <cfRule type="cellIs" dxfId="32617" priority="37252" operator="equal">
      <formula>"L"</formula>
    </cfRule>
    <cfRule type="expression" dxfId="32616" priority="37253">
      <formula>OR(H31="FI")</formula>
    </cfRule>
    <cfRule type="expression" dxfId="32615" priority="37254">
      <formula>OR(H31="OP",H31="RS",H31="RTS",H31="PRM",H31="CB")</formula>
    </cfRule>
    <cfRule type="expression" dxfId="32614" priority="37255">
      <formula>OR(H31="L",H31="OTG")</formula>
    </cfRule>
    <cfRule type="expression" dxfId="32613" priority="37256">
      <formula>OR(H31="FG")</formula>
    </cfRule>
    <cfRule type="expression" dxfId="32612" priority="37257">
      <formula>OR(H31="TR",H31="TDM",H31="PKT")</formula>
    </cfRule>
    <cfRule type="expression" dxfId="32611" priority="37258">
      <formula>OR(H31="CT",H31="SCIK",H31="CUMIL")</formula>
    </cfRule>
    <cfRule type="cellIs" dxfId="32610" priority="37259" operator="equal">
      <formula>"FG"</formula>
    </cfRule>
    <cfRule type="cellIs" dxfId="32609" priority="37260" operator="equal">
      <formula>"L"</formula>
    </cfRule>
    <cfRule type="expression" dxfId="32608" priority="37261">
      <formula>OR(H31="FI")</formula>
    </cfRule>
    <cfRule type="expression" dxfId="32607" priority="37262">
      <formula>OR(H31="OP",H31="RS",H31="RTS",H31="PRM",H31="CB")</formula>
    </cfRule>
    <cfRule type="expression" dxfId="32606" priority="37263">
      <formula>OR(H31="L",H31="OTG")</formula>
    </cfRule>
    <cfRule type="expression" dxfId="32605" priority="37264">
      <formula>OR(H31="FG")</formula>
    </cfRule>
    <cfRule type="expression" dxfId="32604" priority="37265">
      <formula>OR(H31="TR",H31="TDM",H31="PKT")</formula>
    </cfRule>
    <cfRule type="expression" dxfId="32603" priority="37266">
      <formula>OR(H31="CT",H31="SCIK",H31="CUMIL")</formula>
    </cfRule>
    <cfRule type="cellIs" dxfId="32602" priority="37267" operator="equal">
      <formula>"L"</formula>
    </cfRule>
    <cfRule type="expression" dxfId="32601" priority="37268">
      <formula>OR(H31="FI")</formula>
    </cfRule>
    <cfRule type="expression" dxfId="32600" priority="37269">
      <formula>OR(H31="OP",H31="RS",H31="RTS",H31="PRM",H31="CB")</formula>
    </cfRule>
    <cfRule type="expression" dxfId="32599" priority="37270">
      <formula>OR(H31="L",H31="OTG")</formula>
    </cfRule>
    <cfRule type="expression" dxfId="32598" priority="37271">
      <formula>OR(H31="FG")</formula>
    </cfRule>
    <cfRule type="expression" dxfId="32597" priority="37272">
      <formula>OR(H31="TR",H31="TDM",H31="PKT")</formula>
    </cfRule>
    <cfRule type="expression" dxfId="32596" priority="37273">
      <formula>OR(H31="CT",H31="SCIK",H31="CUMIL")</formula>
    </cfRule>
    <cfRule type="cellIs" dxfId="32595" priority="37274" operator="equal">
      <formula>"FG"</formula>
    </cfRule>
    <cfRule type="cellIs" dxfId="32594" priority="37275" operator="equal">
      <formula>"L"</formula>
    </cfRule>
    <cfRule type="expression" dxfId="32593" priority="37276">
      <formula>OR(H31="FI")</formula>
    </cfRule>
    <cfRule type="expression" dxfId="32592" priority="37277">
      <formula>OR(H31="OP",H31="RS",H31="RTS",H31="PRM",H31="CB")</formula>
    </cfRule>
    <cfRule type="expression" dxfId="32591" priority="37278">
      <formula>OR(H31="L",H31="OTG")</formula>
    </cfRule>
    <cfRule type="expression" dxfId="32590" priority="37279">
      <formula>OR(H31="FG")</formula>
    </cfRule>
    <cfRule type="expression" dxfId="32589" priority="37280">
      <formula>OR(H31="TR",H31="TDM",H31="PKT")</formula>
    </cfRule>
    <cfRule type="expression" dxfId="32588" priority="37281">
      <formula>OR(H31="CT",H31="SCIK",H31="CUMIL")</formula>
    </cfRule>
    <cfRule type="cellIs" dxfId="32587" priority="37282" operator="equal">
      <formula>"L"</formula>
    </cfRule>
    <cfRule type="expression" dxfId="32586" priority="37283">
      <formula>OR(H31="FI")</formula>
    </cfRule>
    <cfRule type="expression" dxfId="32585" priority="37284">
      <formula>OR(H31="OP",H31="RS",H31="RTS",H31="PRM",H31="CB")</formula>
    </cfRule>
    <cfRule type="expression" dxfId="32584" priority="37285">
      <formula>OR(H31="L",H31="OTG")</formula>
    </cfRule>
    <cfRule type="expression" dxfId="32583" priority="37286">
      <formula>OR(H31="FG")</formula>
    </cfRule>
    <cfRule type="expression" dxfId="32582" priority="37287">
      <formula>OR(H31="TR",H31="TDM",H31="PKT")</formula>
    </cfRule>
    <cfRule type="expression" dxfId="32581" priority="37288">
      <formula>OR(H31="CT",H31="SCIK",H31="CUMIL")</formula>
    </cfRule>
    <cfRule type="cellIs" dxfId="32580" priority="37289" operator="equal">
      <formula>"L"</formula>
    </cfRule>
    <cfRule type="expression" dxfId="32579" priority="37290">
      <formula>OR(H31="FI")</formula>
    </cfRule>
    <cfRule type="expression" dxfId="32578" priority="37291">
      <formula>OR(H31="OP",H31="RS",H31="RTS",H31="PRM",H31="CB")</formula>
    </cfRule>
    <cfRule type="expression" dxfId="32577" priority="37292">
      <formula>OR(H31="L",H31="OTG")</formula>
    </cfRule>
    <cfRule type="expression" dxfId="32576" priority="37293">
      <formula>OR(H31="FG")</formula>
    </cfRule>
    <cfRule type="expression" dxfId="32575" priority="37294">
      <formula>OR(H31="TR",H31="TDM",H31="PKT")</formula>
    </cfRule>
    <cfRule type="expression" dxfId="32574" priority="37295">
      <formula>OR(H31="CT",H31="SCIK",H31="CUMIL")</formula>
    </cfRule>
    <cfRule type="cellIs" dxfId="32573" priority="37296" operator="equal">
      <formula>"FG"</formula>
    </cfRule>
    <cfRule type="cellIs" dxfId="32572" priority="37297" operator="equal">
      <formula>"L"</formula>
    </cfRule>
    <cfRule type="expression" dxfId="32571" priority="37298">
      <formula>OR(H31="FI")</formula>
    </cfRule>
    <cfRule type="expression" dxfId="32570" priority="37299">
      <formula>OR(H31="OP",H31="RS",H31="RTS",H31="PRM",H31="CB")</formula>
    </cfRule>
    <cfRule type="expression" dxfId="32569" priority="37300">
      <formula>OR(H31="L",H31="OTG")</formula>
    </cfRule>
    <cfRule type="expression" dxfId="32568" priority="37301">
      <formula>OR(H31="FG")</formula>
    </cfRule>
    <cfRule type="expression" dxfId="32567" priority="37302">
      <formula>OR(H31="TR",H31="TDM",H31="PKT")</formula>
    </cfRule>
    <cfRule type="expression" dxfId="32566" priority="37303">
      <formula>OR(H31="CT",H31="SCIK",H31="CUMIL")</formula>
    </cfRule>
    <cfRule type="cellIs" dxfId="32565" priority="37304" operator="equal">
      <formula>"L"</formula>
    </cfRule>
    <cfRule type="expression" dxfId="32564" priority="37305">
      <formula>OR(H31="FI")</formula>
    </cfRule>
    <cfRule type="expression" dxfId="32563" priority="37306">
      <formula>OR(H31="OP",H31="RS",H31="RTS",H31="PRM",H31="CB")</formula>
    </cfRule>
    <cfRule type="expression" dxfId="32562" priority="37307">
      <formula>OR(H31="L",H31="OTG")</formula>
    </cfRule>
    <cfRule type="expression" dxfId="32561" priority="37308">
      <formula>OR(H31="FG")</formula>
    </cfRule>
    <cfRule type="expression" dxfId="32560" priority="37309">
      <formula>OR(H31="TR",H31="TDM",H31="PKT")</formula>
    </cfRule>
    <cfRule type="expression" dxfId="32559" priority="37310">
      <formula>OR(H31="CT",H31="SCIK",H31="CUMIL")</formula>
    </cfRule>
    <cfRule type="cellIs" dxfId="32558" priority="37311" operator="equal">
      <formula>"FG"</formula>
    </cfRule>
    <cfRule type="cellIs" dxfId="32557" priority="37312" operator="equal">
      <formula>"L"</formula>
    </cfRule>
    <cfRule type="expression" dxfId="32556" priority="37313">
      <formula>OR(H31="FI")</formula>
    </cfRule>
    <cfRule type="expression" dxfId="32555" priority="37314">
      <formula>OR(H31="OP",H31="RS",H31="RTS",H31="PRM",H31="CB")</formula>
    </cfRule>
    <cfRule type="expression" dxfId="32554" priority="37315">
      <formula>OR(H31="L",H31="OTG")</formula>
    </cfRule>
    <cfRule type="expression" dxfId="32553" priority="37316">
      <formula>OR(H31="FG")</formula>
    </cfRule>
    <cfRule type="expression" dxfId="32552" priority="37317">
      <formula>OR(H31="TR",H31="TDM",H31="PKT")</formula>
    </cfRule>
    <cfRule type="expression" dxfId="32551" priority="37318">
      <formula>OR(H31="CT",H31="SCIK",H31="CUMIL")</formula>
    </cfRule>
    <cfRule type="cellIs" dxfId="32550" priority="37319" operator="equal">
      <formula>"L"</formula>
    </cfRule>
    <cfRule type="expression" dxfId="32549" priority="37320">
      <formula>OR(H31="FI")</formula>
    </cfRule>
    <cfRule type="expression" dxfId="32548" priority="37321">
      <formula>OR(H31="OP",H31="RS",H31="RTS",H31="PRM",H31="CB")</formula>
    </cfRule>
    <cfRule type="expression" dxfId="32547" priority="37322">
      <formula>OR(H31="L",H31="OTG")</formula>
    </cfRule>
    <cfRule type="expression" dxfId="32546" priority="37323">
      <formula>OR(H31="FG")</formula>
    </cfRule>
    <cfRule type="expression" dxfId="32545" priority="37324">
      <formula>OR(H31="TR",H31="TDM",H31="PKT")</formula>
    </cfRule>
    <cfRule type="expression" dxfId="32544" priority="37325">
      <formula>OR(H31="CT",H31="SCIK",H31="CUMIL")</formula>
    </cfRule>
    <cfRule type="cellIs" dxfId="32543" priority="37326" operator="equal">
      <formula>"EP (WFO)"</formula>
    </cfRule>
    <cfRule type="cellIs" dxfId="32542" priority="37327" operator="equal">
      <formula>"FG"</formula>
    </cfRule>
    <cfRule type="cellIs" dxfId="32541" priority="37328" operator="equal">
      <formula>"L"</formula>
    </cfRule>
    <cfRule type="expression" dxfId="32540" priority="37329">
      <formula>OR(H31="FI")</formula>
    </cfRule>
    <cfRule type="expression" dxfId="32539" priority="37330">
      <formula>OR(H31="OP",H31="RS",H31="RTS",H31="PRM",H31="CB")</formula>
    </cfRule>
    <cfRule type="expression" dxfId="32538" priority="37331">
      <formula>OR(H31="L",H31="OTG")</formula>
    </cfRule>
    <cfRule type="expression" dxfId="32537" priority="37332">
      <formula>OR(H31="FG")</formula>
    </cfRule>
    <cfRule type="expression" dxfId="32536" priority="37333">
      <formula>OR(H31="TR",H31="TDM",H31="PKT")</formula>
    </cfRule>
    <cfRule type="expression" dxfId="32535" priority="37334">
      <formula>OR(H31="CT",H31="SCIK",H31="CUMIL")</formula>
    </cfRule>
    <cfRule type="cellIs" dxfId="32534" priority="37335" operator="equal">
      <formula>"L"</formula>
    </cfRule>
    <cfRule type="expression" dxfId="32533" priority="37336">
      <formula>OR(H31="FI")</formula>
    </cfRule>
    <cfRule type="expression" dxfId="32532" priority="37337">
      <formula>OR(H31="OP",H31="RS",H31="RTS",H31="PRM",H31="CB")</formula>
    </cfRule>
    <cfRule type="expression" dxfId="32531" priority="37338">
      <formula>OR(H31="L",H31="OTG")</formula>
    </cfRule>
    <cfRule type="expression" dxfId="32530" priority="37339">
      <formula>OR(H31="FG")</formula>
    </cfRule>
    <cfRule type="expression" dxfId="32529" priority="37340">
      <formula>OR(H31="TR",H31="TDM",H31="PKT")</formula>
    </cfRule>
    <cfRule type="expression" dxfId="32528" priority="37341">
      <formula>OR(H31="CT",H31="SCIK",H31="CUMIL")</formula>
    </cfRule>
    <cfRule type="cellIs" dxfId="32527" priority="37342" operator="equal">
      <formula>"L"</formula>
    </cfRule>
    <cfRule type="expression" dxfId="32526" priority="37343">
      <formula>OR(H31="FI")</formula>
    </cfRule>
    <cfRule type="expression" dxfId="32525" priority="37344">
      <formula>OR(H31="OP",H31="RS",H31="RTS",H31="PRM",H31="CB")</formula>
    </cfRule>
    <cfRule type="expression" dxfId="32524" priority="37345">
      <formula>OR(H31="L",H31="OTG")</formula>
    </cfRule>
    <cfRule type="expression" dxfId="32523" priority="37346">
      <formula>OR(H31="FG")</formula>
    </cfRule>
    <cfRule type="expression" dxfId="32522" priority="37347">
      <formula>OR(H31="TR",H31="TDM",H31="PKT")</formula>
    </cfRule>
    <cfRule type="expression" dxfId="32521" priority="37348">
      <formula>OR(H31="CT",H31="SCIK",H31="CUMIL")</formula>
    </cfRule>
    <cfRule type="cellIs" dxfId="32520" priority="37349" operator="equal">
      <formula>"FG"</formula>
    </cfRule>
    <cfRule type="cellIs" dxfId="32519" priority="37350" operator="equal">
      <formula>"L"</formula>
    </cfRule>
    <cfRule type="expression" dxfId="32518" priority="37351">
      <formula>OR(H31="FI")</formula>
    </cfRule>
    <cfRule type="expression" dxfId="32517" priority="37352">
      <formula>OR(H31="OP",H31="RS",H31="RTS",H31="PRM",H31="CB")</formula>
    </cfRule>
    <cfRule type="expression" dxfId="32516" priority="37353">
      <formula>OR(H31="L",H31="OTG")</formula>
    </cfRule>
    <cfRule type="expression" dxfId="32515" priority="37354">
      <formula>OR(H31="FG")</formula>
    </cfRule>
    <cfRule type="expression" dxfId="32514" priority="37355">
      <formula>OR(H31="TR",H31="TDM",H31="PKT")</formula>
    </cfRule>
    <cfRule type="expression" dxfId="32513" priority="37356">
      <formula>OR(H31="CT",H31="SCIK",H31="CUMIL")</formula>
    </cfRule>
    <cfRule type="cellIs" dxfId="32512" priority="37357" operator="equal">
      <formula>"L"</formula>
    </cfRule>
    <cfRule type="expression" dxfId="32511" priority="37358">
      <formula>OR(H31="FI")</formula>
    </cfRule>
    <cfRule type="expression" dxfId="32510" priority="37359">
      <formula>OR(H31="OP",H31="RS",H31="RTS",H31="PRM",H31="CB")</formula>
    </cfRule>
    <cfRule type="expression" dxfId="32509" priority="37360">
      <formula>OR(H31="L",H31="OTG")</formula>
    </cfRule>
    <cfRule type="expression" dxfId="32508" priority="37361">
      <formula>OR(H31="FG")</formula>
    </cfRule>
    <cfRule type="expression" dxfId="32507" priority="37362">
      <formula>OR(H31="TR",H31="TDM",H31="PKT")</formula>
    </cfRule>
    <cfRule type="expression" dxfId="32506" priority="37363">
      <formula>OR(H31="CT",H31="SCIK",H31="CUMIL")</formula>
    </cfRule>
    <cfRule type="cellIs" dxfId="32505" priority="37364" operator="equal">
      <formula>"FG"</formula>
    </cfRule>
    <cfRule type="cellIs" dxfId="32504" priority="37365" operator="equal">
      <formula>"L"</formula>
    </cfRule>
    <cfRule type="expression" dxfId="32503" priority="37366">
      <formula>OR(H31="FI")</formula>
    </cfRule>
    <cfRule type="expression" dxfId="32502" priority="37367">
      <formula>OR(H31="OP",H31="RS",H31="RTS",H31="PRM",H31="CB")</formula>
    </cfRule>
    <cfRule type="expression" dxfId="32501" priority="37368">
      <formula>OR(H31="L",H31="OTG")</formula>
    </cfRule>
    <cfRule type="expression" dxfId="32500" priority="37369">
      <formula>OR(H31="FG")</formula>
    </cfRule>
    <cfRule type="expression" dxfId="32499" priority="37370">
      <formula>OR(H31="TR",H31="TDM",H31="PKT")</formula>
    </cfRule>
    <cfRule type="expression" dxfId="32498" priority="37371">
      <formula>OR(H31="CT",H31="SCIK",H31="CUMIL")</formula>
    </cfRule>
    <cfRule type="cellIs" dxfId="32497" priority="37372" operator="equal">
      <formula>"L"</formula>
    </cfRule>
    <cfRule type="expression" dxfId="32496" priority="37373">
      <formula>OR(H31="FI")</formula>
    </cfRule>
    <cfRule type="expression" dxfId="32495" priority="37374">
      <formula>OR(H31="OP",H31="RS",H31="RTS",H31="PRM",H31="CB")</formula>
    </cfRule>
    <cfRule type="expression" dxfId="32494" priority="37375">
      <formula>OR(H31="L",H31="OTG")</formula>
    </cfRule>
    <cfRule type="expression" dxfId="32493" priority="37376">
      <formula>OR(H31="FG")</formula>
    </cfRule>
    <cfRule type="expression" dxfId="32492" priority="37377">
      <formula>OR(H31="TR",H31="TDM",H31="PKT")</formula>
    </cfRule>
    <cfRule type="expression" dxfId="32491" priority="37378">
      <formula>OR(H31="CT",H31="SCIK",H31="CUMIL")</formula>
    </cfRule>
    <cfRule type="cellIs" dxfId="32490" priority="37379" operator="equal">
      <formula>"L"</formula>
    </cfRule>
    <cfRule type="expression" dxfId="32489" priority="37380">
      <formula>OR(H31="FI")</formula>
    </cfRule>
    <cfRule type="expression" dxfId="32488" priority="37381">
      <formula>OR(H31="OP",H31="RS",H31="RTS",H31="PRM",H31="CB")</formula>
    </cfRule>
    <cfRule type="expression" dxfId="32487" priority="37382">
      <formula>OR(H31="L",H31="OTG")</formula>
    </cfRule>
    <cfRule type="expression" dxfId="32486" priority="37383">
      <formula>OR(H31="FG")</formula>
    </cfRule>
    <cfRule type="expression" dxfId="32485" priority="37384">
      <formula>OR(H31="TR",H31="TDM",H31="PKT")</formula>
    </cfRule>
    <cfRule type="expression" dxfId="32484" priority="37385">
      <formula>OR(H31="CT",H31="SCIK",H31="CUMIL")</formula>
    </cfRule>
    <cfRule type="cellIs" dxfId="32483" priority="37386" operator="equal">
      <formula>"FG"</formula>
    </cfRule>
    <cfRule type="cellIs" dxfId="32482" priority="37387" operator="equal">
      <formula>"L"</formula>
    </cfRule>
    <cfRule type="expression" dxfId="32481" priority="37388">
      <formula>OR(H31="FI")</formula>
    </cfRule>
    <cfRule type="expression" dxfId="32480" priority="37389">
      <formula>OR(H31="OP",H31="RS",H31="RTS",H31="PRM",H31="CB")</formula>
    </cfRule>
    <cfRule type="expression" dxfId="32479" priority="37390">
      <formula>OR(H31="L",H31="OTG")</formula>
    </cfRule>
    <cfRule type="expression" dxfId="32478" priority="37391">
      <formula>OR(H31="FG")</formula>
    </cfRule>
    <cfRule type="expression" dxfId="32477" priority="37392">
      <formula>OR(H31="TR",H31="TDM",H31="PKT")</formula>
    </cfRule>
    <cfRule type="expression" dxfId="32476" priority="37393">
      <formula>OR(H31="CT",H31="SCIK",H31="CUMIL")</formula>
    </cfRule>
    <cfRule type="cellIs" dxfId="32475" priority="37394" operator="equal">
      <formula>"L"</formula>
    </cfRule>
    <cfRule type="expression" dxfId="32474" priority="37395">
      <formula>OR(H31="FI")</formula>
    </cfRule>
    <cfRule type="expression" dxfId="32473" priority="37396">
      <formula>OR(H31="OP",H31="RS",H31="RTS",H31="PRM",H31="CB")</formula>
    </cfRule>
    <cfRule type="expression" dxfId="32472" priority="37397">
      <formula>OR(H31="L",H31="OTG")</formula>
    </cfRule>
    <cfRule type="expression" dxfId="32471" priority="37398">
      <formula>OR(H31="FG")</formula>
    </cfRule>
    <cfRule type="expression" dxfId="32470" priority="37399">
      <formula>OR(H31="TR",H31="TDM",H31="PKT")</formula>
    </cfRule>
    <cfRule type="expression" dxfId="32469" priority="37400">
      <formula>OR(H31="CT",H31="SCIK",H31="CUMIL")</formula>
    </cfRule>
    <cfRule type="cellIs" dxfId="32468" priority="37401" operator="equal">
      <formula>"FG"</formula>
    </cfRule>
    <cfRule type="cellIs" dxfId="32467" priority="37402" operator="equal">
      <formula>"L"</formula>
    </cfRule>
    <cfRule type="expression" dxfId="32466" priority="37403">
      <formula>OR(H31="FI")</formula>
    </cfRule>
    <cfRule type="expression" dxfId="32465" priority="37404">
      <formula>OR(H31="OP",H31="RS",H31="RTS",H31="PRM",H31="CB")</formula>
    </cfRule>
    <cfRule type="expression" dxfId="32464" priority="37405">
      <formula>OR(H31="L",H31="OTG")</formula>
    </cfRule>
    <cfRule type="expression" dxfId="32463" priority="37406">
      <formula>OR(H31="FG")</formula>
    </cfRule>
    <cfRule type="expression" dxfId="32462" priority="37407">
      <formula>OR(H31="TR",H31="TDM",H31="PKT")</formula>
    </cfRule>
    <cfRule type="expression" dxfId="32461" priority="37408">
      <formula>OR(H31="CT",H31="SCIK",H31="CUMIL")</formula>
    </cfRule>
    <cfRule type="cellIs" dxfId="32460" priority="37409" operator="equal">
      <formula>"L"</formula>
    </cfRule>
    <cfRule type="expression" dxfId="32459" priority="37410">
      <formula>OR(H31="FI")</formula>
    </cfRule>
    <cfRule type="expression" dxfId="32458" priority="37411">
      <formula>OR(H31="OP",H31="RS",H31="RTS",H31="PRM",H31="CB")</formula>
    </cfRule>
    <cfRule type="expression" dxfId="32457" priority="37412">
      <formula>OR(H31="L",H31="OTG")</formula>
    </cfRule>
    <cfRule type="expression" dxfId="32456" priority="37413">
      <formula>OR(H31="FG")</formula>
    </cfRule>
    <cfRule type="expression" dxfId="32455" priority="37414">
      <formula>OR(H31="TR",H31="TDM",H31="PKT")</formula>
    </cfRule>
    <cfRule type="expression" dxfId="32454" priority="37415">
      <formula>OR(H31="CT",H31="SCIK",H31="CUMIL")</formula>
    </cfRule>
    <cfRule type="cellIs" dxfId="32453" priority="37416" operator="equal">
      <formula>"FG"</formula>
    </cfRule>
    <cfRule type="cellIs" dxfId="32452" priority="37417" operator="equal">
      <formula>"L"</formula>
    </cfRule>
    <cfRule type="expression" dxfId="32451" priority="37418">
      <formula>OR(H31="FI")</formula>
    </cfRule>
    <cfRule type="expression" dxfId="32450" priority="37419">
      <formula>OR(H31="OP",H31="RS",H31="RTS",H31="PRM",H31="CB")</formula>
    </cfRule>
    <cfRule type="expression" dxfId="32449" priority="37420">
      <formula>OR(H31="L",H31="OTG")</formula>
    </cfRule>
    <cfRule type="expression" dxfId="32448" priority="37421">
      <formula>OR(H31="FG")</formula>
    </cfRule>
    <cfRule type="expression" dxfId="32447" priority="37422">
      <formula>OR(H31="TR",H31="TDM",H31="PKT")</formula>
    </cfRule>
    <cfRule type="expression" dxfId="32446" priority="37423">
      <formula>OR(H31="CT",H31="SCIK",H31="CUMIL")</formula>
    </cfRule>
    <cfRule type="cellIs" dxfId="32445" priority="37424" operator="equal">
      <formula>"L"</formula>
    </cfRule>
    <cfRule type="expression" dxfId="32444" priority="37425">
      <formula>OR(H31="FI")</formula>
    </cfRule>
    <cfRule type="expression" dxfId="32443" priority="37426">
      <formula>OR(H31="OP",H31="RS",H31="RTS",H31="PRM",H31="CB")</formula>
    </cfRule>
    <cfRule type="expression" dxfId="32442" priority="37427">
      <formula>OR(H31="L",H31="OTG")</formula>
    </cfRule>
    <cfRule type="expression" dxfId="32441" priority="37428">
      <formula>OR(H31="FG")</formula>
    </cfRule>
    <cfRule type="expression" dxfId="32440" priority="37429">
      <formula>OR(H31="TR",H31="TDM",H31="PKT")</formula>
    </cfRule>
    <cfRule type="expression" dxfId="32439" priority="37430">
      <formula>OR(H31="CT",H31="SCIK",H31="CUMIL")</formula>
    </cfRule>
    <cfRule type="cellIs" dxfId="32438" priority="37431" operator="equal">
      <formula>"L"</formula>
    </cfRule>
    <cfRule type="expression" dxfId="32437" priority="37432">
      <formula>OR(H31="FI")</formula>
    </cfRule>
    <cfRule type="expression" dxfId="32436" priority="37433">
      <formula>OR(H31="OP",H31="RS",H31="RTS",H31="PRM",H31="CB")</formula>
    </cfRule>
    <cfRule type="expression" dxfId="32435" priority="37434">
      <formula>OR(H31="L",H31="OTG")</formula>
    </cfRule>
    <cfRule type="expression" dxfId="32434" priority="37435">
      <formula>OR(H31="FG")</formula>
    </cfRule>
    <cfRule type="expression" dxfId="32433" priority="37436">
      <formula>OR(H31="TR",H31="TDM",H31="PKT")</formula>
    </cfRule>
    <cfRule type="expression" dxfId="32432" priority="37437">
      <formula>OR(H31="CT",H31="SCIK",H31="CUMIL")</formula>
    </cfRule>
    <cfRule type="cellIs" dxfId="32431" priority="37438" operator="equal">
      <formula>"FG"</formula>
    </cfRule>
    <cfRule type="cellIs" dxfId="32430" priority="37439" operator="equal">
      <formula>"L"</formula>
    </cfRule>
    <cfRule type="expression" dxfId="32429" priority="37440">
      <formula>OR(H31="FI")</formula>
    </cfRule>
    <cfRule type="expression" dxfId="32428" priority="37441">
      <formula>OR(H31="OP",H31="RS",H31="RTS",H31="PRM",H31="CB")</formula>
    </cfRule>
    <cfRule type="expression" dxfId="32427" priority="37442">
      <formula>OR(H31="L",H31="OTG")</formula>
    </cfRule>
    <cfRule type="expression" dxfId="32426" priority="37443">
      <formula>OR(H31="FG")</formula>
    </cfRule>
    <cfRule type="expression" dxfId="32425" priority="37444">
      <formula>OR(H31="TR",H31="TDM",H31="PKT")</formula>
    </cfRule>
    <cfRule type="expression" dxfId="32424" priority="37445">
      <formula>OR(H31="CT",H31="SCIK",H31="CUMIL")</formula>
    </cfRule>
    <cfRule type="cellIs" dxfId="32423" priority="37446" operator="equal">
      <formula>"L"</formula>
    </cfRule>
    <cfRule type="expression" dxfId="32422" priority="37447">
      <formula>OR(H31="FI")</formula>
    </cfRule>
    <cfRule type="expression" dxfId="32421" priority="37448">
      <formula>OR(H31="OP",H31="RS",H31="RTS",H31="PRM",H31="CB")</formula>
    </cfRule>
    <cfRule type="expression" dxfId="32420" priority="37449">
      <formula>OR(H31="L",H31="OTG")</formula>
    </cfRule>
    <cfRule type="expression" dxfId="32419" priority="37450">
      <formula>OR(H31="FG")</formula>
    </cfRule>
    <cfRule type="expression" dxfId="32418" priority="37451">
      <formula>OR(H31="TR",H31="TDM",H31="PKT")</formula>
    </cfRule>
    <cfRule type="expression" dxfId="32417" priority="37452">
      <formula>OR(H31="CT",H31="SCIK",H31="CUMIL")</formula>
    </cfRule>
    <cfRule type="cellIs" dxfId="32416" priority="37453" operator="equal">
      <formula>"FG"</formula>
    </cfRule>
    <cfRule type="cellIs" dxfId="32415" priority="37454" operator="equal">
      <formula>"L"</formula>
    </cfRule>
    <cfRule type="expression" dxfId="32414" priority="37455">
      <formula>OR(H31="FI")</formula>
    </cfRule>
    <cfRule type="expression" dxfId="32413" priority="37456">
      <formula>OR(H31="OP",H31="RS",H31="RTS",H31="PRM",H31="CB")</formula>
    </cfRule>
    <cfRule type="expression" dxfId="32412" priority="37457">
      <formula>OR(H31="L",H31="OTG")</formula>
    </cfRule>
    <cfRule type="expression" dxfId="32411" priority="37458">
      <formula>OR(H31="FG")</formula>
    </cfRule>
    <cfRule type="expression" dxfId="32410" priority="37459">
      <formula>OR(H31="TR",H31="TDM",H31="PKT")</formula>
    </cfRule>
    <cfRule type="expression" dxfId="32409" priority="37460">
      <formula>OR(H31="CT",H31="SCIK",H31="CUMIL")</formula>
    </cfRule>
    <cfRule type="cellIs" dxfId="32408" priority="37461" operator="equal">
      <formula>"L"</formula>
    </cfRule>
    <cfRule type="expression" dxfId="32407" priority="37462">
      <formula>OR(H31="FI")</formula>
    </cfRule>
    <cfRule type="expression" dxfId="32406" priority="37463">
      <formula>OR(H31="OP",H31="RS",H31="RTS",H31="PRM",H31="CB")</formula>
    </cfRule>
    <cfRule type="expression" dxfId="32405" priority="37464">
      <formula>OR(H31="L",H31="OTG")</formula>
    </cfRule>
    <cfRule type="expression" dxfId="32404" priority="37465">
      <formula>OR(H31="FG")</formula>
    </cfRule>
    <cfRule type="expression" dxfId="32403" priority="37466">
      <formula>OR(H31="TR",H31="TDM",H31="PKT")</formula>
    </cfRule>
    <cfRule type="expression" dxfId="32402" priority="37467">
      <formula>OR(H31="CT",H31="SCIK",H31="CUMIL")</formula>
    </cfRule>
    <cfRule type="cellIs" dxfId="32401" priority="37468" operator="equal">
      <formula>"EC (WFO)"</formula>
    </cfRule>
    <cfRule type="cellIs" dxfId="32400" priority="37469" operator="equal">
      <formula>"EG (WFO)"</formula>
    </cfRule>
    <cfRule type="cellIs" dxfId="32399" priority="37470" operator="equal">
      <formula>"EE (WFO)"</formula>
    </cfRule>
    <cfRule type="cellIs" dxfId="32398" priority="37471" operator="equal">
      <formula>"EC (WFO)"</formula>
    </cfRule>
    <cfRule type="cellIs" dxfId="32397" priority="37472" operator="equal">
      <formula>"EE (WFO)"</formula>
    </cfRule>
    <cfRule type="cellIs" dxfId="32396" priority="37473" operator="equal">
      <formula>"EC (WFO)"</formula>
    </cfRule>
    <cfRule type="expression" dxfId="32395" priority="37474">
      <formula>OR(H31="FI")</formula>
    </cfRule>
    <cfRule type="expression" dxfId="32394" priority="37475">
      <formula>OR(H31="OP",H31="RS",H31="RTS",H31="PRM",H31="CB")</formula>
    </cfRule>
    <cfRule type="expression" dxfId="32393" priority="37476">
      <formula>OR(H31="L",H31="OTG")</formula>
    </cfRule>
    <cfRule type="expression" dxfId="32392" priority="37477">
      <formula>OR(H31="FG")</formula>
    </cfRule>
    <cfRule type="expression" dxfId="32391" priority="37478">
      <formula>OR(H31="TR",H31="TDM",H31="PKT")</formula>
    </cfRule>
    <cfRule type="expression" dxfId="32390" priority="37479">
      <formula>OR(H31="CT",H31="SCIK",H31="CUMIL")</formula>
    </cfRule>
  </conditionalFormatting>
  <conditionalFormatting sqref="I31:J31">
    <cfRule type="cellIs" dxfId="32389" priority="37980" operator="equal">
      <formula>"EP (WFO)"</formula>
    </cfRule>
    <cfRule type="cellIs" dxfId="32388" priority="37981" operator="equal">
      <formula>"FG"</formula>
    </cfRule>
    <cfRule type="cellIs" dxfId="32387" priority="37982" operator="equal">
      <formula>"L"</formula>
    </cfRule>
    <cfRule type="cellIs" dxfId="32386" priority="37983" operator="equal">
      <formula>"FG"</formula>
    </cfRule>
    <cfRule type="cellIs" dxfId="32385" priority="37984" operator="equal">
      <formula>"L"</formula>
    </cfRule>
    <cfRule type="cellIs" dxfId="32384" priority="37985" operator="equal">
      <formula>"FG"</formula>
    </cfRule>
    <cfRule type="cellIs" dxfId="32383" priority="37986" operator="equal">
      <formula>"L"</formula>
    </cfRule>
    <cfRule type="expression" dxfId="32382" priority="37987">
      <formula>OR(I31="FI")</formula>
    </cfRule>
    <cfRule type="expression" dxfId="32381" priority="37988">
      <formula>OR(I31="OP",I31="RS",I31="RTS",I31="PRM",I31="CB")</formula>
    </cfRule>
    <cfRule type="expression" dxfId="32380" priority="37989">
      <formula>OR(I31="L",I31="OTG")</formula>
    </cfRule>
    <cfRule type="expression" dxfId="32379" priority="37990">
      <formula>OR(I31="FG")</formula>
    </cfRule>
    <cfRule type="expression" dxfId="32378" priority="37991">
      <formula>OR(I31="TR",I31="TDM",I31="PKT")</formula>
    </cfRule>
    <cfRule type="expression" dxfId="32377" priority="37992">
      <formula>OR(I31="CT",I31="SCIK",I31="CUMIL")</formula>
    </cfRule>
    <cfRule type="cellIs" dxfId="32376" priority="37993" operator="equal">
      <formula>"FG"</formula>
    </cfRule>
    <cfRule type="cellIs" dxfId="32375" priority="37994" operator="equal">
      <formula>"L"</formula>
    </cfRule>
    <cfRule type="expression" dxfId="32374" priority="37995">
      <formula>OR(I31="FI")</formula>
    </cfRule>
    <cfRule type="expression" dxfId="32373" priority="37996">
      <formula>OR(I31="OP",I31="RS",I31="RTS",I31="PRM",I31="CB")</formula>
    </cfRule>
    <cfRule type="expression" dxfId="32372" priority="37997">
      <formula>OR(I31="L",I31="OTG")</formula>
    </cfRule>
    <cfRule type="expression" dxfId="32371" priority="37998">
      <formula>OR(I31="FG")</formula>
    </cfRule>
    <cfRule type="expression" dxfId="32370" priority="37999">
      <formula>OR(I31="TR",I31="TDM",I31="PKT")</formula>
    </cfRule>
    <cfRule type="expression" dxfId="32369" priority="38000">
      <formula>OR(I31="CT",I31="SCIK",I31="CUMIL")</formula>
    </cfRule>
    <cfRule type="cellIs" dxfId="32368" priority="38001" operator="equal">
      <formula>"L"</formula>
    </cfRule>
    <cfRule type="expression" dxfId="32367" priority="38002">
      <formula>OR(I31="FI")</formula>
    </cfRule>
    <cfRule type="expression" dxfId="32366" priority="38003">
      <formula>OR(I31="OP",I31="RS",I31="RTS",I31="PRM",I31="CB")</formula>
    </cfRule>
    <cfRule type="expression" dxfId="32365" priority="38004">
      <formula>OR(I31="L",I31="OTG")</formula>
    </cfRule>
    <cfRule type="expression" dxfId="32364" priority="38005">
      <formula>OR(I31="FG")</formula>
    </cfRule>
    <cfRule type="expression" dxfId="32363" priority="38006">
      <formula>OR(I31="TR",I31="TDM",I31="PKT")</formula>
    </cfRule>
    <cfRule type="expression" dxfId="32362" priority="38007">
      <formula>OR(I31="CT",I31="SCIK",I31="CUMIL")</formula>
    </cfRule>
    <cfRule type="cellIs" dxfId="32361" priority="38008" operator="equal">
      <formula>"FG"</formula>
    </cfRule>
    <cfRule type="cellIs" dxfId="32360" priority="38009" operator="equal">
      <formula>"L"</formula>
    </cfRule>
    <cfRule type="expression" dxfId="32359" priority="38010">
      <formula>OR(I31="FI")</formula>
    </cfRule>
    <cfRule type="expression" dxfId="32358" priority="38011">
      <formula>OR(I31="OP",I31="RS",I31="RTS",I31="PRM",I31="CB")</formula>
    </cfRule>
    <cfRule type="expression" dxfId="32357" priority="38012">
      <formula>OR(I31="L",I31="OTG")</formula>
    </cfRule>
    <cfRule type="expression" dxfId="32356" priority="38013">
      <formula>OR(I31="FG")</formula>
    </cfRule>
    <cfRule type="expression" dxfId="32355" priority="38014">
      <formula>OR(I31="TR",I31="TDM",I31="PKT")</formula>
    </cfRule>
    <cfRule type="expression" dxfId="32354" priority="38015">
      <formula>OR(I31="CT",I31="SCIK",I31="CUMIL")</formula>
    </cfRule>
    <cfRule type="cellIs" dxfId="32353" priority="38016" operator="equal">
      <formula>"L"</formula>
    </cfRule>
    <cfRule type="expression" dxfId="32352" priority="38017">
      <formula>OR(I31="FI")</formula>
    </cfRule>
    <cfRule type="expression" dxfId="32351" priority="38018">
      <formula>OR(I31="OP",I31="RS",I31="RTS",I31="PRM",I31="CB")</formula>
    </cfRule>
    <cfRule type="expression" dxfId="32350" priority="38019">
      <formula>OR(I31="L",I31="OTG")</formula>
    </cfRule>
    <cfRule type="expression" dxfId="32349" priority="38020">
      <formula>OR(I31="FG")</formula>
    </cfRule>
    <cfRule type="expression" dxfId="32348" priority="38021">
      <formula>OR(I31="TR",I31="TDM",I31="PKT")</formula>
    </cfRule>
    <cfRule type="expression" dxfId="32347" priority="38022">
      <formula>OR(I31="CT",I31="SCIK",I31="CUMIL")</formula>
    </cfRule>
    <cfRule type="cellIs" dxfId="32346" priority="38023" operator="equal">
      <formula>"FG"</formula>
    </cfRule>
    <cfRule type="cellIs" dxfId="32345" priority="38024" operator="equal">
      <formula>"L"</formula>
    </cfRule>
    <cfRule type="expression" dxfId="32344" priority="38025">
      <formula>OR(I31="FI")</formula>
    </cfRule>
    <cfRule type="expression" dxfId="32343" priority="38026">
      <formula>OR(I31="OP",I31="RS",I31="RTS",I31="PRM",I31="CB")</formula>
    </cfRule>
    <cfRule type="expression" dxfId="32342" priority="38027">
      <formula>OR(I31="L",I31="OTG")</formula>
    </cfRule>
    <cfRule type="expression" dxfId="32341" priority="38028">
      <formula>OR(I31="FG")</formula>
    </cfRule>
    <cfRule type="expression" dxfId="32340" priority="38029">
      <formula>OR(I31="TR",I31="TDM",I31="PKT")</formula>
    </cfRule>
    <cfRule type="expression" dxfId="32339" priority="38030">
      <formula>OR(I31="CT",I31="SCIK",I31="CUMIL")</formula>
    </cfRule>
    <cfRule type="cellIs" dxfId="32338" priority="38031" operator="equal">
      <formula>"L"</formula>
    </cfRule>
    <cfRule type="expression" dxfId="32337" priority="38032">
      <formula>OR(I31="FI")</formula>
    </cfRule>
    <cfRule type="expression" dxfId="32336" priority="38033">
      <formula>OR(I31="OP",I31="RS",I31="RTS",I31="PRM",I31="CB")</formula>
    </cfRule>
    <cfRule type="expression" dxfId="32335" priority="38034">
      <formula>OR(I31="L",I31="OTG")</formula>
    </cfRule>
    <cfRule type="expression" dxfId="32334" priority="38035">
      <formula>OR(I31="FG")</formula>
    </cfRule>
    <cfRule type="expression" dxfId="32333" priority="38036">
      <formula>OR(I31="TR",I31="TDM",I31="PKT")</formula>
    </cfRule>
    <cfRule type="expression" dxfId="32332" priority="38037">
      <formula>OR(I31="CT",I31="SCIK",I31="CUMIL")</formula>
    </cfRule>
    <cfRule type="cellIs" dxfId="32331" priority="38038" operator="equal">
      <formula>"L"</formula>
    </cfRule>
    <cfRule type="expression" dxfId="32330" priority="38039">
      <formula>OR(I31="FI")</formula>
    </cfRule>
    <cfRule type="expression" dxfId="32329" priority="38040">
      <formula>OR(I31="OP",I31="RS",I31="RTS",I31="PRM",I31="CB")</formula>
    </cfRule>
    <cfRule type="expression" dxfId="32328" priority="38041">
      <formula>OR(I31="L",I31="OTG")</formula>
    </cfRule>
    <cfRule type="expression" dxfId="32327" priority="38042">
      <formula>OR(I31="FG")</formula>
    </cfRule>
    <cfRule type="expression" dxfId="32326" priority="38043">
      <formula>OR(I31="TR",I31="TDM",I31="PKT")</formula>
    </cfRule>
    <cfRule type="expression" dxfId="32325" priority="38044">
      <formula>OR(I31="CT",I31="SCIK",I31="CUMIL")</formula>
    </cfRule>
    <cfRule type="cellIs" dxfId="32324" priority="38045" operator="equal">
      <formula>"FG"</formula>
    </cfRule>
    <cfRule type="cellIs" dxfId="32323" priority="38046" operator="equal">
      <formula>"L"</formula>
    </cfRule>
    <cfRule type="expression" dxfId="32322" priority="38047">
      <formula>OR(I31="FI")</formula>
    </cfRule>
    <cfRule type="expression" dxfId="32321" priority="38048">
      <formula>OR(I31="OP",I31="RS",I31="RTS",I31="PRM",I31="CB")</formula>
    </cfRule>
    <cfRule type="expression" dxfId="32320" priority="38049">
      <formula>OR(I31="L",I31="OTG")</formula>
    </cfRule>
    <cfRule type="expression" dxfId="32319" priority="38050">
      <formula>OR(I31="FG")</formula>
    </cfRule>
    <cfRule type="expression" dxfId="32318" priority="38051">
      <formula>OR(I31="TR",I31="TDM",I31="PKT")</formula>
    </cfRule>
    <cfRule type="expression" dxfId="32317" priority="38052">
      <formula>OR(I31="CT",I31="SCIK",I31="CUMIL")</formula>
    </cfRule>
    <cfRule type="cellIs" dxfId="32316" priority="38053" operator="equal">
      <formula>"L"</formula>
    </cfRule>
    <cfRule type="expression" dxfId="32315" priority="38054">
      <formula>OR(I31="FI")</formula>
    </cfRule>
    <cfRule type="expression" dxfId="32314" priority="38055">
      <formula>OR(I31="OP",I31="RS",I31="RTS",I31="PRM",I31="CB")</formula>
    </cfRule>
    <cfRule type="expression" dxfId="32313" priority="38056">
      <formula>OR(I31="L",I31="OTG")</formula>
    </cfRule>
    <cfRule type="expression" dxfId="32312" priority="38057">
      <formula>OR(I31="FG")</formula>
    </cfRule>
    <cfRule type="expression" dxfId="32311" priority="38058">
      <formula>OR(I31="TR",I31="TDM",I31="PKT")</formula>
    </cfRule>
    <cfRule type="expression" dxfId="32310" priority="38059">
      <formula>OR(I31="CT",I31="SCIK",I31="CUMIL")</formula>
    </cfRule>
    <cfRule type="cellIs" dxfId="32309" priority="38060" operator="equal">
      <formula>"FG"</formula>
    </cfRule>
    <cfRule type="cellIs" dxfId="32308" priority="38061" operator="equal">
      <formula>"L"</formula>
    </cfRule>
    <cfRule type="expression" dxfId="32307" priority="38062">
      <formula>OR(I31="FI")</formula>
    </cfRule>
    <cfRule type="expression" dxfId="32306" priority="38063">
      <formula>OR(I31="OP",I31="RS",I31="RTS",I31="PRM",I31="CB")</formula>
    </cfRule>
    <cfRule type="expression" dxfId="32305" priority="38064">
      <formula>OR(I31="L",I31="OTG")</formula>
    </cfRule>
    <cfRule type="expression" dxfId="32304" priority="38065">
      <formula>OR(I31="FG")</formula>
    </cfRule>
    <cfRule type="expression" dxfId="32303" priority="38066">
      <formula>OR(I31="TR",I31="TDM",I31="PKT")</formula>
    </cfRule>
    <cfRule type="expression" dxfId="32302" priority="38067">
      <formula>OR(I31="CT",I31="SCIK",I31="CUMIL")</formula>
    </cfRule>
    <cfRule type="cellIs" dxfId="32301" priority="38068" operator="equal">
      <formula>"L"</formula>
    </cfRule>
    <cfRule type="expression" dxfId="32300" priority="38069">
      <formula>OR(I31="FI")</formula>
    </cfRule>
    <cfRule type="expression" dxfId="32299" priority="38070">
      <formula>OR(I31="OP",I31="RS",I31="RTS",I31="PRM",I31="CB")</formula>
    </cfRule>
    <cfRule type="expression" dxfId="32298" priority="38071">
      <formula>OR(I31="L",I31="OTG")</formula>
    </cfRule>
    <cfRule type="expression" dxfId="32297" priority="38072">
      <formula>OR(I31="FG")</formula>
    </cfRule>
    <cfRule type="expression" dxfId="32296" priority="38073">
      <formula>OR(I31="TR",I31="TDM",I31="PKT")</formula>
    </cfRule>
    <cfRule type="expression" dxfId="32295" priority="38074">
      <formula>OR(I31="CT",I31="SCIK",I31="CUMIL")</formula>
    </cfRule>
    <cfRule type="cellIs" dxfId="32294" priority="38075" operator="equal">
      <formula>"FG"</formula>
    </cfRule>
    <cfRule type="cellIs" dxfId="32293" priority="38076" operator="equal">
      <formula>"L"</formula>
    </cfRule>
    <cfRule type="expression" dxfId="32292" priority="38077">
      <formula>OR(I31="FI")</formula>
    </cfRule>
    <cfRule type="expression" dxfId="32291" priority="38078">
      <formula>OR(I31="OP",I31="RS",I31="RTS",I31="PRM",I31="CB")</formula>
    </cfRule>
    <cfRule type="expression" dxfId="32290" priority="38079">
      <formula>OR(I31="L",I31="OTG")</formula>
    </cfRule>
    <cfRule type="expression" dxfId="32289" priority="38080">
      <formula>OR(I31="FG")</formula>
    </cfRule>
    <cfRule type="expression" dxfId="32288" priority="38081">
      <formula>OR(I31="TR",I31="TDM",I31="PKT")</formula>
    </cfRule>
    <cfRule type="expression" dxfId="32287" priority="38082">
      <formula>OR(I31="CT",I31="SCIK",I31="CUMIL")</formula>
    </cfRule>
    <cfRule type="cellIs" dxfId="32286" priority="38083" operator="equal">
      <formula>"L"</formula>
    </cfRule>
    <cfRule type="expression" dxfId="32285" priority="38084">
      <formula>OR(I31="FI")</formula>
    </cfRule>
    <cfRule type="expression" dxfId="32284" priority="38085">
      <formula>OR(I31="OP",I31="RS",I31="RTS",I31="PRM",I31="CB")</formula>
    </cfRule>
    <cfRule type="expression" dxfId="32283" priority="38086">
      <formula>OR(I31="L",I31="OTG")</formula>
    </cfRule>
    <cfRule type="expression" dxfId="32282" priority="38087">
      <formula>OR(I31="FG")</formula>
    </cfRule>
    <cfRule type="expression" dxfId="32281" priority="38088">
      <formula>OR(I31="TR",I31="TDM",I31="PKT")</formula>
    </cfRule>
    <cfRule type="expression" dxfId="32280" priority="38089">
      <formula>OR(I31="CT",I31="SCIK",I31="CUMIL")</formula>
    </cfRule>
    <cfRule type="cellIs" dxfId="32279" priority="38090" operator="equal">
      <formula>"L"</formula>
    </cfRule>
    <cfRule type="expression" dxfId="32278" priority="38091">
      <formula>OR(I31="FI")</formula>
    </cfRule>
    <cfRule type="expression" dxfId="32277" priority="38092">
      <formula>OR(I31="OP",I31="RS",I31="RTS",I31="PRM",I31="CB")</formula>
    </cfRule>
    <cfRule type="expression" dxfId="32276" priority="38093">
      <formula>OR(I31="L",I31="OTG")</formula>
    </cfRule>
    <cfRule type="expression" dxfId="32275" priority="38094">
      <formula>OR(I31="FG")</formula>
    </cfRule>
    <cfRule type="expression" dxfId="32274" priority="38095">
      <formula>OR(I31="TR",I31="TDM",I31="PKT")</formula>
    </cfRule>
    <cfRule type="expression" dxfId="32273" priority="38096">
      <formula>OR(I31="CT",I31="SCIK",I31="CUMIL")</formula>
    </cfRule>
    <cfRule type="cellIs" dxfId="32272" priority="38097" operator="equal">
      <formula>"FG"</formula>
    </cfRule>
    <cfRule type="cellIs" dxfId="32271" priority="38098" operator="equal">
      <formula>"L"</formula>
    </cfRule>
    <cfRule type="expression" dxfId="32270" priority="38099">
      <formula>OR(I31="FI")</formula>
    </cfRule>
    <cfRule type="expression" dxfId="32269" priority="38100">
      <formula>OR(I31="OP",I31="RS",I31="RTS",I31="PRM",I31="CB")</formula>
    </cfRule>
    <cfRule type="expression" dxfId="32268" priority="38101">
      <formula>OR(I31="L",I31="OTG")</formula>
    </cfRule>
    <cfRule type="expression" dxfId="32267" priority="38102">
      <formula>OR(I31="FG")</formula>
    </cfRule>
    <cfRule type="expression" dxfId="32266" priority="38103">
      <formula>OR(I31="TR",I31="TDM",I31="PKT")</formula>
    </cfRule>
    <cfRule type="expression" dxfId="32265" priority="38104">
      <formula>OR(I31="CT",I31="SCIK",I31="CUMIL")</formula>
    </cfRule>
    <cfRule type="cellIs" dxfId="32264" priority="38105" operator="equal">
      <formula>"L"</formula>
    </cfRule>
    <cfRule type="expression" dxfId="32263" priority="38106">
      <formula>OR(I31="FI")</formula>
    </cfRule>
    <cfRule type="expression" dxfId="32262" priority="38107">
      <formula>OR(I31="OP",I31="RS",I31="RTS",I31="PRM",I31="CB")</formula>
    </cfRule>
    <cfRule type="expression" dxfId="32261" priority="38108">
      <formula>OR(I31="L",I31="OTG")</formula>
    </cfRule>
    <cfRule type="expression" dxfId="32260" priority="38109">
      <formula>OR(I31="FG")</formula>
    </cfRule>
    <cfRule type="expression" dxfId="32259" priority="38110">
      <formula>OR(I31="TR",I31="TDM",I31="PKT")</formula>
    </cfRule>
    <cfRule type="expression" dxfId="32258" priority="38111">
      <formula>OR(I31="CT",I31="SCIK",I31="CUMIL")</formula>
    </cfRule>
    <cfRule type="cellIs" dxfId="32257" priority="38112" operator="equal">
      <formula>"FG"</formula>
    </cfRule>
    <cfRule type="cellIs" dxfId="32256" priority="38113" operator="equal">
      <formula>"L"</formula>
    </cfRule>
    <cfRule type="expression" dxfId="32255" priority="38114">
      <formula>OR(I31="FI")</formula>
    </cfRule>
    <cfRule type="expression" dxfId="32254" priority="38115">
      <formula>OR(I31="OP",I31="RS",I31="RTS",I31="PRM",I31="CB")</formula>
    </cfRule>
    <cfRule type="expression" dxfId="32253" priority="38116">
      <formula>OR(I31="L",I31="OTG")</formula>
    </cfRule>
    <cfRule type="expression" dxfId="32252" priority="38117">
      <formula>OR(I31="FG")</formula>
    </cfRule>
    <cfRule type="expression" dxfId="32251" priority="38118">
      <formula>OR(I31="TR",I31="TDM",I31="PKT")</formula>
    </cfRule>
    <cfRule type="expression" dxfId="32250" priority="38119">
      <formula>OR(I31="CT",I31="SCIK",I31="CUMIL")</formula>
    </cfRule>
    <cfRule type="cellIs" dxfId="32249" priority="38120" operator="equal">
      <formula>"L"</formula>
    </cfRule>
    <cfRule type="expression" dxfId="32248" priority="38121">
      <formula>OR(I31="FI")</formula>
    </cfRule>
    <cfRule type="expression" dxfId="32247" priority="38122">
      <formula>OR(I31="OP",I31="RS",I31="RTS",I31="PRM",I31="CB")</formula>
    </cfRule>
    <cfRule type="expression" dxfId="32246" priority="38123">
      <formula>OR(I31="L",I31="OTG")</formula>
    </cfRule>
    <cfRule type="expression" dxfId="32245" priority="38124">
      <formula>OR(I31="FG")</formula>
    </cfRule>
    <cfRule type="expression" dxfId="32244" priority="38125">
      <formula>OR(I31="TR",I31="TDM",I31="PKT")</formula>
    </cfRule>
    <cfRule type="expression" dxfId="32243" priority="38126">
      <formula>OR(I31="CT",I31="SCIK",I31="CUMIL")</formula>
    </cfRule>
    <cfRule type="cellIs" dxfId="32242" priority="38127" operator="equal">
      <formula>"L"</formula>
    </cfRule>
    <cfRule type="expression" dxfId="32241" priority="38128">
      <formula>OR(I31="FI")</formula>
    </cfRule>
    <cfRule type="expression" dxfId="32240" priority="38129">
      <formula>OR(I31="OP",I31="RS",I31="RTS",I31="PRM",I31="CB")</formula>
    </cfRule>
    <cfRule type="expression" dxfId="32239" priority="38130">
      <formula>OR(I31="L",I31="OTG")</formula>
    </cfRule>
    <cfRule type="expression" dxfId="32238" priority="38131">
      <formula>OR(I31="FG")</formula>
    </cfRule>
    <cfRule type="expression" dxfId="32237" priority="38132">
      <formula>OR(I31="TR",I31="TDM",I31="PKT")</formula>
    </cfRule>
    <cfRule type="expression" dxfId="32236" priority="38133">
      <formula>OR(I31="CT",I31="SCIK",I31="CUMIL")</formula>
    </cfRule>
    <cfRule type="cellIs" dxfId="32235" priority="38134" operator="equal">
      <formula>"FG"</formula>
    </cfRule>
    <cfRule type="cellIs" dxfId="32234" priority="38135" operator="equal">
      <formula>"L"</formula>
    </cfRule>
    <cfRule type="expression" dxfId="32233" priority="38136">
      <formula>OR(I31="FI")</formula>
    </cfRule>
    <cfRule type="expression" dxfId="32232" priority="38137">
      <formula>OR(I31="OP",I31="RS",I31="RTS",I31="PRM",I31="CB")</formula>
    </cfRule>
    <cfRule type="expression" dxfId="32231" priority="38138">
      <formula>OR(I31="L",I31="OTG")</formula>
    </cfRule>
    <cfRule type="expression" dxfId="32230" priority="38139">
      <formula>OR(I31="FG")</formula>
    </cfRule>
    <cfRule type="expression" dxfId="32229" priority="38140">
      <formula>OR(I31="TR",I31="TDM",I31="PKT")</formula>
    </cfRule>
    <cfRule type="expression" dxfId="32228" priority="38141">
      <formula>OR(I31="CT",I31="SCIK",I31="CUMIL")</formula>
    </cfRule>
    <cfRule type="cellIs" dxfId="32227" priority="38142" operator="equal">
      <formula>"L"</formula>
    </cfRule>
    <cfRule type="expression" dxfId="32226" priority="38143">
      <formula>OR(I31="FI")</formula>
    </cfRule>
    <cfRule type="expression" dxfId="32225" priority="38144">
      <formula>OR(I31="OP",I31="RS",I31="RTS",I31="PRM",I31="CB")</formula>
    </cfRule>
    <cfRule type="expression" dxfId="32224" priority="38145">
      <formula>OR(I31="L",I31="OTG")</formula>
    </cfRule>
    <cfRule type="expression" dxfId="32223" priority="38146">
      <formula>OR(I31="FG")</formula>
    </cfRule>
    <cfRule type="expression" dxfId="32222" priority="38147">
      <formula>OR(I31="TR",I31="TDM",I31="PKT")</formula>
    </cfRule>
    <cfRule type="expression" dxfId="32221" priority="38148">
      <formula>OR(I31="CT",I31="SCIK",I31="CUMIL")</formula>
    </cfRule>
    <cfRule type="cellIs" dxfId="32220" priority="38149" operator="equal">
      <formula>"FG"</formula>
    </cfRule>
    <cfRule type="cellIs" dxfId="32219" priority="38150" operator="equal">
      <formula>"L"</formula>
    </cfRule>
    <cfRule type="expression" dxfId="32218" priority="38151">
      <formula>OR(I31="FI")</formula>
    </cfRule>
    <cfRule type="expression" dxfId="32217" priority="38152">
      <formula>OR(I31="OP",I31="RS",I31="RTS",I31="PRM",I31="CB")</formula>
    </cfRule>
    <cfRule type="expression" dxfId="32216" priority="38153">
      <formula>OR(I31="L",I31="OTG")</formula>
    </cfRule>
    <cfRule type="expression" dxfId="32215" priority="38154">
      <formula>OR(I31="FG")</formula>
    </cfRule>
    <cfRule type="expression" dxfId="32214" priority="38155">
      <formula>OR(I31="TR",I31="TDM",I31="PKT")</formula>
    </cfRule>
    <cfRule type="expression" dxfId="32213" priority="38156">
      <formula>OR(I31="CT",I31="SCIK",I31="CUMIL")</formula>
    </cfRule>
    <cfRule type="cellIs" dxfId="32212" priority="38157" operator="equal">
      <formula>"L"</formula>
    </cfRule>
    <cfRule type="expression" dxfId="32211" priority="38158">
      <formula>OR(I31="FI")</formula>
    </cfRule>
    <cfRule type="expression" dxfId="32210" priority="38159">
      <formula>OR(I31="OP",I31="RS",I31="RTS",I31="PRM",I31="CB")</formula>
    </cfRule>
    <cfRule type="expression" dxfId="32209" priority="38160">
      <formula>OR(I31="L",I31="OTG")</formula>
    </cfRule>
    <cfRule type="expression" dxfId="32208" priority="38161">
      <formula>OR(I31="FG")</formula>
    </cfRule>
    <cfRule type="expression" dxfId="32207" priority="38162">
      <formula>OR(I31="TR",I31="TDM",I31="PKT")</formula>
    </cfRule>
    <cfRule type="expression" dxfId="32206" priority="38163">
      <formula>OR(I31="CT",I31="SCIK",I31="CUMIL")</formula>
    </cfRule>
    <cfRule type="cellIs" dxfId="32205" priority="38164" operator="equal">
      <formula>"EC (WFO)"</formula>
    </cfRule>
    <cfRule type="cellIs" dxfId="32204" priority="38165" operator="equal">
      <formula>"EG (WFO)"</formula>
    </cfRule>
    <cfRule type="cellIs" dxfId="32203" priority="38166" operator="equal">
      <formula>"EE (WFO)"</formula>
    </cfRule>
    <cfRule type="cellIs" dxfId="32202" priority="38167" operator="equal">
      <formula>"EC (WFO)"</formula>
    </cfRule>
    <cfRule type="cellIs" dxfId="32201" priority="38168" operator="equal">
      <formula>"FG"</formula>
    </cfRule>
    <cfRule type="cellIs" dxfId="32200" priority="38169" operator="equal">
      <formula>"L"</formula>
    </cfRule>
    <cfRule type="expression" dxfId="32199" priority="38170">
      <formula>OR(I31="FI")</formula>
    </cfRule>
    <cfRule type="expression" dxfId="32198" priority="38171">
      <formula>OR(I31="OP",I31="RS",I31="RTS",I31="PRM",I31="CB")</formula>
    </cfRule>
    <cfRule type="expression" dxfId="32197" priority="38172">
      <formula>OR(I31="L",I31="OTG")</formula>
    </cfRule>
    <cfRule type="expression" dxfId="32196" priority="38173">
      <formula>OR(I31="FG")</formula>
    </cfRule>
    <cfRule type="expression" dxfId="32195" priority="38174">
      <formula>OR(I31="TR",I31="TDM",I31="PKT")</formula>
    </cfRule>
    <cfRule type="expression" dxfId="32194" priority="38175">
      <formula>OR(I31="CT",I31="SCIK",I31="CUMIL")</formula>
    </cfRule>
    <cfRule type="cellIs" dxfId="32193" priority="38176" operator="equal">
      <formula>"L"</formula>
    </cfRule>
    <cfRule type="expression" dxfId="32192" priority="38177">
      <formula>OR(I31="FI")</formula>
    </cfRule>
    <cfRule type="expression" dxfId="32191" priority="38178">
      <formula>OR(I31="OP",I31="RS",I31="RTS",I31="PRM",I31="CB")</formula>
    </cfRule>
    <cfRule type="expression" dxfId="32190" priority="38179">
      <formula>OR(I31="L",I31="OTG")</formula>
    </cfRule>
    <cfRule type="expression" dxfId="32189" priority="38180">
      <formula>OR(I31="FG")</formula>
    </cfRule>
    <cfRule type="expression" dxfId="32188" priority="38181">
      <formula>OR(I31="TR",I31="TDM",I31="PKT")</formula>
    </cfRule>
    <cfRule type="expression" dxfId="32187" priority="38182">
      <formula>OR(I31="CT",I31="SCIK",I31="CUMIL")</formula>
    </cfRule>
    <cfRule type="cellIs" dxfId="32186" priority="38183" operator="equal">
      <formula>"EE (WFO)"</formula>
    </cfRule>
    <cfRule type="cellIs" dxfId="32185" priority="38184" operator="equal">
      <formula>"EC (WFO)"</formula>
    </cfRule>
    <cfRule type="expression" dxfId="32184" priority="38185">
      <formula>OR(I31="FI")</formula>
    </cfRule>
    <cfRule type="expression" dxfId="32183" priority="38186">
      <formula>OR(I31="OP",I31="RS",I31="RTS",I31="PRM",I31="CB")</formula>
    </cfRule>
    <cfRule type="expression" dxfId="32182" priority="38187">
      <formula>OR(I31="L",I31="OTG")</formula>
    </cfRule>
    <cfRule type="expression" dxfId="32181" priority="38188">
      <formula>OR(I31="FG")</formula>
    </cfRule>
    <cfRule type="expression" dxfId="32180" priority="38189">
      <formula>OR(I31="TR",I31="TDM",I31="PKT")</formula>
    </cfRule>
    <cfRule type="expression" dxfId="32179" priority="38190">
      <formula>OR(I31="CT",I31="SCIK",I31="CUMIL")</formula>
    </cfRule>
    <cfRule type="cellIs" dxfId="32178" priority="38347" operator="equal">
      <formula>"FG"</formula>
    </cfRule>
    <cfRule type="cellIs" dxfId="32177" priority="38348" operator="equal">
      <formula>"L"</formula>
    </cfRule>
    <cfRule type="cellIs" dxfId="32176" priority="38349" operator="equal">
      <formula>"FG"</formula>
    </cfRule>
    <cfRule type="cellIs" dxfId="32175" priority="38350" operator="equal">
      <formula>"L"</formula>
    </cfRule>
    <cfRule type="cellIs" dxfId="32174" priority="38351" operator="equal">
      <formula>"FG"</formula>
    </cfRule>
    <cfRule type="cellIs" dxfId="32173" priority="38352" operator="equal">
      <formula>"L"</formula>
    </cfRule>
    <cfRule type="expression" dxfId="32172" priority="38353">
      <formula>OR(I31="FI")</formula>
    </cfRule>
    <cfRule type="expression" dxfId="32171" priority="38354">
      <formula>OR(I31="OP",I31="RS",I31="RTS",I31="PRM",I31="CB")</formula>
    </cfRule>
    <cfRule type="expression" dxfId="32170" priority="38355">
      <formula>OR(I31="L",I31="OTG")</formula>
    </cfRule>
    <cfRule type="expression" dxfId="32169" priority="38356">
      <formula>OR(I31="FG")</formula>
    </cfRule>
    <cfRule type="expression" dxfId="32168" priority="38357">
      <formula>OR(I31="TR",I31="TDM",I31="PKT")</formula>
    </cfRule>
    <cfRule type="expression" dxfId="32167" priority="38358">
      <formula>OR(I31="CT",I31="SCIK",I31="CUMIL")</formula>
    </cfRule>
    <cfRule type="cellIs" dxfId="32166" priority="38359" operator="equal">
      <formula>"FG"</formula>
    </cfRule>
    <cfRule type="cellIs" dxfId="32165" priority="38360" operator="equal">
      <formula>"L"</formula>
    </cfRule>
    <cfRule type="expression" dxfId="32164" priority="38361">
      <formula>OR(I31="FI")</formula>
    </cfRule>
    <cfRule type="expression" dxfId="32163" priority="38362">
      <formula>OR(I31="OP",I31="RS",I31="RTS",I31="PRM",I31="CB")</formula>
    </cfRule>
    <cfRule type="expression" dxfId="32162" priority="38363">
      <formula>OR(I31="L",I31="OTG")</formula>
    </cfRule>
    <cfRule type="expression" dxfId="32161" priority="38364">
      <formula>OR(I31="FG")</formula>
    </cfRule>
    <cfRule type="expression" dxfId="32160" priority="38365">
      <formula>OR(I31="TR",I31="TDM",I31="PKT")</formula>
    </cfRule>
    <cfRule type="expression" dxfId="32159" priority="38366">
      <formula>OR(I31="CT",I31="SCIK",I31="CUMIL")</formula>
    </cfRule>
    <cfRule type="cellIs" dxfId="32158" priority="38367" operator="equal">
      <formula>"L"</formula>
    </cfRule>
    <cfRule type="expression" dxfId="32157" priority="38368">
      <formula>OR(I31="FI")</formula>
    </cfRule>
    <cfRule type="expression" dxfId="32156" priority="38369">
      <formula>OR(I31="OP",I31="RS",I31="RTS",I31="PRM",I31="CB")</formula>
    </cfRule>
    <cfRule type="expression" dxfId="32155" priority="38370">
      <formula>OR(I31="L",I31="OTG")</formula>
    </cfRule>
    <cfRule type="expression" dxfId="32154" priority="38371">
      <formula>OR(I31="FG")</formula>
    </cfRule>
    <cfRule type="expression" dxfId="32153" priority="38372">
      <formula>OR(I31="TR",I31="TDM",I31="PKT")</formula>
    </cfRule>
    <cfRule type="expression" dxfId="32152" priority="38373">
      <formula>OR(I31="CT",I31="SCIK",I31="CUMIL")</formula>
    </cfRule>
    <cfRule type="cellIs" dxfId="32151" priority="38528" operator="equal">
      <formula>"FG"</formula>
    </cfRule>
    <cfRule type="cellIs" dxfId="32150" priority="38529" operator="equal">
      <formula>"L"</formula>
    </cfRule>
    <cfRule type="expression" dxfId="32149" priority="38530">
      <formula>OR(I31="FI")</formula>
    </cfRule>
    <cfRule type="expression" dxfId="32148" priority="38531">
      <formula>OR(I31="OP",I31="RS",I31="RTS",I31="PRM",I31="CB")</formula>
    </cfRule>
    <cfRule type="expression" dxfId="32147" priority="38532">
      <formula>OR(I31="L",I31="OTG")</formula>
    </cfRule>
    <cfRule type="expression" dxfId="32146" priority="38533">
      <formula>OR(I31="FG")</formula>
    </cfRule>
    <cfRule type="expression" dxfId="32145" priority="38534">
      <formula>OR(I31="TR",I31="TDM",I31="PKT")</formula>
    </cfRule>
    <cfRule type="expression" dxfId="32144" priority="38535">
      <formula>OR(I31="CT",I31="SCIK",I31="CUMIL")</formula>
    </cfRule>
    <cfRule type="cellIs" dxfId="32143" priority="38536" operator="equal">
      <formula>"L"</formula>
    </cfRule>
    <cfRule type="expression" dxfId="32142" priority="38537">
      <formula>OR(I31="FI")</formula>
    </cfRule>
    <cfRule type="expression" dxfId="32141" priority="38538">
      <formula>OR(I31="OP",I31="RS",I31="RTS",I31="PRM",I31="CB")</formula>
    </cfRule>
    <cfRule type="expression" dxfId="32140" priority="38539">
      <formula>OR(I31="L",I31="OTG")</formula>
    </cfRule>
    <cfRule type="expression" dxfId="32139" priority="38540">
      <formula>OR(I31="FG")</formula>
    </cfRule>
    <cfRule type="expression" dxfId="32138" priority="38541">
      <formula>OR(I31="TR",I31="TDM",I31="PKT")</formula>
    </cfRule>
    <cfRule type="expression" dxfId="32137" priority="38542">
      <formula>OR(I31="CT",I31="SCIK",I31="CUMIL")</formula>
    </cfRule>
  </conditionalFormatting>
  <conditionalFormatting sqref="K31:O31">
    <cfRule type="cellIs" dxfId="32136" priority="36678" operator="equal">
      <formula>"TR"</formula>
    </cfRule>
    <cfRule type="cellIs" dxfId="32135" priority="36679" operator="equal">
      <formula>"FG"</formula>
    </cfRule>
    <cfRule type="cellIs" dxfId="32134" priority="36680" operator="equal">
      <formula>"L"</formula>
    </cfRule>
    <cfRule type="cellIs" dxfId="32133" priority="36681" operator="equal">
      <formula>"FG"</formula>
    </cfRule>
    <cfRule type="cellIs" dxfId="32132" priority="36682" operator="equal">
      <formula>"L"</formula>
    </cfRule>
    <cfRule type="cellIs" dxfId="32131" priority="36683" operator="equal">
      <formula>"FG"</formula>
    </cfRule>
    <cfRule type="cellIs" dxfId="32130" priority="36684" operator="equal">
      <formula>"L"</formula>
    </cfRule>
    <cfRule type="expression" dxfId="32129" priority="36685">
      <formula>OR(K31="FI")</formula>
    </cfRule>
    <cfRule type="expression" dxfId="32128" priority="36686">
      <formula>OR(K31="OP",K31="RS",K31="RTS",K31="PRM",K31="CB")</formula>
    </cfRule>
    <cfRule type="expression" dxfId="32127" priority="36687">
      <formula>OR(K31="L",K31="OTG")</formula>
    </cfRule>
    <cfRule type="expression" dxfId="32126" priority="36688">
      <formula>OR(K31="FG")</formula>
    </cfRule>
    <cfRule type="expression" dxfId="32125" priority="36689">
      <formula>OR(K31="TR",K31="TDM",K31="PKT")</formula>
    </cfRule>
    <cfRule type="expression" dxfId="32124" priority="36690">
      <formula>OR(K31="CT",K31="SCIK",K31="CUMIL")</formula>
    </cfRule>
    <cfRule type="cellIs" dxfId="32123" priority="36691" operator="equal">
      <formula>"FG"</formula>
    </cfRule>
    <cfRule type="cellIs" dxfId="32122" priority="36692" operator="equal">
      <formula>"L"</formula>
    </cfRule>
    <cfRule type="expression" dxfId="32121" priority="36693">
      <formula>OR(K31="FI")</formula>
    </cfRule>
    <cfRule type="expression" dxfId="32120" priority="36694">
      <formula>OR(K31="OP",K31="RS",K31="RTS",K31="PRM",K31="CB")</formula>
    </cfRule>
    <cfRule type="expression" dxfId="32119" priority="36695">
      <formula>OR(K31="L",K31="OTG")</formula>
    </cfRule>
    <cfRule type="expression" dxfId="32118" priority="36696">
      <formula>OR(K31="FG")</formula>
    </cfRule>
    <cfRule type="expression" dxfId="32117" priority="36697">
      <formula>OR(K31="TR",K31="TDM",K31="PKT")</formula>
    </cfRule>
    <cfRule type="expression" dxfId="32116" priority="36698">
      <formula>OR(K31="CT",K31="SCIK",K31="CUMIL")</formula>
    </cfRule>
    <cfRule type="cellIs" dxfId="32115" priority="36699" operator="equal">
      <formula>"L"</formula>
    </cfRule>
    <cfRule type="expression" dxfId="32114" priority="36700">
      <formula>OR(K31="FI")</formula>
    </cfRule>
    <cfRule type="expression" dxfId="32113" priority="36701">
      <formula>OR(K31="OP",K31="RS",K31="RTS",K31="PRM",K31="CB")</formula>
    </cfRule>
    <cfRule type="expression" dxfId="32112" priority="36702">
      <formula>OR(K31="L",K31="OTG")</formula>
    </cfRule>
    <cfRule type="expression" dxfId="32111" priority="36703">
      <formula>OR(K31="FG")</formula>
    </cfRule>
    <cfRule type="expression" dxfId="32110" priority="36704">
      <formula>OR(K31="TR",K31="TDM",K31="PKT")</formula>
    </cfRule>
    <cfRule type="expression" dxfId="32109" priority="36705">
      <formula>OR(K31="CT",K31="SCIK",K31="CUMIL")</formula>
    </cfRule>
    <cfRule type="cellIs" dxfId="32108" priority="36706" operator="equal">
      <formula>"FG"</formula>
    </cfRule>
    <cfRule type="cellIs" dxfId="32107" priority="36707" operator="equal">
      <formula>"L"</formula>
    </cfRule>
    <cfRule type="expression" dxfId="32106" priority="36708">
      <formula>OR(K31="FI")</formula>
    </cfRule>
    <cfRule type="expression" dxfId="32105" priority="36709">
      <formula>OR(K31="OP",K31="RS",K31="RTS",K31="PRM",K31="CB")</formula>
    </cfRule>
    <cfRule type="expression" dxfId="32104" priority="36710">
      <formula>OR(K31="L",K31="OTG")</formula>
    </cfRule>
    <cfRule type="expression" dxfId="32103" priority="36711">
      <formula>OR(K31="FG")</formula>
    </cfRule>
    <cfRule type="expression" dxfId="32102" priority="36712">
      <formula>OR(K31="TR",K31="TDM",K31="PKT")</formula>
    </cfRule>
    <cfRule type="expression" dxfId="32101" priority="36713">
      <formula>OR(K31="CT",K31="SCIK",K31="CUMIL")</formula>
    </cfRule>
    <cfRule type="cellIs" dxfId="32100" priority="36714" operator="equal">
      <formula>"L"</formula>
    </cfRule>
    <cfRule type="expression" dxfId="32099" priority="36715">
      <formula>OR(K31="FI")</formula>
    </cfRule>
    <cfRule type="expression" dxfId="32098" priority="36716">
      <formula>OR(K31="OP",K31="RS",K31="RTS",K31="PRM",K31="CB")</formula>
    </cfRule>
    <cfRule type="expression" dxfId="32097" priority="36717">
      <formula>OR(K31="L",K31="OTG")</formula>
    </cfRule>
    <cfRule type="expression" dxfId="32096" priority="36718">
      <formula>OR(K31="FG")</formula>
    </cfRule>
    <cfRule type="expression" dxfId="32095" priority="36719">
      <formula>OR(K31="TR",K31="TDM",K31="PKT")</formula>
    </cfRule>
    <cfRule type="expression" dxfId="32094" priority="36720">
      <formula>OR(K31="CT",K31="SCIK",K31="CUMIL")</formula>
    </cfRule>
    <cfRule type="cellIs" dxfId="32093" priority="36721" operator="equal">
      <formula>"FG"</formula>
    </cfRule>
    <cfRule type="cellIs" dxfId="32092" priority="36722" operator="equal">
      <formula>"L"</formula>
    </cfRule>
    <cfRule type="expression" dxfId="32091" priority="36723">
      <formula>OR(K31="FI")</formula>
    </cfRule>
    <cfRule type="expression" dxfId="32090" priority="36724">
      <formula>OR(K31="OP",K31="RS",K31="RTS",K31="PRM",K31="CB")</formula>
    </cfRule>
    <cfRule type="expression" dxfId="32089" priority="36725">
      <formula>OR(K31="L",K31="OTG")</formula>
    </cfRule>
    <cfRule type="expression" dxfId="32088" priority="36726">
      <formula>OR(K31="FG")</formula>
    </cfRule>
    <cfRule type="expression" dxfId="32087" priority="36727">
      <formula>OR(K31="TR",K31="TDM",K31="PKT")</formula>
    </cfRule>
    <cfRule type="expression" dxfId="32086" priority="36728">
      <formula>OR(K31="CT",K31="SCIK",K31="CUMIL")</formula>
    </cfRule>
    <cfRule type="cellIs" dxfId="32085" priority="36729" operator="equal">
      <formula>"L"</formula>
    </cfRule>
    <cfRule type="expression" dxfId="32084" priority="36730">
      <formula>OR(K31="FI")</formula>
    </cfRule>
    <cfRule type="expression" dxfId="32083" priority="36731">
      <formula>OR(K31="OP",K31="RS",K31="RTS",K31="PRM",K31="CB")</formula>
    </cfRule>
    <cfRule type="expression" dxfId="32082" priority="36732">
      <formula>OR(K31="L",K31="OTG")</formula>
    </cfRule>
    <cfRule type="expression" dxfId="32081" priority="36733">
      <formula>OR(K31="FG")</formula>
    </cfRule>
    <cfRule type="expression" dxfId="32080" priority="36734">
      <formula>OR(K31="TR",K31="TDM",K31="PKT")</formula>
    </cfRule>
    <cfRule type="expression" dxfId="32079" priority="36735">
      <formula>OR(K31="CT",K31="SCIK",K31="CUMIL")</formula>
    </cfRule>
    <cfRule type="cellIs" dxfId="32078" priority="36736" operator="equal">
      <formula>"FG"</formula>
    </cfRule>
    <cfRule type="cellIs" dxfId="32077" priority="36737" operator="equal">
      <formula>"L"</formula>
    </cfRule>
    <cfRule type="cellIs" dxfId="32076" priority="36738" operator="equal">
      <formula>"FG"</formula>
    </cfRule>
    <cfRule type="cellIs" dxfId="32075" priority="36739" operator="equal">
      <formula>"L"</formula>
    </cfRule>
    <cfRule type="cellIs" dxfId="32074" priority="36740" operator="equal">
      <formula>"FG"</formula>
    </cfRule>
    <cfRule type="cellIs" dxfId="32073" priority="36741" operator="equal">
      <formula>"L"</formula>
    </cfRule>
    <cfRule type="expression" dxfId="32072" priority="36742">
      <formula>OR(K31="FI")</formula>
    </cfRule>
    <cfRule type="expression" dxfId="32071" priority="36743">
      <formula>OR(K31="OP",K31="RS",K31="RTS",K31="PRM",K31="CB")</formula>
    </cfRule>
    <cfRule type="expression" dxfId="32070" priority="36744">
      <formula>OR(K31="L",K31="OTG")</formula>
    </cfRule>
    <cfRule type="expression" dxfId="32069" priority="36745">
      <formula>OR(K31="FG")</formula>
    </cfRule>
    <cfRule type="expression" dxfId="32068" priority="36746">
      <formula>OR(K31="TR",K31="TDM",K31="PKT")</formula>
    </cfRule>
    <cfRule type="expression" dxfId="32067" priority="36747">
      <formula>OR(K31="CT",K31="SCIK",K31="CUMIL")</formula>
    </cfRule>
    <cfRule type="cellIs" dxfId="32066" priority="36748" operator="equal">
      <formula>"FG"</formula>
    </cfRule>
    <cfRule type="cellIs" dxfId="32065" priority="36749" operator="equal">
      <formula>"L"</formula>
    </cfRule>
    <cfRule type="expression" dxfId="32064" priority="36750">
      <formula>OR(K31="FI")</formula>
    </cfRule>
    <cfRule type="expression" dxfId="32063" priority="36751">
      <formula>OR(K31="OP",K31="RS",K31="RTS",K31="PRM",K31="CB")</formula>
    </cfRule>
    <cfRule type="expression" dxfId="32062" priority="36752">
      <formula>OR(K31="L",K31="OTG")</formula>
    </cfRule>
    <cfRule type="expression" dxfId="32061" priority="36753">
      <formula>OR(K31="FG")</formula>
    </cfRule>
    <cfRule type="expression" dxfId="32060" priority="36754">
      <formula>OR(K31="TR",K31="TDM",K31="PKT")</formula>
    </cfRule>
    <cfRule type="expression" dxfId="32059" priority="36755">
      <formula>OR(K31="CT",K31="SCIK",K31="CUMIL")</formula>
    </cfRule>
    <cfRule type="cellIs" dxfId="32058" priority="36756" operator="equal">
      <formula>"L"</formula>
    </cfRule>
    <cfRule type="expression" dxfId="32057" priority="36757">
      <formula>OR(K31="FI")</formula>
    </cfRule>
    <cfRule type="expression" dxfId="32056" priority="36758">
      <formula>OR(K31="OP",K31="RS",K31="RTS",K31="PRM",K31="CB")</formula>
    </cfRule>
    <cfRule type="expression" dxfId="32055" priority="36759">
      <formula>OR(K31="L",K31="OTG")</formula>
    </cfRule>
    <cfRule type="expression" dxfId="32054" priority="36760">
      <formula>OR(K31="FG")</formula>
    </cfRule>
    <cfRule type="expression" dxfId="32053" priority="36761">
      <formula>OR(K31="TR",K31="TDM",K31="PKT")</formula>
    </cfRule>
    <cfRule type="expression" dxfId="32052" priority="36762">
      <formula>OR(K31="CT",K31="SCIK",K31="CUMIL")</formula>
    </cfRule>
    <cfRule type="cellIs" dxfId="32051" priority="36763" operator="equal">
      <formula>"FG"</formula>
    </cfRule>
    <cfRule type="cellIs" dxfId="32050" priority="36764" operator="equal">
      <formula>"L"</formula>
    </cfRule>
    <cfRule type="expression" dxfId="32049" priority="36765">
      <formula>OR(K31="FI")</formula>
    </cfRule>
    <cfRule type="expression" dxfId="32048" priority="36766">
      <formula>OR(K31="OP",K31="RS",K31="RTS",K31="PRM",K31="CB")</formula>
    </cfRule>
    <cfRule type="expression" dxfId="32047" priority="36767">
      <formula>OR(K31="L",K31="OTG")</formula>
    </cfRule>
    <cfRule type="expression" dxfId="32046" priority="36768">
      <formula>OR(K31="FG")</formula>
    </cfRule>
    <cfRule type="expression" dxfId="32045" priority="36769">
      <formula>OR(K31="TR",K31="TDM",K31="PKT")</formula>
    </cfRule>
    <cfRule type="expression" dxfId="32044" priority="36770">
      <formula>OR(K31="CT",K31="SCIK",K31="CUMIL")</formula>
    </cfRule>
    <cfRule type="cellIs" dxfId="32043" priority="36771" operator="equal">
      <formula>"L"</formula>
    </cfRule>
    <cfRule type="expression" dxfId="32042" priority="36772">
      <formula>OR(K31="FI")</formula>
    </cfRule>
    <cfRule type="expression" dxfId="32041" priority="36773">
      <formula>OR(K31="OP",K31="RS",K31="RTS",K31="PRM",K31="CB")</formula>
    </cfRule>
    <cfRule type="expression" dxfId="32040" priority="36774">
      <formula>OR(K31="L",K31="OTG")</formula>
    </cfRule>
    <cfRule type="expression" dxfId="32039" priority="36775">
      <formula>OR(K31="FG")</formula>
    </cfRule>
    <cfRule type="expression" dxfId="32038" priority="36776">
      <formula>OR(K31="TR",K31="TDM",K31="PKT")</formula>
    </cfRule>
    <cfRule type="expression" dxfId="32037" priority="36777">
      <formula>OR(K31="CT",K31="SCIK",K31="CUMIL")</formula>
    </cfRule>
    <cfRule type="cellIs" dxfId="32036" priority="36778" operator="equal">
      <formula>"FG"</formula>
    </cfRule>
    <cfRule type="cellIs" dxfId="32035" priority="36779" operator="equal">
      <formula>"L"</formula>
    </cfRule>
    <cfRule type="expression" dxfId="32034" priority="36780">
      <formula>OR(K31="FI")</formula>
    </cfRule>
    <cfRule type="expression" dxfId="32033" priority="36781">
      <formula>OR(K31="OP",K31="RS",K31="RTS",K31="PRM",K31="CB")</formula>
    </cfRule>
    <cfRule type="expression" dxfId="32032" priority="36782">
      <formula>OR(K31="L",K31="OTG")</formula>
    </cfRule>
    <cfRule type="expression" dxfId="32031" priority="36783">
      <formula>OR(K31="FG")</formula>
    </cfRule>
    <cfRule type="expression" dxfId="32030" priority="36784">
      <formula>OR(K31="TR",K31="TDM",K31="PKT")</formula>
    </cfRule>
    <cfRule type="expression" dxfId="32029" priority="36785">
      <formula>OR(K31="CT",K31="SCIK",K31="CUMIL")</formula>
    </cfRule>
    <cfRule type="cellIs" dxfId="32028" priority="36786" operator="equal">
      <formula>"L"</formula>
    </cfRule>
    <cfRule type="expression" dxfId="32027" priority="36787">
      <formula>OR(K31="FI")</formula>
    </cfRule>
    <cfRule type="expression" dxfId="32026" priority="36788">
      <formula>OR(K31="OP",K31="RS",K31="RTS",K31="PRM",K31="CB")</formula>
    </cfRule>
    <cfRule type="expression" dxfId="32025" priority="36789">
      <formula>OR(K31="L",K31="OTG")</formula>
    </cfRule>
    <cfRule type="expression" dxfId="32024" priority="36790">
      <formula>OR(K31="FG")</formula>
    </cfRule>
    <cfRule type="expression" dxfId="32023" priority="36791">
      <formula>OR(K31="TR",K31="TDM",K31="PKT")</formula>
    </cfRule>
    <cfRule type="expression" dxfId="32022" priority="36792">
      <formula>OR(K31="CT",K31="SCIK",K31="CUMIL")</formula>
    </cfRule>
    <cfRule type="cellIs" dxfId="32021" priority="36793" operator="equal">
      <formula>"L"</formula>
    </cfRule>
    <cfRule type="expression" dxfId="32020" priority="36794">
      <formula>OR(K31="FI")</formula>
    </cfRule>
    <cfRule type="expression" dxfId="32019" priority="36795">
      <formula>OR(K31="OP",K31="RS",K31="RTS",K31="PRM",K31="CB")</formula>
    </cfRule>
    <cfRule type="expression" dxfId="32018" priority="36796">
      <formula>OR(K31="L",K31="OTG")</formula>
    </cfRule>
    <cfRule type="expression" dxfId="32017" priority="36797">
      <formula>OR(K31="FG")</formula>
    </cfRule>
    <cfRule type="expression" dxfId="32016" priority="36798">
      <formula>OR(K31="TR",K31="TDM",K31="PKT")</formula>
    </cfRule>
    <cfRule type="expression" dxfId="32015" priority="36799">
      <formula>OR(K31="CT",K31="SCIK",K31="CUMIL")</formula>
    </cfRule>
    <cfRule type="cellIs" dxfId="32014" priority="36800" operator="equal">
      <formula>"FG"</formula>
    </cfRule>
    <cfRule type="cellIs" dxfId="32013" priority="36801" operator="equal">
      <formula>"L"</formula>
    </cfRule>
    <cfRule type="expression" dxfId="32012" priority="36802">
      <formula>OR(K31="FI")</formula>
    </cfRule>
    <cfRule type="expression" dxfId="32011" priority="36803">
      <formula>OR(K31="OP",K31="RS",K31="RTS",K31="PRM",K31="CB")</formula>
    </cfRule>
    <cfRule type="expression" dxfId="32010" priority="36804">
      <formula>OR(K31="L",K31="OTG")</formula>
    </cfRule>
    <cfRule type="expression" dxfId="32009" priority="36805">
      <formula>OR(K31="FG")</formula>
    </cfRule>
    <cfRule type="expression" dxfId="32008" priority="36806">
      <formula>OR(K31="TR",K31="TDM",K31="PKT")</formula>
    </cfRule>
    <cfRule type="expression" dxfId="32007" priority="36807">
      <formula>OR(K31="CT",K31="SCIK",K31="CUMIL")</formula>
    </cfRule>
    <cfRule type="cellIs" dxfId="32006" priority="36808" operator="equal">
      <formula>"L"</formula>
    </cfRule>
    <cfRule type="expression" dxfId="32005" priority="36809">
      <formula>OR(K31="FI")</formula>
    </cfRule>
    <cfRule type="expression" dxfId="32004" priority="36810">
      <formula>OR(K31="OP",K31="RS",K31="RTS",K31="PRM",K31="CB")</formula>
    </cfRule>
    <cfRule type="expression" dxfId="32003" priority="36811">
      <formula>OR(K31="L",K31="OTG")</formula>
    </cfRule>
    <cfRule type="expression" dxfId="32002" priority="36812">
      <formula>OR(K31="FG")</formula>
    </cfRule>
    <cfRule type="expression" dxfId="32001" priority="36813">
      <formula>OR(K31="TR",K31="TDM",K31="PKT")</formula>
    </cfRule>
    <cfRule type="expression" dxfId="32000" priority="36814">
      <formula>OR(K31="CT",K31="SCIK",K31="CUMIL")</formula>
    </cfRule>
    <cfRule type="cellIs" dxfId="31999" priority="36815" operator="equal">
      <formula>"FG"</formula>
    </cfRule>
    <cfRule type="cellIs" dxfId="31998" priority="36816" operator="equal">
      <formula>"L"</formula>
    </cfRule>
    <cfRule type="expression" dxfId="31997" priority="36817">
      <formula>OR(K31="FI")</formula>
    </cfRule>
    <cfRule type="expression" dxfId="31996" priority="36818">
      <formula>OR(K31="OP",K31="RS",K31="RTS",K31="PRM",K31="CB")</formula>
    </cfRule>
    <cfRule type="expression" dxfId="31995" priority="36819">
      <formula>OR(K31="L",K31="OTG")</formula>
    </cfRule>
    <cfRule type="expression" dxfId="31994" priority="36820">
      <formula>OR(K31="FG")</formula>
    </cfRule>
    <cfRule type="expression" dxfId="31993" priority="36821">
      <formula>OR(K31="TR",K31="TDM",K31="PKT")</formula>
    </cfRule>
    <cfRule type="expression" dxfId="31992" priority="36822">
      <formula>OR(K31="CT",K31="SCIK",K31="CUMIL")</formula>
    </cfRule>
    <cfRule type="cellIs" dxfId="31991" priority="36823" operator="equal">
      <formula>"L"</formula>
    </cfRule>
    <cfRule type="expression" dxfId="31990" priority="36824">
      <formula>OR(K31="FI")</formula>
    </cfRule>
    <cfRule type="expression" dxfId="31989" priority="36825">
      <formula>OR(K31="OP",K31="RS",K31="RTS",K31="PRM",K31="CB")</formula>
    </cfRule>
    <cfRule type="expression" dxfId="31988" priority="36826">
      <formula>OR(K31="L",K31="OTG")</formula>
    </cfRule>
    <cfRule type="expression" dxfId="31987" priority="36827">
      <formula>OR(K31="FG")</formula>
    </cfRule>
    <cfRule type="expression" dxfId="31986" priority="36828">
      <formula>OR(K31="TR",K31="TDM",K31="PKT")</formula>
    </cfRule>
    <cfRule type="expression" dxfId="31985" priority="36829">
      <formula>OR(K31="CT",K31="SCIK",K31="CUMIL")</formula>
    </cfRule>
    <cfRule type="cellIs" dxfId="31984" priority="36830" operator="equal">
      <formula>"FG (WFO)"</formula>
    </cfRule>
    <cfRule type="cellIs" dxfId="31983" priority="36831" operator="equal">
      <formula>"FG"</formula>
    </cfRule>
    <cfRule type="cellIs" dxfId="31982" priority="36832" operator="equal">
      <formula>"L"</formula>
    </cfRule>
    <cfRule type="cellIs" dxfId="31981" priority="36833" operator="equal">
      <formula>"FG"</formula>
    </cfRule>
    <cfRule type="cellIs" dxfId="31980" priority="36834" operator="equal">
      <formula>"L"</formula>
    </cfRule>
    <cfRule type="cellIs" dxfId="31979" priority="36835" operator="equal">
      <formula>"FG"</formula>
    </cfRule>
    <cfRule type="cellIs" dxfId="31978" priority="36836" operator="equal">
      <formula>"L"</formula>
    </cfRule>
    <cfRule type="expression" dxfId="31977" priority="36837">
      <formula>OR(K31="FI")</formula>
    </cfRule>
    <cfRule type="expression" dxfId="31976" priority="36838">
      <formula>OR(K31="OP",K31="RS",K31="RTS",K31="PRM",K31="CB")</formula>
    </cfRule>
    <cfRule type="expression" dxfId="31975" priority="36839">
      <formula>OR(K31="L",K31="OTG")</formula>
    </cfRule>
    <cfRule type="expression" dxfId="31974" priority="36840">
      <formula>OR(K31="FG")</formula>
    </cfRule>
    <cfRule type="expression" dxfId="31973" priority="36841">
      <formula>OR(K31="TR",K31="TDM",K31="PKT")</formula>
    </cfRule>
    <cfRule type="expression" dxfId="31972" priority="36842">
      <formula>OR(K31="CT",K31="SCIK",K31="CUMIL")</formula>
    </cfRule>
    <cfRule type="cellIs" dxfId="31971" priority="36843" operator="equal">
      <formula>"FG"</formula>
    </cfRule>
    <cfRule type="cellIs" dxfId="31970" priority="36844" operator="equal">
      <formula>"L"</formula>
    </cfRule>
    <cfRule type="expression" dxfId="31969" priority="36845">
      <formula>OR(K31="FI")</formula>
    </cfRule>
    <cfRule type="expression" dxfId="31968" priority="36846">
      <formula>OR(K31="OP",K31="RS",K31="RTS",K31="PRM",K31="CB")</formula>
    </cfRule>
    <cfRule type="expression" dxfId="31967" priority="36847">
      <formula>OR(K31="L",K31="OTG")</formula>
    </cfRule>
    <cfRule type="expression" dxfId="31966" priority="36848">
      <formula>OR(K31="FG")</formula>
    </cfRule>
    <cfRule type="expression" dxfId="31965" priority="36849">
      <formula>OR(K31="TR",K31="TDM",K31="PKT")</formula>
    </cfRule>
    <cfRule type="expression" dxfId="31964" priority="36850">
      <formula>OR(K31="CT",K31="SCIK",K31="CUMIL")</formula>
    </cfRule>
    <cfRule type="cellIs" dxfId="31963" priority="36851" operator="equal">
      <formula>"L"</formula>
    </cfRule>
    <cfRule type="expression" dxfId="31962" priority="36852">
      <formula>OR(K31="FI")</formula>
    </cfRule>
    <cfRule type="expression" dxfId="31961" priority="36853">
      <formula>OR(K31="OP",K31="RS",K31="RTS",K31="PRM",K31="CB")</formula>
    </cfRule>
    <cfRule type="expression" dxfId="31960" priority="36854">
      <formula>OR(K31="L",K31="OTG")</formula>
    </cfRule>
    <cfRule type="expression" dxfId="31959" priority="36855">
      <formula>OR(K31="FG")</formula>
    </cfRule>
    <cfRule type="expression" dxfId="31958" priority="36856">
      <formula>OR(K31="TR",K31="TDM",K31="PKT")</formula>
    </cfRule>
    <cfRule type="expression" dxfId="31957" priority="36857">
      <formula>OR(K31="CT",K31="SCIK",K31="CUMIL")</formula>
    </cfRule>
    <cfRule type="cellIs" dxfId="31956" priority="36858" operator="equal">
      <formula>"FG"</formula>
    </cfRule>
    <cfRule type="cellIs" dxfId="31955" priority="36859" operator="equal">
      <formula>"L"</formula>
    </cfRule>
    <cfRule type="expression" dxfId="31954" priority="36860">
      <formula>OR(K31="FI")</formula>
    </cfRule>
    <cfRule type="expression" dxfId="31953" priority="36861">
      <formula>OR(K31="OP",K31="RS",K31="RTS",K31="PRM",K31="CB")</formula>
    </cfRule>
    <cfRule type="expression" dxfId="31952" priority="36862">
      <formula>OR(K31="L",K31="OTG")</formula>
    </cfRule>
    <cfRule type="expression" dxfId="31951" priority="36863">
      <formula>OR(K31="FG")</formula>
    </cfRule>
    <cfRule type="expression" dxfId="31950" priority="36864">
      <formula>OR(K31="TR",K31="TDM",K31="PKT")</formula>
    </cfRule>
    <cfRule type="expression" dxfId="31949" priority="36865">
      <formula>OR(K31="CT",K31="SCIK",K31="CUMIL")</formula>
    </cfRule>
    <cfRule type="cellIs" dxfId="31948" priority="36866" operator="equal">
      <formula>"L"</formula>
    </cfRule>
    <cfRule type="expression" dxfId="31947" priority="36867">
      <formula>OR(K31="FI")</formula>
    </cfRule>
    <cfRule type="expression" dxfId="31946" priority="36868">
      <formula>OR(K31="OP",K31="RS",K31="RTS",K31="PRM",K31="CB")</formula>
    </cfRule>
    <cfRule type="expression" dxfId="31945" priority="36869">
      <formula>OR(K31="L",K31="OTG")</formula>
    </cfRule>
    <cfRule type="expression" dxfId="31944" priority="36870">
      <formula>OR(K31="FG")</formula>
    </cfRule>
    <cfRule type="expression" dxfId="31943" priority="36871">
      <formula>OR(K31="TR",K31="TDM",K31="PKT")</formula>
    </cfRule>
    <cfRule type="expression" dxfId="31942" priority="36872">
      <formula>OR(K31="CT",K31="SCIK",K31="CUMIL")</formula>
    </cfRule>
    <cfRule type="cellIs" dxfId="31941" priority="36873" operator="equal">
      <formula>"FG"</formula>
    </cfRule>
    <cfRule type="cellIs" dxfId="31940" priority="36874" operator="equal">
      <formula>"L"</formula>
    </cfRule>
    <cfRule type="expression" dxfId="31939" priority="36875">
      <formula>OR(K31="FI")</formula>
    </cfRule>
    <cfRule type="expression" dxfId="31938" priority="36876">
      <formula>OR(K31="OP",K31="RS",K31="RTS",K31="PRM",K31="CB")</formula>
    </cfRule>
    <cfRule type="expression" dxfId="31937" priority="36877">
      <formula>OR(K31="L",K31="OTG")</formula>
    </cfRule>
    <cfRule type="expression" dxfId="31936" priority="36878">
      <formula>OR(K31="FG")</formula>
    </cfRule>
    <cfRule type="expression" dxfId="31935" priority="36879">
      <formula>OR(K31="TR",K31="TDM",K31="PKT")</formula>
    </cfRule>
    <cfRule type="expression" dxfId="31934" priority="36880">
      <formula>OR(K31="CT",K31="SCIK",K31="CUMIL")</formula>
    </cfRule>
    <cfRule type="cellIs" dxfId="31933" priority="36881" operator="equal">
      <formula>"L"</formula>
    </cfRule>
    <cfRule type="expression" dxfId="31932" priority="36882">
      <formula>OR(K31="FI")</formula>
    </cfRule>
    <cfRule type="expression" dxfId="31931" priority="36883">
      <formula>OR(K31="OP",K31="RS",K31="RTS",K31="PRM",K31="CB")</formula>
    </cfRule>
    <cfRule type="expression" dxfId="31930" priority="36884">
      <formula>OR(K31="L",K31="OTG")</formula>
    </cfRule>
    <cfRule type="expression" dxfId="31929" priority="36885">
      <formula>OR(K31="FG")</formula>
    </cfRule>
    <cfRule type="expression" dxfId="31928" priority="36886">
      <formula>OR(K31="TR",K31="TDM",K31="PKT")</formula>
    </cfRule>
    <cfRule type="expression" dxfId="31927" priority="36887">
      <formula>OR(K31="CT",K31="SCIK",K31="CUMIL")</formula>
    </cfRule>
    <cfRule type="cellIs" dxfId="31926" priority="36888" operator="equal">
      <formula>"L"</formula>
    </cfRule>
    <cfRule type="expression" dxfId="31925" priority="36889">
      <formula>OR(K31="FI")</formula>
    </cfRule>
    <cfRule type="expression" dxfId="31924" priority="36890">
      <formula>OR(K31="OP",K31="RS",K31="RTS",K31="PRM",K31="CB")</formula>
    </cfRule>
    <cfRule type="expression" dxfId="31923" priority="36891">
      <formula>OR(K31="L",K31="OTG")</formula>
    </cfRule>
    <cfRule type="expression" dxfId="31922" priority="36892">
      <formula>OR(K31="FG")</formula>
    </cfRule>
    <cfRule type="expression" dxfId="31921" priority="36893">
      <formula>OR(K31="TR",K31="TDM",K31="PKT")</formula>
    </cfRule>
    <cfRule type="expression" dxfId="31920" priority="36894">
      <formula>OR(K31="CT",K31="SCIK",K31="CUMIL")</formula>
    </cfRule>
    <cfRule type="cellIs" dxfId="31919" priority="36895" operator="equal">
      <formula>"FG"</formula>
    </cfRule>
    <cfRule type="cellIs" dxfId="31918" priority="36896" operator="equal">
      <formula>"L"</formula>
    </cfRule>
    <cfRule type="expression" dxfId="31917" priority="36897">
      <formula>OR(K31="FI")</formula>
    </cfRule>
    <cfRule type="expression" dxfId="31916" priority="36898">
      <formula>OR(K31="OP",K31="RS",K31="RTS",K31="PRM",K31="CB")</formula>
    </cfRule>
    <cfRule type="expression" dxfId="31915" priority="36899">
      <formula>OR(K31="L",K31="OTG")</formula>
    </cfRule>
    <cfRule type="expression" dxfId="31914" priority="36900">
      <formula>OR(K31="FG")</formula>
    </cfRule>
    <cfRule type="expression" dxfId="31913" priority="36901">
      <formula>OR(K31="TR",K31="TDM",K31="PKT")</formula>
    </cfRule>
    <cfRule type="expression" dxfId="31912" priority="36902">
      <formula>OR(K31="CT",K31="SCIK",K31="CUMIL")</formula>
    </cfRule>
    <cfRule type="cellIs" dxfId="31911" priority="36903" operator="equal">
      <formula>"L"</formula>
    </cfRule>
    <cfRule type="expression" dxfId="31910" priority="36904">
      <formula>OR(K31="FI")</formula>
    </cfRule>
    <cfRule type="expression" dxfId="31909" priority="36905">
      <formula>OR(K31="OP",K31="RS",K31="RTS",K31="PRM",K31="CB")</formula>
    </cfRule>
    <cfRule type="expression" dxfId="31908" priority="36906">
      <formula>OR(K31="L",K31="OTG")</formula>
    </cfRule>
    <cfRule type="expression" dxfId="31907" priority="36907">
      <formula>OR(K31="FG")</formula>
    </cfRule>
    <cfRule type="expression" dxfId="31906" priority="36908">
      <formula>OR(K31="TR",K31="TDM",K31="PKT")</formula>
    </cfRule>
    <cfRule type="expression" dxfId="31905" priority="36909">
      <formula>OR(K31="CT",K31="SCIK",K31="CUMIL")</formula>
    </cfRule>
    <cfRule type="cellIs" dxfId="31904" priority="36910" operator="equal">
      <formula>"FG"</formula>
    </cfRule>
    <cfRule type="cellIs" dxfId="31903" priority="36911" operator="equal">
      <formula>"L"</formula>
    </cfRule>
    <cfRule type="expression" dxfId="31902" priority="36912">
      <formula>OR(K31="FI")</formula>
    </cfRule>
    <cfRule type="expression" dxfId="31901" priority="36913">
      <formula>OR(K31="OP",K31="RS",K31="RTS",K31="PRM",K31="CB")</formula>
    </cfRule>
    <cfRule type="expression" dxfId="31900" priority="36914">
      <formula>OR(K31="L",K31="OTG")</formula>
    </cfRule>
    <cfRule type="expression" dxfId="31899" priority="36915">
      <formula>OR(K31="FG")</formula>
    </cfRule>
    <cfRule type="expression" dxfId="31898" priority="36916">
      <formula>OR(K31="TR",K31="TDM",K31="PKT")</formula>
    </cfRule>
    <cfRule type="expression" dxfId="31897" priority="36917">
      <formula>OR(K31="CT",K31="SCIK",K31="CUMIL")</formula>
    </cfRule>
    <cfRule type="cellIs" dxfId="31896" priority="36918" operator="equal">
      <formula>"L"</formula>
    </cfRule>
    <cfRule type="expression" dxfId="31895" priority="36919">
      <formula>OR(K31="FI")</formula>
    </cfRule>
    <cfRule type="expression" dxfId="31894" priority="36920">
      <formula>OR(K31="OP",K31="RS",K31="RTS",K31="PRM",K31="CB")</formula>
    </cfRule>
    <cfRule type="expression" dxfId="31893" priority="36921">
      <formula>OR(K31="L",K31="OTG")</formula>
    </cfRule>
    <cfRule type="expression" dxfId="31892" priority="36922">
      <formula>OR(K31="FG")</formula>
    </cfRule>
    <cfRule type="expression" dxfId="31891" priority="36923">
      <formula>OR(K31="TR",K31="TDM",K31="PKT")</formula>
    </cfRule>
    <cfRule type="expression" dxfId="31890" priority="36924">
      <formula>OR(K31="CT",K31="SCIK",K31="CUMIL")</formula>
    </cfRule>
    <cfRule type="cellIs" dxfId="31889" priority="36925" operator="equal">
      <formula>"EP (WFO)"</formula>
    </cfRule>
    <cfRule type="cellIs" dxfId="31888" priority="36926" operator="equal">
      <formula>"FG"</formula>
    </cfRule>
    <cfRule type="cellIs" dxfId="31887" priority="36927" operator="equal">
      <formula>"L"</formula>
    </cfRule>
    <cfRule type="expression" dxfId="31886" priority="36928">
      <formula>OR(K31="FI")</formula>
    </cfRule>
    <cfRule type="expression" dxfId="31885" priority="36929">
      <formula>OR(K31="OP",K31="RS",K31="RTS",K31="PRM",K31="CB")</formula>
    </cfRule>
    <cfRule type="expression" dxfId="31884" priority="36930">
      <formula>OR(K31="L",K31="OTG")</formula>
    </cfRule>
    <cfRule type="expression" dxfId="31883" priority="36931">
      <formula>OR(K31="FG")</formula>
    </cfRule>
    <cfRule type="expression" dxfId="31882" priority="36932">
      <formula>OR(K31="TR",K31="TDM",K31="PKT")</formula>
    </cfRule>
    <cfRule type="expression" dxfId="31881" priority="36933">
      <formula>OR(K31="CT",K31="SCIK",K31="CUMIL")</formula>
    </cfRule>
    <cfRule type="cellIs" dxfId="31880" priority="36934" operator="equal">
      <formula>"L"</formula>
    </cfRule>
    <cfRule type="expression" dxfId="31879" priority="36935">
      <formula>OR(K31="FI")</formula>
    </cfRule>
    <cfRule type="expression" dxfId="31878" priority="36936">
      <formula>OR(K31="OP",K31="RS",K31="RTS",K31="PRM",K31="CB")</formula>
    </cfRule>
    <cfRule type="expression" dxfId="31877" priority="36937">
      <formula>OR(K31="L",K31="OTG")</formula>
    </cfRule>
    <cfRule type="expression" dxfId="31876" priority="36938">
      <formula>OR(K31="FG")</formula>
    </cfRule>
    <cfRule type="expression" dxfId="31875" priority="36939">
      <formula>OR(K31="TR",K31="TDM",K31="PKT")</formula>
    </cfRule>
    <cfRule type="expression" dxfId="31874" priority="36940">
      <formula>OR(K31="CT",K31="SCIK",K31="CUMIL")</formula>
    </cfRule>
    <cfRule type="cellIs" dxfId="31873" priority="36941" operator="equal">
      <formula>"L"</formula>
    </cfRule>
    <cfRule type="expression" dxfId="31872" priority="36942">
      <formula>OR(K31="FI")</formula>
    </cfRule>
    <cfRule type="expression" dxfId="31871" priority="36943">
      <formula>OR(K31="OP",K31="RS",K31="RTS",K31="PRM",K31="CB")</formula>
    </cfRule>
    <cfRule type="expression" dxfId="31870" priority="36944">
      <formula>OR(K31="L",K31="OTG")</formula>
    </cfRule>
    <cfRule type="expression" dxfId="31869" priority="36945">
      <formula>OR(K31="FG")</formula>
    </cfRule>
    <cfRule type="expression" dxfId="31868" priority="36946">
      <formula>OR(K31="TR",K31="TDM",K31="PKT")</formula>
    </cfRule>
    <cfRule type="expression" dxfId="31867" priority="36947">
      <formula>OR(K31="CT",K31="SCIK",K31="CUMIL")</formula>
    </cfRule>
    <cfRule type="cellIs" dxfId="31866" priority="36948" operator="equal">
      <formula>"FG"</formula>
    </cfRule>
    <cfRule type="cellIs" dxfId="31865" priority="36949" operator="equal">
      <formula>"L"</formula>
    </cfRule>
    <cfRule type="expression" dxfId="31864" priority="36950">
      <formula>OR(K31="FI")</formula>
    </cfRule>
    <cfRule type="expression" dxfId="31863" priority="36951">
      <formula>OR(K31="OP",K31="RS",K31="RTS",K31="PRM",K31="CB")</formula>
    </cfRule>
    <cfRule type="expression" dxfId="31862" priority="36952">
      <formula>OR(K31="L",K31="OTG")</formula>
    </cfRule>
    <cfRule type="expression" dxfId="31861" priority="36953">
      <formula>OR(K31="FG")</formula>
    </cfRule>
    <cfRule type="expression" dxfId="31860" priority="36954">
      <formula>OR(K31="TR",K31="TDM",K31="PKT")</formula>
    </cfRule>
    <cfRule type="expression" dxfId="31859" priority="36955">
      <formula>OR(K31="CT",K31="SCIK",K31="CUMIL")</formula>
    </cfRule>
    <cfRule type="cellIs" dxfId="31858" priority="36956" operator="equal">
      <formula>"L"</formula>
    </cfRule>
    <cfRule type="expression" dxfId="31857" priority="36957">
      <formula>OR(K31="FI")</formula>
    </cfRule>
    <cfRule type="expression" dxfId="31856" priority="36958">
      <formula>OR(K31="OP",K31="RS",K31="RTS",K31="PRM",K31="CB")</formula>
    </cfRule>
    <cfRule type="expression" dxfId="31855" priority="36959">
      <formula>OR(K31="L",K31="OTG")</formula>
    </cfRule>
    <cfRule type="expression" dxfId="31854" priority="36960">
      <formula>OR(K31="FG")</formula>
    </cfRule>
    <cfRule type="expression" dxfId="31853" priority="36961">
      <formula>OR(K31="TR",K31="TDM",K31="PKT")</formula>
    </cfRule>
    <cfRule type="expression" dxfId="31852" priority="36962">
      <formula>OR(K31="CT",K31="SCIK",K31="CUMIL")</formula>
    </cfRule>
    <cfRule type="cellIs" dxfId="31851" priority="36963" operator="equal">
      <formula>"FG"</formula>
    </cfRule>
    <cfRule type="cellIs" dxfId="31850" priority="36964" operator="equal">
      <formula>"L"</formula>
    </cfRule>
    <cfRule type="expression" dxfId="31849" priority="36965">
      <formula>OR(K31="FI")</formula>
    </cfRule>
    <cfRule type="expression" dxfId="31848" priority="36966">
      <formula>OR(K31="OP",K31="RS",K31="RTS",K31="PRM",K31="CB")</formula>
    </cfRule>
    <cfRule type="expression" dxfId="31847" priority="36967">
      <formula>OR(K31="L",K31="OTG")</formula>
    </cfRule>
    <cfRule type="expression" dxfId="31846" priority="36968">
      <formula>OR(K31="FG")</formula>
    </cfRule>
    <cfRule type="expression" dxfId="31845" priority="36969">
      <formula>OR(K31="TR",K31="TDM",K31="PKT")</formula>
    </cfRule>
    <cfRule type="expression" dxfId="31844" priority="36970">
      <formula>OR(K31="CT",K31="SCIK",K31="CUMIL")</formula>
    </cfRule>
    <cfRule type="cellIs" dxfId="31843" priority="36971" operator="equal">
      <formula>"L"</formula>
    </cfRule>
    <cfRule type="expression" dxfId="31842" priority="36972">
      <formula>OR(K31="FI")</formula>
    </cfRule>
    <cfRule type="expression" dxfId="31841" priority="36973">
      <formula>OR(K31="OP",K31="RS",K31="RTS",K31="PRM",K31="CB")</formula>
    </cfRule>
    <cfRule type="expression" dxfId="31840" priority="36974">
      <formula>OR(K31="L",K31="OTG")</formula>
    </cfRule>
    <cfRule type="expression" dxfId="31839" priority="36975">
      <formula>OR(K31="FG")</formula>
    </cfRule>
    <cfRule type="expression" dxfId="31838" priority="36976">
      <formula>OR(K31="TR",K31="TDM",K31="PKT")</formula>
    </cfRule>
    <cfRule type="expression" dxfId="31837" priority="36977">
      <formula>OR(K31="CT",K31="SCIK",K31="CUMIL")</formula>
    </cfRule>
    <cfRule type="cellIs" dxfId="31836" priority="36978" operator="equal">
      <formula>"L"</formula>
    </cfRule>
    <cfRule type="expression" dxfId="31835" priority="36979">
      <formula>OR(K31="FI")</formula>
    </cfRule>
    <cfRule type="expression" dxfId="31834" priority="36980">
      <formula>OR(K31="OP",K31="RS",K31="RTS",K31="PRM",K31="CB")</formula>
    </cfRule>
    <cfRule type="expression" dxfId="31833" priority="36981">
      <formula>OR(K31="L",K31="OTG")</formula>
    </cfRule>
    <cfRule type="expression" dxfId="31832" priority="36982">
      <formula>OR(K31="FG")</formula>
    </cfRule>
    <cfRule type="expression" dxfId="31831" priority="36983">
      <formula>OR(K31="TR",K31="TDM",K31="PKT")</formula>
    </cfRule>
    <cfRule type="expression" dxfId="31830" priority="36984">
      <formula>OR(K31="CT",K31="SCIK",K31="CUMIL")</formula>
    </cfRule>
    <cfRule type="cellIs" dxfId="31829" priority="36985" operator="equal">
      <formula>"FG"</formula>
    </cfRule>
    <cfRule type="cellIs" dxfId="31828" priority="36986" operator="equal">
      <formula>"L"</formula>
    </cfRule>
    <cfRule type="expression" dxfId="31827" priority="36987">
      <formula>OR(K31="FI")</formula>
    </cfRule>
    <cfRule type="expression" dxfId="31826" priority="36988">
      <formula>OR(K31="OP",K31="RS",K31="RTS",K31="PRM",K31="CB")</formula>
    </cfRule>
    <cfRule type="expression" dxfId="31825" priority="36989">
      <formula>OR(K31="L",K31="OTG")</formula>
    </cfRule>
    <cfRule type="expression" dxfId="31824" priority="36990">
      <formula>OR(K31="FG")</formula>
    </cfRule>
    <cfRule type="expression" dxfId="31823" priority="36991">
      <formula>OR(K31="TR",K31="TDM",K31="PKT")</formula>
    </cfRule>
    <cfRule type="expression" dxfId="31822" priority="36992">
      <formula>OR(K31="CT",K31="SCIK",K31="CUMIL")</formula>
    </cfRule>
    <cfRule type="cellIs" dxfId="31821" priority="36993" operator="equal">
      <formula>"L"</formula>
    </cfRule>
    <cfRule type="expression" dxfId="31820" priority="36994">
      <formula>OR(K31="FI")</formula>
    </cfRule>
    <cfRule type="expression" dxfId="31819" priority="36995">
      <formula>OR(K31="OP",K31="RS",K31="RTS",K31="PRM",K31="CB")</formula>
    </cfRule>
    <cfRule type="expression" dxfId="31818" priority="36996">
      <formula>OR(K31="L",K31="OTG")</formula>
    </cfRule>
    <cfRule type="expression" dxfId="31817" priority="36997">
      <formula>OR(K31="FG")</formula>
    </cfRule>
    <cfRule type="expression" dxfId="31816" priority="36998">
      <formula>OR(K31="TR",K31="TDM",K31="PKT")</formula>
    </cfRule>
    <cfRule type="expression" dxfId="31815" priority="36999">
      <formula>OR(K31="CT",K31="SCIK",K31="CUMIL")</formula>
    </cfRule>
    <cfRule type="cellIs" dxfId="31814" priority="37000" operator="equal">
      <formula>"FG"</formula>
    </cfRule>
    <cfRule type="cellIs" dxfId="31813" priority="37001" operator="equal">
      <formula>"L"</formula>
    </cfRule>
    <cfRule type="expression" dxfId="31812" priority="37002">
      <formula>OR(K31="FI")</formula>
    </cfRule>
    <cfRule type="expression" dxfId="31811" priority="37003">
      <formula>OR(K31="OP",K31="RS",K31="RTS",K31="PRM",K31="CB")</formula>
    </cfRule>
    <cfRule type="expression" dxfId="31810" priority="37004">
      <formula>OR(K31="L",K31="OTG")</formula>
    </cfRule>
    <cfRule type="expression" dxfId="31809" priority="37005">
      <formula>OR(K31="FG")</formula>
    </cfRule>
    <cfRule type="expression" dxfId="31808" priority="37006">
      <formula>OR(K31="TR",K31="TDM",K31="PKT")</formula>
    </cfRule>
    <cfRule type="expression" dxfId="31807" priority="37007">
      <formula>OR(K31="CT",K31="SCIK",K31="CUMIL")</formula>
    </cfRule>
    <cfRule type="cellIs" dxfId="31806" priority="37008" operator="equal">
      <formula>"L"</formula>
    </cfRule>
    <cfRule type="expression" dxfId="31805" priority="37009">
      <formula>OR(K31="FI")</formula>
    </cfRule>
    <cfRule type="expression" dxfId="31804" priority="37010">
      <formula>OR(K31="OP",K31="RS",K31="RTS",K31="PRM",K31="CB")</formula>
    </cfRule>
    <cfRule type="expression" dxfId="31803" priority="37011">
      <formula>OR(K31="L",K31="OTG")</formula>
    </cfRule>
    <cfRule type="expression" dxfId="31802" priority="37012">
      <formula>OR(K31="FG")</formula>
    </cfRule>
    <cfRule type="expression" dxfId="31801" priority="37013">
      <formula>OR(K31="TR",K31="TDM",K31="PKT")</formula>
    </cfRule>
    <cfRule type="expression" dxfId="31800" priority="37014">
      <formula>OR(K31="CT",K31="SCIK",K31="CUMIL")</formula>
    </cfRule>
    <cfRule type="cellIs" dxfId="31799" priority="37015" operator="equal">
      <formula>"FG"</formula>
    </cfRule>
    <cfRule type="cellIs" dxfId="31798" priority="37016" operator="equal">
      <formula>"L"</formula>
    </cfRule>
    <cfRule type="expression" dxfId="31797" priority="37017">
      <formula>OR(K31="FI")</formula>
    </cfRule>
    <cfRule type="expression" dxfId="31796" priority="37018">
      <formula>OR(K31="OP",K31="RS",K31="RTS",K31="PRM",K31="CB")</formula>
    </cfRule>
    <cfRule type="expression" dxfId="31795" priority="37019">
      <formula>OR(K31="L",K31="OTG")</formula>
    </cfRule>
    <cfRule type="expression" dxfId="31794" priority="37020">
      <formula>OR(K31="FG")</formula>
    </cfRule>
    <cfRule type="expression" dxfId="31793" priority="37021">
      <formula>OR(K31="TR",K31="TDM",K31="PKT")</formula>
    </cfRule>
    <cfRule type="expression" dxfId="31792" priority="37022">
      <formula>OR(K31="CT",K31="SCIK",K31="CUMIL")</formula>
    </cfRule>
    <cfRule type="cellIs" dxfId="31791" priority="37023" operator="equal">
      <formula>"L"</formula>
    </cfRule>
    <cfRule type="expression" dxfId="31790" priority="37024">
      <formula>OR(K31="FI")</formula>
    </cfRule>
    <cfRule type="expression" dxfId="31789" priority="37025">
      <formula>OR(K31="OP",K31="RS",K31="RTS",K31="PRM",K31="CB")</formula>
    </cfRule>
    <cfRule type="expression" dxfId="31788" priority="37026">
      <formula>OR(K31="L",K31="OTG")</formula>
    </cfRule>
    <cfRule type="expression" dxfId="31787" priority="37027">
      <formula>OR(K31="FG")</formula>
    </cfRule>
    <cfRule type="expression" dxfId="31786" priority="37028">
      <formula>OR(K31="TR",K31="TDM",K31="PKT")</formula>
    </cfRule>
    <cfRule type="expression" dxfId="31785" priority="37029">
      <formula>OR(K31="CT",K31="SCIK",K31="CUMIL")</formula>
    </cfRule>
    <cfRule type="cellIs" dxfId="31784" priority="37030" operator="equal">
      <formula>"L"</formula>
    </cfRule>
    <cfRule type="expression" dxfId="31783" priority="37031">
      <formula>OR(K31="FI")</formula>
    </cfRule>
    <cfRule type="expression" dxfId="31782" priority="37032">
      <formula>OR(K31="OP",K31="RS",K31="RTS",K31="PRM",K31="CB")</formula>
    </cfRule>
    <cfRule type="expression" dxfId="31781" priority="37033">
      <formula>OR(K31="L",K31="OTG")</formula>
    </cfRule>
    <cfRule type="expression" dxfId="31780" priority="37034">
      <formula>OR(K31="FG")</formula>
    </cfRule>
    <cfRule type="expression" dxfId="31779" priority="37035">
      <formula>OR(K31="TR",K31="TDM",K31="PKT")</formula>
    </cfRule>
    <cfRule type="expression" dxfId="31778" priority="37036">
      <formula>OR(K31="CT",K31="SCIK",K31="CUMIL")</formula>
    </cfRule>
    <cfRule type="cellIs" dxfId="31777" priority="37037" operator="equal">
      <formula>"FG"</formula>
    </cfRule>
    <cfRule type="cellIs" dxfId="31776" priority="37038" operator="equal">
      <formula>"L"</formula>
    </cfRule>
    <cfRule type="expression" dxfId="31775" priority="37039">
      <formula>OR(K31="FI")</formula>
    </cfRule>
    <cfRule type="expression" dxfId="31774" priority="37040">
      <formula>OR(K31="OP",K31="RS",K31="RTS",K31="PRM",K31="CB")</formula>
    </cfRule>
    <cfRule type="expression" dxfId="31773" priority="37041">
      <formula>OR(K31="L",K31="OTG")</formula>
    </cfRule>
    <cfRule type="expression" dxfId="31772" priority="37042">
      <formula>OR(K31="FG")</formula>
    </cfRule>
    <cfRule type="expression" dxfId="31771" priority="37043">
      <formula>OR(K31="TR",K31="TDM",K31="PKT")</formula>
    </cfRule>
    <cfRule type="expression" dxfId="31770" priority="37044">
      <formula>OR(K31="CT",K31="SCIK",K31="CUMIL")</formula>
    </cfRule>
    <cfRule type="cellIs" dxfId="31769" priority="37045" operator="equal">
      <formula>"L"</formula>
    </cfRule>
    <cfRule type="expression" dxfId="31768" priority="37046">
      <formula>OR(K31="FI")</formula>
    </cfRule>
    <cfRule type="expression" dxfId="31767" priority="37047">
      <formula>OR(K31="OP",K31="RS",K31="RTS",K31="PRM",K31="CB")</formula>
    </cfRule>
    <cfRule type="expression" dxfId="31766" priority="37048">
      <formula>OR(K31="L",K31="OTG")</formula>
    </cfRule>
    <cfRule type="expression" dxfId="31765" priority="37049">
      <formula>OR(K31="FG")</formula>
    </cfRule>
    <cfRule type="expression" dxfId="31764" priority="37050">
      <formula>OR(K31="TR",K31="TDM",K31="PKT")</formula>
    </cfRule>
    <cfRule type="expression" dxfId="31763" priority="37051">
      <formula>OR(K31="CT",K31="SCIK",K31="CUMIL")</formula>
    </cfRule>
    <cfRule type="cellIs" dxfId="31762" priority="37052" operator="equal">
      <formula>"FG"</formula>
    </cfRule>
    <cfRule type="cellIs" dxfId="31761" priority="37053" operator="equal">
      <formula>"L"</formula>
    </cfRule>
    <cfRule type="expression" dxfId="31760" priority="37054">
      <formula>OR(K31="FI")</formula>
    </cfRule>
    <cfRule type="expression" dxfId="31759" priority="37055">
      <formula>OR(K31="OP",K31="RS",K31="RTS",K31="PRM",K31="CB")</formula>
    </cfRule>
    <cfRule type="expression" dxfId="31758" priority="37056">
      <formula>OR(K31="L",K31="OTG")</formula>
    </cfRule>
    <cfRule type="expression" dxfId="31757" priority="37057">
      <formula>OR(K31="FG")</formula>
    </cfRule>
    <cfRule type="expression" dxfId="31756" priority="37058">
      <formula>OR(K31="TR",K31="TDM",K31="PKT")</formula>
    </cfRule>
    <cfRule type="expression" dxfId="31755" priority="37059">
      <formula>OR(K31="CT",K31="SCIK",K31="CUMIL")</formula>
    </cfRule>
    <cfRule type="cellIs" dxfId="31754" priority="37060" operator="equal">
      <formula>"L"</formula>
    </cfRule>
    <cfRule type="expression" dxfId="31753" priority="37061">
      <formula>OR(K31="FI")</formula>
    </cfRule>
    <cfRule type="expression" dxfId="31752" priority="37062">
      <formula>OR(K31="OP",K31="RS",K31="RTS",K31="PRM",K31="CB")</formula>
    </cfRule>
    <cfRule type="expression" dxfId="31751" priority="37063">
      <formula>OR(K31="L",K31="OTG")</formula>
    </cfRule>
    <cfRule type="expression" dxfId="31750" priority="37064">
      <formula>OR(K31="FG")</formula>
    </cfRule>
    <cfRule type="expression" dxfId="31749" priority="37065">
      <formula>OR(K31="TR",K31="TDM",K31="PKT")</formula>
    </cfRule>
    <cfRule type="expression" dxfId="31748" priority="37066">
      <formula>OR(K31="CT",K31="SCIK",K31="CUMIL")</formula>
    </cfRule>
    <cfRule type="cellIs" dxfId="31747" priority="37067" operator="equal">
      <formula>"EC (WFO)"</formula>
    </cfRule>
    <cfRule type="cellIs" dxfId="31746" priority="37068" operator="equal">
      <formula>"EG (WFO)"</formula>
    </cfRule>
    <cfRule type="cellIs" dxfId="31745" priority="37069" operator="equal">
      <formula>"EE (WFO)"</formula>
    </cfRule>
    <cfRule type="cellIs" dxfId="31744" priority="37070" operator="equal">
      <formula>"EC (WFO)"</formula>
    </cfRule>
    <cfRule type="cellIs" dxfId="31743" priority="37071" operator="equal">
      <formula>"EE (WFO)"</formula>
    </cfRule>
    <cfRule type="cellIs" dxfId="31742" priority="37072" operator="equal">
      <formula>"EC (WFO)"</formula>
    </cfRule>
    <cfRule type="expression" dxfId="31741" priority="37073">
      <formula>OR(K31="FI")</formula>
    </cfRule>
    <cfRule type="expression" dxfId="31740" priority="37074">
      <formula>OR(K31="OP",K31="RS",K31="RTS",K31="PRM",K31="CB")</formula>
    </cfRule>
    <cfRule type="expression" dxfId="31739" priority="37075">
      <formula>OR(K31="L",K31="OTG")</formula>
    </cfRule>
    <cfRule type="expression" dxfId="31738" priority="37076">
      <formula>OR(K31="FG")</formula>
    </cfRule>
    <cfRule type="expression" dxfId="31737" priority="37077">
      <formula>OR(K31="TR",K31="TDM",K31="PKT")</formula>
    </cfRule>
    <cfRule type="expression" dxfId="31736" priority="37078">
      <formula>OR(K31="CT",K31="SCIK",K31="CUMIL")</formula>
    </cfRule>
  </conditionalFormatting>
  <conditionalFormatting sqref="P31:Q31">
    <cfRule type="cellIs" dxfId="31735" priority="38463" operator="equal">
      <formula>"FG"</formula>
    </cfRule>
    <cfRule type="cellIs" dxfId="31734" priority="38464" operator="equal">
      <formula>"L"</formula>
    </cfRule>
    <cfRule type="expression" dxfId="31733" priority="38465">
      <formula>OR(P31="FI")</formula>
    </cfRule>
    <cfRule type="expression" dxfId="31732" priority="38466">
      <formula>OR(P31="OP",P31="RS",P31="RTS",P31="PRM",P31="CB")</formula>
    </cfRule>
    <cfRule type="expression" dxfId="31731" priority="38467">
      <formula>OR(P31="L",P31="OTG")</formula>
    </cfRule>
    <cfRule type="expression" dxfId="31730" priority="38468">
      <formula>OR(P31="FG")</formula>
    </cfRule>
    <cfRule type="expression" dxfId="31729" priority="38469">
      <formula>OR(P31="TR",P31="TDM",P31="PKT")</formula>
    </cfRule>
    <cfRule type="expression" dxfId="31728" priority="38470">
      <formula>OR(P31="CT",P31="SCIK",P31="CUMIL")</formula>
    </cfRule>
    <cfRule type="cellIs" dxfId="31727" priority="38471" operator="equal">
      <formula>"L"</formula>
    </cfRule>
    <cfRule type="expression" dxfId="31726" priority="38472">
      <formula>OR(P31="FI")</formula>
    </cfRule>
    <cfRule type="expression" dxfId="31725" priority="38473">
      <formula>OR(P31="OP",P31="RS",P31="RTS",P31="PRM",P31="CB")</formula>
    </cfRule>
    <cfRule type="expression" dxfId="31724" priority="38474">
      <formula>OR(P31="L",P31="OTG")</formula>
    </cfRule>
    <cfRule type="expression" dxfId="31723" priority="38475">
      <formula>OR(P31="FG")</formula>
    </cfRule>
    <cfRule type="expression" dxfId="31722" priority="38476">
      <formula>OR(P31="TR",P31="TDM",P31="PKT")</formula>
    </cfRule>
    <cfRule type="expression" dxfId="31721" priority="38477">
      <formula>OR(P31="CT",P31="SCIK",P31="CUMIL")</formula>
    </cfRule>
    <cfRule type="cellIs" dxfId="31720" priority="38502" operator="equal">
      <formula>"L"</formula>
    </cfRule>
    <cfRule type="expression" dxfId="31719" priority="38503">
      <formula>OR(P31="FI")</formula>
    </cfRule>
    <cfRule type="expression" dxfId="31718" priority="38504">
      <formula>OR(P31="OP",P31="RS",P31="RTS",P31="PRM",P31="CB")</formula>
    </cfRule>
    <cfRule type="expression" dxfId="31717" priority="38505">
      <formula>OR(P31="L",P31="OTG")</formula>
    </cfRule>
    <cfRule type="expression" dxfId="31716" priority="38506">
      <formula>OR(P31="FG")</formula>
    </cfRule>
    <cfRule type="expression" dxfId="31715" priority="38507">
      <formula>OR(P31="TR",P31="TDM",P31="PKT")</formula>
    </cfRule>
    <cfRule type="expression" dxfId="31714" priority="38508">
      <formula>OR(P31="CT",P31="SCIK",P31="CUMIL")</formula>
    </cfRule>
    <cfRule type="cellIs" dxfId="31713" priority="38513" operator="equal">
      <formula>"FG"</formula>
    </cfRule>
    <cfRule type="cellIs" dxfId="31712" priority="38514" operator="equal">
      <formula>"L"</formula>
    </cfRule>
    <cfRule type="expression" dxfId="31711" priority="38515">
      <formula>OR(P31="FI")</formula>
    </cfRule>
    <cfRule type="expression" dxfId="31710" priority="38516">
      <formula>OR(P31="OP",P31="RS",P31="RTS",P31="PRM",P31="CB")</formula>
    </cfRule>
    <cfRule type="expression" dxfId="31709" priority="38517">
      <formula>OR(P31="L",P31="OTG")</formula>
    </cfRule>
    <cfRule type="expression" dxfId="31708" priority="38518">
      <formula>OR(P31="FG")</formula>
    </cfRule>
    <cfRule type="expression" dxfId="31707" priority="38519">
      <formula>OR(P31="TR",P31="TDM",P31="PKT")</formula>
    </cfRule>
    <cfRule type="expression" dxfId="31706" priority="38520">
      <formula>OR(P31="CT",P31="SCIK",P31="CUMIL")</formula>
    </cfRule>
    <cfRule type="cellIs" dxfId="31705" priority="38521" operator="equal">
      <formula>"L"</formula>
    </cfRule>
    <cfRule type="expression" dxfId="31704" priority="38522">
      <formula>OR(P31="FI")</formula>
    </cfRule>
    <cfRule type="expression" dxfId="31703" priority="38523">
      <formula>OR(P31="OP",P31="RS",P31="RTS",P31="PRM",P31="CB")</formula>
    </cfRule>
    <cfRule type="expression" dxfId="31702" priority="38524">
      <formula>OR(P31="L",P31="OTG")</formula>
    </cfRule>
    <cfRule type="expression" dxfId="31701" priority="38525">
      <formula>OR(P31="FG")</formula>
    </cfRule>
    <cfRule type="expression" dxfId="31700" priority="38526">
      <formula>OR(P31="TR",P31="TDM",P31="PKT")</formula>
    </cfRule>
    <cfRule type="expression" dxfId="31699" priority="38527">
      <formula>OR(P31="CT",P31="SCIK",P31="CUMIL")</formula>
    </cfRule>
  </conditionalFormatting>
  <conditionalFormatting sqref="P31:R31">
    <cfRule type="cellIs" dxfId="31698" priority="37757" operator="equal">
      <formula>"EP (WFO)"</formula>
    </cfRule>
    <cfRule type="cellIs" dxfId="31697" priority="37758" operator="equal">
      <formula>"FG"</formula>
    </cfRule>
    <cfRule type="cellIs" dxfId="31696" priority="37759" operator="equal">
      <formula>"L"</formula>
    </cfRule>
    <cfRule type="cellIs" dxfId="31695" priority="37760" operator="equal">
      <formula>"FG"</formula>
    </cfRule>
    <cfRule type="cellIs" dxfId="31694" priority="37761" operator="equal">
      <formula>"L"</formula>
    </cfRule>
    <cfRule type="cellIs" dxfId="31693" priority="37762" operator="equal">
      <formula>"FG"</formula>
    </cfRule>
    <cfRule type="cellIs" dxfId="31692" priority="37763" operator="equal">
      <formula>"L"</formula>
    </cfRule>
    <cfRule type="expression" dxfId="31691" priority="37764">
      <formula>OR(P31="FI")</formula>
    </cfRule>
    <cfRule type="expression" dxfId="31690" priority="37765">
      <formula>OR(P31="OP",P31="RS",P31="RTS",P31="PRM",P31="CB")</formula>
    </cfRule>
    <cfRule type="expression" dxfId="31689" priority="37766">
      <formula>OR(P31="L",P31="OTG")</formula>
    </cfRule>
    <cfRule type="expression" dxfId="31688" priority="37767">
      <formula>OR(P31="FG")</formula>
    </cfRule>
    <cfRule type="expression" dxfId="31687" priority="37768">
      <formula>OR(P31="TR",P31="TDM",P31="PKT")</formula>
    </cfRule>
    <cfRule type="expression" dxfId="31686" priority="37769">
      <formula>OR(P31="CT",P31="SCIK",P31="CUMIL")</formula>
    </cfRule>
    <cfRule type="cellIs" dxfId="31685" priority="37770" operator="equal">
      <formula>"FG"</formula>
    </cfRule>
    <cfRule type="cellIs" dxfId="31684" priority="37771" operator="equal">
      <formula>"L"</formula>
    </cfRule>
    <cfRule type="expression" dxfId="31683" priority="37772">
      <formula>OR(P31="FI")</formula>
    </cfRule>
    <cfRule type="expression" dxfId="31682" priority="37773">
      <formula>OR(P31="OP",P31="RS",P31="RTS",P31="PRM",P31="CB")</formula>
    </cfRule>
    <cfRule type="expression" dxfId="31681" priority="37774">
      <formula>OR(P31="L",P31="OTG")</formula>
    </cfRule>
    <cfRule type="expression" dxfId="31680" priority="37775">
      <formula>OR(P31="FG")</formula>
    </cfRule>
    <cfRule type="expression" dxfId="31679" priority="37776">
      <formula>OR(P31="TR",P31="TDM",P31="PKT")</formula>
    </cfRule>
    <cfRule type="expression" dxfId="31678" priority="37777">
      <formula>OR(P31="CT",P31="SCIK",P31="CUMIL")</formula>
    </cfRule>
    <cfRule type="cellIs" dxfId="31677" priority="37778" operator="equal">
      <formula>"L"</formula>
    </cfRule>
    <cfRule type="expression" dxfId="31676" priority="37779">
      <formula>OR(P31="FI")</formula>
    </cfRule>
    <cfRule type="expression" dxfId="31675" priority="37780">
      <formula>OR(P31="OP",P31="RS",P31="RTS",P31="PRM",P31="CB")</formula>
    </cfRule>
    <cfRule type="expression" dxfId="31674" priority="37781">
      <formula>OR(P31="L",P31="OTG")</formula>
    </cfRule>
    <cfRule type="expression" dxfId="31673" priority="37782">
      <formula>OR(P31="FG")</formula>
    </cfRule>
    <cfRule type="expression" dxfId="31672" priority="37783">
      <formula>OR(P31="TR",P31="TDM",P31="PKT")</formula>
    </cfRule>
    <cfRule type="expression" dxfId="31671" priority="37784">
      <formula>OR(P31="CT",P31="SCIK",P31="CUMIL")</formula>
    </cfRule>
    <cfRule type="cellIs" dxfId="31670" priority="37785" operator="equal">
      <formula>"FG"</formula>
    </cfRule>
    <cfRule type="cellIs" dxfId="31669" priority="37786" operator="equal">
      <formula>"L"</formula>
    </cfRule>
    <cfRule type="expression" dxfId="31668" priority="37787">
      <formula>OR(P31="FI")</formula>
    </cfRule>
    <cfRule type="expression" dxfId="31667" priority="37788">
      <formula>OR(P31="OP",P31="RS",P31="RTS",P31="PRM",P31="CB")</formula>
    </cfRule>
    <cfRule type="expression" dxfId="31666" priority="37789">
      <formula>OR(P31="L",P31="OTG")</formula>
    </cfRule>
    <cfRule type="expression" dxfId="31665" priority="37790">
      <formula>OR(P31="FG")</formula>
    </cfRule>
    <cfRule type="expression" dxfId="31664" priority="37791">
      <formula>OR(P31="TR",P31="TDM",P31="PKT")</formula>
    </cfRule>
    <cfRule type="expression" dxfId="31663" priority="37792">
      <formula>OR(P31="CT",P31="SCIK",P31="CUMIL")</formula>
    </cfRule>
    <cfRule type="cellIs" dxfId="31662" priority="37793" operator="equal">
      <formula>"L"</formula>
    </cfRule>
    <cfRule type="expression" dxfId="31661" priority="37794">
      <formula>OR(P31="FI")</formula>
    </cfRule>
    <cfRule type="expression" dxfId="31660" priority="37795">
      <formula>OR(P31="OP",P31="RS",P31="RTS",P31="PRM",P31="CB")</formula>
    </cfRule>
    <cfRule type="expression" dxfId="31659" priority="37796">
      <formula>OR(P31="L",P31="OTG")</formula>
    </cfRule>
    <cfRule type="expression" dxfId="31658" priority="37797">
      <formula>OR(P31="FG")</formula>
    </cfRule>
    <cfRule type="expression" dxfId="31657" priority="37798">
      <formula>OR(P31="TR",P31="TDM",P31="PKT")</formula>
    </cfRule>
    <cfRule type="expression" dxfId="31656" priority="37799">
      <formula>OR(P31="CT",P31="SCIK",P31="CUMIL")</formula>
    </cfRule>
    <cfRule type="cellIs" dxfId="31655" priority="37800" operator="equal">
      <formula>"FG"</formula>
    </cfRule>
    <cfRule type="cellIs" dxfId="31654" priority="37801" operator="equal">
      <formula>"L"</formula>
    </cfRule>
    <cfRule type="expression" dxfId="31653" priority="37802">
      <formula>OR(P31="FI")</formula>
    </cfRule>
    <cfRule type="expression" dxfId="31652" priority="37803">
      <formula>OR(P31="OP",P31="RS",P31="RTS",P31="PRM",P31="CB")</formula>
    </cfRule>
    <cfRule type="expression" dxfId="31651" priority="37804">
      <formula>OR(P31="L",P31="OTG")</formula>
    </cfRule>
    <cfRule type="expression" dxfId="31650" priority="37805">
      <formula>OR(P31="FG")</formula>
    </cfRule>
    <cfRule type="expression" dxfId="31649" priority="37806">
      <formula>OR(P31="TR",P31="TDM",P31="PKT")</formula>
    </cfRule>
    <cfRule type="expression" dxfId="31648" priority="37807">
      <formula>OR(P31="CT",P31="SCIK",P31="CUMIL")</formula>
    </cfRule>
    <cfRule type="cellIs" dxfId="31647" priority="37808" operator="equal">
      <formula>"L"</formula>
    </cfRule>
    <cfRule type="expression" dxfId="31646" priority="37809">
      <formula>OR(P31="FI")</formula>
    </cfRule>
    <cfRule type="expression" dxfId="31645" priority="37810">
      <formula>OR(P31="OP",P31="RS",P31="RTS",P31="PRM",P31="CB")</formula>
    </cfRule>
    <cfRule type="expression" dxfId="31644" priority="37811">
      <formula>OR(P31="L",P31="OTG")</formula>
    </cfRule>
    <cfRule type="expression" dxfId="31643" priority="37812">
      <formula>OR(P31="FG")</formula>
    </cfRule>
    <cfRule type="expression" dxfId="31642" priority="37813">
      <formula>OR(P31="TR",P31="TDM",P31="PKT")</formula>
    </cfRule>
    <cfRule type="expression" dxfId="31641" priority="37814">
      <formula>OR(P31="CT",P31="SCIK",P31="CUMIL")</formula>
    </cfRule>
    <cfRule type="cellIs" dxfId="31640" priority="37815" operator="equal">
      <formula>"L"</formula>
    </cfRule>
    <cfRule type="expression" dxfId="31639" priority="37816">
      <formula>OR(P31="FI")</formula>
    </cfRule>
    <cfRule type="expression" dxfId="31638" priority="37817">
      <formula>OR(P31="OP",P31="RS",P31="RTS",P31="PRM",P31="CB")</formula>
    </cfRule>
    <cfRule type="expression" dxfId="31637" priority="37818">
      <formula>OR(P31="L",P31="OTG")</formula>
    </cfRule>
    <cfRule type="expression" dxfId="31636" priority="37819">
      <formula>OR(P31="FG")</formula>
    </cfRule>
    <cfRule type="expression" dxfId="31635" priority="37820">
      <formula>OR(P31="TR",P31="TDM",P31="PKT")</formula>
    </cfRule>
    <cfRule type="expression" dxfId="31634" priority="37821">
      <formula>OR(P31="CT",P31="SCIK",P31="CUMIL")</formula>
    </cfRule>
    <cfRule type="cellIs" dxfId="31633" priority="37822" operator="equal">
      <formula>"FG"</formula>
    </cfRule>
    <cfRule type="cellIs" dxfId="31632" priority="37823" operator="equal">
      <formula>"L"</formula>
    </cfRule>
    <cfRule type="expression" dxfId="31631" priority="37824">
      <formula>OR(P31="FI")</formula>
    </cfRule>
    <cfRule type="expression" dxfId="31630" priority="37825">
      <formula>OR(P31="OP",P31="RS",P31="RTS",P31="PRM",P31="CB")</formula>
    </cfRule>
    <cfRule type="expression" dxfId="31629" priority="37826">
      <formula>OR(P31="L",P31="OTG")</formula>
    </cfRule>
    <cfRule type="expression" dxfId="31628" priority="37827">
      <formula>OR(P31="FG")</formula>
    </cfRule>
    <cfRule type="expression" dxfId="31627" priority="37828">
      <formula>OR(P31="TR",P31="TDM",P31="PKT")</formula>
    </cfRule>
    <cfRule type="expression" dxfId="31626" priority="37829">
      <formula>OR(P31="CT",P31="SCIK",P31="CUMIL")</formula>
    </cfRule>
    <cfRule type="cellIs" dxfId="31625" priority="37830" operator="equal">
      <formula>"L"</formula>
    </cfRule>
    <cfRule type="expression" dxfId="31624" priority="37831">
      <formula>OR(P31="FI")</formula>
    </cfRule>
    <cfRule type="expression" dxfId="31623" priority="37832">
      <formula>OR(P31="OP",P31="RS",P31="RTS",P31="PRM",P31="CB")</formula>
    </cfRule>
    <cfRule type="expression" dxfId="31622" priority="37833">
      <formula>OR(P31="L",P31="OTG")</formula>
    </cfRule>
    <cfRule type="expression" dxfId="31621" priority="37834">
      <formula>OR(P31="FG")</formula>
    </cfRule>
    <cfRule type="expression" dxfId="31620" priority="37835">
      <formula>OR(P31="TR",P31="TDM",P31="PKT")</formula>
    </cfRule>
    <cfRule type="expression" dxfId="31619" priority="37836">
      <formula>OR(P31="CT",P31="SCIK",P31="CUMIL")</formula>
    </cfRule>
    <cfRule type="cellIs" dxfId="31618" priority="37837" operator="equal">
      <formula>"FG"</formula>
    </cfRule>
    <cfRule type="cellIs" dxfId="31617" priority="37838" operator="equal">
      <formula>"L"</formula>
    </cfRule>
    <cfRule type="expression" dxfId="31616" priority="37839">
      <formula>OR(P31="FI")</formula>
    </cfRule>
    <cfRule type="expression" dxfId="31615" priority="37840">
      <formula>OR(P31="OP",P31="RS",P31="RTS",P31="PRM",P31="CB")</formula>
    </cfRule>
    <cfRule type="expression" dxfId="31614" priority="37841">
      <formula>OR(P31="L",P31="OTG")</formula>
    </cfRule>
    <cfRule type="expression" dxfId="31613" priority="37842">
      <formula>OR(P31="FG")</formula>
    </cfRule>
    <cfRule type="expression" dxfId="31612" priority="37843">
      <formula>OR(P31="TR",P31="TDM",P31="PKT")</formula>
    </cfRule>
    <cfRule type="expression" dxfId="31611" priority="37844">
      <formula>OR(P31="CT",P31="SCIK",P31="CUMIL")</formula>
    </cfRule>
    <cfRule type="cellIs" dxfId="31610" priority="37845" operator="equal">
      <formula>"L"</formula>
    </cfRule>
    <cfRule type="expression" dxfId="31609" priority="37846">
      <formula>OR(P31="FI")</formula>
    </cfRule>
    <cfRule type="expression" dxfId="31608" priority="37847">
      <formula>OR(P31="OP",P31="RS",P31="RTS",P31="PRM",P31="CB")</formula>
    </cfRule>
    <cfRule type="expression" dxfId="31607" priority="37848">
      <formula>OR(P31="L",P31="OTG")</formula>
    </cfRule>
    <cfRule type="expression" dxfId="31606" priority="37849">
      <formula>OR(P31="FG")</formula>
    </cfRule>
    <cfRule type="expression" dxfId="31605" priority="37850">
      <formula>OR(P31="TR",P31="TDM",P31="PKT")</formula>
    </cfRule>
    <cfRule type="expression" dxfId="31604" priority="37851">
      <formula>OR(P31="CT",P31="SCIK",P31="CUMIL")</formula>
    </cfRule>
    <cfRule type="cellIs" dxfId="31603" priority="37852" operator="equal">
      <formula>"FG"</formula>
    </cfRule>
    <cfRule type="cellIs" dxfId="31602" priority="37853" operator="equal">
      <formula>"L"</formula>
    </cfRule>
    <cfRule type="expression" dxfId="31601" priority="37854">
      <formula>OR(P31="FI")</formula>
    </cfRule>
    <cfRule type="expression" dxfId="31600" priority="37855">
      <formula>OR(P31="OP",P31="RS",P31="RTS",P31="PRM",P31="CB")</formula>
    </cfRule>
    <cfRule type="expression" dxfId="31599" priority="37856">
      <formula>OR(P31="L",P31="OTG")</formula>
    </cfRule>
    <cfRule type="expression" dxfId="31598" priority="37857">
      <formula>OR(P31="FG")</formula>
    </cfRule>
    <cfRule type="expression" dxfId="31597" priority="37858">
      <formula>OR(P31="TR",P31="TDM",P31="PKT")</formula>
    </cfRule>
    <cfRule type="expression" dxfId="31596" priority="37859">
      <formula>OR(P31="CT",P31="SCIK",P31="CUMIL")</formula>
    </cfRule>
    <cfRule type="cellIs" dxfId="31595" priority="37860" operator="equal">
      <formula>"L"</formula>
    </cfRule>
    <cfRule type="expression" dxfId="31594" priority="37861">
      <formula>OR(P31="FI")</formula>
    </cfRule>
    <cfRule type="expression" dxfId="31593" priority="37862">
      <formula>OR(P31="OP",P31="RS",P31="RTS",P31="PRM",P31="CB")</formula>
    </cfRule>
    <cfRule type="expression" dxfId="31592" priority="37863">
      <formula>OR(P31="L",P31="OTG")</formula>
    </cfRule>
    <cfRule type="expression" dxfId="31591" priority="37864">
      <formula>OR(P31="FG")</formula>
    </cfRule>
    <cfRule type="expression" dxfId="31590" priority="37865">
      <formula>OR(P31="TR",P31="TDM",P31="PKT")</formula>
    </cfRule>
    <cfRule type="expression" dxfId="31589" priority="37866">
      <formula>OR(P31="CT",P31="SCIK",P31="CUMIL")</formula>
    </cfRule>
    <cfRule type="cellIs" dxfId="31588" priority="37867" operator="equal">
      <formula>"L"</formula>
    </cfRule>
    <cfRule type="expression" dxfId="31587" priority="37868">
      <formula>OR(P31="FI")</formula>
    </cfRule>
    <cfRule type="expression" dxfId="31586" priority="37869">
      <formula>OR(P31="OP",P31="RS",P31="RTS",P31="PRM",P31="CB")</formula>
    </cfRule>
    <cfRule type="expression" dxfId="31585" priority="37870">
      <formula>OR(P31="L",P31="OTG")</formula>
    </cfRule>
    <cfRule type="expression" dxfId="31584" priority="37871">
      <formula>OR(P31="FG")</formula>
    </cfRule>
    <cfRule type="expression" dxfId="31583" priority="37872">
      <formula>OR(P31="TR",P31="TDM",P31="PKT")</formula>
    </cfRule>
    <cfRule type="expression" dxfId="31582" priority="37873">
      <formula>OR(P31="CT",P31="SCIK",P31="CUMIL")</formula>
    </cfRule>
    <cfRule type="cellIs" dxfId="31581" priority="37874" operator="equal">
      <formula>"FG"</formula>
    </cfRule>
    <cfRule type="cellIs" dxfId="31580" priority="37875" operator="equal">
      <formula>"L"</formula>
    </cfRule>
    <cfRule type="expression" dxfId="31579" priority="37876">
      <formula>OR(P31="FI")</formula>
    </cfRule>
    <cfRule type="expression" dxfId="31578" priority="37877">
      <formula>OR(P31="OP",P31="RS",P31="RTS",P31="PRM",P31="CB")</formula>
    </cfRule>
    <cfRule type="expression" dxfId="31577" priority="37878">
      <formula>OR(P31="L",P31="OTG")</formula>
    </cfRule>
    <cfRule type="expression" dxfId="31576" priority="37879">
      <formula>OR(P31="FG")</formula>
    </cfRule>
    <cfRule type="expression" dxfId="31575" priority="37880">
      <formula>OR(P31="TR",P31="TDM",P31="PKT")</formula>
    </cfRule>
    <cfRule type="expression" dxfId="31574" priority="37881">
      <formula>OR(P31="CT",P31="SCIK",P31="CUMIL")</formula>
    </cfRule>
    <cfRule type="cellIs" dxfId="31573" priority="37882" operator="equal">
      <formula>"L"</formula>
    </cfRule>
    <cfRule type="expression" dxfId="31572" priority="37883">
      <formula>OR(P31="FI")</formula>
    </cfRule>
    <cfRule type="expression" dxfId="31571" priority="37884">
      <formula>OR(P31="OP",P31="RS",P31="RTS",P31="PRM",P31="CB")</formula>
    </cfRule>
    <cfRule type="expression" dxfId="31570" priority="37885">
      <formula>OR(P31="L",P31="OTG")</formula>
    </cfRule>
    <cfRule type="expression" dxfId="31569" priority="37886">
      <formula>OR(P31="FG")</formula>
    </cfRule>
    <cfRule type="expression" dxfId="31568" priority="37887">
      <formula>OR(P31="TR",P31="TDM",P31="PKT")</formula>
    </cfRule>
    <cfRule type="expression" dxfId="31567" priority="37888">
      <formula>OR(P31="CT",P31="SCIK",P31="CUMIL")</formula>
    </cfRule>
    <cfRule type="cellIs" dxfId="31566" priority="37889" operator="equal">
      <formula>"FG"</formula>
    </cfRule>
    <cfRule type="cellIs" dxfId="31565" priority="37890" operator="equal">
      <formula>"L"</formula>
    </cfRule>
    <cfRule type="expression" dxfId="31564" priority="37891">
      <formula>OR(P31="FI")</formula>
    </cfRule>
    <cfRule type="expression" dxfId="31563" priority="37892">
      <formula>OR(P31="OP",P31="RS",P31="RTS",P31="PRM",P31="CB")</formula>
    </cfRule>
    <cfRule type="expression" dxfId="31562" priority="37893">
      <formula>OR(P31="L",P31="OTG")</formula>
    </cfRule>
    <cfRule type="expression" dxfId="31561" priority="37894">
      <formula>OR(P31="FG")</formula>
    </cfRule>
    <cfRule type="expression" dxfId="31560" priority="37895">
      <formula>OR(P31="TR",P31="TDM",P31="PKT")</formula>
    </cfRule>
    <cfRule type="expression" dxfId="31559" priority="37896">
      <formula>OR(P31="CT",P31="SCIK",P31="CUMIL")</formula>
    </cfRule>
    <cfRule type="cellIs" dxfId="31558" priority="37897" operator="equal">
      <formula>"L"</formula>
    </cfRule>
    <cfRule type="expression" dxfId="31557" priority="37898">
      <formula>OR(P31="FI")</formula>
    </cfRule>
    <cfRule type="expression" dxfId="31556" priority="37899">
      <formula>OR(P31="OP",P31="RS",P31="RTS",P31="PRM",P31="CB")</formula>
    </cfRule>
    <cfRule type="expression" dxfId="31555" priority="37900">
      <formula>OR(P31="L",P31="OTG")</formula>
    </cfRule>
    <cfRule type="expression" dxfId="31554" priority="37901">
      <formula>OR(P31="FG")</formula>
    </cfRule>
    <cfRule type="expression" dxfId="31553" priority="37902">
      <formula>OR(P31="TR",P31="TDM",P31="PKT")</formula>
    </cfRule>
    <cfRule type="expression" dxfId="31552" priority="37903">
      <formula>OR(P31="CT",P31="SCIK",P31="CUMIL")</formula>
    </cfRule>
    <cfRule type="cellIs" dxfId="31551" priority="37904" operator="equal">
      <formula>"L"</formula>
    </cfRule>
    <cfRule type="expression" dxfId="31550" priority="37905">
      <formula>OR(P31="FI")</formula>
    </cfRule>
    <cfRule type="expression" dxfId="31549" priority="37906">
      <formula>OR(P31="OP",P31="RS",P31="RTS",P31="PRM",P31="CB")</formula>
    </cfRule>
    <cfRule type="expression" dxfId="31548" priority="37907">
      <formula>OR(P31="L",P31="OTG")</formula>
    </cfRule>
    <cfRule type="expression" dxfId="31547" priority="37908">
      <formula>OR(P31="FG")</formula>
    </cfRule>
    <cfRule type="expression" dxfId="31546" priority="37909">
      <formula>OR(P31="TR",P31="TDM",P31="PKT")</formula>
    </cfRule>
    <cfRule type="expression" dxfId="31545" priority="37910">
      <formula>OR(P31="CT",P31="SCIK",P31="CUMIL")</formula>
    </cfRule>
    <cfRule type="cellIs" dxfId="31544" priority="37911" operator="equal">
      <formula>"FG"</formula>
    </cfRule>
    <cfRule type="cellIs" dxfId="31543" priority="37912" operator="equal">
      <formula>"L"</formula>
    </cfRule>
    <cfRule type="expression" dxfId="31542" priority="37913">
      <formula>OR(P31="FI")</formula>
    </cfRule>
    <cfRule type="expression" dxfId="31541" priority="37914">
      <formula>OR(P31="OP",P31="RS",P31="RTS",P31="PRM",P31="CB")</formula>
    </cfRule>
    <cfRule type="expression" dxfId="31540" priority="37915">
      <formula>OR(P31="L",P31="OTG")</formula>
    </cfRule>
    <cfRule type="expression" dxfId="31539" priority="37916">
      <formula>OR(P31="FG")</formula>
    </cfRule>
    <cfRule type="expression" dxfId="31538" priority="37917">
      <formula>OR(P31="TR",P31="TDM",P31="PKT")</formula>
    </cfRule>
    <cfRule type="expression" dxfId="31537" priority="37918">
      <formula>OR(P31="CT",P31="SCIK",P31="CUMIL")</formula>
    </cfRule>
    <cfRule type="cellIs" dxfId="31536" priority="37919" operator="equal">
      <formula>"L"</formula>
    </cfRule>
    <cfRule type="expression" dxfId="31535" priority="37920">
      <formula>OR(P31="FI")</formula>
    </cfRule>
    <cfRule type="expression" dxfId="31534" priority="37921">
      <formula>OR(P31="OP",P31="RS",P31="RTS",P31="PRM",P31="CB")</formula>
    </cfRule>
    <cfRule type="expression" dxfId="31533" priority="37922">
      <formula>OR(P31="L",P31="OTG")</formula>
    </cfRule>
    <cfRule type="expression" dxfId="31532" priority="37923">
      <formula>OR(P31="FG")</formula>
    </cfRule>
    <cfRule type="expression" dxfId="31531" priority="37924">
      <formula>OR(P31="TR",P31="TDM",P31="PKT")</formula>
    </cfRule>
    <cfRule type="expression" dxfId="31530" priority="37925">
      <formula>OR(P31="CT",P31="SCIK",P31="CUMIL")</formula>
    </cfRule>
    <cfRule type="cellIs" dxfId="31529" priority="37926" operator="equal">
      <formula>"FG"</formula>
    </cfRule>
    <cfRule type="cellIs" dxfId="31528" priority="37927" operator="equal">
      <formula>"L"</formula>
    </cfRule>
    <cfRule type="expression" dxfId="31527" priority="37928">
      <formula>OR(P31="FI")</formula>
    </cfRule>
    <cfRule type="expression" dxfId="31526" priority="37929">
      <formula>OR(P31="OP",P31="RS",P31="RTS",P31="PRM",P31="CB")</formula>
    </cfRule>
    <cfRule type="expression" dxfId="31525" priority="37930">
      <formula>OR(P31="L",P31="OTG")</formula>
    </cfRule>
    <cfRule type="expression" dxfId="31524" priority="37931">
      <formula>OR(P31="FG")</formula>
    </cfRule>
    <cfRule type="expression" dxfId="31523" priority="37932">
      <formula>OR(P31="TR",P31="TDM",P31="PKT")</formula>
    </cfRule>
    <cfRule type="expression" dxfId="31522" priority="37933">
      <formula>OR(P31="CT",P31="SCIK",P31="CUMIL")</formula>
    </cfRule>
    <cfRule type="cellIs" dxfId="31521" priority="37934" operator="equal">
      <formula>"L"</formula>
    </cfRule>
    <cfRule type="expression" dxfId="31520" priority="37935">
      <formula>OR(P31="FI")</formula>
    </cfRule>
    <cfRule type="expression" dxfId="31519" priority="37936">
      <formula>OR(P31="OP",P31="RS",P31="RTS",P31="PRM",P31="CB")</formula>
    </cfRule>
    <cfRule type="expression" dxfId="31518" priority="37937">
      <formula>OR(P31="L",P31="OTG")</formula>
    </cfRule>
    <cfRule type="expression" dxfId="31517" priority="37938">
      <formula>OR(P31="FG")</formula>
    </cfRule>
    <cfRule type="expression" dxfId="31516" priority="37939">
      <formula>OR(P31="TR",P31="TDM",P31="PKT")</formula>
    </cfRule>
    <cfRule type="expression" dxfId="31515" priority="37940">
      <formula>OR(P31="CT",P31="SCIK",P31="CUMIL")</formula>
    </cfRule>
    <cfRule type="cellIs" dxfId="31514" priority="37941" operator="equal">
      <formula>"EC (WFO)"</formula>
    </cfRule>
    <cfRule type="cellIs" dxfId="31513" priority="37942" operator="equal">
      <formula>"EG (WFO)"</formula>
    </cfRule>
    <cfRule type="cellIs" dxfId="31512" priority="37943" operator="equal">
      <formula>"EE (WFO)"</formula>
    </cfRule>
    <cfRule type="cellIs" dxfId="31511" priority="37944" operator="equal">
      <formula>"EC (WFO)"</formula>
    </cfRule>
    <cfRule type="cellIs" dxfId="31510" priority="37945" operator="equal">
      <formula>"FG"</formula>
    </cfRule>
    <cfRule type="cellIs" dxfId="31509" priority="37946" operator="equal">
      <formula>"L"</formula>
    </cfRule>
    <cfRule type="expression" dxfId="31508" priority="37947">
      <formula>OR(P31="FI")</formula>
    </cfRule>
    <cfRule type="expression" dxfId="31507" priority="37948">
      <formula>OR(P31="OP",P31="RS",P31="RTS",P31="PRM",P31="CB")</formula>
    </cfRule>
    <cfRule type="expression" dxfId="31506" priority="37949">
      <formula>OR(P31="L",P31="OTG")</formula>
    </cfRule>
    <cfRule type="expression" dxfId="31505" priority="37950">
      <formula>OR(P31="FG")</formula>
    </cfRule>
    <cfRule type="expression" dxfId="31504" priority="37951">
      <formula>OR(P31="TR",P31="TDM",P31="PKT")</formula>
    </cfRule>
    <cfRule type="expression" dxfId="31503" priority="37952">
      <formula>OR(P31="CT",P31="SCIK",P31="CUMIL")</formula>
    </cfRule>
    <cfRule type="cellIs" dxfId="31502" priority="37953" operator="equal">
      <formula>"L"</formula>
    </cfRule>
    <cfRule type="expression" dxfId="31501" priority="37954">
      <formula>OR(P31="FI")</formula>
    </cfRule>
    <cfRule type="expression" dxfId="31500" priority="37955">
      <formula>OR(P31="OP",P31="RS",P31="RTS",P31="PRM",P31="CB")</formula>
    </cfRule>
    <cfRule type="expression" dxfId="31499" priority="37956">
      <formula>OR(P31="L",P31="OTG")</formula>
    </cfRule>
    <cfRule type="expression" dxfId="31498" priority="37957">
      <formula>OR(P31="FG")</formula>
    </cfRule>
    <cfRule type="expression" dxfId="31497" priority="37958">
      <formula>OR(P31="TR",P31="TDM",P31="PKT")</formula>
    </cfRule>
    <cfRule type="expression" dxfId="31496" priority="37959">
      <formula>OR(P31="CT",P31="SCIK",P31="CUMIL")</formula>
    </cfRule>
    <cfRule type="cellIs" dxfId="31495" priority="37960" operator="equal">
      <formula>"EE (WFO)"</formula>
    </cfRule>
    <cfRule type="cellIs" dxfId="31494" priority="37961" operator="equal">
      <formula>"EC (WFO)"</formula>
    </cfRule>
    <cfRule type="expression" dxfId="31493" priority="37962">
      <formula>OR(P31="FI")</formula>
    </cfRule>
    <cfRule type="expression" dxfId="31492" priority="37963">
      <formula>OR(P31="OP",P31="RS",P31="RTS",P31="PRM",P31="CB")</formula>
    </cfRule>
    <cfRule type="expression" dxfId="31491" priority="37964">
      <formula>OR(P31="L",P31="OTG")</formula>
    </cfRule>
    <cfRule type="expression" dxfId="31490" priority="37965">
      <formula>OR(P31="FG")</formula>
    </cfRule>
    <cfRule type="expression" dxfId="31489" priority="37966">
      <formula>OR(P31="TR",P31="TDM",P31="PKT")</formula>
    </cfRule>
    <cfRule type="expression" dxfId="31488" priority="37967">
      <formula>OR(P31="CT",P31="SCIK",P31="CUMIL")</formula>
    </cfRule>
    <cfRule type="cellIs" dxfId="31487" priority="37968" operator="equal">
      <formula>"EC (WFO)"</formula>
    </cfRule>
    <cfRule type="cellIs" dxfId="31486" priority="37969" operator="equal">
      <formula>"EG (WFO)"</formula>
    </cfRule>
    <cfRule type="cellIs" dxfId="31485" priority="37970" operator="equal">
      <formula>"EE (WFO)"</formula>
    </cfRule>
    <cfRule type="cellIs" dxfId="31484" priority="37971" operator="equal">
      <formula>"EC (WFO)"</formula>
    </cfRule>
    <cfRule type="cellIs" dxfId="31483" priority="37972" operator="equal">
      <formula>"EE (WFO)"</formula>
    </cfRule>
    <cfRule type="cellIs" dxfId="31482" priority="37973" operator="equal">
      <formula>"EC (WFO)"</formula>
    </cfRule>
    <cfRule type="expression" dxfId="31481" priority="37974">
      <formula>OR(P31="FI")</formula>
    </cfRule>
    <cfRule type="expression" dxfId="31480" priority="37975">
      <formula>OR(P31="OP",P31="RS",P31="RTS",P31="PRM",P31="CB")</formula>
    </cfRule>
    <cfRule type="expression" dxfId="31479" priority="37976">
      <formula>OR(P31="L",P31="OTG")</formula>
    </cfRule>
    <cfRule type="expression" dxfId="31478" priority="37977">
      <formula>OR(P31="FG")</formula>
    </cfRule>
    <cfRule type="expression" dxfId="31477" priority="37978">
      <formula>OR(P31="TR",P31="TDM",P31="PKT")</formula>
    </cfRule>
    <cfRule type="expression" dxfId="31476" priority="37979">
      <formula>OR(P31="CT",P31="SCIK",P31="CUMIL")</formula>
    </cfRule>
    <cfRule type="cellIs" dxfId="31475" priority="38261" operator="equal">
      <formula>"FG"</formula>
    </cfRule>
    <cfRule type="cellIs" dxfId="31474" priority="38262" operator="equal">
      <formula>"L"</formula>
    </cfRule>
    <cfRule type="cellIs" dxfId="31473" priority="38263" operator="equal">
      <formula>"FG"</formula>
    </cfRule>
    <cfRule type="cellIs" dxfId="31472" priority="38264" operator="equal">
      <formula>"L"</formula>
    </cfRule>
    <cfRule type="cellIs" dxfId="31471" priority="38265" operator="equal">
      <formula>"FG"</formula>
    </cfRule>
    <cfRule type="cellIs" dxfId="31470" priority="38266" operator="equal">
      <formula>"L"</formula>
    </cfRule>
    <cfRule type="expression" dxfId="31469" priority="38267">
      <formula>OR(P31="FI")</formula>
    </cfRule>
    <cfRule type="expression" dxfId="31468" priority="38268">
      <formula>OR(P31="OP",P31="RS",P31="RTS",P31="PRM",P31="CB")</formula>
    </cfRule>
    <cfRule type="expression" dxfId="31467" priority="38269">
      <formula>OR(P31="L",P31="OTG")</formula>
    </cfRule>
    <cfRule type="expression" dxfId="31466" priority="38270">
      <formula>OR(P31="FG")</formula>
    </cfRule>
    <cfRule type="expression" dxfId="31465" priority="38271">
      <formula>OR(P31="TR",P31="TDM",P31="PKT")</formula>
    </cfRule>
    <cfRule type="expression" dxfId="31464" priority="38272">
      <formula>OR(P31="CT",P31="SCIK",P31="CUMIL")</formula>
    </cfRule>
    <cfRule type="cellIs" dxfId="31463" priority="38273" operator="equal">
      <formula>"FG"</formula>
    </cfRule>
    <cfRule type="cellIs" dxfId="31462" priority="38274" operator="equal">
      <formula>"L"</formula>
    </cfRule>
    <cfRule type="expression" dxfId="31461" priority="38275">
      <formula>OR(P31="FI")</formula>
    </cfRule>
    <cfRule type="expression" dxfId="31460" priority="38276">
      <formula>OR(P31="OP",P31="RS",P31="RTS",P31="PRM",P31="CB")</formula>
    </cfRule>
    <cfRule type="expression" dxfId="31459" priority="38277">
      <formula>OR(P31="L",P31="OTG")</formula>
    </cfRule>
    <cfRule type="expression" dxfId="31458" priority="38278">
      <formula>OR(P31="FG")</formula>
    </cfRule>
    <cfRule type="expression" dxfId="31457" priority="38279">
      <formula>OR(P31="TR",P31="TDM",P31="PKT")</formula>
    </cfRule>
    <cfRule type="expression" dxfId="31456" priority="38280">
      <formula>OR(P31="CT",P31="SCIK",P31="CUMIL")</formula>
    </cfRule>
    <cfRule type="cellIs" dxfId="31455" priority="38281" operator="equal">
      <formula>"L"</formula>
    </cfRule>
    <cfRule type="expression" dxfId="31454" priority="38282">
      <formula>OR(P31="FI")</formula>
    </cfRule>
    <cfRule type="expression" dxfId="31453" priority="38283">
      <formula>OR(P31="OP",P31="RS",P31="RTS",P31="PRM",P31="CB")</formula>
    </cfRule>
    <cfRule type="expression" dxfId="31452" priority="38284">
      <formula>OR(P31="L",P31="OTG")</formula>
    </cfRule>
    <cfRule type="expression" dxfId="31451" priority="38285">
      <formula>OR(P31="FG")</formula>
    </cfRule>
    <cfRule type="expression" dxfId="31450" priority="38286">
      <formula>OR(P31="TR",P31="TDM",P31="PKT")</formula>
    </cfRule>
    <cfRule type="expression" dxfId="31449" priority="38287">
      <formula>OR(P31="CT",P31="SCIK",P31="CUMIL")</formula>
    </cfRule>
    <cfRule type="cellIs" dxfId="31448" priority="38288" operator="equal">
      <formula>"FG"</formula>
    </cfRule>
    <cfRule type="cellIs" dxfId="31447" priority="38289" operator="equal">
      <formula>"L"</formula>
    </cfRule>
    <cfRule type="expression" dxfId="31446" priority="38290">
      <formula>OR(P31="FI")</formula>
    </cfRule>
    <cfRule type="expression" dxfId="31445" priority="38291">
      <formula>OR(P31="OP",P31="RS",P31="RTS",P31="PRM",P31="CB")</formula>
    </cfRule>
    <cfRule type="expression" dxfId="31444" priority="38292">
      <formula>OR(P31="L",P31="OTG")</formula>
    </cfRule>
    <cfRule type="expression" dxfId="31443" priority="38293">
      <formula>OR(P31="FG")</formula>
    </cfRule>
    <cfRule type="expression" dxfId="31442" priority="38294">
      <formula>OR(P31="TR",P31="TDM",P31="PKT")</formula>
    </cfRule>
    <cfRule type="expression" dxfId="31441" priority="38295">
      <formula>OR(P31="CT",P31="SCIK",P31="CUMIL")</formula>
    </cfRule>
    <cfRule type="cellIs" dxfId="31440" priority="38296" operator="equal">
      <formula>"L"</formula>
    </cfRule>
    <cfRule type="expression" dxfId="31439" priority="38297">
      <formula>OR(P31="FI")</formula>
    </cfRule>
    <cfRule type="expression" dxfId="31438" priority="38298">
      <formula>OR(P31="OP",P31="RS",P31="RTS",P31="PRM",P31="CB")</formula>
    </cfRule>
    <cfRule type="expression" dxfId="31437" priority="38299">
      <formula>OR(P31="L",P31="OTG")</formula>
    </cfRule>
    <cfRule type="expression" dxfId="31436" priority="38300">
      <formula>OR(P31="FG")</formula>
    </cfRule>
    <cfRule type="expression" dxfId="31435" priority="38301">
      <formula>OR(P31="TR",P31="TDM",P31="PKT")</formula>
    </cfRule>
    <cfRule type="expression" dxfId="31434" priority="38302">
      <formula>OR(P31="CT",P31="SCIK",P31="CUMIL")</formula>
    </cfRule>
  </conditionalFormatting>
  <conditionalFormatting sqref="R31:S31">
    <cfRule type="cellIs" dxfId="31433" priority="38490" operator="equal">
      <formula>"EC (WFO)"</formula>
    </cfRule>
    <cfRule type="cellIs" dxfId="31432" priority="38491" operator="equal">
      <formula>"EG (WFO)"</formula>
    </cfRule>
    <cfRule type="cellIs" dxfId="31431" priority="38492" operator="equal">
      <formula>"EE (WFO)"</formula>
    </cfRule>
    <cfRule type="cellIs" dxfId="31430" priority="38493" operator="equal">
      <formula>"EC (WFO)"</formula>
    </cfRule>
    <cfRule type="cellIs" dxfId="31429" priority="38494" operator="equal">
      <formula>"EE (WFO)"</formula>
    </cfRule>
    <cfRule type="cellIs" dxfId="31428" priority="38495" operator="equal">
      <formula>"EC (WFO)"</formula>
    </cfRule>
    <cfRule type="expression" dxfId="31427" priority="38496">
      <formula>OR(R31="FI")</formula>
    </cfRule>
    <cfRule type="expression" dxfId="31426" priority="38497">
      <formula>OR(R31="OP",R31="RS",R31="RTS",R31="PRM",R31="CB")</formula>
    </cfRule>
    <cfRule type="expression" dxfId="31425" priority="38498">
      <formula>OR(R31="L",R31="OTG")</formula>
    </cfRule>
    <cfRule type="expression" dxfId="31424" priority="38499">
      <formula>OR(R31="FG")</formula>
    </cfRule>
    <cfRule type="expression" dxfId="31423" priority="38500">
      <formula>OR(R31="TR",R31="TDM",R31="PKT")</formula>
    </cfRule>
    <cfRule type="expression" dxfId="31422" priority="38501">
      <formula>OR(R31="CT",R31="SCIK",R31="CUMIL")</formula>
    </cfRule>
  </conditionalFormatting>
  <conditionalFormatting sqref="T31:AA31">
    <cfRule type="cellIs" dxfId="31421" priority="38305" operator="equal">
      <formula>"FG"</formula>
    </cfRule>
    <cfRule type="cellIs" dxfId="31420" priority="38306" operator="equal">
      <formula>"L"</formula>
    </cfRule>
    <cfRule type="cellIs" dxfId="31419" priority="38307" operator="equal">
      <formula>"FG"</formula>
    </cfRule>
    <cfRule type="cellIs" dxfId="31418" priority="38308" operator="equal">
      <formula>"L"</formula>
    </cfRule>
    <cfRule type="cellIs" dxfId="31417" priority="38309" operator="equal">
      <formula>"FG"</formula>
    </cfRule>
    <cfRule type="cellIs" dxfId="31416" priority="38310" operator="equal">
      <formula>"L"</formula>
    </cfRule>
    <cfRule type="expression" dxfId="31415" priority="38311">
      <formula>OR(T31="FI")</formula>
    </cfRule>
    <cfRule type="expression" dxfId="31414" priority="38312">
      <formula>OR(T31="OP",T31="RS",T31="RTS",T31="PRM",T31="CB")</formula>
    </cfRule>
    <cfRule type="expression" dxfId="31413" priority="38313">
      <formula>OR(T31="L",T31="OTG")</formula>
    </cfRule>
    <cfRule type="expression" dxfId="31412" priority="38314">
      <formula>OR(T31="FG")</formula>
    </cfRule>
    <cfRule type="expression" dxfId="31411" priority="38315">
      <formula>OR(T31="TR",T31="TDM",T31="PKT")</formula>
    </cfRule>
    <cfRule type="expression" dxfId="31410" priority="38316">
      <formula>OR(T31="CT",T31="SCIK",T31="CUMIL")</formula>
    </cfRule>
    <cfRule type="cellIs" dxfId="31409" priority="38317" operator="equal">
      <formula>"FG"</formula>
    </cfRule>
    <cfRule type="cellIs" dxfId="31408" priority="38318" operator="equal">
      <formula>"L"</formula>
    </cfRule>
    <cfRule type="expression" dxfId="31407" priority="38319">
      <formula>OR(T31="FI")</formula>
    </cfRule>
    <cfRule type="expression" dxfId="31406" priority="38320">
      <formula>OR(T31="OP",T31="RS",T31="RTS",T31="PRM",T31="CB")</formula>
    </cfRule>
    <cfRule type="expression" dxfId="31405" priority="38321">
      <formula>OR(T31="L",T31="OTG")</formula>
    </cfRule>
    <cfRule type="expression" dxfId="31404" priority="38322">
      <formula>OR(T31="FG")</formula>
    </cfRule>
    <cfRule type="expression" dxfId="31403" priority="38323">
      <formula>OR(T31="TR",T31="TDM",T31="PKT")</formula>
    </cfRule>
    <cfRule type="expression" dxfId="31402" priority="38324">
      <formula>OR(T31="CT",T31="SCIK",T31="CUMIL")</formula>
    </cfRule>
    <cfRule type="cellIs" dxfId="31401" priority="38325" operator="equal">
      <formula>"L"</formula>
    </cfRule>
    <cfRule type="expression" dxfId="31400" priority="38326">
      <formula>OR(T31="FI")</formula>
    </cfRule>
    <cfRule type="expression" dxfId="31399" priority="38327">
      <formula>OR(T31="OP",T31="RS",T31="RTS",T31="PRM",T31="CB")</formula>
    </cfRule>
    <cfRule type="expression" dxfId="31398" priority="38328">
      <formula>OR(T31="L",T31="OTG")</formula>
    </cfRule>
    <cfRule type="expression" dxfId="31397" priority="38329">
      <formula>OR(T31="FG")</formula>
    </cfRule>
    <cfRule type="expression" dxfId="31396" priority="38330">
      <formula>OR(T31="TR",T31="TDM",T31="PKT")</formula>
    </cfRule>
    <cfRule type="expression" dxfId="31395" priority="38331">
      <formula>OR(T31="CT",T31="SCIK",T31="CUMIL")</formula>
    </cfRule>
    <cfRule type="cellIs" dxfId="31394" priority="38332" operator="equal">
      <formula>"FG"</formula>
    </cfRule>
    <cfRule type="cellIs" dxfId="31393" priority="38333" operator="equal">
      <formula>"L"</formula>
    </cfRule>
    <cfRule type="expression" dxfId="31392" priority="38334">
      <formula>OR(T31="FI")</formula>
    </cfRule>
    <cfRule type="expression" dxfId="31391" priority="38335">
      <formula>OR(T31="OP",T31="RS",T31="RTS",T31="PRM",T31="CB")</formula>
    </cfRule>
    <cfRule type="expression" dxfId="31390" priority="38336">
      <formula>OR(T31="L",T31="OTG")</formula>
    </cfRule>
    <cfRule type="expression" dxfId="31389" priority="38337">
      <formula>OR(T31="FG")</formula>
    </cfRule>
    <cfRule type="expression" dxfId="31388" priority="38338">
      <formula>OR(T31="TR",T31="TDM",T31="PKT")</formula>
    </cfRule>
    <cfRule type="expression" dxfId="31387" priority="38339">
      <formula>OR(T31="CT",T31="SCIK",T31="CUMIL")</formula>
    </cfRule>
    <cfRule type="cellIs" dxfId="31386" priority="38340" operator="equal">
      <formula>"L"</formula>
    </cfRule>
    <cfRule type="expression" dxfId="31385" priority="38341">
      <formula>OR(T31="FI")</formula>
    </cfRule>
    <cfRule type="expression" dxfId="31384" priority="38342">
      <formula>OR(T31="OP",T31="RS",T31="RTS",T31="PRM",T31="CB")</formula>
    </cfRule>
    <cfRule type="expression" dxfId="31383" priority="38343">
      <formula>OR(T31="L",T31="OTG")</formula>
    </cfRule>
    <cfRule type="expression" dxfId="31382" priority="38344">
      <formula>OR(T31="FG")</formula>
    </cfRule>
    <cfRule type="expression" dxfId="31381" priority="38345">
      <formula>OR(T31="TR",T31="TDM",T31="PKT")</formula>
    </cfRule>
    <cfRule type="expression" dxfId="31380" priority="38346">
      <formula>OR(T31="CT",T31="SCIK",T31="CUMIL")</formula>
    </cfRule>
    <cfRule type="cellIs" dxfId="31379" priority="38426" operator="equal">
      <formula>"FG"</formula>
    </cfRule>
    <cfRule type="cellIs" dxfId="31378" priority="38427" operator="equal">
      <formula>"L"</formula>
    </cfRule>
    <cfRule type="expression" dxfId="31377" priority="38428">
      <formula>OR(T31="FI")</formula>
    </cfRule>
    <cfRule type="expression" dxfId="31376" priority="38429">
      <formula>OR(T31="OP",T31="RS",T31="RTS",T31="PRM",T31="CB")</formula>
    </cfRule>
    <cfRule type="expression" dxfId="31375" priority="38430">
      <formula>OR(T31="L",T31="OTG")</formula>
    </cfRule>
    <cfRule type="expression" dxfId="31374" priority="38431">
      <formula>OR(T31="FG")</formula>
    </cfRule>
    <cfRule type="expression" dxfId="31373" priority="38432">
      <formula>OR(T31="TR",T31="TDM",T31="PKT")</formula>
    </cfRule>
    <cfRule type="expression" dxfId="31372" priority="38433">
      <formula>OR(T31="CT",T31="SCIK",T31="CUMIL")</formula>
    </cfRule>
    <cfRule type="cellIs" dxfId="31371" priority="38434" operator="equal">
      <formula>"L"</formula>
    </cfRule>
    <cfRule type="expression" dxfId="31370" priority="38435">
      <formula>OR(T31="FI")</formula>
    </cfRule>
    <cfRule type="expression" dxfId="31369" priority="38436">
      <formula>OR(T31="OP",T31="RS",T31="RTS",T31="PRM",T31="CB")</formula>
    </cfRule>
    <cfRule type="expression" dxfId="31368" priority="38437">
      <formula>OR(T31="L",T31="OTG")</formula>
    </cfRule>
    <cfRule type="expression" dxfId="31367" priority="38438">
      <formula>OR(T31="FG")</formula>
    </cfRule>
    <cfRule type="expression" dxfId="31366" priority="38439">
      <formula>OR(T31="TR",T31="TDM",T31="PKT")</formula>
    </cfRule>
    <cfRule type="expression" dxfId="31365" priority="38440">
      <formula>OR(T31="CT",T31="SCIK",T31="CUMIL")</formula>
    </cfRule>
    <cfRule type="cellIs" dxfId="31364" priority="38441" operator="equal">
      <formula>"L"</formula>
    </cfRule>
    <cfRule type="expression" dxfId="31363" priority="38442">
      <formula>OR(T31="FI")</formula>
    </cfRule>
    <cfRule type="expression" dxfId="31362" priority="38443">
      <formula>OR(T31="OP",T31="RS",T31="RTS",T31="PRM",T31="CB")</formula>
    </cfRule>
    <cfRule type="expression" dxfId="31361" priority="38444">
      <formula>OR(T31="L",T31="OTG")</formula>
    </cfRule>
    <cfRule type="expression" dxfId="31360" priority="38445">
      <formula>OR(T31="FG")</formula>
    </cfRule>
    <cfRule type="expression" dxfId="31359" priority="38446">
      <formula>OR(T31="TR",T31="TDM",T31="PKT")</formula>
    </cfRule>
    <cfRule type="expression" dxfId="31358" priority="38447">
      <formula>OR(T31="CT",T31="SCIK",T31="CUMIL")</formula>
    </cfRule>
    <cfRule type="cellIs" dxfId="31357" priority="38448" operator="equal">
      <formula>"FG"</formula>
    </cfRule>
    <cfRule type="cellIs" dxfId="31356" priority="38449" operator="equal">
      <formula>"L"</formula>
    </cfRule>
    <cfRule type="expression" dxfId="31355" priority="38450">
      <formula>OR(T31="FI")</formula>
    </cfRule>
    <cfRule type="expression" dxfId="31354" priority="38451">
      <formula>OR(T31="OP",T31="RS",T31="RTS",T31="PRM",T31="CB")</formula>
    </cfRule>
    <cfRule type="expression" dxfId="31353" priority="38452">
      <formula>OR(T31="L",T31="OTG")</formula>
    </cfRule>
    <cfRule type="expression" dxfId="31352" priority="38453">
      <formula>OR(T31="FG")</formula>
    </cfRule>
    <cfRule type="expression" dxfId="31351" priority="38454">
      <formula>OR(T31="TR",T31="TDM",T31="PKT")</formula>
    </cfRule>
    <cfRule type="expression" dxfId="31350" priority="38455">
      <formula>OR(T31="CT",T31="SCIK",T31="CUMIL")</formula>
    </cfRule>
    <cfRule type="cellIs" dxfId="31349" priority="38456" operator="equal">
      <formula>"L"</formula>
    </cfRule>
    <cfRule type="expression" dxfId="31348" priority="38457">
      <formula>OR(T31="FI")</formula>
    </cfRule>
    <cfRule type="expression" dxfId="31347" priority="38458">
      <formula>OR(T31="OP",T31="RS",T31="RTS",T31="PRM",T31="CB")</formula>
    </cfRule>
    <cfRule type="expression" dxfId="31346" priority="38459">
      <formula>OR(T31="L",T31="OTG")</formula>
    </cfRule>
    <cfRule type="expression" dxfId="31345" priority="38460">
      <formula>OR(T31="FG")</formula>
    </cfRule>
    <cfRule type="expression" dxfId="31344" priority="38461">
      <formula>OR(T31="TR",T31="TDM",T31="PKT")</formula>
    </cfRule>
    <cfRule type="expression" dxfId="31343" priority="38462">
      <formula>OR(T31="CT",T31="SCIK",T31="CUMIL")</formula>
    </cfRule>
  </conditionalFormatting>
  <conditionalFormatting sqref="U31:Y31">
    <cfRule type="cellIs" dxfId="31342" priority="37480" operator="equal">
      <formula>"EP (WFO)"</formula>
    </cfRule>
    <cfRule type="cellIs" dxfId="31341" priority="37481" operator="equal">
      <formula>"FG"</formula>
    </cfRule>
    <cfRule type="cellIs" dxfId="31340" priority="37482" operator="equal">
      <formula>"L"</formula>
    </cfRule>
    <cfRule type="cellIs" dxfId="31339" priority="37483" operator="equal">
      <formula>"FG"</formula>
    </cfRule>
    <cfRule type="cellIs" dxfId="31338" priority="37484" operator="equal">
      <formula>"L"</formula>
    </cfRule>
    <cfRule type="cellIs" dxfId="31337" priority="37485" operator="equal">
      <formula>"FG"</formula>
    </cfRule>
    <cfRule type="cellIs" dxfId="31336" priority="37486" operator="equal">
      <formula>"L"</formula>
    </cfRule>
    <cfRule type="expression" dxfId="31335" priority="37487">
      <formula>OR(U31="FI")</formula>
    </cfRule>
    <cfRule type="expression" dxfId="31334" priority="37488">
      <formula>OR(U31="OP",U31="RS",U31="RTS",U31="PRM",U31="CB")</formula>
    </cfRule>
    <cfRule type="expression" dxfId="31333" priority="37489">
      <formula>OR(U31="L",U31="OTG")</formula>
    </cfRule>
    <cfRule type="expression" dxfId="31332" priority="37490">
      <formula>OR(U31="FG")</formula>
    </cfRule>
    <cfRule type="expression" dxfId="31331" priority="37491">
      <formula>OR(U31="TR",U31="TDM",U31="PKT")</formula>
    </cfRule>
    <cfRule type="expression" dxfId="31330" priority="37492">
      <formula>OR(U31="CT",U31="SCIK",U31="CUMIL")</formula>
    </cfRule>
    <cfRule type="cellIs" dxfId="31329" priority="37493" operator="equal">
      <formula>"FG"</formula>
    </cfRule>
    <cfRule type="cellIs" dxfId="31328" priority="37494" operator="equal">
      <formula>"L"</formula>
    </cfRule>
    <cfRule type="expression" dxfId="31327" priority="37495">
      <formula>OR(U31="FI")</formula>
    </cfRule>
    <cfRule type="expression" dxfId="31326" priority="37496">
      <formula>OR(U31="OP",U31="RS",U31="RTS",U31="PRM",U31="CB")</formula>
    </cfRule>
    <cfRule type="expression" dxfId="31325" priority="37497">
      <formula>OR(U31="L",U31="OTG")</formula>
    </cfRule>
    <cfRule type="expression" dxfId="31324" priority="37498">
      <formula>OR(U31="FG")</formula>
    </cfRule>
    <cfRule type="expression" dxfId="31323" priority="37499">
      <formula>OR(U31="TR",U31="TDM",U31="PKT")</formula>
    </cfRule>
    <cfRule type="expression" dxfId="31322" priority="37500">
      <formula>OR(U31="CT",U31="SCIK",U31="CUMIL")</formula>
    </cfRule>
    <cfRule type="cellIs" dxfId="31321" priority="37501" operator="equal">
      <formula>"L"</formula>
    </cfRule>
    <cfRule type="expression" dxfId="31320" priority="37502">
      <formula>OR(U31="FI")</formula>
    </cfRule>
    <cfRule type="expression" dxfId="31319" priority="37503">
      <formula>OR(U31="OP",U31="RS",U31="RTS",U31="PRM",U31="CB")</formula>
    </cfRule>
    <cfRule type="expression" dxfId="31318" priority="37504">
      <formula>OR(U31="L",U31="OTG")</formula>
    </cfRule>
    <cfRule type="expression" dxfId="31317" priority="37505">
      <formula>OR(U31="FG")</formula>
    </cfRule>
    <cfRule type="expression" dxfId="31316" priority="37506">
      <formula>OR(U31="TR",U31="TDM",U31="PKT")</formula>
    </cfRule>
    <cfRule type="expression" dxfId="31315" priority="37507">
      <formula>OR(U31="CT",U31="SCIK",U31="CUMIL")</formula>
    </cfRule>
    <cfRule type="cellIs" dxfId="31314" priority="37508" operator="equal">
      <formula>"FG"</formula>
    </cfRule>
    <cfRule type="cellIs" dxfId="31313" priority="37509" operator="equal">
      <formula>"L"</formula>
    </cfRule>
    <cfRule type="expression" dxfId="31312" priority="37510">
      <formula>OR(U31="FI")</formula>
    </cfRule>
    <cfRule type="expression" dxfId="31311" priority="37511">
      <formula>OR(U31="OP",U31="RS",U31="RTS",U31="PRM",U31="CB")</formula>
    </cfRule>
    <cfRule type="expression" dxfId="31310" priority="37512">
      <formula>OR(U31="L",U31="OTG")</formula>
    </cfRule>
    <cfRule type="expression" dxfId="31309" priority="37513">
      <formula>OR(U31="FG")</formula>
    </cfRule>
    <cfRule type="expression" dxfId="31308" priority="37514">
      <formula>OR(U31="TR",U31="TDM",U31="PKT")</formula>
    </cfRule>
    <cfRule type="expression" dxfId="31307" priority="37515">
      <formula>OR(U31="CT",U31="SCIK",U31="CUMIL")</formula>
    </cfRule>
    <cfRule type="cellIs" dxfId="31306" priority="37516" operator="equal">
      <formula>"L"</formula>
    </cfRule>
    <cfRule type="expression" dxfId="31305" priority="37517">
      <formula>OR(U31="FI")</formula>
    </cfRule>
    <cfRule type="expression" dxfId="31304" priority="37518">
      <formula>OR(U31="OP",U31="RS",U31="RTS",U31="PRM",U31="CB")</formula>
    </cfRule>
    <cfRule type="expression" dxfId="31303" priority="37519">
      <formula>OR(U31="L",U31="OTG")</formula>
    </cfRule>
    <cfRule type="expression" dxfId="31302" priority="37520">
      <formula>OR(U31="FG")</formula>
    </cfRule>
    <cfRule type="expression" dxfId="31301" priority="37521">
      <formula>OR(U31="TR",U31="TDM",U31="PKT")</formula>
    </cfRule>
    <cfRule type="expression" dxfId="31300" priority="37522">
      <formula>OR(U31="CT",U31="SCIK",U31="CUMIL")</formula>
    </cfRule>
    <cfRule type="cellIs" dxfId="31299" priority="37523" operator="equal">
      <formula>"FG"</formula>
    </cfRule>
    <cfRule type="cellIs" dxfId="31298" priority="37524" operator="equal">
      <formula>"L"</formula>
    </cfRule>
    <cfRule type="expression" dxfId="31297" priority="37525">
      <formula>OR(U31="FI")</formula>
    </cfRule>
    <cfRule type="expression" dxfId="31296" priority="37526">
      <formula>OR(U31="OP",U31="RS",U31="RTS",U31="PRM",U31="CB")</formula>
    </cfRule>
    <cfRule type="expression" dxfId="31295" priority="37527">
      <formula>OR(U31="L",U31="OTG")</formula>
    </cfRule>
    <cfRule type="expression" dxfId="31294" priority="37528">
      <formula>OR(U31="FG")</formula>
    </cfRule>
    <cfRule type="expression" dxfId="31293" priority="37529">
      <formula>OR(U31="TR",U31="TDM",U31="PKT")</formula>
    </cfRule>
    <cfRule type="expression" dxfId="31292" priority="37530">
      <formula>OR(U31="CT",U31="SCIK",U31="CUMIL")</formula>
    </cfRule>
    <cfRule type="cellIs" dxfId="31291" priority="37531" operator="equal">
      <formula>"L"</formula>
    </cfRule>
    <cfRule type="expression" dxfId="31290" priority="37532">
      <formula>OR(U31="FI")</formula>
    </cfRule>
    <cfRule type="expression" dxfId="31289" priority="37533">
      <formula>OR(U31="OP",U31="RS",U31="RTS",U31="PRM",U31="CB")</formula>
    </cfRule>
    <cfRule type="expression" dxfId="31288" priority="37534">
      <formula>OR(U31="L",U31="OTG")</formula>
    </cfRule>
    <cfRule type="expression" dxfId="31287" priority="37535">
      <formula>OR(U31="FG")</formula>
    </cfRule>
    <cfRule type="expression" dxfId="31286" priority="37536">
      <formula>OR(U31="TR",U31="TDM",U31="PKT")</formula>
    </cfRule>
    <cfRule type="expression" dxfId="31285" priority="37537">
      <formula>OR(U31="CT",U31="SCIK",U31="CUMIL")</formula>
    </cfRule>
    <cfRule type="cellIs" dxfId="31284" priority="37538" operator="equal">
      <formula>"L"</formula>
    </cfRule>
    <cfRule type="expression" dxfId="31283" priority="37539">
      <formula>OR(U31="FI")</formula>
    </cfRule>
    <cfRule type="expression" dxfId="31282" priority="37540">
      <formula>OR(U31="OP",U31="RS",U31="RTS",U31="PRM",U31="CB")</formula>
    </cfRule>
    <cfRule type="expression" dxfId="31281" priority="37541">
      <formula>OR(U31="L",U31="OTG")</formula>
    </cfRule>
    <cfRule type="expression" dxfId="31280" priority="37542">
      <formula>OR(U31="FG")</formula>
    </cfRule>
    <cfRule type="expression" dxfId="31279" priority="37543">
      <formula>OR(U31="TR",U31="TDM",U31="PKT")</formula>
    </cfRule>
    <cfRule type="expression" dxfId="31278" priority="37544">
      <formula>OR(U31="CT",U31="SCIK",U31="CUMIL")</formula>
    </cfRule>
    <cfRule type="cellIs" dxfId="31277" priority="37545" operator="equal">
      <formula>"FG"</formula>
    </cfRule>
    <cfRule type="cellIs" dxfId="31276" priority="37546" operator="equal">
      <formula>"L"</formula>
    </cfRule>
    <cfRule type="expression" dxfId="31275" priority="37547">
      <formula>OR(U31="FI")</formula>
    </cfRule>
    <cfRule type="expression" dxfId="31274" priority="37548">
      <formula>OR(U31="OP",U31="RS",U31="RTS",U31="PRM",U31="CB")</formula>
    </cfRule>
    <cfRule type="expression" dxfId="31273" priority="37549">
      <formula>OR(U31="L",U31="OTG")</formula>
    </cfRule>
    <cfRule type="expression" dxfId="31272" priority="37550">
      <formula>OR(U31="FG")</formula>
    </cfRule>
    <cfRule type="expression" dxfId="31271" priority="37551">
      <formula>OR(U31="TR",U31="TDM",U31="PKT")</formula>
    </cfRule>
    <cfRule type="expression" dxfId="31270" priority="37552">
      <formula>OR(U31="CT",U31="SCIK",U31="CUMIL")</formula>
    </cfRule>
    <cfRule type="cellIs" dxfId="31269" priority="37553" operator="equal">
      <formula>"L"</formula>
    </cfRule>
    <cfRule type="expression" dxfId="31268" priority="37554">
      <formula>OR(U31="FI")</formula>
    </cfRule>
    <cfRule type="expression" dxfId="31267" priority="37555">
      <formula>OR(U31="OP",U31="RS",U31="RTS",U31="PRM",U31="CB")</formula>
    </cfRule>
    <cfRule type="expression" dxfId="31266" priority="37556">
      <formula>OR(U31="L",U31="OTG")</formula>
    </cfRule>
    <cfRule type="expression" dxfId="31265" priority="37557">
      <formula>OR(U31="FG")</formula>
    </cfRule>
    <cfRule type="expression" dxfId="31264" priority="37558">
      <formula>OR(U31="TR",U31="TDM",U31="PKT")</formula>
    </cfRule>
    <cfRule type="expression" dxfId="31263" priority="37559">
      <formula>OR(U31="CT",U31="SCIK",U31="CUMIL")</formula>
    </cfRule>
    <cfRule type="cellIs" dxfId="31262" priority="37560" operator="equal">
      <formula>"FG"</formula>
    </cfRule>
    <cfRule type="cellIs" dxfId="31261" priority="37561" operator="equal">
      <formula>"L"</formula>
    </cfRule>
    <cfRule type="expression" dxfId="31260" priority="37562">
      <formula>OR(U31="FI")</formula>
    </cfRule>
    <cfRule type="expression" dxfId="31259" priority="37563">
      <formula>OR(U31="OP",U31="RS",U31="RTS",U31="PRM",U31="CB")</formula>
    </cfRule>
    <cfRule type="expression" dxfId="31258" priority="37564">
      <formula>OR(U31="L",U31="OTG")</formula>
    </cfRule>
    <cfRule type="expression" dxfId="31257" priority="37565">
      <formula>OR(U31="FG")</formula>
    </cfRule>
    <cfRule type="expression" dxfId="31256" priority="37566">
      <formula>OR(U31="TR",U31="TDM",U31="PKT")</formula>
    </cfRule>
    <cfRule type="expression" dxfId="31255" priority="37567">
      <formula>OR(U31="CT",U31="SCIK",U31="CUMIL")</formula>
    </cfRule>
    <cfRule type="cellIs" dxfId="31254" priority="37568" operator="equal">
      <formula>"L"</formula>
    </cfRule>
    <cfRule type="expression" dxfId="31253" priority="37569">
      <formula>OR(U31="FI")</formula>
    </cfRule>
    <cfRule type="expression" dxfId="31252" priority="37570">
      <formula>OR(U31="OP",U31="RS",U31="RTS",U31="PRM",U31="CB")</formula>
    </cfRule>
    <cfRule type="expression" dxfId="31251" priority="37571">
      <formula>OR(U31="L",U31="OTG")</formula>
    </cfRule>
    <cfRule type="expression" dxfId="31250" priority="37572">
      <formula>OR(U31="FG")</formula>
    </cfRule>
    <cfRule type="expression" dxfId="31249" priority="37573">
      <formula>OR(U31="TR",U31="TDM",U31="PKT")</formula>
    </cfRule>
    <cfRule type="expression" dxfId="31248" priority="37574">
      <formula>OR(U31="CT",U31="SCIK",U31="CUMIL")</formula>
    </cfRule>
    <cfRule type="cellIs" dxfId="31247" priority="37575" operator="equal">
      <formula>"FG"</formula>
    </cfRule>
    <cfRule type="cellIs" dxfId="31246" priority="37576" operator="equal">
      <formula>"L"</formula>
    </cfRule>
    <cfRule type="expression" dxfId="31245" priority="37577">
      <formula>OR(U31="FI")</formula>
    </cfRule>
    <cfRule type="expression" dxfId="31244" priority="37578">
      <formula>OR(U31="OP",U31="RS",U31="RTS",U31="PRM",U31="CB")</formula>
    </cfRule>
    <cfRule type="expression" dxfId="31243" priority="37579">
      <formula>OR(U31="L",U31="OTG")</formula>
    </cfRule>
    <cfRule type="expression" dxfId="31242" priority="37580">
      <formula>OR(U31="FG")</formula>
    </cfRule>
    <cfRule type="expression" dxfId="31241" priority="37581">
      <formula>OR(U31="TR",U31="TDM",U31="PKT")</formula>
    </cfRule>
    <cfRule type="expression" dxfId="31240" priority="37582">
      <formula>OR(U31="CT",U31="SCIK",U31="CUMIL")</formula>
    </cfRule>
    <cfRule type="cellIs" dxfId="31239" priority="37583" operator="equal">
      <formula>"L"</formula>
    </cfRule>
    <cfRule type="expression" dxfId="31238" priority="37584">
      <formula>OR(U31="FI")</formula>
    </cfRule>
    <cfRule type="expression" dxfId="31237" priority="37585">
      <formula>OR(U31="OP",U31="RS",U31="RTS",U31="PRM",U31="CB")</formula>
    </cfRule>
    <cfRule type="expression" dxfId="31236" priority="37586">
      <formula>OR(U31="L",U31="OTG")</formula>
    </cfRule>
    <cfRule type="expression" dxfId="31235" priority="37587">
      <formula>OR(U31="FG")</formula>
    </cfRule>
    <cfRule type="expression" dxfId="31234" priority="37588">
      <formula>OR(U31="TR",U31="TDM",U31="PKT")</formula>
    </cfRule>
    <cfRule type="expression" dxfId="31233" priority="37589">
      <formula>OR(U31="CT",U31="SCIK",U31="CUMIL")</formula>
    </cfRule>
    <cfRule type="cellIs" dxfId="31232" priority="37590" operator="equal">
      <formula>"L"</formula>
    </cfRule>
    <cfRule type="expression" dxfId="31231" priority="37591">
      <formula>OR(U31="FI")</formula>
    </cfRule>
    <cfRule type="expression" dxfId="31230" priority="37592">
      <formula>OR(U31="OP",U31="RS",U31="RTS",U31="PRM",U31="CB")</formula>
    </cfRule>
    <cfRule type="expression" dxfId="31229" priority="37593">
      <formula>OR(U31="L",U31="OTG")</formula>
    </cfRule>
    <cfRule type="expression" dxfId="31228" priority="37594">
      <formula>OR(U31="FG")</formula>
    </cfRule>
    <cfRule type="expression" dxfId="31227" priority="37595">
      <formula>OR(U31="TR",U31="TDM",U31="PKT")</formula>
    </cfRule>
    <cfRule type="expression" dxfId="31226" priority="37596">
      <formula>OR(U31="CT",U31="SCIK",U31="CUMIL")</formula>
    </cfRule>
    <cfRule type="cellIs" dxfId="31225" priority="37597" operator="equal">
      <formula>"FG"</formula>
    </cfRule>
    <cfRule type="cellIs" dxfId="31224" priority="37598" operator="equal">
      <formula>"L"</formula>
    </cfRule>
    <cfRule type="expression" dxfId="31223" priority="37599">
      <formula>OR(U31="FI")</formula>
    </cfRule>
    <cfRule type="expression" dxfId="31222" priority="37600">
      <formula>OR(U31="OP",U31="RS",U31="RTS",U31="PRM",U31="CB")</formula>
    </cfRule>
    <cfRule type="expression" dxfId="31221" priority="37601">
      <formula>OR(U31="L",U31="OTG")</formula>
    </cfRule>
    <cfRule type="expression" dxfId="31220" priority="37602">
      <formula>OR(U31="FG")</formula>
    </cfRule>
    <cfRule type="expression" dxfId="31219" priority="37603">
      <formula>OR(U31="TR",U31="TDM",U31="PKT")</formula>
    </cfRule>
    <cfRule type="expression" dxfId="31218" priority="37604">
      <formula>OR(U31="CT",U31="SCIK",U31="CUMIL")</formula>
    </cfRule>
    <cfRule type="cellIs" dxfId="31217" priority="37605" operator="equal">
      <formula>"L"</formula>
    </cfRule>
    <cfRule type="expression" dxfId="31216" priority="37606">
      <formula>OR(U31="FI")</formula>
    </cfRule>
    <cfRule type="expression" dxfId="31215" priority="37607">
      <formula>OR(U31="OP",U31="RS",U31="RTS",U31="PRM",U31="CB")</formula>
    </cfRule>
    <cfRule type="expression" dxfId="31214" priority="37608">
      <formula>OR(U31="L",U31="OTG")</formula>
    </cfRule>
    <cfRule type="expression" dxfId="31213" priority="37609">
      <formula>OR(U31="FG")</formula>
    </cfRule>
    <cfRule type="expression" dxfId="31212" priority="37610">
      <formula>OR(U31="TR",U31="TDM",U31="PKT")</formula>
    </cfRule>
    <cfRule type="expression" dxfId="31211" priority="37611">
      <formula>OR(U31="CT",U31="SCIK",U31="CUMIL")</formula>
    </cfRule>
    <cfRule type="cellIs" dxfId="31210" priority="37612" operator="equal">
      <formula>"FG"</formula>
    </cfRule>
    <cfRule type="cellIs" dxfId="31209" priority="37613" operator="equal">
      <formula>"L"</formula>
    </cfRule>
    <cfRule type="expression" dxfId="31208" priority="37614">
      <formula>OR(U31="FI")</formula>
    </cfRule>
    <cfRule type="expression" dxfId="31207" priority="37615">
      <formula>OR(U31="OP",U31="RS",U31="RTS",U31="PRM",U31="CB")</formula>
    </cfRule>
    <cfRule type="expression" dxfId="31206" priority="37616">
      <formula>OR(U31="L",U31="OTG")</formula>
    </cfRule>
    <cfRule type="expression" dxfId="31205" priority="37617">
      <formula>OR(U31="FG")</formula>
    </cfRule>
    <cfRule type="expression" dxfId="31204" priority="37618">
      <formula>OR(U31="TR",U31="TDM",U31="PKT")</formula>
    </cfRule>
    <cfRule type="expression" dxfId="31203" priority="37619">
      <formula>OR(U31="CT",U31="SCIK",U31="CUMIL")</formula>
    </cfRule>
    <cfRule type="cellIs" dxfId="31202" priority="37620" operator="equal">
      <formula>"L"</formula>
    </cfRule>
    <cfRule type="expression" dxfId="31201" priority="37621">
      <formula>OR(U31="FI")</formula>
    </cfRule>
    <cfRule type="expression" dxfId="31200" priority="37622">
      <formula>OR(U31="OP",U31="RS",U31="RTS",U31="PRM",U31="CB")</formula>
    </cfRule>
    <cfRule type="expression" dxfId="31199" priority="37623">
      <formula>OR(U31="L",U31="OTG")</formula>
    </cfRule>
    <cfRule type="expression" dxfId="31198" priority="37624">
      <formula>OR(U31="FG")</formula>
    </cfRule>
    <cfRule type="expression" dxfId="31197" priority="37625">
      <formula>OR(U31="TR",U31="TDM",U31="PKT")</formula>
    </cfRule>
    <cfRule type="expression" dxfId="31196" priority="37626">
      <formula>OR(U31="CT",U31="SCIK",U31="CUMIL")</formula>
    </cfRule>
    <cfRule type="cellIs" dxfId="31195" priority="37627" operator="equal">
      <formula>"L"</formula>
    </cfRule>
    <cfRule type="expression" dxfId="31194" priority="37628">
      <formula>OR(U31="FI")</formula>
    </cfRule>
    <cfRule type="expression" dxfId="31193" priority="37629">
      <formula>OR(U31="OP",U31="RS",U31="RTS",U31="PRM",U31="CB")</formula>
    </cfRule>
    <cfRule type="expression" dxfId="31192" priority="37630">
      <formula>OR(U31="L",U31="OTG")</formula>
    </cfRule>
    <cfRule type="expression" dxfId="31191" priority="37631">
      <formula>OR(U31="FG")</formula>
    </cfRule>
    <cfRule type="expression" dxfId="31190" priority="37632">
      <formula>OR(U31="TR",U31="TDM",U31="PKT")</formula>
    </cfRule>
    <cfRule type="expression" dxfId="31189" priority="37633">
      <formula>OR(U31="CT",U31="SCIK",U31="CUMIL")</formula>
    </cfRule>
    <cfRule type="cellIs" dxfId="31188" priority="37634" operator="equal">
      <formula>"FG"</formula>
    </cfRule>
    <cfRule type="cellIs" dxfId="31187" priority="37635" operator="equal">
      <formula>"L"</formula>
    </cfRule>
    <cfRule type="expression" dxfId="31186" priority="37636">
      <formula>OR(U31="FI")</formula>
    </cfRule>
    <cfRule type="expression" dxfId="31185" priority="37637">
      <formula>OR(U31="OP",U31="RS",U31="RTS",U31="PRM",U31="CB")</formula>
    </cfRule>
    <cfRule type="expression" dxfId="31184" priority="37638">
      <formula>OR(U31="L",U31="OTG")</formula>
    </cfRule>
    <cfRule type="expression" dxfId="31183" priority="37639">
      <formula>OR(U31="FG")</formula>
    </cfRule>
    <cfRule type="expression" dxfId="31182" priority="37640">
      <formula>OR(U31="TR",U31="TDM",U31="PKT")</formula>
    </cfRule>
    <cfRule type="expression" dxfId="31181" priority="37641">
      <formula>OR(U31="CT",U31="SCIK",U31="CUMIL")</formula>
    </cfRule>
    <cfRule type="cellIs" dxfId="31180" priority="37642" operator="equal">
      <formula>"L"</formula>
    </cfRule>
    <cfRule type="expression" dxfId="31179" priority="37643">
      <formula>OR(U31="FI")</formula>
    </cfRule>
    <cfRule type="expression" dxfId="31178" priority="37644">
      <formula>OR(U31="OP",U31="RS",U31="RTS",U31="PRM",U31="CB")</formula>
    </cfRule>
    <cfRule type="expression" dxfId="31177" priority="37645">
      <formula>OR(U31="L",U31="OTG")</formula>
    </cfRule>
    <cfRule type="expression" dxfId="31176" priority="37646">
      <formula>OR(U31="FG")</formula>
    </cfRule>
    <cfRule type="expression" dxfId="31175" priority="37647">
      <formula>OR(U31="TR",U31="TDM",U31="PKT")</formula>
    </cfRule>
    <cfRule type="expression" dxfId="31174" priority="37648">
      <formula>OR(U31="CT",U31="SCIK",U31="CUMIL")</formula>
    </cfRule>
    <cfRule type="cellIs" dxfId="31173" priority="37649" operator="equal">
      <formula>"FG"</formula>
    </cfRule>
    <cfRule type="cellIs" dxfId="31172" priority="37650" operator="equal">
      <formula>"L"</formula>
    </cfRule>
    <cfRule type="expression" dxfId="31171" priority="37651">
      <formula>OR(U31="FI")</formula>
    </cfRule>
    <cfRule type="expression" dxfId="31170" priority="37652">
      <formula>OR(U31="OP",U31="RS",U31="RTS",U31="PRM",U31="CB")</formula>
    </cfRule>
    <cfRule type="expression" dxfId="31169" priority="37653">
      <formula>OR(U31="L",U31="OTG")</formula>
    </cfRule>
    <cfRule type="expression" dxfId="31168" priority="37654">
      <formula>OR(U31="FG")</formula>
    </cfRule>
    <cfRule type="expression" dxfId="31167" priority="37655">
      <formula>OR(U31="TR",U31="TDM",U31="PKT")</formula>
    </cfRule>
    <cfRule type="expression" dxfId="31166" priority="37656">
      <formula>OR(U31="CT",U31="SCIK",U31="CUMIL")</formula>
    </cfRule>
    <cfRule type="cellIs" dxfId="31165" priority="37657" operator="equal">
      <formula>"L"</formula>
    </cfRule>
    <cfRule type="expression" dxfId="31164" priority="37658">
      <formula>OR(U31="FI")</formula>
    </cfRule>
    <cfRule type="expression" dxfId="31163" priority="37659">
      <formula>OR(U31="OP",U31="RS",U31="RTS",U31="PRM",U31="CB")</formula>
    </cfRule>
    <cfRule type="expression" dxfId="31162" priority="37660">
      <formula>OR(U31="L",U31="OTG")</formula>
    </cfRule>
    <cfRule type="expression" dxfId="31161" priority="37661">
      <formula>OR(U31="FG")</formula>
    </cfRule>
    <cfRule type="expression" dxfId="31160" priority="37662">
      <formula>OR(U31="TR",U31="TDM",U31="PKT")</formula>
    </cfRule>
    <cfRule type="expression" dxfId="31159" priority="37663">
      <formula>OR(U31="CT",U31="SCIK",U31="CUMIL")</formula>
    </cfRule>
    <cfRule type="cellIs" dxfId="31158" priority="37664" operator="equal">
      <formula>"EC (WFO)"</formula>
    </cfRule>
    <cfRule type="cellIs" dxfId="31157" priority="37665" operator="equal">
      <formula>"EG (WFO)"</formula>
    </cfRule>
    <cfRule type="cellIs" dxfId="31156" priority="37666" operator="equal">
      <formula>"EE (WFO)"</formula>
    </cfRule>
    <cfRule type="cellIs" dxfId="31155" priority="37667" operator="equal">
      <formula>"EC (WFO)"</formula>
    </cfRule>
    <cfRule type="cellIs" dxfId="31154" priority="37668" operator="equal">
      <formula>"FG"</formula>
    </cfRule>
    <cfRule type="cellIs" dxfId="31153" priority="37669" operator="equal">
      <formula>"L"</formula>
    </cfRule>
    <cfRule type="expression" dxfId="31152" priority="37670">
      <formula>OR(U31="FI")</formula>
    </cfRule>
    <cfRule type="expression" dxfId="31151" priority="37671">
      <formula>OR(U31="OP",U31="RS",U31="RTS",U31="PRM",U31="CB")</formula>
    </cfRule>
    <cfRule type="expression" dxfId="31150" priority="37672">
      <formula>OR(U31="L",U31="OTG")</formula>
    </cfRule>
    <cfRule type="expression" dxfId="31149" priority="37673">
      <formula>OR(U31="FG")</formula>
    </cfRule>
    <cfRule type="expression" dxfId="31148" priority="37674">
      <formula>OR(U31="TR",U31="TDM",U31="PKT")</formula>
    </cfRule>
    <cfRule type="expression" dxfId="31147" priority="37675">
      <formula>OR(U31="CT",U31="SCIK",U31="CUMIL")</formula>
    </cfRule>
    <cfRule type="cellIs" dxfId="31146" priority="37676" operator="equal">
      <formula>"L"</formula>
    </cfRule>
    <cfRule type="expression" dxfId="31145" priority="37677">
      <formula>OR(U31="FI")</formula>
    </cfRule>
    <cfRule type="expression" dxfId="31144" priority="37678">
      <formula>OR(U31="OP",U31="RS",U31="RTS",U31="PRM",U31="CB")</formula>
    </cfRule>
    <cfRule type="expression" dxfId="31143" priority="37679">
      <formula>OR(U31="L",U31="OTG")</formula>
    </cfRule>
    <cfRule type="expression" dxfId="31142" priority="37680">
      <formula>OR(U31="FG")</formula>
    </cfRule>
    <cfRule type="expression" dxfId="31141" priority="37681">
      <formula>OR(U31="TR",U31="TDM",U31="PKT")</formula>
    </cfRule>
    <cfRule type="expression" dxfId="31140" priority="37682">
      <formula>OR(U31="CT",U31="SCIK",U31="CUMIL")</formula>
    </cfRule>
    <cfRule type="cellIs" dxfId="31139" priority="37683" operator="equal">
      <formula>"EE (WFO)"</formula>
    </cfRule>
    <cfRule type="cellIs" dxfId="31138" priority="37684" operator="equal">
      <formula>"EC (WFO)"</formula>
    </cfRule>
    <cfRule type="expression" dxfId="31137" priority="37685">
      <formula>OR(U31="FI")</formula>
    </cfRule>
    <cfRule type="expression" dxfId="31136" priority="37686">
      <formula>OR(U31="OP",U31="RS",U31="RTS",U31="PRM",U31="CB")</formula>
    </cfRule>
    <cfRule type="expression" dxfId="31135" priority="37687">
      <formula>OR(U31="L",U31="OTG")</formula>
    </cfRule>
    <cfRule type="expression" dxfId="31134" priority="37688">
      <formula>OR(U31="FG")</formula>
    </cfRule>
    <cfRule type="expression" dxfId="31133" priority="37689">
      <formula>OR(U31="TR",U31="TDM",U31="PKT")</formula>
    </cfRule>
    <cfRule type="expression" dxfId="31132" priority="37690">
      <formula>OR(U31="CT",U31="SCIK",U31="CUMIL")</formula>
    </cfRule>
    <cfRule type="cellIs" dxfId="31131" priority="37691" operator="equal">
      <formula>"EC (WFO)"</formula>
    </cfRule>
    <cfRule type="cellIs" dxfId="31130" priority="37692" operator="equal">
      <formula>"EG (WFO)"</formula>
    </cfRule>
    <cfRule type="cellIs" dxfId="31129" priority="37693" operator="equal">
      <formula>"EE (WFO)"</formula>
    </cfRule>
    <cfRule type="cellIs" dxfId="31128" priority="37694" operator="equal">
      <formula>"EC (WFO)"</formula>
    </cfRule>
    <cfRule type="cellIs" dxfId="31127" priority="37695" operator="equal">
      <formula>"EE (WFO)"</formula>
    </cfRule>
    <cfRule type="cellIs" dxfId="31126" priority="37696" operator="equal">
      <formula>"EC (WFO)"</formula>
    </cfRule>
    <cfRule type="expression" dxfId="31125" priority="37697">
      <formula>OR(U31="FI")</formula>
    </cfRule>
    <cfRule type="expression" dxfId="31124" priority="37698">
      <formula>OR(U31="OP",U31="RS",U31="RTS",U31="PRM",U31="CB")</formula>
    </cfRule>
    <cfRule type="expression" dxfId="31123" priority="37699">
      <formula>OR(U31="L",U31="OTG")</formula>
    </cfRule>
    <cfRule type="expression" dxfId="31122" priority="37700">
      <formula>OR(U31="FG")</formula>
    </cfRule>
    <cfRule type="expression" dxfId="31121" priority="37701">
      <formula>OR(U31="TR",U31="TDM",U31="PKT")</formula>
    </cfRule>
    <cfRule type="expression" dxfId="31120" priority="37702">
      <formula>OR(U31="CT",U31="SCIK",U31="CUMIL")</formula>
    </cfRule>
    <cfRule type="cellIs" dxfId="31119" priority="37703" operator="equal">
      <formula>"FG"</formula>
    </cfRule>
    <cfRule type="cellIs" dxfId="31118" priority="37704" operator="equal">
      <formula>"L"</formula>
    </cfRule>
    <cfRule type="cellIs" dxfId="31117" priority="37705" operator="equal">
      <formula>"FG"</formula>
    </cfRule>
    <cfRule type="cellIs" dxfId="31116" priority="37706" operator="equal">
      <formula>"L"</formula>
    </cfRule>
    <cfRule type="cellIs" dxfId="31115" priority="37707" operator="equal">
      <formula>"FG"</formula>
    </cfRule>
    <cfRule type="cellIs" dxfId="31114" priority="37708" operator="equal">
      <formula>"L"</formula>
    </cfRule>
    <cfRule type="expression" dxfId="31113" priority="37709">
      <formula>OR(U31="FI")</formula>
    </cfRule>
    <cfRule type="expression" dxfId="31112" priority="37710">
      <formula>OR(U31="OP",U31="RS",U31="RTS",U31="PRM",U31="CB")</formula>
    </cfRule>
    <cfRule type="expression" dxfId="31111" priority="37711">
      <formula>OR(U31="L",U31="OTG")</formula>
    </cfRule>
    <cfRule type="expression" dxfId="31110" priority="37712">
      <formula>OR(U31="FG")</formula>
    </cfRule>
    <cfRule type="expression" dxfId="31109" priority="37713">
      <formula>OR(U31="TR",U31="TDM",U31="PKT")</formula>
    </cfRule>
    <cfRule type="expression" dxfId="31108" priority="37714">
      <formula>OR(U31="CT",U31="SCIK",U31="CUMIL")</formula>
    </cfRule>
    <cfRule type="cellIs" dxfId="31107" priority="37715" operator="equal">
      <formula>"FG"</formula>
    </cfRule>
    <cfRule type="cellIs" dxfId="31106" priority="37716" operator="equal">
      <formula>"L"</formula>
    </cfRule>
    <cfRule type="expression" dxfId="31105" priority="37717">
      <formula>OR(U31="FI")</formula>
    </cfRule>
    <cfRule type="expression" dxfId="31104" priority="37718">
      <formula>OR(U31="OP",U31="RS",U31="RTS",U31="PRM",U31="CB")</formula>
    </cfRule>
    <cfRule type="expression" dxfId="31103" priority="37719">
      <formula>OR(U31="L",U31="OTG")</formula>
    </cfRule>
    <cfRule type="expression" dxfId="31102" priority="37720">
      <formula>OR(U31="FG")</formula>
    </cfRule>
    <cfRule type="expression" dxfId="31101" priority="37721">
      <formula>OR(U31="TR",U31="TDM",U31="PKT")</formula>
    </cfRule>
    <cfRule type="expression" dxfId="31100" priority="37722">
      <formula>OR(U31="CT",U31="SCIK",U31="CUMIL")</formula>
    </cfRule>
    <cfRule type="cellIs" dxfId="31099" priority="37723" operator="equal">
      <formula>"L"</formula>
    </cfRule>
    <cfRule type="expression" dxfId="31098" priority="37724">
      <formula>OR(U31="FI")</formula>
    </cfRule>
    <cfRule type="expression" dxfId="31097" priority="37725">
      <formula>OR(U31="OP",U31="RS",U31="RTS",U31="PRM",U31="CB")</formula>
    </cfRule>
    <cfRule type="expression" dxfId="31096" priority="37726">
      <formula>OR(U31="L",U31="OTG")</formula>
    </cfRule>
    <cfRule type="expression" dxfId="31095" priority="37727">
      <formula>OR(U31="FG")</formula>
    </cfRule>
    <cfRule type="expression" dxfId="31094" priority="37728">
      <formula>OR(U31="TR",U31="TDM",U31="PKT")</formula>
    </cfRule>
    <cfRule type="expression" dxfId="31093" priority="37729">
      <formula>OR(U31="CT",U31="SCIK",U31="CUMIL")</formula>
    </cfRule>
    <cfRule type="cellIs" dxfId="31092" priority="37730" operator="equal">
      <formula>"FG"</formula>
    </cfRule>
    <cfRule type="cellIs" dxfId="31091" priority="37731" operator="equal">
      <formula>"L"</formula>
    </cfRule>
    <cfRule type="expression" dxfId="31090" priority="37732">
      <formula>OR(U31="FI")</formula>
    </cfRule>
    <cfRule type="expression" dxfId="31089" priority="37733">
      <formula>OR(U31="OP",U31="RS",U31="RTS",U31="PRM",U31="CB")</formula>
    </cfRule>
    <cfRule type="expression" dxfId="31088" priority="37734">
      <formula>OR(U31="L",U31="OTG")</formula>
    </cfRule>
    <cfRule type="expression" dxfId="31087" priority="37735">
      <formula>OR(U31="FG")</formula>
    </cfRule>
    <cfRule type="expression" dxfId="31086" priority="37736">
      <formula>OR(U31="TR",U31="TDM",U31="PKT")</formula>
    </cfRule>
    <cfRule type="expression" dxfId="31085" priority="37737">
      <formula>OR(U31="CT",U31="SCIK",U31="CUMIL")</formula>
    </cfRule>
    <cfRule type="cellIs" dxfId="31084" priority="37738" operator="equal">
      <formula>"L"</formula>
    </cfRule>
    <cfRule type="expression" dxfId="31083" priority="37739">
      <formula>OR(U31="FI")</formula>
    </cfRule>
    <cfRule type="expression" dxfId="31082" priority="37740">
      <formula>OR(U31="OP",U31="RS",U31="RTS",U31="PRM",U31="CB")</formula>
    </cfRule>
    <cfRule type="expression" dxfId="31081" priority="37741">
      <formula>OR(U31="L",U31="OTG")</formula>
    </cfRule>
    <cfRule type="expression" dxfId="31080" priority="37742">
      <formula>OR(U31="FG")</formula>
    </cfRule>
    <cfRule type="expression" dxfId="31079" priority="37743">
      <formula>OR(U31="TR",U31="TDM",U31="PKT")</formula>
    </cfRule>
    <cfRule type="expression" dxfId="31078" priority="37744">
      <formula>OR(U31="CT",U31="SCIK",U31="CUMIL")</formula>
    </cfRule>
    <cfRule type="cellIs" dxfId="31077" priority="37745" operator="equal">
      <formula>"EC (WFO)"</formula>
    </cfRule>
    <cfRule type="cellIs" dxfId="31076" priority="37746" operator="equal">
      <formula>"EG (WFO)"</formula>
    </cfRule>
    <cfRule type="cellIs" dxfId="31075" priority="37747" operator="equal">
      <formula>"EE (WFO)"</formula>
    </cfRule>
    <cfRule type="cellIs" dxfId="31074" priority="37748" operator="equal">
      <formula>"EC (WFO)"</formula>
    </cfRule>
    <cfRule type="cellIs" dxfId="31073" priority="37749" operator="equal">
      <formula>"EE (WFO)"</formula>
    </cfRule>
    <cfRule type="cellIs" dxfId="31072" priority="37750" operator="equal">
      <formula>"EC (WFO)"</formula>
    </cfRule>
    <cfRule type="expression" dxfId="31071" priority="37751">
      <formula>OR(U31="FI")</formula>
    </cfRule>
    <cfRule type="expression" dxfId="31070" priority="37752">
      <formula>OR(U31="OP",U31="RS",U31="RTS",U31="PRM",U31="CB")</formula>
    </cfRule>
    <cfRule type="expression" dxfId="31069" priority="37753">
      <formula>OR(U31="L",U31="OTG")</formula>
    </cfRule>
    <cfRule type="expression" dxfId="31068" priority="37754">
      <formula>OR(U31="FG")</formula>
    </cfRule>
    <cfRule type="expression" dxfId="31067" priority="37755">
      <formula>OR(U31="TR",U31="TDM",U31="PKT")</formula>
    </cfRule>
    <cfRule type="expression" dxfId="31066" priority="37756">
      <formula>OR(U31="CT",U31="SCIK",U31="CUMIL")</formula>
    </cfRule>
  </conditionalFormatting>
  <conditionalFormatting sqref="V31:AA31">
    <cfRule type="cellIs" dxfId="31065" priority="38543" operator="equal">
      <formula>"FG"</formula>
    </cfRule>
    <cfRule type="cellIs" dxfId="31064" priority="38544" operator="equal">
      <formula>"L"</formula>
    </cfRule>
    <cfRule type="expression" dxfId="31063" priority="38545">
      <formula>OR(V31="FI")</formula>
    </cfRule>
    <cfRule type="expression" dxfId="31062" priority="38546">
      <formula>OR(V31="OP",V31="RS",V31="RTS",V31="PRM",V31="CB")</formula>
    </cfRule>
    <cfRule type="expression" dxfId="31061" priority="38547">
      <formula>OR(V31="L",V31="OTG")</formula>
    </cfRule>
    <cfRule type="expression" dxfId="31060" priority="38548">
      <formula>OR(V31="FG")</formula>
    </cfRule>
    <cfRule type="expression" dxfId="31059" priority="38549">
      <formula>OR(V31="TR",V31="TDM",V31="PKT")</formula>
    </cfRule>
    <cfRule type="expression" dxfId="31058" priority="38550">
      <formula>OR(V31="CT",V31="SCIK",V31="CUMIL")</formula>
    </cfRule>
    <cfRule type="cellIs" dxfId="31057" priority="38551" operator="equal">
      <formula>"L"</formula>
    </cfRule>
    <cfRule type="expression" dxfId="31056" priority="38552">
      <formula>OR(V31="FI")</formula>
    </cfRule>
    <cfRule type="expression" dxfId="31055" priority="38553">
      <formula>OR(V31="OP",V31="RS",V31="RTS",V31="PRM",V31="CB")</formula>
    </cfRule>
    <cfRule type="expression" dxfId="31054" priority="38554">
      <formula>OR(V31="L",V31="OTG")</formula>
    </cfRule>
    <cfRule type="expression" dxfId="31053" priority="38555">
      <formula>OR(V31="FG")</formula>
    </cfRule>
    <cfRule type="expression" dxfId="31052" priority="38556">
      <formula>OR(V31="TR",V31="TDM",V31="PKT")</formula>
    </cfRule>
    <cfRule type="expression" dxfId="31051" priority="38557">
      <formula>OR(V31="CT",V31="SCIK",V31="CUMIL")</formula>
    </cfRule>
  </conditionalFormatting>
  <conditionalFormatting sqref="X31:Y31">
    <cfRule type="cellIs" dxfId="31050" priority="38249" operator="equal">
      <formula>"EC (WFO)"</formula>
    </cfRule>
    <cfRule type="cellIs" dxfId="31049" priority="38250" operator="equal">
      <formula>"EG (WFO)"</formula>
    </cfRule>
    <cfRule type="cellIs" dxfId="31048" priority="38251" operator="equal">
      <formula>"EE (WFO)"</formula>
    </cfRule>
    <cfRule type="cellIs" dxfId="31047" priority="38252" operator="equal">
      <formula>"EC (WFO)"</formula>
    </cfRule>
    <cfRule type="cellIs" dxfId="31046" priority="38253" operator="equal">
      <formula>"EE (WFO)"</formula>
    </cfRule>
    <cfRule type="cellIs" dxfId="31045" priority="38254" operator="equal">
      <formula>"EC (WFO)"</formula>
    </cfRule>
    <cfRule type="expression" dxfId="31044" priority="38255">
      <formula>OR(X31="FI")</formula>
    </cfRule>
    <cfRule type="expression" dxfId="31043" priority="38256">
      <formula>OR(X31="OP",X31="RS",X31="RTS",X31="PRM",X31="CB")</formula>
    </cfRule>
    <cfRule type="expression" dxfId="31042" priority="38257">
      <formula>OR(X31="L",X31="OTG")</formula>
    </cfRule>
    <cfRule type="expression" dxfId="31041" priority="38258">
      <formula>OR(X31="FG")</formula>
    </cfRule>
    <cfRule type="expression" dxfId="31040" priority="38259">
      <formula>OR(X31="TR",X31="TDM",X31="PKT")</formula>
    </cfRule>
    <cfRule type="expression" dxfId="31039" priority="38260">
      <formula>OR(X31="CT",X31="SCIK",X31="CUMIL")</formula>
    </cfRule>
  </conditionalFormatting>
  <conditionalFormatting sqref="X31:AA31">
    <cfRule type="cellIs" dxfId="31038" priority="38192" operator="equal">
      <formula>"FG"</formula>
    </cfRule>
    <cfRule type="cellIs" dxfId="31037" priority="38193" operator="equal">
      <formula>"L"</formula>
    </cfRule>
    <cfRule type="cellIs" dxfId="31036" priority="38194" operator="equal">
      <formula>"FG"</formula>
    </cfRule>
    <cfRule type="cellIs" dxfId="31035" priority="38195" operator="equal">
      <formula>"L"</formula>
    </cfRule>
    <cfRule type="cellIs" dxfId="31034" priority="38196" operator="equal">
      <formula>"FG"</formula>
    </cfRule>
    <cfRule type="cellIs" dxfId="31033" priority="38197" operator="equal">
      <formula>"L"</formula>
    </cfRule>
    <cfRule type="expression" dxfId="31032" priority="38198">
      <formula>OR(X31="FI")</formula>
    </cfRule>
    <cfRule type="expression" dxfId="31031" priority="38199">
      <formula>OR(X31="OP",X31="RS",X31="RTS",X31="PRM",X31="CB")</formula>
    </cfRule>
    <cfRule type="expression" dxfId="31030" priority="38200">
      <formula>OR(X31="L",X31="OTG")</formula>
    </cfRule>
    <cfRule type="expression" dxfId="31029" priority="38201">
      <formula>OR(X31="FG")</formula>
    </cfRule>
    <cfRule type="expression" dxfId="31028" priority="38202">
      <formula>OR(X31="TR",X31="TDM",X31="PKT")</formula>
    </cfRule>
    <cfRule type="expression" dxfId="31027" priority="38203">
      <formula>OR(X31="CT",X31="SCIK",X31="CUMIL")</formula>
    </cfRule>
    <cfRule type="cellIs" dxfId="31026" priority="38204" operator="equal">
      <formula>"FG"</formula>
    </cfRule>
    <cfRule type="cellIs" dxfId="31025" priority="38205" operator="equal">
      <formula>"L"</formula>
    </cfRule>
    <cfRule type="expression" dxfId="31024" priority="38206">
      <formula>OR(X31="FI")</formula>
    </cfRule>
    <cfRule type="expression" dxfId="31023" priority="38207">
      <formula>OR(X31="OP",X31="RS",X31="RTS",X31="PRM",X31="CB")</formula>
    </cfRule>
    <cfRule type="expression" dxfId="31022" priority="38208">
      <formula>OR(X31="L",X31="OTG")</formula>
    </cfRule>
    <cfRule type="expression" dxfId="31021" priority="38209">
      <formula>OR(X31="FG")</formula>
    </cfRule>
    <cfRule type="expression" dxfId="31020" priority="38210">
      <formula>OR(X31="TR",X31="TDM",X31="PKT")</formula>
    </cfRule>
    <cfRule type="expression" dxfId="31019" priority="38211">
      <formula>OR(X31="CT",X31="SCIK",X31="CUMIL")</formula>
    </cfRule>
    <cfRule type="cellIs" dxfId="31018" priority="38212" operator="equal">
      <formula>"L"</formula>
    </cfRule>
    <cfRule type="expression" dxfId="31017" priority="38213">
      <formula>OR(X31="FI")</formula>
    </cfRule>
    <cfRule type="expression" dxfId="31016" priority="38214">
      <formula>OR(X31="OP",X31="RS",X31="RTS",X31="PRM",X31="CB")</formula>
    </cfRule>
    <cfRule type="expression" dxfId="31015" priority="38215">
      <formula>OR(X31="L",X31="OTG")</formula>
    </cfRule>
    <cfRule type="expression" dxfId="31014" priority="38216">
      <formula>OR(X31="FG")</formula>
    </cfRule>
    <cfRule type="expression" dxfId="31013" priority="38217">
      <formula>OR(X31="TR",X31="TDM",X31="PKT")</formula>
    </cfRule>
    <cfRule type="expression" dxfId="31012" priority="38218">
      <formula>OR(X31="CT",X31="SCIK",X31="CUMIL")</formula>
    </cfRule>
    <cfRule type="cellIs" dxfId="31011" priority="38219" operator="equal">
      <formula>"FG"</formula>
    </cfRule>
    <cfRule type="cellIs" dxfId="31010" priority="38220" operator="equal">
      <formula>"L"</formula>
    </cfRule>
    <cfRule type="expression" dxfId="31009" priority="38221">
      <formula>OR(X31="FI")</formula>
    </cfRule>
    <cfRule type="expression" dxfId="31008" priority="38222">
      <formula>OR(X31="OP",X31="RS",X31="RTS",X31="PRM",X31="CB")</formula>
    </cfRule>
    <cfRule type="expression" dxfId="31007" priority="38223">
      <formula>OR(X31="L",X31="OTG")</formula>
    </cfRule>
    <cfRule type="expression" dxfId="31006" priority="38224">
      <formula>OR(X31="FG")</formula>
    </cfRule>
    <cfRule type="expression" dxfId="31005" priority="38225">
      <formula>OR(X31="TR",X31="TDM",X31="PKT")</formula>
    </cfRule>
    <cfRule type="expression" dxfId="31004" priority="38226">
      <formula>OR(X31="CT",X31="SCIK",X31="CUMIL")</formula>
    </cfRule>
    <cfRule type="cellIs" dxfId="31003" priority="38227" operator="equal">
      <formula>"L"</formula>
    </cfRule>
    <cfRule type="expression" dxfId="31002" priority="38228">
      <formula>OR(X31="FI")</formula>
    </cfRule>
    <cfRule type="expression" dxfId="31001" priority="38229">
      <formula>OR(X31="OP",X31="RS",X31="RTS",X31="PRM",X31="CB")</formula>
    </cfRule>
    <cfRule type="expression" dxfId="31000" priority="38230">
      <formula>OR(X31="L",X31="OTG")</formula>
    </cfRule>
    <cfRule type="expression" dxfId="30999" priority="38231">
      <formula>OR(X31="FG")</formula>
    </cfRule>
    <cfRule type="expression" dxfId="30998" priority="38232">
      <formula>OR(X31="TR",X31="TDM",X31="PKT")</formula>
    </cfRule>
    <cfRule type="expression" dxfId="30997" priority="38233">
      <formula>OR(X31="CT",X31="SCIK",X31="CUMIL")</formula>
    </cfRule>
  </conditionalFormatting>
  <conditionalFormatting sqref="Y31:Z31">
    <cfRule type="cellIs" dxfId="30996" priority="38478" operator="equal">
      <formula>"EC (WFO)"</formula>
    </cfRule>
    <cfRule type="cellIs" dxfId="30995" priority="38479" operator="equal">
      <formula>"EG (WFO)"</formula>
    </cfRule>
    <cfRule type="cellIs" dxfId="30994" priority="38480" operator="equal">
      <formula>"EE (WFO)"</formula>
    </cfRule>
    <cfRule type="cellIs" dxfId="30993" priority="38481" operator="equal">
      <formula>"EC (WFO)"</formula>
    </cfRule>
    <cfRule type="cellIs" dxfId="30992" priority="38482" operator="equal">
      <formula>"EE (WFO)"</formula>
    </cfRule>
    <cfRule type="cellIs" dxfId="30991" priority="38483" operator="equal">
      <formula>"EC (WFO)"</formula>
    </cfRule>
    <cfRule type="expression" dxfId="30990" priority="38484">
      <formula>OR(Y31="FI")</formula>
    </cfRule>
    <cfRule type="expression" dxfId="30989" priority="38485">
      <formula>OR(Y31="OP",Y31="RS",Y31="RTS",Y31="PRM",Y31="CB")</formula>
    </cfRule>
    <cfRule type="expression" dxfId="30988" priority="38486">
      <formula>OR(Y31="L",Y31="OTG")</formula>
    </cfRule>
    <cfRule type="expression" dxfId="30987" priority="38487">
      <formula>OR(Y31="FG")</formula>
    </cfRule>
    <cfRule type="expression" dxfId="30986" priority="38488">
      <formula>OR(Y31="TR",Y31="TDM",Y31="PKT")</formula>
    </cfRule>
    <cfRule type="expression" dxfId="30985" priority="38489">
      <formula>OR(Y31="CT",Y31="SCIK",Y31="CUMIL")</formula>
    </cfRule>
  </conditionalFormatting>
  <conditionalFormatting sqref="Z31:AA31">
    <cfRule type="cellIs" dxfId="30984" priority="38234" operator="equal">
      <formula>"FG"</formula>
    </cfRule>
    <cfRule type="cellIs" dxfId="30983" priority="38235" operator="equal">
      <formula>"L"</formula>
    </cfRule>
    <cfRule type="expression" dxfId="30982" priority="38236">
      <formula>OR(Z31="FI")</formula>
    </cfRule>
    <cfRule type="expression" dxfId="30981" priority="38237">
      <formula>OR(Z31="OP",Z31="RS",Z31="RTS",Z31="PRM",Z31="CB")</formula>
    </cfRule>
    <cfRule type="expression" dxfId="30980" priority="38238">
      <formula>OR(Z31="L",Z31="OTG")</formula>
    </cfRule>
    <cfRule type="expression" dxfId="30979" priority="38239">
      <formula>OR(Z31="FG")</formula>
    </cfRule>
    <cfRule type="expression" dxfId="30978" priority="38240">
      <formula>OR(Z31="TR",Z31="TDM",Z31="PKT")</formula>
    </cfRule>
    <cfRule type="expression" dxfId="30977" priority="38241">
      <formula>OR(Z31="CT",Z31="SCIK",Z31="CUMIL")</formula>
    </cfRule>
    <cfRule type="cellIs" dxfId="30976" priority="38242" operator="equal">
      <formula>"L"</formula>
    </cfRule>
    <cfRule type="expression" dxfId="30975" priority="38243">
      <formula>OR(Z31="FI")</formula>
    </cfRule>
    <cfRule type="expression" dxfId="30974" priority="38244">
      <formula>OR(Z31="OP",Z31="RS",Z31="RTS",Z31="PRM",Z31="CB")</formula>
    </cfRule>
    <cfRule type="expression" dxfId="30973" priority="38245">
      <formula>OR(Z31="L",Z31="OTG")</formula>
    </cfRule>
    <cfRule type="expression" dxfId="30972" priority="38246">
      <formula>OR(Z31="FG")</formula>
    </cfRule>
    <cfRule type="expression" dxfId="30971" priority="38247">
      <formula>OR(Z31="TR",Z31="TDM",Z31="PKT")</formula>
    </cfRule>
    <cfRule type="expression" dxfId="30970" priority="38248">
      <formula>OR(Z31="CT",Z31="SCIK",Z31="CUMIL")</formula>
    </cfRule>
  </conditionalFormatting>
  <conditionalFormatting sqref="AA31">
    <cfRule type="cellIs" dxfId="30969" priority="38374" operator="equal">
      <formula>"FG"</formula>
    </cfRule>
    <cfRule type="cellIs" dxfId="30968" priority="38375" operator="equal">
      <formula>"L"</formula>
    </cfRule>
    <cfRule type="expression" dxfId="30967" priority="38376">
      <formula>OR(AA31="FI")</formula>
    </cfRule>
    <cfRule type="expression" dxfId="30966" priority="38377">
      <formula>OR(AA31="OP",AA31="RS",AA31="RTS",AA31="PRM",AA31="CB")</formula>
    </cfRule>
    <cfRule type="expression" dxfId="30965" priority="38378">
      <formula>OR(AA31="L",AA31="OTG")</formula>
    </cfRule>
    <cfRule type="expression" dxfId="30964" priority="38379">
      <formula>OR(AA31="FG")</formula>
    </cfRule>
    <cfRule type="expression" dxfId="30963" priority="38380">
      <formula>OR(AA31="TR",AA31="TDM",AA31="PKT")</formula>
    </cfRule>
    <cfRule type="expression" dxfId="30962" priority="38381">
      <formula>OR(AA31="CT",AA31="SCIK",AA31="CUMIL")</formula>
    </cfRule>
    <cfRule type="cellIs" dxfId="30961" priority="38382" operator="equal">
      <formula>"L"</formula>
    </cfRule>
    <cfRule type="expression" dxfId="30960" priority="38383">
      <formula>OR(AA31="FI")</formula>
    </cfRule>
    <cfRule type="expression" dxfId="30959" priority="38384">
      <formula>OR(AA31="OP",AA31="RS",AA31="RTS",AA31="PRM",AA31="CB")</formula>
    </cfRule>
    <cfRule type="expression" dxfId="30958" priority="38385">
      <formula>OR(AA31="L",AA31="OTG")</formula>
    </cfRule>
    <cfRule type="expression" dxfId="30957" priority="38386">
      <formula>OR(AA31="FG")</formula>
    </cfRule>
    <cfRule type="expression" dxfId="30956" priority="38387">
      <formula>OR(AA31="TR",AA31="TDM",AA31="PKT")</formula>
    </cfRule>
    <cfRule type="expression" dxfId="30955" priority="38388">
      <formula>OR(AA31="CT",AA31="SCIK",AA31="CUMIL")</formula>
    </cfRule>
    <cfRule type="cellIs" dxfId="30954" priority="38389" operator="equal">
      <formula>"L"</formula>
    </cfRule>
    <cfRule type="expression" dxfId="30953" priority="38390">
      <formula>OR(AA31="FI")</formula>
    </cfRule>
    <cfRule type="expression" dxfId="30952" priority="38391">
      <formula>OR(AA31="OP",AA31="RS",AA31="RTS",AA31="PRM",AA31="CB")</formula>
    </cfRule>
    <cfRule type="expression" dxfId="30951" priority="38392">
      <formula>OR(AA31="L",AA31="OTG")</formula>
    </cfRule>
    <cfRule type="expression" dxfId="30950" priority="38393">
      <formula>OR(AA31="FG")</formula>
    </cfRule>
    <cfRule type="expression" dxfId="30949" priority="38394">
      <formula>OR(AA31="TR",AA31="TDM",AA31="PKT")</formula>
    </cfRule>
    <cfRule type="expression" dxfId="30948" priority="38395">
      <formula>OR(AA31="CT",AA31="SCIK",AA31="CUMIL")</formula>
    </cfRule>
    <cfRule type="cellIs" dxfId="30947" priority="38396" operator="equal">
      <formula>"FG"</formula>
    </cfRule>
    <cfRule type="cellIs" dxfId="30946" priority="38397" operator="equal">
      <formula>"L"</formula>
    </cfRule>
    <cfRule type="expression" dxfId="30945" priority="38398">
      <formula>OR(AA31="FI")</formula>
    </cfRule>
    <cfRule type="expression" dxfId="30944" priority="38399">
      <formula>OR(AA31="OP",AA31="RS",AA31="RTS",AA31="PRM",AA31="CB")</formula>
    </cfRule>
    <cfRule type="expression" dxfId="30943" priority="38400">
      <formula>OR(AA31="L",AA31="OTG")</formula>
    </cfRule>
    <cfRule type="expression" dxfId="30942" priority="38401">
      <formula>OR(AA31="FG")</formula>
    </cfRule>
    <cfRule type="expression" dxfId="30941" priority="38402">
      <formula>OR(AA31="TR",AA31="TDM",AA31="PKT")</formula>
    </cfRule>
    <cfRule type="expression" dxfId="30940" priority="38403">
      <formula>OR(AA31="CT",AA31="SCIK",AA31="CUMIL")</formula>
    </cfRule>
    <cfRule type="cellIs" dxfId="30939" priority="38404" operator="equal">
      <formula>"L"</formula>
    </cfRule>
    <cfRule type="expression" dxfId="30938" priority="38405">
      <formula>OR(AA31="FI")</formula>
    </cfRule>
    <cfRule type="expression" dxfId="30937" priority="38406">
      <formula>OR(AA31="OP",AA31="RS",AA31="RTS",AA31="PRM",AA31="CB")</formula>
    </cfRule>
    <cfRule type="expression" dxfId="30936" priority="38407">
      <formula>OR(AA31="L",AA31="OTG")</formula>
    </cfRule>
    <cfRule type="expression" dxfId="30935" priority="38408">
      <formula>OR(AA31="FG")</formula>
    </cfRule>
    <cfRule type="expression" dxfId="30934" priority="38409">
      <formula>OR(AA31="TR",AA31="TDM",AA31="PKT")</formula>
    </cfRule>
    <cfRule type="expression" dxfId="30933" priority="38410">
      <formula>OR(AA31="CT",AA31="SCIK",AA31="CUMIL")</formula>
    </cfRule>
    <cfRule type="cellIs" dxfId="30932" priority="38411" operator="equal">
      <formula>"FG"</formula>
    </cfRule>
    <cfRule type="cellIs" dxfId="30931" priority="38412" operator="equal">
      <formula>"L"</formula>
    </cfRule>
    <cfRule type="expression" dxfId="30930" priority="38413">
      <formula>OR(AA31="FI")</formula>
    </cfRule>
    <cfRule type="expression" dxfId="30929" priority="38414">
      <formula>OR(AA31="OP",AA31="RS",AA31="RTS",AA31="PRM",AA31="CB")</formula>
    </cfRule>
    <cfRule type="expression" dxfId="30928" priority="38415">
      <formula>OR(AA31="L",AA31="OTG")</formula>
    </cfRule>
    <cfRule type="expression" dxfId="30927" priority="38416">
      <formula>OR(AA31="FG")</formula>
    </cfRule>
    <cfRule type="expression" dxfId="30926" priority="38417">
      <formula>OR(AA31="TR",AA31="TDM",AA31="PKT")</formula>
    </cfRule>
    <cfRule type="expression" dxfId="30925" priority="38418">
      <formula>OR(AA31="CT",AA31="SCIK",AA31="CUMIL")</formula>
    </cfRule>
    <cfRule type="cellIs" dxfId="30924" priority="38419" operator="equal">
      <formula>"L"</formula>
    </cfRule>
    <cfRule type="expression" dxfId="30923" priority="38420">
      <formula>OR(AA31="FI")</formula>
    </cfRule>
    <cfRule type="expression" dxfId="30922" priority="38421">
      <formula>OR(AA31="OP",AA31="RS",AA31="RTS",AA31="PRM",AA31="CB")</formula>
    </cfRule>
    <cfRule type="expression" dxfId="30921" priority="38422">
      <formula>OR(AA31="L",AA31="OTG")</formula>
    </cfRule>
    <cfRule type="expression" dxfId="30920" priority="38423">
      <formula>OR(AA31="FG")</formula>
    </cfRule>
    <cfRule type="expression" dxfId="30919" priority="38424">
      <formula>OR(AA31="TR",AA31="TDM",AA31="PKT")</formula>
    </cfRule>
    <cfRule type="expression" dxfId="30918" priority="38425">
      <formula>OR(AA31="CT",AA31="SCIK",AA31="CUMIL")</formula>
    </cfRule>
  </conditionalFormatting>
  <conditionalFormatting sqref="P31:AA31 I31:J31">
    <cfRule type="cellIs" dxfId="30917" priority="38191" operator="equal">
      <formula>"TR"</formula>
    </cfRule>
    <cfRule type="cellIs" dxfId="30916" priority="38303" operator="equal">
      <formula>"FG (WFO)"</formula>
    </cfRule>
  </conditionalFormatting>
  <conditionalFormatting sqref="P31:AA31 I31:J31">
    <cfRule type="cellIs" dxfId="30915" priority="38304" operator="equal">
      <formula>"EP (WFO)"</formula>
    </cfRule>
  </conditionalFormatting>
  <conditionalFormatting sqref="I31:J31 T31:AA31 P31:R31">
    <cfRule type="cellIs" dxfId="30914" priority="38509" operator="equal">
      <formula>"EC (WFO)"</formula>
    </cfRule>
    <cfRule type="cellIs" dxfId="30913" priority="38510" operator="equal">
      <formula>"EG (WFO)"</formula>
    </cfRule>
    <cfRule type="cellIs" dxfId="30912" priority="38511" operator="equal">
      <formula>"EE (WFO)"</formula>
    </cfRule>
    <cfRule type="cellIs" dxfId="30911" priority="38512" operator="equal">
      <formula>"EC (WFO)"</formula>
    </cfRule>
    <cfRule type="cellIs" dxfId="30910" priority="38558" operator="equal">
      <formula>"EE (WFO)"</formula>
    </cfRule>
    <cfRule type="cellIs" dxfId="30909" priority="38559" operator="equal">
      <formula>"EC (WFO)"</formula>
    </cfRule>
    <cfRule type="expression" dxfId="30908" priority="38560">
      <formula>OR(I31="FI")</formula>
    </cfRule>
    <cfRule type="expression" dxfId="30907" priority="38561">
      <formula>OR(I31="OP",I31="RS",I31="RTS",I31="PRM",I31="CB")</formula>
    </cfRule>
    <cfRule type="expression" dxfId="30906" priority="38562">
      <formula>OR(I31="L",I31="OTG")</formula>
    </cfRule>
    <cfRule type="expression" dxfId="30905" priority="38563">
      <formula>OR(I31="FG")</formula>
    </cfRule>
    <cfRule type="expression" dxfId="30904" priority="38564">
      <formula>OR(I31="TR",I31="TDM",I31="PKT")</formula>
    </cfRule>
    <cfRule type="expression" dxfId="30903" priority="38565">
      <formula>OR(I31="CT",I31="SCIK",I31="CUMIL")</formula>
    </cfRule>
  </conditionalFormatting>
  <conditionalFormatting sqref="H31:AA31">
    <cfRule type="cellIs" dxfId="30902" priority="36676" operator="equal">
      <formula>"OUT"</formula>
    </cfRule>
    <cfRule type="cellIs" dxfId="30901" priority="36677" operator="equal">
      <formula>"OUT"</formula>
    </cfRule>
  </conditionalFormatting>
  <conditionalFormatting sqref="E36">
    <cfRule type="cellIs" dxfId="30900" priority="36669" operator="equal">
      <formula>"FG (WFO)"</formula>
    </cfRule>
  </conditionalFormatting>
  <conditionalFormatting sqref="B33:F34 F34:F36">
    <cfRule type="cellIs" dxfId="30899" priority="36675" operator="equal">
      <formula>"FG (WFO)"</formula>
    </cfRule>
  </conditionalFormatting>
  <conditionalFormatting sqref="B33:F36">
    <cfRule type="cellIs" dxfId="30898" priority="36668" operator="equal">
      <formula>"TR (WFO)"</formula>
    </cfRule>
  </conditionalFormatting>
  <conditionalFormatting sqref="B33:F36">
    <cfRule type="cellIs" dxfId="30897" priority="36667" operator="equal">
      <formula>"EG (WFO)"</formula>
    </cfRule>
  </conditionalFormatting>
  <conditionalFormatting sqref="B35:F35">
    <cfRule type="cellIs" dxfId="30896" priority="36674" operator="equal">
      <formula>"FG (WFO)"</formula>
    </cfRule>
  </conditionalFormatting>
  <conditionalFormatting sqref="B36:D36 F36">
    <cfRule type="cellIs" dxfId="30895" priority="36670" operator="equal">
      <formula>"EO (WFO)"</formula>
    </cfRule>
    <cfRule type="cellIs" dxfId="30894" priority="36671" operator="equal">
      <formula>"EK (WFO)"</formula>
    </cfRule>
    <cfRule type="cellIs" dxfId="30893" priority="36672" operator="equal">
      <formula>"FI (WFO)"</formula>
    </cfRule>
    <cfRule type="cellIs" dxfId="30892" priority="36673" operator="equal">
      <formula>"FG (WFO)"</formula>
    </cfRule>
  </conditionalFormatting>
  <conditionalFormatting sqref="B33:F36">
    <cfRule type="cellIs" dxfId="30891" priority="36662" operator="equal">
      <formula>"FG (WFO)"</formula>
    </cfRule>
    <cfRule type="cellIs" dxfId="30890" priority="36663" operator="equal">
      <formula>"TDM"</formula>
    </cfRule>
    <cfRule type="cellIs" dxfId="30889" priority="36664" operator="equal">
      <formula>"FG"</formula>
    </cfRule>
    <cfRule type="cellIs" dxfId="30888" priority="36665" operator="equal">
      <formula>"L"</formula>
    </cfRule>
    <cfRule type="cellIs" dxfId="30887" priority="36666" operator="equal">
      <formula>"CT"</formula>
    </cfRule>
  </conditionalFormatting>
  <conditionalFormatting sqref="B33:F36">
    <cfRule type="cellIs" dxfId="30886" priority="36659" operator="equal">
      <formula>"OUT"</formula>
    </cfRule>
    <cfRule type="cellIs" dxfId="30885" priority="36660" operator="equal">
      <formula>"OUT"</formula>
    </cfRule>
    <cfRule type="cellIs" dxfId="30884" priority="36661" operator="equal">
      <formula>"OUT"</formula>
    </cfRule>
  </conditionalFormatting>
  <conditionalFormatting sqref="G33:G36">
    <cfRule type="cellIs" dxfId="30883" priority="36657" operator="equal">
      <formula>"TR"</formula>
    </cfRule>
    <cfRule type="cellIs" dxfId="30882" priority="36658" operator="equal">
      <formula>"FG (WFO)"</formula>
    </cfRule>
  </conditionalFormatting>
  <conditionalFormatting sqref="S33:U34">
    <cfRule type="expression" dxfId="30881" priority="36571">
      <formula>OR(S33="OH(WFO)",S33="EC(WFO)",S33="EE(WFO)",S33="EG(WFO)",S33="EK(WFO)",S33="EO(WFO)")</formula>
    </cfRule>
    <cfRule type="expression" dxfId="30880" priority="36572">
      <formula>OR(S33="CT",S33="SCIK",S33="CUMIL")</formula>
    </cfRule>
    <cfRule type="expression" dxfId="30879" priority="36573">
      <formula>OR(S33="TR",S33="TDM",S33="PKT")</formula>
    </cfRule>
    <cfRule type="expression" dxfId="30878" priority="36574">
      <formula>OR(S33="FG")</formula>
    </cfRule>
    <cfRule type="expression" dxfId="30877" priority="36575">
      <formula>OR(S33="L",S33="OTG")</formula>
    </cfRule>
    <cfRule type="expression" dxfId="30876" priority="36576">
      <formula>OR(S33="OP",S33="RS",S33="RTS",S33="PRM",S33="CB")</formula>
    </cfRule>
  </conditionalFormatting>
  <conditionalFormatting sqref="S33:U34">
    <cfRule type="cellIs" dxfId="30875" priority="36630" operator="equal">
      <formula>"FG (WFO)"</formula>
    </cfRule>
  </conditionalFormatting>
  <conditionalFormatting sqref="H34:P34">
    <cfRule type="cellIs" dxfId="30874" priority="36591" operator="equal">
      <formula>"FG (WFO)"</formula>
    </cfRule>
    <cfRule type="cellIs" dxfId="30873" priority="36592" operator="equal">
      <formula>"OH (WFO)"</formula>
    </cfRule>
    <cfRule type="cellIs" dxfId="30872" priority="36593" operator="equal">
      <formula>"EQ (WFO)"</formula>
    </cfRule>
    <cfRule type="cellIs" dxfId="30871" priority="36594" operator="equal">
      <formula>"EG (WFO)"</formula>
    </cfRule>
    <cfRule type="cellIs" dxfId="30870" priority="36595" operator="equal">
      <formula>"EO (WFO)"</formula>
    </cfRule>
    <cfRule type="cellIs" dxfId="30869" priority="36596" operator="equal">
      <formula>"EE (WFO)"</formula>
    </cfRule>
    <cfRule type="cellIs" dxfId="30868" priority="36597" operator="equal">
      <formula>"EC (WFO)"</formula>
    </cfRule>
    <cfRule type="expression" dxfId="30867" priority="36598">
      <formula>OR(H34="OH(WFO)",H34="EC(WFO)",H34="EE(WFO)",H34="EG(WFO)",H34="EK(WFO)",H34="EO(WFO)")</formula>
    </cfRule>
    <cfRule type="expression" dxfId="30866" priority="36599">
      <formula>OR(H34="CT",H34="SCIK",H34="CUMIL")</formula>
    </cfRule>
    <cfRule type="expression" dxfId="30865" priority="36600">
      <formula>OR(H34="TR",H34="TDM",H34="PKT")</formula>
    </cfRule>
    <cfRule type="expression" dxfId="30864" priority="36601">
      <formula>OR(H34="FG")</formula>
    </cfRule>
    <cfRule type="expression" dxfId="30863" priority="36602">
      <formula>OR(H34="L",H34="OTG")</formula>
    </cfRule>
    <cfRule type="expression" dxfId="30862" priority="36603">
      <formula>OR(H34="OP",H34="RS",H34="RTS",H34="PRM",H34="CB")</formula>
    </cfRule>
  </conditionalFormatting>
  <conditionalFormatting sqref="H35:Q35">
    <cfRule type="cellIs" dxfId="30861" priority="36604" operator="equal">
      <formula>"FG (WFO)"</formula>
    </cfRule>
    <cfRule type="cellIs" dxfId="30860" priority="36605" operator="equal">
      <formula>"OH (WFO)"</formula>
    </cfRule>
    <cfRule type="cellIs" dxfId="30859" priority="36606" operator="equal">
      <formula>"EQ (WFO)"</formula>
    </cfRule>
    <cfRule type="cellIs" dxfId="30858" priority="36607" operator="equal">
      <formula>"EG (WFO)"</formula>
    </cfRule>
    <cfRule type="cellIs" dxfId="30857" priority="36608" operator="equal">
      <formula>"EO (WFO)"</formula>
    </cfRule>
    <cfRule type="cellIs" dxfId="30856" priority="36609" operator="equal">
      <formula>"EE (WFO)"</formula>
    </cfRule>
    <cfRule type="cellIs" dxfId="30855" priority="36610" operator="equal">
      <formula>"EC (WFO)"</formula>
    </cfRule>
    <cfRule type="expression" dxfId="30854" priority="36611">
      <formula>OR(H35="OH(WFO)",H35="EC(WFO)",H35="EE(WFO)",H35="EG(WFO)",H35="EK(WFO)",H35="EO(WFO)")</formula>
    </cfRule>
    <cfRule type="expression" dxfId="30853" priority="36612">
      <formula>OR(H35="CT",H35="SCIK",H35="CUMIL")</formula>
    </cfRule>
    <cfRule type="expression" dxfId="30852" priority="36613">
      <formula>OR(H35="TR",H35="TDM",H35="PKT")</formula>
    </cfRule>
    <cfRule type="expression" dxfId="30851" priority="36614">
      <formula>OR(H35="FG")</formula>
    </cfRule>
    <cfRule type="expression" dxfId="30850" priority="36615">
      <formula>OR(H35="L",H35="OTG")</formula>
    </cfRule>
    <cfRule type="expression" dxfId="30849" priority="36616">
      <formula>OR(H35="OP",H35="RS",H35="RTS",H35="PRM",H35="CB")</formula>
    </cfRule>
  </conditionalFormatting>
  <conditionalFormatting sqref="T35">
    <cfRule type="cellIs" dxfId="30848" priority="36578" operator="equal">
      <formula>"FG (WFO)"</formula>
    </cfRule>
    <cfRule type="cellIs" dxfId="30847" priority="36579" operator="equal">
      <formula>"OH (WFO)"</formula>
    </cfRule>
    <cfRule type="cellIs" dxfId="30846" priority="36580" operator="equal">
      <formula>"EQ (WFO)"</formula>
    </cfRule>
    <cfRule type="cellIs" dxfId="30845" priority="36581" operator="equal">
      <formula>"EG (WFO)"</formula>
    </cfRule>
    <cfRule type="cellIs" dxfId="30844" priority="36582" operator="equal">
      <formula>"EO (WFO)"</formula>
    </cfRule>
    <cfRule type="cellIs" dxfId="30843" priority="36583" operator="equal">
      <formula>"EE (WFO)"</formula>
    </cfRule>
    <cfRule type="cellIs" dxfId="30842" priority="36584" operator="equal">
      <formula>"EC (WFO)"</formula>
    </cfRule>
    <cfRule type="expression" dxfId="30841" priority="36585">
      <formula>OR(T35="OH(WFO)",T35="EC(WFO)",T35="EE(WFO)",T35="EG(WFO)",T35="EK(WFO)",T35="EO(WFO)")</formula>
    </cfRule>
    <cfRule type="expression" dxfId="30840" priority="36586">
      <formula>OR(T35="CT",T35="SCIK",T35="CUMIL")</formula>
    </cfRule>
    <cfRule type="expression" dxfId="30839" priority="36587">
      <formula>OR(T35="TR",T35="TDM",T35="PKT")</formula>
    </cfRule>
    <cfRule type="expression" dxfId="30838" priority="36588">
      <formula>OR(T35="FG")</formula>
    </cfRule>
    <cfRule type="expression" dxfId="30837" priority="36589">
      <formula>OR(T35="L",T35="OTG")</formula>
    </cfRule>
    <cfRule type="expression" dxfId="30836" priority="36590">
      <formula>OR(T35="OP",T35="RS",T35="RTS",T35="PRM",T35="CB")</formula>
    </cfRule>
  </conditionalFormatting>
  <conditionalFormatting sqref="S36:T36">
    <cfRule type="cellIs" dxfId="30835" priority="36644" operator="equal">
      <formula>"FG (WFO)"</formula>
    </cfRule>
  </conditionalFormatting>
  <conditionalFormatting sqref="H33:U36">
    <cfRule type="cellIs" dxfId="30834" priority="36577" operator="equal">
      <formula>"TR (WFO)"</formula>
    </cfRule>
  </conditionalFormatting>
  <conditionalFormatting sqref="H33:U36">
    <cfRule type="cellIs" dxfId="30833" priority="36570" operator="equal">
      <formula>"EG (WFO)"</formula>
    </cfRule>
  </conditionalFormatting>
  <conditionalFormatting sqref="S36:T36 S33:U34">
    <cfRule type="cellIs" dxfId="30832" priority="36645" operator="equal">
      <formula>"OH (WFO)"</formula>
    </cfRule>
    <cfRule type="cellIs" dxfId="30831" priority="36647" operator="equal">
      <formula>"EG (WFO)"</formula>
    </cfRule>
    <cfRule type="cellIs" dxfId="30830" priority="36648" operator="equal">
      <formula>"EO (WFO)"</formula>
    </cfRule>
    <cfRule type="cellIs" dxfId="30829" priority="36649" operator="equal">
      <formula>"EE (WFO)"</formula>
    </cfRule>
    <cfRule type="cellIs" dxfId="30828" priority="36650" operator="equal">
      <formula>"EC (WFO)"</formula>
    </cfRule>
  </conditionalFormatting>
  <conditionalFormatting sqref="S36:T36">
    <cfRule type="expression" dxfId="30827" priority="36651">
      <formula>OR(S36="OH(WFO)",S36="EC(WFO)",S36="EE(WFO)",S36="EG(WFO)",S36="EK(WFO)",S36="EO(WFO)")</formula>
    </cfRule>
    <cfRule type="expression" dxfId="30826" priority="36652">
      <formula>OR(S36="CT",S36="SCIK",S36="CUMIL")</formula>
    </cfRule>
    <cfRule type="expression" dxfId="30825" priority="36653">
      <formula>OR(S36="TR",S36="TDM",S36="PKT")</formula>
    </cfRule>
    <cfRule type="expression" dxfId="30824" priority="36654">
      <formula>OR(S36="FG")</formula>
    </cfRule>
    <cfRule type="expression" dxfId="30823" priority="36655">
      <formula>OR(S36="L",S36="OTG")</formula>
    </cfRule>
    <cfRule type="expression" dxfId="30822" priority="36656">
      <formula>OR(S36="OP",S36="RS",S36="RTS",S36="PRM",S36="CB")</formula>
    </cfRule>
  </conditionalFormatting>
  <conditionalFormatting sqref="S36:T36 S33:U34">
    <cfRule type="cellIs" dxfId="30821" priority="36646" operator="equal">
      <formula>"EQ (WFO)"</formula>
    </cfRule>
  </conditionalFormatting>
  <conditionalFormatting sqref="H33:Q33 H36:P36">
    <cfRule type="cellIs" dxfId="30820" priority="36631" operator="equal">
      <formula>"FG (WFO)"</formula>
    </cfRule>
    <cfRule type="cellIs" dxfId="30819" priority="36632" operator="equal">
      <formula>"OH (WFO)"</formula>
    </cfRule>
    <cfRule type="cellIs" dxfId="30818" priority="36633" operator="equal">
      <formula>"EQ (WFO)"</formula>
    </cfRule>
    <cfRule type="cellIs" dxfId="30817" priority="36634" operator="equal">
      <formula>"EG (WFO)"</formula>
    </cfRule>
    <cfRule type="cellIs" dxfId="30816" priority="36635" operator="equal">
      <formula>"EO (WFO)"</formula>
    </cfRule>
    <cfRule type="cellIs" dxfId="30815" priority="36636" operator="equal">
      <formula>"EE (WFO)"</formula>
    </cfRule>
    <cfRule type="cellIs" dxfId="30814" priority="36637" operator="equal">
      <formula>"EC (WFO)"</formula>
    </cfRule>
    <cfRule type="expression" dxfId="30813" priority="36638">
      <formula>OR(H33="OH(WFO)",H33="EC(WFO)",H33="EE(WFO)",H33="EG(WFO)",H33="EK(WFO)",H33="EO(WFO)")</formula>
    </cfRule>
    <cfRule type="expression" dxfId="30812" priority="36639">
      <formula>OR(H33="CT",H33="SCIK",H33="CUMIL")</formula>
    </cfRule>
    <cfRule type="expression" dxfId="30811" priority="36640">
      <formula>OR(H33="TR",H33="TDM",H33="PKT")</formula>
    </cfRule>
    <cfRule type="expression" dxfId="30810" priority="36641">
      <formula>OR(H33="FG")</formula>
    </cfRule>
    <cfRule type="expression" dxfId="30809" priority="36642">
      <formula>OR(H33="L",H33="OTG")</formula>
    </cfRule>
    <cfRule type="expression" dxfId="30808" priority="36643">
      <formula>OR(H33="OP",H33="RS",H33="RTS",H33="PRM",H33="CB")</formula>
    </cfRule>
  </conditionalFormatting>
  <conditionalFormatting sqref="R35 U35">
    <cfRule type="cellIs" dxfId="30807" priority="36617" operator="equal">
      <formula>"FG (WFO)"</formula>
    </cfRule>
  </conditionalFormatting>
  <conditionalFormatting sqref="R35 U35">
    <cfRule type="cellIs" dxfId="30806" priority="36618" operator="equal">
      <formula>"OH (WFO)"</formula>
    </cfRule>
    <cfRule type="cellIs" dxfId="30805" priority="36619" operator="equal">
      <formula>"EQ (WFO)"</formula>
    </cfRule>
    <cfRule type="cellIs" dxfId="30804" priority="36620" operator="equal">
      <formula>"EG (WFO)"</formula>
    </cfRule>
    <cfRule type="cellIs" dxfId="30803" priority="36621" operator="equal">
      <formula>"EO (WFO)"</formula>
    </cfRule>
    <cfRule type="cellIs" dxfId="30802" priority="36622" operator="equal">
      <formula>"EE (WFO)"</formula>
    </cfRule>
    <cfRule type="cellIs" dxfId="30801" priority="36623" operator="equal">
      <formula>"EC (WFO)"</formula>
    </cfRule>
    <cfRule type="expression" dxfId="30800" priority="36624">
      <formula>OR(R35="OH(WFO)",R35="EC(WFO)",R35="EE(WFO)",R35="EG(WFO)",R35="EK(WFO)",R35="EO(WFO)")</formula>
    </cfRule>
    <cfRule type="expression" dxfId="30799" priority="36625">
      <formula>OR(R35="CT",R35="SCIK",R35="CUMIL")</formula>
    </cfRule>
    <cfRule type="expression" dxfId="30798" priority="36626">
      <formula>OR(R35="TR",R35="TDM",R35="PKT")</formula>
    </cfRule>
    <cfRule type="expression" dxfId="30797" priority="36627">
      <formula>OR(R35="FG")</formula>
    </cfRule>
    <cfRule type="expression" dxfId="30796" priority="36628">
      <formula>OR(R35="L",R35="OTG")</formula>
    </cfRule>
    <cfRule type="expression" dxfId="30795" priority="36629">
      <formula>OR(R35="OP",R35="RS",R35="RTS",R35="PRM",R35="CB")</formula>
    </cfRule>
  </conditionalFormatting>
  <conditionalFormatting sqref="H33:U36">
    <cfRule type="cellIs" dxfId="30794" priority="36565" operator="equal">
      <formula>"FG (WFO)"</formula>
    </cfRule>
    <cfRule type="cellIs" dxfId="30793" priority="36566" operator="equal">
      <formula>"TDM"</formula>
    </cfRule>
    <cfRule type="cellIs" dxfId="30792" priority="36567" operator="equal">
      <formula>"FG"</formula>
    </cfRule>
    <cfRule type="cellIs" dxfId="30791" priority="36568" operator="equal">
      <formula>"L"</formula>
    </cfRule>
    <cfRule type="cellIs" dxfId="30790" priority="36569" operator="equal">
      <formula>"CT"</formula>
    </cfRule>
  </conditionalFormatting>
  <conditionalFormatting sqref="R33">
    <cfRule type="cellIs" dxfId="30789" priority="36526" operator="equal">
      <formula>"FG (WFO)"</formula>
    </cfRule>
    <cfRule type="cellIs" dxfId="30788" priority="36527" operator="equal">
      <formula>"OH (WFO)"</formula>
    </cfRule>
    <cfRule type="cellIs" dxfId="30787" priority="36528" operator="equal">
      <formula>"EQ (WFO)"</formula>
    </cfRule>
    <cfRule type="cellIs" dxfId="30786" priority="36529" operator="equal">
      <formula>"EG (WFO)"</formula>
    </cfRule>
    <cfRule type="cellIs" dxfId="30785" priority="36530" operator="equal">
      <formula>"EO (WFO)"</formula>
    </cfRule>
    <cfRule type="cellIs" dxfId="30784" priority="36531" operator="equal">
      <formula>"EE (WFO)"</formula>
    </cfRule>
    <cfRule type="cellIs" dxfId="30783" priority="36532" operator="equal">
      <formula>"EC (WFO)"</formula>
    </cfRule>
    <cfRule type="expression" dxfId="30782" priority="36533">
      <formula>OR(R33="OH(WFO)",R33="EC(WFO)",R33="EE(WFO)",R33="EG(WFO)",R33="EK(WFO)",R33="EO(WFO)")</formula>
    </cfRule>
    <cfRule type="expression" dxfId="30781" priority="36534">
      <formula>OR(R33="CT",R33="SCIK",R33="CUMIL")</formula>
    </cfRule>
    <cfRule type="expression" dxfId="30780" priority="36535">
      <formula>OR(R33="TR",R33="TDM",R33="PKT")</formula>
    </cfRule>
    <cfRule type="expression" dxfId="30779" priority="36536">
      <formula>OR(R33="FG")</formula>
    </cfRule>
    <cfRule type="expression" dxfId="30778" priority="36537">
      <formula>OR(R33="L",R33="OTG")</formula>
    </cfRule>
    <cfRule type="expression" dxfId="30777" priority="36538">
      <formula>OR(R33="OP",R33="RS",R33="RTS",R33="PRM",R33="CB")</formula>
    </cfRule>
  </conditionalFormatting>
  <conditionalFormatting sqref="R33">
    <cfRule type="cellIs" dxfId="30776" priority="36513" operator="equal">
      <formula>"FG (WFO)"</formula>
    </cfRule>
  </conditionalFormatting>
  <conditionalFormatting sqref="R33">
    <cfRule type="cellIs" dxfId="30775" priority="36514" operator="equal">
      <formula>"OH (WFO)"</formula>
    </cfRule>
    <cfRule type="cellIs" dxfId="30774" priority="36516" operator="equal">
      <formula>"EG (WFO)"</formula>
    </cfRule>
    <cfRule type="cellIs" dxfId="30773" priority="36517" operator="equal">
      <formula>"EO (WFO)"</formula>
    </cfRule>
    <cfRule type="cellIs" dxfId="30772" priority="36518" operator="equal">
      <formula>"EE (WFO)"</formula>
    </cfRule>
    <cfRule type="cellIs" dxfId="30771" priority="36519" operator="equal">
      <formula>"EC (WFO)"</formula>
    </cfRule>
  </conditionalFormatting>
  <conditionalFormatting sqref="R33">
    <cfRule type="expression" dxfId="30770" priority="36520">
      <formula>OR(R33="OH(WFO)",R33="EC(WFO)",R33="EE(WFO)",R33="EG(WFO)",R33="EK(WFO)",R33="EO(WFO)")</formula>
    </cfRule>
    <cfRule type="expression" dxfId="30769" priority="36521">
      <formula>OR(R33="CT",R33="SCIK",R33="CUMIL")</formula>
    </cfRule>
    <cfRule type="expression" dxfId="30768" priority="36522">
      <formula>OR(R33="TR",R33="TDM",R33="PKT")</formula>
    </cfRule>
    <cfRule type="expression" dxfId="30767" priority="36523">
      <formula>OR(R33="FG")</formula>
    </cfRule>
    <cfRule type="expression" dxfId="30766" priority="36524">
      <formula>OR(R33="L",R33="OTG")</formula>
    </cfRule>
    <cfRule type="expression" dxfId="30765" priority="36525">
      <formula>OR(R33="OP",R33="RS",R33="RTS",R33="PRM",R33="CB")</formula>
    </cfRule>
  </conditionalFormatting>
  <conditionalFormatting sqref="R33">
    <cfRule type="cellIs" dxfId="30764" priority="36515" operator="equal">
      <formula>"EQ (WFO)"</formula>
    </cfRule>
  </conditionalFormatting>
  <conditionalFormatting sqref="Q36">
    <cfRule type="cellIs" dxfId="30763" priority="36500" operator="equal">
      <formula>"FG (WFO)"</formula>
    </cfRule>
    <cfRule type="cellIs" dxfId="30762" priority="36501" operator="equal">
      <formula>"OH (WFO)"</formula>
    </cfRule>
    <cfRule type="cellIs" dxfId="30761" priority="36502" operator="equal">
      <formula>"EQ (WFO)"</formula>
    </cfRule>
    <cfRule type="cellIs" dxfId="30760" priority="36503" operator="equal">
      <formula>"EG (WFO)"</formula>
    </cfRule>
    <cfRule type="cellIs" dxfId="30759" priority="36504" operator="equal">
      <formula>"EO (WFO)"</formula>
    </cfRule>
    <cfRule type="cellIs" dxfId="30758" priority="36505" operator="equal">
      <formula>"EE (WFO)"</formula>
    </cfRule>
    <cfRule type="cellIs" dxfId="30757" priority="36506" operator="equal">
      <formula>"EC (WFO)"</formula>
    </cfRule>
    <cfRule type="expression" dxfId="30756" priority="36507">
      <formula>OR(Q36="OH(WFO)",Q36="EC(WFO)",Q36="EE(WFO)",Q36="EG(WFO)",Q36="EK(WFO)",Q36="EO(WFO)")</formula>
    </cfRule>
    <cfRule type="expression" dxfId="30755" priority="36508">
      <formula>OR(Q36="CT",Q36="SCIK",Q36="CUMIL")</formula>
    </cfRule>
    <cfRule type="expression" dxfId="30754" priority="36509">
      <formula>OR(Q36="TR",Q36="TDM",Q36="PKT")</formula>
    </cfRule>
    <cfRule type="expression" dxfId="30753" priority="36510">
      <formula>OR(Q36="FG")</formula>
    </cfRule>
    <cfRule type="expression" dxfId="30752" priority="36511">
      <formula>OR(Q36="L",Q36="OTG")</formula>
    </cfRule>
    <cfRule type="expression" dxfId="30751" priority="36512">
      <formula>OR(Q36="OP",Q36="RS",Q36="RTS",Q36="PRM",Q36="CB")</formula>
    </cfRule>
  </conditionalFormatting>
  <conditionalFormatting sqref="H33:U36">
    <cfRule type="cellIs" dxfId="30750" priority="36498" operator="equal">
      <formula>"EO (WFO)"</formula>
    </cfRule>
    <cfRule type="cellIs" dxfId="30749" priority="36499" operator="equal">
      <formula>"EC (WFO)"</formula>
    </cfRule>
  </conditionalFormatting>
  <conditionalFormatting sqref="H33:U36">
    <cfRule type="cellIs" dxfId="30748" priority="36495" operator="equal">
      <formula>"OUT"</formula>
    </cfRule>
    <cfRule type="cellIs" dxfId="30747" priority="36496" operator="equal">
      <formula>"OUT"</formula>
    </cfRule>
    <cfRule type="cellIs" dxfId="30746" priority="36497" operator="equal">
      <formula>"OUT"</formula>
    </cfRule>
  </conditionalFormatting>
  <conditionalFormatting sqref="G37:G94">
    <cfRule type="cellIs" dxfId="30745" priority="36352" operator="equal">
      <formula>"TR"</formula>
    </cfRule>
    <cfRule type="cellIs" dxfId="30744" priority="36353" operator="equal">
      <formula>"FG (WFO)"</formula>
    </cfRule>
  </conditionalFormatting>
  <conditionalFormatting sqref="B57:E57 B61:E62 B64:E65 B66:C66 E66 B75:E75 B87:E88 B37:E39 B47:E47 B42:E44 B45:C45 E45 B77:E81 B76:C76 E76 B82:C82 E82 B90:E91 B89:C89 E89 B49:E49">
    <cfRule type="cellIs" dxfId="30743" priority="36351" operator="equal">
      <formula>"TDM"</formula>
    </cfRule>
  </conditionalFormatting>
  <conditionalFormatting sqref="B53:D53 B54:C56">
    <cfRule type="cellIs" dxfId="30742" priority="36348" operator="equal">
      <formula>"FG (WFO)"</formula>
    </cfRule>
    <cfRule type="cellIs" dxfId="30741" priority="36349" operator="equal">
      <formula>"EO (WFO)"</formula>
    </cfRule>
    <cfRule type="cellIs" dxfId="30740" priority="36350" operator="equal">
      <formula>"EE (WFO)"</formula>
    </cfRule>
  </conditionalFormatting>
  <conditionalFormatting sqref="E53:E56">
    <cfRule type="cellIs" dxfId="30739" priority="36345" operator="equal">
      <formula>"FG (WFO)"</formula>
    </cfRule>
    <cfRule type="cellIs" dxfId="30738" priority="36346" operator="equal">
      <formula>"EO (WFO)"</formula>
    </cfRule>
    <cfRule type="cellIs" dxfId="30737" priority="36347" operator="equal">
      <formula>"EE (WFO)"</formula>
    </cfRule>
  </conditionalFormatting>
  <conditionalFormatting sqref="B57">
    <cfRule type="duplicateValues" dxfId="30736" priority="36344"/>
  </conditionalFormatting>
  <conditionalFormatting sqref="B58:D58">
    <cfRule type="cellIs" dxfId="30735" priority="36341" operator="equal">
      <formula>"FG (WFO)"</formula>
    </cfRule>
    <cfRule type="cellIs" dxfId="30734" priority="36342" operator="equal">
      <formula>"EO (WFO)"</formula>
    </cfRule>
    <cfRule type="cellIs" dxfId="30733" priority="36343" operator="equal">
      <formula>"EE (WFO)"</formula>
    </cfRule>
  </conditionalFormatting>
  <conditionalFormatting sqref="E58">
    <cfRule type="cellIs" dxfId="30732" priority="36338" operator="equal">
      <formula>"FG (WFO)"</formula>
    </cfRule>
    <cfRule type="cellIs" dxfId="30731" priority="36339" operator="equal">
      <formula>"EO (WFO)"</formula>
    </cfRule>
    <cfRule type="cellIs" dxfId="30730" priority="36340" operator="equal">
      <formula>"EE (WFO)"</formula>
    </cfRule>
  </conditionalFormatting>
  <conditionalFormatting sqref="B60:D60">
    <cfRule type="cellIs" dxfId="30729" priority="36335" operator="equal">
      <formula>"FG (WFO)"</formula>
    </cfRule>
    <cfRule type="cellIs" dxfId="30728" priority="36336" operator="equal">
      <formula>"EO (WFO)"</formula>
    </cfRule>
    <cfRule type="cellIs" dxfId="30727" priority="36337" operator="equal">
      <formula>"EE (WFO)"</formula>
    </cfRule>
  </conditionalFormatting>
  <conditionalFormatting sqref="E60">
    <cfRule type="cellIs" dxfId="30726" priority="36332" operator="equal">
      <formula>"FG (WFO)"</formula>
    </cfRule>
    <cfRule type="cellIs" dxfId="30725" priority="36333" operator="equal">
      <formula>"EO (WFO)"</formula>
    </cfRule>
    <cfRule type="cellIs" dxfId="30724" priority="36334" operator="equal">
      <formula>"EE (WFO)"</formula>
    </cfRule>
  </conditionalFormatting>
  <conditionalFormatting sqref="B57:E57 B61:E62 B64:E65 B66:C66 E66 B87:E88 B75:E75 B89:C89 B37:E39 B47:E47 B42:E44 B45:C45 E45 B76:C76 E76 B82:C82 E82 E89 B49:E49 B77:E81 B90:E91">
    <cfRule type="cellIs" dxfId="30723" priority="36327" operator="equal">
      <formula>"RS"</formula>
    </cfRule>
    <cfRule type="cellIs" dxfId="30722" priority="36328" operator="equal">
      <formula>"TR (WFO)"</formula>
    </cfRule>
  </conditionalFormatting>
  <conditionalFormatting sqref="D66">
    <cfRule type="cellIs" dxfId="30721" priority="36325" operator="equal">
      <formula>"SAP"</formula>
    </cfRule>
    <cfRule type="cellIs" dxfId="30720" priority="36326" operator="equal">
      <formula>"RS"</formula>
    </cfRule>
  </conditionalFormatting>
  <conditionalFormatting sqref="B69:D69">
    <cfRule type="cellIs" dxfId="30719" priority="36322" operator="equal">
      <formula>"FG (WFO)"</formula>
    </cfRule>
    <cfRule type="cellIs" dxfId="30718" priority="36323" operator="equal">
      <formula>"EO (WFO)"</formula>
    </cfRule>
    <cfRule type="cellIs" dxfId="30717" priority="36324" operator="equal">
      <formula>"EE (WFO)"</formula>
    </cfRule>
  </conditionalFormatting>
  <conditionalFormatting sqref="E69">
    <cfRule type="cellIs" dxfId="30716" priority="36319" operator="equal">
      <formula>"FG (WFO)"</formula>
    </cfRule>
    <cfRule type="cellIs" dxfId="30715" priority="36320" operator="equal">
      <formula>"EO (WFO)"</formula>
    </cfRule>
    <cfRule type="cellIs" dxfId="30714" priority="36321" operator="equal">
      <formula>"EE (WFO)"</formula>
    </cfRule>
  </conditionalFormatting>
  <conditionalFormatting sqref="B72:D72">
    <cfRule type="cellIs" dxfId="30713" priority="36316" operator="equal">
      <formula>"FG (WFO)"</formula>
    </cfRule>
    <cfRule type="cellIs" dxfId="30712" priority="36317" operator="equal">
      <formula>"EO (WFO)"</formula>
    </cfRule>
    <cfRule type="cellIs" dxfId="30711" priority="36318" operator="equal">
      <formula>"EE (WFO)"</formula>
    </cfRule>
  </conditionalFormatting>
  <conditionalFormatting sqref="E72">
    <cfRule type="cellIs" dxfId="30710" priority="36313" operator="equal">
      <formula>"FG (WFO)"</formula>
    </cfRule>
    <cfRule type="cellIs" dxfId="30709" priority="36314" operator="equal">
      <formula>"EO (WFO)"</formula>
    </cfRule>
    <cfRule type="cellIs" dxfId="30708" priority="36315" operator="equal">
      <formula>"EE (WFO)"</formula>
    </cfRule>
  </conditionalFormatting>
  <conditionalFormatting sqref="C84">
    <cfRule type="cellIs" dxfId="30707" priority="36307" operator="equal">
      <formula>"FG (WFO)"</formula>
    </cfRule>
    <cfRule type="cellIs" dxfId="30706" priority="36308" operator="equal">
      <formula>"EO (WFO)"</formula>
    </cfRule>
    <cfRule type="cellIs" dxfId="30705" priority="36309" operator="equal">
      <formula>"EE (WFO)"</formula>
    </cfRule>
  </conditionalFormatting>
  <conditionalFormatting sqref="E84">
    <cfRule type="cellIs" dxfId="30704" priority="36304" operator="equal">
      <formula>"FG (WFO)"</formula>
    </cfRule>
    <cfRule type="cellIs" dxfId="30703" priority="36305" operator="equal">
      <formula>"EO (WFO)"</formula>
    </cfRule>
    <cfRule type="cellIs" dxfId="30702" priority="36306" operator="equal">
      <formula>"EE (WFO)"</formula>
    </cfRule>
  </conditionalFormatting>
  <conditionalFormatting sqref="B86:E86">
    <cfRule type="cellIs" dxfId="30701" priority="36301" operator="equal">
      <formula>"FG (WFO)"</formula>
    </cfRule>
    <cfRule type="cellIs" dxfId="30700" priority="36302" operator="equal">
      <formula>"EO (WFO)"</formula>
    </cfRule>
    <cfRule type="cellIs" dxfId="30699" priority="36303" operator="equal">
      <formula>"EE (WFO)"</formula>
    </cfRule>
  </conditionalFormatting>
  <conditionalFormatting sqref="B63:C63 E63 B50:C51 E50:E51 B71:E71 B70:C70 E70 B73:C74 E73:E74 B94 B85:E85 B40:C41 E40:E41 B57:E57 B61:E62 B64:E65 B66:C66 E66 B59:E59 B67:E67 B75:E75 B87:E88 B37:E39 B47:E47 B42:E44 B45:C46 E45:E46 B68:C68 E68 B77:E81 B76:C76 E76 B82:C83 E82:E83 B90:E91 B89:C89 E89 B49:E49">
    <cfRule type="cellIs" dxfId="30698" priority="36300" operator="equal">
      <formula>"TR"</formula>
    </cfRule>
  </conditionalFormatting>
  <conditionalFormatting sqref="B63:C63 E63 B46:C46 E46 B50:C51 E50:E51 B71:E71 B70:C70 E70 B73:C74 E73:E74 B94 B85:E85 B83:C83 E83 B40:C41 E40:E41 B59:E59 B67:E67 B68:C68 E68">
    <cfRule type="cellIs" dxfId="30697" priority="36298" operator="equal">
      <formula>"RS"</formula>
    </cfRule>
    <cfRule type="cellIs" dxfId="30696" priority="36299" operator="equal">
      <formula>"TR (WFO)"</formula>
    </cfRule>
  </conditionalFormatting>
  <conditionalFormatting sqref="B63:C63 E63 B50:C51 E50:E51 B71:E71 B70:C70 E70 B73:C74 E73:E74 B94 B85:E85 B40:C41 E40:E41 B57:E57 B61:E62 B64:E65 B66:C66 E66 B59:E59 B67:E67 B75:E75 B87:E88 B37:E39 B47:E47 B42:E44 B45:C46 E45:E46 B68:C68 E68 B77:E81 B76:C76 E76 B82:C83 E82:E83 B90:E91 B89:C89 E89 B49:E49">
    <cfRule type="cellIs" dxfId="30695" priority="36296" operator="equal">
      <formula>"EQ (WFO)"</formula>
    </cfRule>
    <cfRule type="cellIs" dxfId="30694" priority="36297" operator="equal">
      <formula>"EO (WFO)"</formula>
    </cfRule>
  </conditionalFormatting>
  <conditionalFormatting sqref="B63:C63 E63 B46:C46 E46 B50:C51 B71:E71 B70:C70 E70 B73:C73 E73 B94 B85:E85 B83:C83 E83 B40:C41 E50:E51 E40:E41 B59:E59 B67:E67 B68:C68 E68">
    <cfRule type="cellIs" dxfId="30693" priority="36295" operator="equal">
      <formula>"TDM"</formula>
    </cfRule>
  </conditionalFormatting>
  <conditionalFormatting sqref="B63:C63 E63 B50:C51 E50:E51 B71:E71 B70:C70 E70 B73:C74 E73:E74 B94 B85:E85 B40:C41 E40:E41 B57:E57 B61:E62 B64:E65 B66:C66 E66 B59:E59 B67:E67 B75:E75 B87:E88 B37:E39 B47:E47 B42:E44 B45:C46 E45:E46 B68:C68 E68 B77:E81 B76:C76 E76 B82:C83 E82:E83 B90:E91 B89:C89 E89 B49:E49">
    <cfRule type="cellIs" dxfId="30692" priority="36286" operator="equal">
      <formula>"EQ (WFO)"</formula>
    </cfRule>
    <cfRule type="cellIs" dxfId="30691" priority="36287" operator="equal">
      <formula>"EO (WFO)"</formula>
    </cfRule>
    <cfRule type="cellIs" dxfId="30690" priority="36288" operator="equal">
      <formula>"EO (WFO)"</formula>
    </cfRule>
    <cfRule type="cellIs" dxfId="30689" priority="36289" operator="equal">
      <formula>"EK (WFO)"</formula>
    </cfRule>
    <cfRule type="cellIs" dxfId="30688" priority="36290" operator="equal">
      <formula>"EG (WFO)"</formula>
    </cfRule>
    <cfRule type="cellIs" dxfId="30687" priority="36291" operator="equal">
      <formula>"EE (WFO)"</formula>
    </cfRule>
    <cfRule type="cellIs" dxfId="30686" priority="36292" operator="equal">
      <formula>"EC (WFO)"</formula>
    </cfRule>
    <cfRule type="cellIs" dxfId="30685" priority="36293" operator="equal">
      <formula>"EA (WFO)"</formula>
    </cfRule>
    <cfRule type="cellIs" dxfId="30684" priority="36294" operator="equal">
      <formula>"FG (WFO)"</formula>
    </cfRule>
  </conditionalFormatting>
  <conditionalFormatting sqref="B74:C74 E74 B52:E52">
    <cfRule type="cellIs" dxfId="30683" priority="36285" operator="equal">
      <formula>"TDM"</formula>
    </cfRule>
  </conditionalFormatting>
  <conditionalFormatting sqref="B84 D84">
    <cfRule type="cellIs" dxfId="30682" priority="36282" operator="equal">
      <formula>"FG (WFO)"</formula>
    </cfRule>
    <cfRule type="cellIs" dxfId="30681" priority="36283" operator="equal">
      <formula>"EO (WFO)"</formula>
    </cfRule>
    <cfRule type="cellIs" dxfId="30680" priority="36284" operator="equal">
      <formula>"EE (WFO)"</formula>
    </cfRule>
  </conditionalFormatting>
  <conditionalFormatting sqref="B65">
    <cfRule type="duplicateValues" dxfId="30679" priority="36281"/>
  </conditionalFormatting>
  <conditionalFormatting sqref="B85 B79:B83 B74:B77 B66 B37:B47 B59 B61:B63 B87:B91 B94 B49:B51">
    <cfRule type="duplicateValues" dxfId="30678" priority="36280"/>
  </conditionalFormatting>
  <conditionalFormatting sqref="D92">
    <cfRule type="cellIs" dxfId="30677" priority="36263" operator="equal">
      <formula>"L"</formula>
    </cfRule>
    <cfRule type="cellIs" dxfId="30676" priority="36264" operator="equal">
      <formula>"TR"</formula>
    </cfRule>
    <cfRule type="cellIs" dxfId="30675" priority="36265" operator="equal">
      <formula>"TDM"</formula>
    </cfRule>
    <cfRule type="cellIs" dxfId="30674" priority="36266" operator="equal">
      <formula>"EQ (WFO)"</formula>
    </cfRule>
    <cfRule type="cellIs" dxfId="30673" priority="36267" operator="equal">
      <formula>"EO (WFO)"</formula>
    </cfRule>
    <cfRule type="cellIs" dxfId="30672" priority="36268" operator="equal">
      <formula>"RS"</formula>
    </cfRule>
    <cfRule type="cellIs" dxfId="30671" priority="36269" operator="equal">
      <formula>"TR (WFO)"</formula>
    </cfRule>
    <cfRule type="cellIs" dxfId="30670" priority="36270" operator="equal">
      <formula>"EQ (WFO)"</formula>
    </cfRule>
    <cfRule type="cellIs" dxfId="30669" priority="36271" operator="equal">
      <formula>"EO (WFO)"</formula>
    </cfRule>
    <cfRule type="cellIs" dxfId="30668" priority="36272" operator="equal">
      <formula>"EO (WFO)"</formula>
    </cfRule>
    <cfRule type="cellIs" dxfId="30667" priority="36273" operator="equal">
      <formula>"EK (WFO)"</formula>
    </cfRule>
    <cfRule type="cellIs" dxfId="30666" priority="36274" operator="equal">
      <formula>"EG (WFO)"</formula>
    </cfRule>
    <cfRule type="cellIs" dxfId="30665" priority="36275" operator="equal">
      <formula>"EE (WFO)"</formula>
    </cfRule>
    <cfRule type="cellIs" dxfId="30664" priority="36276" operator="equal">
      <formula>"EC (WFO)"</formula>
    </cfRule>
    <cfRule type="cellIs" dxfId="30663" priority="36277" operator="equal">
      <formula>"EA (WFO)"</formula>
    </cfRule>
    <cfRule type="cellIs" dxfId="30662" priority="36278" operator="equal">
      <formula>"FG (WFO)"</formula>
    </cfRule>
    <cfRule type="cellIs" dxfId="30661" priority="36279" operator="equal">
      <formula>"TR"</formula>
    </cfRule>
  </conditionalFormatting>
  <conditionalFormatting sqref="B92:C92 E92 B93">
    <cfRule type="cellIs" dxfId="30660" priority="36262" operator="equal">
      <formula>"TR"</formula>
    </cfRule>
  </conditionalFormatting>
  <conditionalFormatting sqref="B92:C92 E92 B93">
    <cfRule type="cellIs" dxfId="30659" priority="36260" operator="equal">
      <formula>"RS"</formula>
    </cfRule>
    <cfRule type="cellIs" dxfId="30658" priority="36261" operator="equal">
      <formula>"TR (WFO)"</formula>
    </cfRule>
  </conditionalFormatting>
  <conditionalFormatting sqref="B92:C92 E92 B93">
    <cfRule type="cellIs" dxfId="30657" priority="36258" operator="equal">
      <formula>"EQ (WFO)"</formula>
    </cfRule>
    <cfRule type="cellIs" dxfId="30656" priority="36259" operator="equal">
      <formula>"EO (WFO)"</formula>
    </cfRule>
  </conditionalFormatting>
  <conditionalFormatting sqref="B92:C92 E92 B93">
    <cfRule type="cellIs" dxfId="30655" priority="36257" operator="equal">
      <formula>"TDM"</formula>
    </cfRule>
  </conditionalFormatting>
  <conditionalFormatting sqref="B92:C92 E92 B93">
    <cfRule type="cellIs" dxfId="30654" priority="36248" operator="equal">
      <formula>"EQ (WFO)"</formula>
    </cfRule>
    <cfRule type="cellIs" dxfId="30653" priority="36249" operator="equal">
      <formula>"EO (WFO)"</formula>
    </cfRule>
    <cfRule type="cellIs" dxfId="30652" priority="36250" operator="equal">
      <formula>"EO (WFO)"</formula>
    </cfRule>
    <cfRule type="cellIs" dxfId="30651" priority="36251" operator="equal">
      <formula>"EK (WFO)"</formula>
    </cfRule>
    <cfRule type="cellIs" dxfId="30650" priority="36252" operator="equal">
      <formula>"EG (WFO)"</formula>
    </cfRule>
    <cfRule type="cellIs" dxfId="30649" priority="36253" operator="equal">
      <formula>"EE (WFO)"</formula>
    </cfRule>
    <cfRule type="cellIs" dxfId="30648" priority="36254" operator="equal">
      <formula>"EC (WFO)"</formula>
    </cfRule>
    <cfRule type="cellIs" dxfId="30647" priority="36255" operator="equal">
      <formula>"EA (WFO)"</formula>
    </cfRule>
    <cfRule type="cellIs" dxfId="30646" priority="36256" operator="equal">
      <formula>"FG (WFO)"</formula>
    </cfRule>
  </conditionalFormatting>
  <conditionalFormatting sqref="B92:B93">
    <cfRule type="duplicateValues" dxfId="30645" priority="36247"/>
  </conditionalFormatting>
  <conditionalFormatting sqref="C93:C94">
    <cfRule type="cellIs" dxfId="30644" priority="36246" operator="equal">
      <formula>"TR"</formula>
    </cfRule>
  </conditionalFormatting>
  <conditionalFormatting sqref="C93:C94">
    <cfRule type="cellIs" dxfId="30643" priority="36244" operator="equal">
      <formula>"RS"</formula>
    </cfRule>
    <cfRule type="cellIs" dxfId="30642" priority="36245" operator="equal">
      <formula>"TR (WFO)"</formula>
    </cfRule>
  </conditionalFormatting>
  <conditionalFormatting sqref="C93:C94">
    <cfRule type="cellIs" dxfId="30641" priority="36242" operator="equal">
      <formula>"EQ (WFO)"</formula>
    </cfRule>
    <cfRule type="cellIs" dxfId="30640" priority="36243" operator="equal">
      <formula>"EO (WFO)"</formula>
    </cfRule>
  </conditionalFormatting>
  <conditionalFormatting sqref="C93:C94">
    <cfRule type="cellIs" dxfId="30639" priority="36241" operator="equal">
      <formula>"TDM"</formula>
    </cfRule>
  </conditionalFormatting>
  <conditionalFormatting sqref="C93:C94">
    <cfRule type="cellIs" dxfId="30638" priority="36232" operator="equal">
      <formula>"EQ (WFO)"</formula>
    </cfRule>
    <cfRule type="cellIs" dxfId="30637" priority="36233" operator="equal">
      <formula>"EO (WFO)"</formula>
    </cfRule>
    <cfRule type="cellIs" dxfId="30636" priority="36234" operator="equal">
      <formula>"EO (WFO)"</formula>
    </cfRule>
    <cfRule type="cellIs" dxfId="30635" priority="36235" operator="equal">
      <formula>"EK (WFO)"</formula>
    </cfRule>
    <cfRule type="cellIs" dxfId="30634" priority="36236" operator="equal">
      <formula>"EG (WFO)"</formula>
    </cfRule>
    <cfRule type="cellIs" dxfId="30633" priority="36237" operator="equal">
      <formula>"EE (WFO)"</formula>
    </cfRule>
    <cfRule type="cellIs" dxfId="30632" priority="36238" operator="equal">
      <formula>"EC (WFO)"</formula>
    </cfRule>
    <cfRule type="cellIs" dxfId="30631" priority="36239" operator="equal">
      <formula>"EA (WFO)"</formula>
    </cfRule>
    <cfRule type="cellIs" dxfId="30630" priority="36240" operator="equal">
      <formula>"FG (WFO)"</formula>
    </cfRule>
  </conditionalFormatting>
  <conditionalFormatting sqref="E93:E94">
    <cfRule type="cellIs" dxfId="30629" priority="36231" operator="equal">
      <formula>"TR"</formula>
    </cfRule>
  </conditionalFormatting>
  <conditionalFormatting sqref="E93:E94">
    <cfRule type="cellIs" dxfId="30628" priority="36229" operator="equal">
      <formula>"RS"</formula>
    </cfRule>
    <cfRule type="cellIs" dxfId="30627" priority="36230" operator="equal">
      <formula>"TR (WFO)"</formula>
    </cfRule>
  </conditionalFormatting>
  <conditionalFormatting sqref="E93:E94">
    <cfRule type="cellIs" dxfId="30626" priority="36227" operator="equal">
      <formula>"EQ (WFO)"</formula>
    </cfRule>
    <cfRule type="cellIs" dxfId="30625" priority="36228" operator="equal">
      <formula>"EO (WFO)"</formula>
    </cfRule>
  </conditionalFormatting>
  <conditionalFormatting sqref="E93:E94">
    <cfRule type="cellIs" dxfId="30624" priority="36226" operator="equal">
      <formula>"TDM"</formula>
    </cfRule>
  </conditionalFormatting>
  <conditionalFormatting sqref="E93:E94">
    <cfRule type="cellIs" dxfId="30623" priority="36217" operator="equal">
      <formula>"EQ (WFO)"</formula>
    </cfRule>
    <cfRule type="cellIs" dxfId="30622" priority="36218" operator="equal">
      <formula>"EO (WFO)"</formula>
    </cfRule>
    <cfRule type="cellIs" dxfId="30621" priority="36219" operator="equal">
      <formula>"EO (WFO)"</formula>
    </cfRule>
    <cfRule type="cellIs" dxfId="30620" priority="36220" operator="equal">
      <formula>"EK (WFO)"</formula>
    </cfRule>
    <cfRule type="cellIs" dxfId="30619" priority="36221" operator="equal">
      <formula>"EG (WFO)"</formula>
    </cfRule>
    <cfRule type="cellIs" dxfId="30618" priority="36222" operator="equal">
      <formula>"EE (WFO)"</formula>
    </cfRule>
    <cfRule type="cellIs" dxfId="30617" priority="36223" operator="equal">
      <formula>"EC (WFO)"</formula>
    </cfRule>
    <cfRule type="cellIs" dxfId="30616" priority="36224" operator="equal">
      <formula>"EA (WFO)"</formula>
    </cfRule>
    <cfRule type="cellIs" dxfId="30615" priority="36225" operator="equal">
      <formula>"FG (WFO)"</formula>
    </cfRule>
  </conditionalFormatting>
  <conditionalFormatting sqref="D45">
    <cfRule type="cellIs" dxfId="30614" priority="36213" operator="equal">
      <formula>"EO (WFO)"</formula>
    </cfRule>
    <cfRule type="cellIs" dxfId="30613" priority="36214" operator="equal">
      <formula>"EK (WFO)"</formula>
    </cfRule>
    <cfRule type="cellIs" dxfId="30612" priority="36215" operator="equal">
      <formula>"FI (WFO)"</formula>
    </cfRule>
    <cfRule type="cellIs" dxfId="30611" priority="36216" operator="equal">
      <formula>"FG (WFO)"</formula>
    </cfRule>
  </conditionalFormatting>
  <conditionalFormatting sqref="D54">
    <cfRule type="cellIs" dxfId="30610" priority="36212" operator="equal">
      <formula>"RS"</formula>
    </cfRule>
  </conditionalFormatting>
  <conditionalFormatting sqref="D68">
    <cfRule type="cellIs" dxfId="30609" priority="36211" operator="equal">
      <formula>"TR"</formula>
    </cfRule>
  </conditionalFormatting>
  <conditionalFormatting sqref="D68">
    <cfRule type="cellIs" dxfId="30608" priority="36202" operator="equal">
      <formula>"EQ (WFO)"</formula>
    </cfRule>
    <cfRule type="cellIs" dxfId="30607" priority="36203" operator="equal">
      <formula>"EO (WFO)"</formula>
    </cfRule>
    <cfRule type="cellIs" dxfId="30606" priority="36204" operator="equal">
      <formula>"EO (WFO)"</formula>
    </cfRule>
    <cfRule type="cellIs" dxfId="30605" priority="36205" operator="equal">
      <formula>"EK (WFO)"</formula>
    </cfRule>
    <cfRule type="cellIs" dxfId="30604" priority="36206" operator="equal">
      <formula>"EG (WFO)"</formula>
    </cfRule>
    <cfRule type="cellIs" dxfId="30603" priority="36207" operator="equal">
      <formula>"EE (WFO)"</formula>
    </cfRule>
    <cfRule type="cellIs" dxfId="30602" priority="36208" operator="equal">
      <formula>"EC (WFO)"</formula>
    </cfRule>
    <cfRule type="cellIs" dxfId="30601" priority="36209" operator="equal">
      <formula>"EA (WFO)"</formula>
    </cfRule>
    <cfRule type="cellIs" dxfId="30600" priority="36210" operator="equal">
      <formula>"FG (WFO)"</formula>
    </cfRule>
  </conditionalFormatting>
  <conditionalFormatting sqref="D68">
    <cfRule type="cellIs" dxfId="30599" priority="36200" operator="equal">
      <formula>"RS"</formula>
    </cfRule>
    <cfRule type="cellIs" dxfId="30598" priority="36201" operator="equal">
      <formula>"TR (WFO)"</formula>
    </cfRule>
  </conditionalFormatting>
  <conditionalFormatting sqref="D68">
    <cfRule type="cellIs" dxfId="30597" priority="36198" operator="equal">
      <formula>"EQ (WFO)"</formula>
    </cfRule>
    <cfRule type="cellIs" dxfId="30596" priority="36199" operator="equal">
      <formula>"EO (WFO)"</formula>
    </cfRule>
  </conditionalFormatting>
  <conditionalFormatting sqref="D68">
    <cfRule type="cellIs" dxfId="30595" priority="36195" operator="equal">
      <formula>"L"</formula>
    </cfRule>
    <cfRule type="cellIs" dxfId="30594" priority="36196" operator="equal">
      <formula>"TR"</formula>
    </cfRule>
    <cfRule type="cellIs" dxfId="30593" priority="36197" operator="equal">
      <formula>"TDM"</formula>
    </cfRule>
  </conditionalFormatting>
  <conditionalFormatting sqref="D76">
    <cfRule type="cellIs" dxfId="30592" priority="36194" operator="equal">
      <formula>"RS"</formula>
    </cfRule>
  </conditionalFormatting>
  <conditionalFormatting sqref="D76">
    <cfRule type="cellIs" dxfId="30591" priority="36187" operator="equal">
      <formula>"FI (WFO)"</formula>
    </cfRule>
    <cfRule type="cellIs" dxfId="30590" priority="36188" operator="equal">
      <formula>"TR (WFO)"</formula>
    </cfRule>
    <cfRule type="cellIs" dxfId="30589" priority="36189" operator="equal">
      <formula>"EQ (WFO)"</formula>
    </cfRule>
    <cfRule type="cellIs" dxfId="30588" priority="36190" operator="equal">
      <formula>"EO (WFO)"</formula>
    </cfRule>
    <cfRule type="cellIs" dxfId="30587" priority="36191" operator="equal">
      <formula>"EK (WFO)"</formula>
    </cfRule>
    <cfRule type="cellIs" dxfId="30586" priority="36192" operator="equal">
      <formula>"EG (WFO)"</formula>
    </cfRule>
    <cfRule type="cellIs" dxfId="30585" priority="36193" operator="equal">
      <formula>"FG (WFO)"</formula>
    </cfRule>
  </conditionalFormatting>
  <conditionalFormatting sqref="D82">
    <cfRule type="cellIs" dxfId="30584" priority="36186" operator="equal">
      <formula>"RS"</formula>
    </cfRule>
  </conditionalFormatting>
  <conditionalFormatting sqref="D89">
    <cfRule type="cellIs" dxfId="30583" priority="36185" operator="equal">
      <formula>"TR"</formula>
    </cfRule>
  </conditionalFormatting>
  <conditionalFormatting sqref="D89">
    <cfRule type="cellIs" dxfId="30582" priority="36176" operator="equal">
      <formula>"EQ (WFO)"</formula>
    </cfRule>
    <cfRule type="cellIs" dxfId="30581" priority="36177" operator="equal">
      <formula>"EO (WFO)"</formula>
    </cfRule>
    <cfRule type="cellIs" dxfId="30580" priority="36178" operator="equal">
      <formula>"EO (WFO)"</formula>
    </cfRule>
    <cfRule type="cellIs" dxfId="30579" priority="36179" operator="equal">
      <formula>"EK (WFO)"</formula>
    </cfRule>
    <cfRule type="cellIs" dxfId="30578" priority="36180" operator="equal">
      <formula>"EG (WFO)"</formula>
    </cfRule>
    <cfRule type="cellIs" dxfId="30577" priority="36181" operator="equal">
      <formula>"EE (WFO)"</formula>
    </cfRule>
    <cfRule type="cellIs" dxfId="30576" priority="36182" operator="equal">
      <formula>"EC (WFO)"</formula>
    </cfRule>
    <cfRule type="cellIs" dxfId="30575" priority="36183" operator="equal">
      <formula>"EA (WFO)"</formula>
    </cfRule>
    <cfRule type="cellIs" dxfId="30574" priority="36184" operator="equal">
      <formula>"FG (WFO)"</formula>
    </cfRule>
  </conditionalFormatting>
  <conditionalFormatting sqref="D89">
    <cfRule type="cellIs" dxfId="30573" priority="36174" operator="equal">
      <formula>"RS"</formula>
    </cfRule>
    <cfRule type="cellIs" dxfId="30572" priority="36175" operator="equal">
      <formula>"TR (WFO)"</formula>
    </cfRule>
  </conditionalFormatting>
  <conditionalFormatting sqref="D89">
    <cfRule type="cellIs" dxfId="30571" priority="36172" operator="equal">
      <formula>"EQ (WFO)"</formula>
    </cfRule>
    <cfRule type="cellIs" dxfId="30570" priority="36173" operator="equal">
      <formula>"EO (WFO)"</formula>
    </cfRule>
  </conditionalFormatting>
  <conditionalFormatting sqref="D89">
    <cfRule type="cellIs" dxfId="30569" priority="36169" operator="equal">
      <formula>"L"</formula>
    </cfRule>
    <cfRule type="cellIs" dxfId="30568" priority="36170" operator="equal">
      <formula>"TR"</formula>
    </cfRule>
    <cfRule type="cellIs" dxfId="30567" priority="36171" operator="equal">
      <formula>"TDM"</formula>
    </cfRule>
  </conditionalFormatting>
  <conditionalFormatting sqref="D94">
    <cfRule type="cellIs" dxfId="30566" priority="36168" operator="equal">
      <formula>"TR"</formula>
    </cfRule>
  </conditionalFormatting>
  <conditionalFormatting sqref="D94">
    <cfRule type="cellIs" dxfId="30565" priority="36167" operator="equal">
      <formula>"TDM"</formula>
    </cfRule>
  </conditionalFormatting>
  <conditionalFormatting sqref="B48:C48">
    <cfRule type="cellIs" dxfId="30564" priority="36166" operator="equal">
      <formula>"TDM"</formula>
    </cfRule>
  </conditionalFormatting>
  <conditionalFormatting sqref="B48">
    <cfRule type="cellIs" dxfId="30563" priority="36164" operator="equal">
      <formula>"RS"</formula>
    </cfRule>
    <cfRule type="cellIs" dxfId="30562" priority="36165" operator="equal">
      <formula>"TR (WFO)"</formula>
    </cfRule>
  </conditionalFormatting>
  <conditionalFormatting sqref="B48:C48">
    <cfRule type="cellIs" dxfId="30561" priority="36163" operator="equal">
      <formula>"TR"</formula>
    </cfRule>
  </conditionalFormatting>
  <conditionalFormatting sqref="C48">
    <cfRule type="cellIs" dxfId="30560" priority="36161" operator="equal">
      <formula>"RS"</formula>
    </cfRule>
    <cfRule type="cellIs" dxfId="30559" priority="36162" operator="equal">
      <formula>"TR (WFO)"</formula>
    </cfRule>
  </conditionalFormatting>
  <conditionalFormatting sqref="B48:C48">
    <cfRule type="cellIs" dxfId="30558" priority="36159" operator="equal">
      <formula>"EQ (WFO)"</formula>
    </cfRule>
    <cfRule type="cellIs" dxfId="30557" priority="36160" operator="equal">
      <formula>"EO (WFO)"</formula>
    </cfRule>
  </conditionalFormatting>
  <conditionalFormatting sqref="C48">
    <cfRule type="cellIs" dxfId="30556" priority="36150" operator="equal">
      <formula>"EQ (WFO)"</formula>
    </cfRule>
    <cfRule type="cellIs" dxfId="30555" priority="36151" operator="equal">
      <formula>"EO (WFO)"</formula>
    </cfRule>
    <cfRule type="cellIs" dxfId="30554" priority="36152" operator="equal">
      <formula>"EO (WFO)"</formula>
    </cfRule>
    <cfRule type="cellIs" dxfId="30553" priority="36153" operator="equal">
      <formula>"EK (WFO)"</formula>
    </cfRule>
    <cfRule type="cellIs" dxfId="30552" priority="36154" operator="equal">
      <formula>"EG (WFO)"</formula>
    </cfRule>
    <cfRule type="cellIs" dxfId="30551" priority="36155" operator="equal">
      <formula>"EE (WFO)"</formula>
    </cfRule>
    <cfRule type="cellIs" dxfId="30550" priority="36156" operator="equal">
      <formula>"EC (WFO)"</formula>
    </cfRule>
    <cfRule type="cellIs" dxfId="30549" priority="36157" operator="equal">
      <formula>"EA (WFO)"</formula>
    </cfRule>
    <cfRule type="cellIs" dxfId="30548" priority="36158" operator="equal">
      <formula>"FG (WFO)"</formula>
    </cfRule>
  </conditionalFormatting>
  <conditionalFormatting sqref="D48">
    <cfRule type="cellIs" dxfId="30547" priority="36148" operator="equal">
      <formula>"FI (WFO)"</formula>
    </cfRule>
    <cfRule type="cellIs" dxfId="30546" priority="36149" operator="equal">
      <formula>"FG (WFO)"</formula>
    </cfRule>
  </conditionalFormatting>
  <conditionalFormatting sqref="D48">
    <cfRule type="cellIs" dxfId="30545" priority="36146" operator="equal">
      <formula>"FI"</formula>
    </cfRule>
    <cfRule type="cellIs" dxfId="30544" priority="36147" operator="equal">
      <formula>"FG"</formula>
    </cfRule>
  </conditionalFormatting>
  <conditionalFormatting sqref="E48">
    <cfRule type="cellIs" dxfId="30543" priority="36145" operator="equal">
      <formula>"TDM"</formula>
    </cfRule>
  </conditionalFormatting>
  <conditionalFormatting sqref="E48">
    <cfRule type="cellIs" dxfId="30542" priority="36143" operator="equal">
      <formula>"RS"</formula>
    </cfRule>
    <cfRule type="cellIs" dxfId="30541" priority="36144" operator="equal">
      <formula>"TR (WFO)"</formula>
    </cfRule>
  </conditionalFormatting>
  <conditionalFormatting sqref="E48">
    <cfRule type="cellIs" dxfId="30540" priority="36142" operator="equal">
      <formula>"TR"</formula>
    </cfRule>
  </conditionalFormatting>
  <conditionalFormatting sqref="E48">
    <cfRule type="cellIs" dxfId="30539" priority="36140" operator="equal">
      <formula>"EQ (WFO)"</formula>
    </cfRule>
    <cfRule type="cellIs" dxfId="30538" priority="36141" operator="equal">
      <formula>"EO (WFO)"</formula>
    </cfRule>
  </conditionalFormatting>
  <conditionalFormatting sqref="E48">
    <cfRule type="cellIs" dxfId="30537" priority="36131" operator="equal">
      <formula>"EQ (WFO)"</formula>
    </cfRule>
    <cfRule type="cellIs" dxfId="30536" priority="36132" operator="equal">
      <formula>"EO (WFO)"</formula>
    </cfRule>
    <cfRule type="cellIs" dxfId="30535" priority="36133" operator="equal">
      <formula>"EO (WFO)"</formula>
    </cfRule>
    <cfRule type="cellIs" dxfId="30534" priority="36134" operator="equal">
      <formula>"EK (WFO)"</formula>
    </cfRule>
    <cfRule type="cellIs" dxfId="30533" priority="36135" operator="equal">
      <formula>"EG (WFO)"</formula>
    </cfRule>
    <cfRule type="cellIs" dxfId="30532" priority="36136" operator="equal">
      <formula>"EE (WFO)"</formula>
    </cfRule>
    <cfRule type="cellIs" dxfId="30531" priority="36137" operator="equal">
      <formula>"EC (WFO)"</formula>
    </cfRule>
    <cfRule type="cellIs" dxfId="30530" priority="36138" operator="equal">
      <formula>"EA (WFO)"</formula>
    </cfRule>
    <cfRule type="cellIs" dxfId="30529" priority="36139" operator="equal">
      <formula>"FG (WFO)"</formula>
    </cfRule>
  </conditionalFormatting>
  <conditionalFormatting sqref="B97:D98 B95:D95">
    <cfRule type="cellIs" dxfId="30528" priority="36130" operator="equal">
      <formula>"TDM"</formula>
    </cfRule>
  </conditionalFormatting>
  <conditionalFormatting sqref="B97:D98 B95:D95">
    <cfRule type="cellIs" dxfId="30527" priority="36129" operator="equal">
      <formula>"TR"</formula>
    </cfRule>
  </conditionalFormatting>
  <conditionalFormatting sqref="B95:D95 B97:D98">
    <cfRule type="cellIs" dxfId="30526" priority="36127" operator="equal">
      <formula>"RS"</formula>
    </cfRule>
    <cfRule type="cellIs" dxfId="30525" priority="36128" operator="equal">
      <formula>"TR (WFO)"</formula>
    </cfRule>
  </conditionalFormatting>
  <conditionalFormatting sqref="B97:D98 B95:D95">
    <cfRule type="cellIs" dxfId="30524" priority="36125" operator="equal">
      <formula>"EQ (WFO)"</formula>
    </cfRule>
    <cfRule type="cellIs" dxfId="30523" priority="36126" operator="equal">
      <formula>"EO (WFO)"</formula>
    </cfRule>
  </conditionalFormatting>
  <conditionalFormatting sqref="B95:D95 B97:D98">
    <cfRule type="cellIs" dxfId="30522" priority="36116" operator="equal">
      <formula>"EQ (WFO)"</formula>
    </cfRule>
    <cfRule type="cellIs" dxfId="30521" priority="36117" operator="equal">
      <formula>"EO (WFO)"</formula>
    </cfRule>
    <cfRule type="cellIs" dxfId="30520" priority="36118" operator="equal">
      <formula>"EO (WFO)"</formula>
    </cfRule>
    <cfRule type="cellIs" dxfId="30519" priority="36119" operator="equal">
      <formula>"EK (WFO)"</formula>
    </cfRule>
    <cfRule type="cellIs" dxfId="30518" priority="36120" operator="equal">
      <formula>"EG (WFO)"</formula>
    </cfRule>
    <cfRule type="cellIs" dxfId="30517" priority="36121" operator="equal">
      <formula>"EE (WFO)"</formula>
    </cfRule>
    <cfRule type="cellIs" dxfId="30516" priority="36122" operator="equal">
      <formula>"EC (WFO)"</formula>
    </cfRule>
    <cfRule type="cellIs" dxfId="30515" priority="36123" operator="equal">
      <formula>"EA (WFO)"</formula>
    </cfRule>
    <cfRule type="cellIs" dxfId="30514" priority="36124" operator="equal">
      <formula>"FG (WFO)"</formula>
    </cfRule>
  </conditionalFormatting>
  <conditionalFormatting sqref="B97:B98 B95">
    <cfRule type="duplicateValues" dxfId="30513" priority="36115"/>
  </conditionalFormatting>
  <conditionalFormatting sqref="B96:D96">
    <cfRule type="cellIs" dxfId="30512" priority="36114" operator="equal">
      <formula>"TDM"</formula>
    </cfRule>
  </conditionalFormatting>
  <conditionalFormatting sqref="B96:D96">
    <cfRule type="cellIs" dxfId="30511" priority="36113" operator="equal">
      <formula>"TR"</formula>
    </cfRule>
  </conditionalFormatting>
  <conditionalFormatting sqref="B96:D96">
    <cfRule type="cellIs" dxfId="30510" priority="36111" operator="equal">
      <formula>"RS"</formula>
    </cfRule>
    <cfRule type="cellIs" dxfId="30509" priority="36112" operator="equal">
      <formula>"TR (WFO)"</formula>
    </cfRule>
  </conditionalFormatting>
  <conditionalFormatting sqref="B96:D96">
    <cfRule type="cellIs" dxfId="30508" priority="36109" operator="equal">
      <formula>"EQ (WFO)"</formula>
    </cfRule>
    <cfRule type="cellIs" dxfId="30507" priority="36110" operator="equal">
      <formula>"EO (WFO)"</formula>
    </cfRule>
  </conditionalFormatting>
  <conditionalFormatting sqref="B96:D96">
    <cfRule type="cellIs" dxfId="30506" priority="36100" operator="equal">
      <formula>"EQ (WFO)"</formula>
    </cfRule>
    <cfRule type="cellIs" dxfId="30505" priority="36101" operator="equal">
      <formula>"EO (WFO)"</formula>
    </cfRule>
    <cfRule type="cellIs" dxfId="30504" priority="36102" operator="equal">
      <formula>"EO (WFO)"</formula>
    </cfRule>
    <cfRule type="cellIs" dxfId="30503" priority="36103" operator="equal">
      <formula>"EK (WFO)"</formula>
    </cfRule>
    <cfRule type="cellIs" dxfId="30502" priority="36104" operator="equal">
      <formula>"EG (WFO)"</formula>
    </cfRule>
    <cfRule type="cellIs" dxfId="30501" priority="36105" operator="equal">
      <formula>"EE (WFO)"</formula>
    </cfRule>
    <cfRule type="cellIs" dxfId="30500" priority="36106" operator="equal">
      <formula>"EC (WFO)"</formula>
    </cfRule>
    <cfRule type="cellIs" dxfId="30499" priority="36107" operator="equal">
      <formula>"EA (WFO)"</formula>
    </cfRule>
    <cfRule type="cellIs" dxfId="30498" priority="36108" operator="equal">
      <formula>"FG (WFO)"</formula>
    </cfRule>
  </conditionalFormatting>
  <conditionalFormatting sqref="B96">
    <cfRule type="duplicateValues" dxfId="30497" priority="36099"/>
  </conditionalFormatting>
  <conditionalFormatting sqref="B97:D97">
    <cfRule type="cellIs" dxfId="30496" priority="36097" operator="equal">
      <formula>"RS"</formula>
    </cfRule>
    <cfRule type="cellIs" dxfId="30495" priority="36098" operator="equal">
      <formula>"TR (WFO)"</formula>
    </cfRule>
  </conditionalFormatting>
  <conditionalFormatting sqref="B98:D98">
    <cfRule type="cellIs" dxfId="30494" priority="36095" operator="equal">
      <formula>"RS"</formula>
    </cfRule>
    <cfRule type="cellIs" dxfId="30493" priority="36096" operator="equal">
      <formula>"TR (WFO)"</formula>
    </cfRule>
  </conditionalFormatting>
  <conditionalFormatting sqref="G95:G98">
    <cfRule type="cellIs" dxfId="30492" priority="36078" operator="equal">
      <formula>"TR"</formula>
    </cfRule>
    <cfRule type="cellIs" dxfId="30491" priority="36079" operator="equal">
      <formula>"FG (WFO)"</formula>
    </cfRule>
  </conditionalFormatting>
  <conditionalFormatting sqref="H95:U95 H97:U98">
    <cfRule type="cellIs" dxfId="30490" priority="36051" operator="equal">
      <formula>"CT"</formula>
    </cfRule>
    <cfRule type="cellIs" dxfId="30489" priority="36052" operator="equal">
      <formula>"L"</formula>
    </cfRule>
    <cfRule type="cellIs" dxfId="30488" priority="36077" operator="equal">
      <formula>"TDM"</formula>
    </cfRule>
  </conditionalFormatting>
  <conditionalFormatting sqref="H95:U95 H97:U98">
    <cfRule type="cellIs" dxfId="30487" priority="36075" operator="equal">
      <formula>"EE(WFO)"</formula>
    </cfRule>
    <cfRule type="cellIs" dxfId="30486" priority="36076" operator="equal">
      <formula>"EC(WFO)"</formula>
    </cfRule>
  </conditionalFormatting>
  <conditionalFormatting sqref="H95:U95 H97:U98">
    <cfRule type="cellIs" dxfId="30485" priority="36073" operator="equal">
      <formula>"RS"</formula>
    </cfRule>
    <cfRule type="cellIs" dxfId="30484" priority="36074" operator="equal">
      <formula>"TR (WFO)"</formula>
    </cfRule>
  </conditionalFormatting>
  <conditionalFormatting sqref="H95:U95 H97:U98">
    <cfRule type="cellIs" dxfId="30483" priority="36072" operator="equal">
      <formula>"TR"</formula>
    </cfRule>
  </conditionalFormatting>
  <conditionalFormatting sqref="H95:U95 H97:U98">
    <cfRule type="cellIs" dxfId="30482" priority="36070" operator="equal">
      <formula>"EQ (WFO)"</formula>
    </cfRule>
    <cfRule type="cellIs" dxfId="30481" priority="36071" operator="equal">
      <formula>"EO (WFO)"</formula>
    </cfRule>
  </conditionalFormatting>
  <conditionalFormatting sqref="H95:U95 H97:U98">
    <cfRule type="cellIs" dxfId="30480" priority="36061" operator="equal">
      <formula>"EQ (WFO)"</formula>
    </cfRule>
    <cfRule type="cellIs" dxfId="30479" priority="36062" operator="equal">
      <formula>"EO (WFO)"</formula>
    </cfRule>
    <cfRule type="cellIs" dxfId="30478" priority="36063" operator="equal">
      <formula>"EO (WFO)"</formula>
    </cfRule>
    <cfRule type="cellIs" dxfId="30477" priority="36064" operator="equal">
      <formula>"EK (WFO)"</formula>
    </cfRule>
    <cfRule type="cellIs" dxfId="30476" priority="36065" operator="equal">
      <formula>"EG (WFO)"</formula>
    </cfRule>
    <cfRule type="cellIs" dxfId="30475" priority="36066" operator="equal">
      <formula>"EE (WFO)"</formula>
    </cfRule>
    <cfRule type="cellIs" dxfId="30474" priority="36067" operator="equal">
      <formula>"EC (WFO)"</formula>
    </cfRule>
    <cfRule type="cellIs" dxfId="30473" priority="36068" operator="equal">
      <formula>"EA (WFO)"</formula>
    </cfRule>
    <cfRule type="cellIs" dxfId="30472" priority="36069" operator="equal">
      <formula>"FG (WFO)"</formula>
    </cfRule>
  </conditionalFormatting>
  <conditionalFormatting sqref="H95:U95 H97:U98">
    <cfRule type="cellIs" dxfId="30471" priority="36059" operator="equal">
      <formula>"EG (WFO)"</formula>
    </cfRule>
    <cfRule type="cellIs" dxfId="30470" priority="36060" operator="equal">
      <formula>"EG ((WFO)"</formula>
    </cfRule>
  </conditionalFormatting>
  <conditionalFormatting sqref="H95:U95 H97:U98">
    <cfRule type="cellIs" dxfId="30469" priority="36056" operator="equal">
      <formula>"EA (WFO)"</formula>
    </cfRule>
    <cfRule type="cellIs" dxfId="30468" priority="36057" operator="equal">
      <formula>"EQ (WFO)"</formula>
    </cfRule>
    <cfRule type="cellIs" dxfId="30467" priority="36058" operator="equal">
      <formula>"FG (WFO)"</formula>
    </cfRule>
  </conditionalFormatting>
  <conditionalFormatting sqref="H95:U95 H97:U98">
    <cfRule type="cellIs" dxfId="30466" priority="36053" operator="equal">
      <formula>"EE (WFO)"</formula>
    </cfRule>
    <cfRule type="cellIs" dxfId="30465" priority="36054" operator="equal">
      <formula>"EC (WFO)"</formula>
    </cfRule>
    <cfRule type="cellIs" dxfId="30464" priority="36055" operator="equal">
      <formula>"EA (WFO)"</formula>
    </cfRule>
  </conditionalFormatting>
  <conditionalFormatting sqref="H95:U95 H97:U98">
    <cfRule type="cellIs" dxfId="30463" priority="36049" operator="equal">
      <formula>"OUT"</formula>
    </cfRule>
    <cfRule type="cellIs" dxfId="30462" priority="36050" operator="equal">
      <formula>"OUT"</formula>
    </cfRule>
  </conditionalFormatting>
  <conditionalFormatting sqref="H96:U96">
    <cfRule type="cellIs" dxfId="30461" priority="36046" operator="equal">
      <formula>"CT"</formula>
    </cfRule>
    <cfRule type="cellIs" dxfId="30460" priority="36047" operator="equal">
      <formula>"L"</formula>
    </cfRule>
    <cfRule type="cellIs" dxfId="30459" priority="36048" operator="equal">
      <formula>"TDM"</formula>
    </cfRule>
  </conditionalFormatting>
  <conditionalFormatting sqref="H96:U96">
    <cfRule type="cellIs" dxfId="30458" priority="36044" operator="equal">
      <formula>"EE(WFO)"</formula>
    </cfRule>
    <cfRule type="cellIs" dxfId="30457" priority="36045" operator="equal">
      <formula>"EC(WFO)"</formula>
    </cfRule>
  </conditionalFormatting>
  <conditionalFormatting sqref="H96:U96">
    <cfRule type="cellIs" dxfId="30456" priority="36042" operator="equal">
      <formula>"RS"</formula>
    </cfRule>
    <cfRule type="cellIs" dxfId="30455" priority="36043" operator="equal">
      <formula>"TR (WFO)"</formula>
    </cfRule>
  </conditionalFormatting>
  <conditionalFormatting sqref="H96:U96">
    <cfRule type="cellIs" dxfId="30454" priority="36041" operator="equal">
      <formula>"TR"</formula>
    </cfRule>
  </conditionalFormatting>
  <conditionalFormatting sqref="H96:U96">
    <cfRule type="cellIs" dxfId="30453" priority="36039" operator="equal">
      <formula>"EQ (WFO)"</formula>
    </cfRule>
    <cfRule type="cellIs" dxfId="30452" priority="36040" operator="equal">
      <formula>"EO (WFO)"</formula>
    </cfRule>
  </conditionalFormatting>
  <conditionalFormatting sqref="H96:U96">
    <cfRule type="cellIs" dxfId="30451" priority="36030" operator="equal">
      <formula>"EQ (WFO)"</formula>
    </cfRule>
    <cfRule type="cellIs" dxfId="30450" priority="36031" operator="equal">
      <formula>"EO (WFO)"</formula>
    </cfRule>
    <cfRule type="cellIs" dxfId="30449" priority="36032" operator="equal">
      <formula>"EO (WFO)"</formula>
    </cfRule>
    <cfRule type="cellIs" dxfId="30448" priority="36033" operator="equal">
      <formula>"EK (WFO)"</formula>
    </cfRule>
    <cfRule type="cellIs" dxfId="30447" priority="36034" operator="equal">
      <formula>"EG (WFO)"</formula>
    </cfRule>
    <cfRule type="cellIs" dxfId="30446" priority="36035" operator="equal">
      <formula>"EE (WFO)"</formula>
    </cfRule>
    <cfRule type="cellIs" dxfId="30445" priority="36036" operator="equal">
      <formula>"EC (WFO)"</formula>
    </cfRule>
    <cfRule type="cellIs" dxfId="30444" priority="36037" operator="equal">
      <formula>"EA (WFO)"</formula>
    </cfRule>
    <cfRule type="cellIs" dxfId="30443" priority="36038" operator="equal">
      <formula>"FG (WFO)"</formula>
    </cfRule>
  </conditionalFormatting>
  <conditionalFormatting sqref="H96:U96">
    <cfRule type="cellIs" dxfId="30442" priority="36028" operator="equal">
      <formula>"EG (WFO)"</formula>
    </cfRule>
    <cfRule type="cellIs" dxfId="30441" priority="36029" operator="equal">
      <formula>"EG ((WFO)"</formula>
    </cfRule>
  </conditionalFormatting>
  <conditionalFormatting sqref="H96:U96">
    <cfRule type="cellIs" dxfId="30440" priority="36025" operator="equal">
      <formula>"EA (WFO)"</formula>
    </cfRule>
    <cfRule type="cellIs" dxfId="30439" priority="36026" operator="equal">
      <formula>"EQ (WFO)"</formula>
    </cfRule>
    <cfRule type="cellIs" dxfId="30438" priority="36027" operator="equal">
      <formula>"FG (WFO)"</formula>
    </cfRule>
  </conditionalFormatting>
  <conditionalFormatting sqref="H96:U96">
    <cfRule type="cellIs" dxfId="30437" priority="36022" operator="equal">
      <formula>"EE (WFO)"</formula>
    </cfRule>
    <cfRule type="cellIs" dxfId="30436" priority="36023" operator="equal">
      <formula>"EC (WFO)"</formula>
    </cfRule>
    <cfRule type="cellIs" dxfId="30435" priority="36024" operator="equal">
      <formula>"EA (WFO)"</formula>
    </cfRule>
  </conditionalFormatting>
  <conditionalFormatting sqref="H96:U96">
    <cfRule type="cellIs" dxfId="30434" priority="36020" operator="equal">
      <formula>"OUT"</formula>
    </cfRule>
    <cfRule type="cellIs" dxfId="30433" priority="36021" operator="equal">
      <formula>"OUT"</formula>
    </cfRule>
  </conditionalFormatting>
  <conditionalFormatting sqref="R97:U97">
    <cfRule type="cellIs" dxfId="30432" priority="36019" operator="equal">
      <formula>"TDM"</formula>
    </cfRule>
  </conditionalFormatting>
  <conditionalFormatting sqref="R97:U97">
    <cfRule type="cellIs" dxfId="30431" priority="36018" operator="equal">
      <formula>"TR"</formula>
    </cfRule>
  </conditionalFormatting>
  <conditionalFormatting sqref="R97:U97">
    <cfRule type="cellIs" dxfId="30430" priority="36016" operator="equal">
      <formula>"RS"</formula>
    </cfRule>
    <cfRule type="cellIs" dxfId="30429" priority="36017" operator="equal">
      <formula>"TR (WFO)"</formula>
    </cfRule>
  </conditionalFormatting>
  <conditionalFormatting sqref="R97:U97">
    <cfRule type="cellIs" dxfId="30428" priority="36014" operator="equal">
      <formula>"EQ (WFO)"</formula>
    </cfRule>
    <cfRule type="cellIs" dxfId="30427" priority="36015" operator="equal">
      <formula>"EO (WFO)"</formula>
    </cfRule>
  </conditionalFormatting>
  <conditionalFormatting sqref="R97:U97">
    <cfRule type="cellIs" dxfId="30426" priority="36005" operator="equal">
      <formula>"EQ (WFO)"</formula>
    </cfRule>
    <cfRule type="cellIs" dxfId="30425" priority="36006" operator="equal">
      <formula>"EO (WFO)"</formula>
    </cfRule>
    <cfRule type="cellIs" dxfId="30424" priority="36007" operator="equal">
      <formula>"EO (WFO)"</formula>
    </cfRule>
    <cfRule type="cellIs" dxfId="30423" priority="36008" operator="equal">
      <formula>"EK (WFO)"</formula>
    </cfRule>
    <cfRule type="cellIs" dxfId="30422" priority="36009" operator="equal">
      <formula>"EG (WFO)"</formula>
    </cfRule>
    <cfRule type="cellIs" dxfId="30421" priority="36010" operator="equal">
      <formula>"EE (WFO)"</formula>
    </cfRule>
    <cfRule type="cellIs" dxfId="30420" priority="36011" operator="equal">
      <formula>"EC (WFO)"</formula>
    </cfRule>
    <cfRule type="cellIs" dxfId="30419" priority="36012" operator="equal">
      <formula>"EA (WFO)"</formula>
    </cfRule>
    <cfRule type="cellIs" dxfId="30418" priority="36013" operator="equal">
      <formula>"FG (WFO)"</formula>
    </cfRule>
  </conditionalFormatting>
  <conditionalFormatting sqref="R97:U97">
    <cfRule type="cellIs" dxfId="30417" priority="36002" operator="equal">
      <formula>"EA (WFO)"</formula>
    </cfRule>
    <cfRule type="cellIs" dxfId="30416" priority="36003" operator="equal">
      <formula>"EQ (WFO)"</formula>
    </cfRule>
    <cfRule type="cellIs" dxfId="30415" priority="36004" operator="equal">
      <formula>"FG (WFO)"</formula>
    </cfRule>
  </conditionalFormatting>
  <conditionalFormatting sqref="R97:U97">
    <cfRule type="cellIs" dxfId="30414" priority="35999" operator="equal">
      <formula>"EE (WFO)"</formula>
    </cfRule>
    <cfRule type="cellIs" dxfId="30413" priority="36000" operator="equal">
      <formula>"EC (WFO)"</formula>
    </cfRule>
    <cfRule type="cellIs" dxfId="30412" priority="36001" operator="equal">
      <formula>"EA (WFO)"</formula>
    </cfRule>
  </conditionalFormatting>
  <conditionalFormatting sqref="R97:U97">
    <cfRule type="cellIs" dxfId="30411" priority="35992" operator="equal">
      <formula>"SCIK"</formula>
    </cfRule>
    <cfRule type="cellIs" dxfId="30410" priority="35993" operator="equal">
      <formula>"CT"</formula>
    </cfRule>
    <cfRule type="cellIs" dxfId="30409" priority="35994" operator="equal">
      <formula>"CT"</formula>
    </cfRule>
    <cfRule type="cellIs" dxfId="30408" priority="35995" operator="equal">
      <formula>"CT"</formula>
    </cfRule>
    <cfRule type="cellIs" dxfId="30407" priority="35996" operator="equal">
      <formula>"FG"</formula>
    </cfRule>
    <cfRule type="cellIs" dxfId="30406" priority="35997" operator="equal">
      <formula>"L"</formula>
    </cfRule>
    <cfRule type="cellIs" dxfId="30405" priority="35998" operator="equal">
      <formula>"EG (WFO)"</formula>
    </cfRule>
  </conditionalFormatting>
  <conditionalFormatting sqref="R97:U97">
    <cfRule type="cellIs" dxfId="30404" priority="35988" operator="equal">
      <formula>"EQ (WFO)"</formula>
    </cfRule>
    <cfRule type="cellIs" dxfId="30403" priority="35989" operator="equal">
      <formula>"FG (WFO)"</formula>
    </cfRule>
    <cfRule type="cellIs" dxfId="30402" priority="35990" operator="equal">
      <formula>"EO (WFO)"</formula>
    </cfRule>
    <cfRule type="cellIs" dxfId="30401" priority="35991" operator="equal">
      <formula>"EK (WFO)"</formula>
    </cfRule>
  </conditionalFormatting>
  <conditionalFormatting sqref="S97:T97">
    <cfRule type="cellIs" dxfId="30400" priority="35983" operator="equal">
      <formula>"EE (WFO)"</formula>
    </cfRule>
    <cfRule type="cellIs" dxfId="30399" priority="35984" operator="equal">
      <formula>"EC (WFO)"</formula>
    </cfRule>
    <cfRule type="cellIs" dxfId="30398" priority="35985" operator="equal">
      <formula>"EA (WFO)"</formula>
    </cfRule>
    <cfRule type="cellIs" dxfId="30397" priority="35986" operator="equal">
      <formula>"EE(WFO)"</formula>
    </cfRule>
    <cfRule type="cellIs" dxfId="30396" priority="35987" operator="equal">
      <formula>"EC(WFO)"</formula>
    </cfRule>
  </conditionalFormatting>
  <conditionalFormatting sqref="S97:T97">
    <cfRule type="cellIs" dxfId="30395" priority="35980" operator="equal">
      <formula>"EA (WFO)"</formula>
    </cfRule>
    <cfRule type="cellIs" dxfId="30394" priority="35981" operator="equal">
      <formula>"EQ (WFO)"</formula>
    </cfRule>
    <cfRule type="cellIs" dxfId="30393" priority="35982" operator="equal">
      <formula>"FG (WFO)"</formula>
    </cfRule>
  </conditionalFormatting>
  <conditionalFormatting sqref="R97:U97">
    <cfRule type="cellIs" dxfId="30392" priority="35978" operator="equal">
      <formula>"EE(WFO)"</formula>
    </cfRule>
    <cfRule type="cellIs" dxfId="30391" priority="35979" operator="equal">
      <formula>"EC(WFO)"</formula>
    </cfRule>
  </conditionalFormatting>
  <conditionalFormatting sqref="R98:U98">
    <cfRule type="cellIs" dxfId="30390" priority="35977" operator="equal">
      <formula>"TDM"</formula>
    </cfRule>
  </conditionalFormatting>
  <conditionalFormatting sqref="R98:U98">
    <cfRule type="cellIs" dxfId="30389" priority="35975" operator="equal">
      <formula>"RS"</formula>
    </cfRule>
    <cfRule type="cellIs" dxfId="30388" priority="35976" operator="equal">
      <formula>"TR (WFO)"</formula>
    </cfRule>
  </conditionalFormatting>
  <conditionalFormatting sqref="U98">
    <cfRule type="cellIs" dxfId="30387" priority="35972" operator="equal">
      <formula>"EA (WFO)"</formula>
    </cfRule>
    <cfRule type="cellIs" dxfId="30386" priority="35973" operator="equal">
      <formula>"EQ (WFO)"</formula>
    </cfRule>
    <cfRule type="cellIs" dxfId="30385" priority="35974" operator="equal">
      <formula>"FG (WFO)"</formula>
    </cfRule>
  </conditionalFormatting>
  <conditionalFormatting sqref="R98:U98">
    <cfRule type="cellIs" dxfId="30384" priority="35965" operator="equal">
      <formula>"SCIK"</formula>
    </cfRule>
    <cfRule type="cellIs" dxfId="30383" priority="35966" operator="equal">
      <formula>"CT"</formula>
    </cfRule>
    <cfRule type="cellIs" dxfId="30382" priority="35967" operator="equal">
      <formula>"CT"</formula>
    </cfRule>
    <cfRule type="cellIs" dxfId="30381" priority="35968" operator="equal">
      <formula>"CT"</formula>
    </cfRule>
    <cfRule type="cellIs" dxfId="30380" priority="35969" operator="equal">
      <formula>"FG"</formula>
    </cfRule>
    <cfRule type="cellIs" dxfId="30379" priority="35970" operator="equal">
      <formula>"L"</formula>
    </cfRule>
    <cfRule type="cellIs" dxfId="30378" priority="35971" operator="equal">
      <formula>"EG (WFO)"</formula>
    </cfRule>
  </conditionalFormatting>
  <conditionalFormatting sqref="R98:U98">
    <cfRule type="cellIs" dxfId="30377" priority="35964" operator="equal">
      <formula>"TR"</formula>
    </cfRule>
  </conditionalFormatting>
  <conditionalFormatting sqref="R98:U98">
    <cfRule type="cellIs" dxfId="30376" priority="35962" operator="equal">
      <formula>"EQ (WFO)"</formula>
    </cfRule>
    <cfRule type="cellIs" dxfId="30375" priority="35963" operator="equal">
      <formula>"EO (WFO)"</formula>
    </cfRule>
  </conditionalFormatting>
  <conditionalFormatting sqref="R98:U98">
    <cfRule type="cellIs" dxfId="30374" priority="35953" operator="equal">
      <formula>"EQ (WFO)"</formula>
    </cfRule>
    <cfRule type="cellIs" dxfId="30373" priority="35954" operator="equal">
      <formula>"EO (WFO)"</formula>
    </cfRule>
    <cfRule type="cellIs" dxfId="30372" priority="35955" operator="equal">
      <formula>"EO (WFO)"</formula>
    </cfRule>
    <cfRule type="cellIs" dxfId="30371" priority="35956" operator="equal">
      <formula>"EK (WFO)"</formula>
    </cfRule>
    <cfRule type="cellIs" dxfId="30370" priority="35957" operator="equal">
      <formula>"EG (WFO)"</formula>
    </cfRule>
    <cfRule type="cellIs" dxfId="30369" priority="35958" operator="equal">
      <formula>"EE (WFO)"</formula>
    </cfRule>
    <cfRule type="cellIs" dxfId="30368" priority="35959" operator="equal">
      <formula>"EC (WFO)"</formula>
    </cfRule>
    <cfRule type="cellIs" dxfId="30367" priority="35960" operator="equal">
      <formula>"EA (WFO)"</formula>
    </cfRule>
    <cfRule type="cellIs" dxfId="30366" priority="35961" operator="equal">
      <formula>"FG (WFO)"</formula>
    </cfRule>
  </conditionalFormatting>
  <conditionalFormatting sqref="R98">
    <cfRule type="cellIs" dxfId="30365" priority="35950" operator="equal">
      <formula>"EA (WFO)"</formula>
    </cfRule>
    <cfRule type="cellIs" dxfId="30364" priority="35951" operator="equal">
      <formula>"EQ (WFO)"</formula>
    </cfRule>
    <cfRule type="cellIs" dxfId="30363" priority="35952" operator="equal">
      <formula>"FG (WFO)"</formula>
    </cfRule>
  </conditionalFormatting>
  <conditionalFormatting sqref="R98:U98">
    <cfRule type="cellIs" dxfId="30362" priority="35947" operator="equal">
      <formula>"EE (WFO)"</formula>
    </cfRule>
    <cfRule type="cellIs" dxfId="30361" priority="35948" operator="equal">
      <formula>"EC (WFO)"</formula>
    </cfRule>
    <cfRule type="cellIs" dxfId="30360" priority="35949" operator="equal">
      <formula>"EA (WFO)"</formula>
    </cfRule>
  </conditionalFormatting>
  <conditionalFormatting sqref="R98:U98">
    <cfRule type="cellIs" dxfId="30359" priority="35943" operator="equal">
      <formula>"EQ (WFO)"</formula>
    </cfRule>
    <cfRule type="cellIs" dxfId="30358" priority="35944" operator="equal">
      <formula>"FG (WFO)"</formula>
    </cfRule>
    <cfRule type="cellIs" dxfId="30357" priority="35945" operator="equal">
      <formula>"EO (WFO)"</formula>
    </cfRule>
    <cfRule type="cellIs" dxfId="30356" priority="35946" operator="equal">
      <formula>"EK (WFO)"</formula>
    </cfRule>
  </conditionalFormatting>
  <conditionalFormatting sqref="S98:T98">
    <cfRule type="cellIs" dxfId="30355" priority="35938" operator="equal">
      <formula>"EE (WFO)"</formula>
    </cfRule>
    <cfRule type="cellIs" dxfId="30354" priority="35939" operator="equal">
      <formula>"EC (WFO)"</formula>
    </cfRule>
    <cfRule type="cellIs" dxfId="30353" priority="35940" operator="equal">
      <formula>"EA (WFO)"</formula>
    </cfRule>
    <cfRule type="cellIs" dxfId="30352" priority="35941" operator="equal">
      <formula>"EE(WFO)"</formula>
    </cfRule>
    <cfRule type="cellIs" dxfId="30351" priority="35942" operator="equal">
      <formula>"EC(WFO)"</formula>
    </cfRule>
  </conditionalFormatting>
  <conditionalFormatting sqref="S98:T98">
    <cfRule type="cellIs" dxfId="30350" priority="35935" operator="equal">
      <formula>"EA (WFO)"</formula>
    </cfRule>
    <cfRule type="cellIs" dxfId="30349" priority="35936" operator="equal">
      <formula>"EQ (WFO)"</formula>
    </cfRule>
    <cfRule type="cellIs" dxfId="30348" priority="35937" operator="equal">
      <formula>"FG (WFO)"</formula>
    </cfRule>
  </conditionalFormatting>
  <conditionalFormatting sqref="R98:U98">
    <cfRule type="cellIs" dxfId="30347" priority="35933" operator="equal">
      <formula>"EE(WFO)"</formula>
    </cfRule>
    <cfRule type="cellIs" dxfId="30346" priority="35934" operator="equal">
      <formula>"EC(WFO)"</formula>
    </cfRule>
  </conditionalFormatting>
  <conditionalFormatting sqref="R98 T98:U98">
    <cfRule type="cellIs" dxfId="30345" priority="35867" operator="equal">
      <formula>"EE(WFO)"</formula>
    </cfRule>
    <cfRule type="cellIs" dxfId="30344" priority="35868" operator="equal">
      <formula>"EE(WFO)"</formula>
    </cfRule>
    <cfRule type="cellIs" dxfId="30343" priority="35869" operator="equal">
      <formula>"EC(WFO)"</formula>
    </cfRule>
  </conditionalFormatting>
  <conditionalFormatting sqref="B99">
    <cfRule type="duplicateValues" dxfId="30342" priority="35332"/>
  </conditionalFormatting>
  <conditionalFormatting sqref="B100">
    <cfRule type="cellIs" dxfId="30341" priority="35286" operator="equal">
      <formula>"TDM"</formula>
    </cfRule>
    <cfRule type="duplicateValues" dxfId="30340" priority="35287"/>
    <cfRule type="cellIs" dxfId="30339" priority="35288" operator="equal">
      <formula>"EQ (WFO)"</formula>
    </cfRule>
    <cfRule type="cellIs" dxfId="30338" priority="35289" operator="equal">
      <formula>"EO (WFO)"</formula>
    </cfRule>
    <cfRule type="cellIs" dxfId="30337" priority="35290" operator="equal">
      <formula>"RS"</formula>
    </cfRule>
    <cfRule type="cellIs" dxfId="30336" priority="35291" operator="equal">
      <formula>"TR (WFO)"</formula>
    </cfRule>
    <cfRule type="cellIs" dxfId="30335" priority="35292" operator="equal">
      <formula>"EQ (WFO)"</formula>
    </cfRule>
    <cfRule type="cellIs" dxfId="30334" priority="35293" operator="equal">
      <formula>"EO (WFO)"</formula>
    </cfRule>
    <cfRule type="cellIs" dxfId="30333" priority="35294" operator="equal">
      <formula>"EO (WFO)"</formula>
    </cfRule>
    <cfRule type="cellIs" dxfId="30332" priority="35295" operator="equal">
      <formula>"EK (WFO)"</formula>
    </cfRule>
    <cfRule type="cellIs" dxfId="30331" priority="35296" operator="equal">
      <formula>"EG (WFO)"</formula>
    </cfRule>
    <cfRule type="cellIs" dxfId="30330" priority="35297" operator="equal">
      <formula>"EE (WFO)"</formula>
    </cfRule>
    <cfRule type="cellIs" dxfId="30329" priority="35298" operator="equal">
      <formula>"EC (WFO)"</formula>
    </cfRule>
    <cfRule type="cellIs" dxfId="30328" priority="35299" operator="equal">
      <formula>"EA (WFO)"</formula>
    </cfRule>
    <cfRule type="cellIs" dxfId="30327" priority="35300" operator="equal">
      <formula>"FG (WFO)"</formula>
    </cfRule>
    <cfRule type="cellIs" dxfId="30326" priority="35301" operator="equal">
      <formula>"TR"</formula>
    </cfRule>
  </conditionalFormatting>
  <conditionalFormatting sqref="B102">
    <cfRule type="duplicateValues" dxfId="30325" priority="35003"/>
  </conditionalFormatting>
  <conditionalFormatting sqref="B104">
    <cfRule type="duplicateValues" dxfId="30324" priority="35333"/>
  </conditionalFormatting>
  <conditionalFormatting sqref="B105">
    <cfRule type="duplicateValues" dxfId="30323" priority="35328"/>
  </conditionalFormatting>
  <conditionalFormatting sqref="B107">
    <cfRule type="duplicateValues" dxfId="30322" priority="35330"/>
  </conditionalFormatting>
  <conditionalFormatting sqref="B109">
    <cfRule type="duplicateValues" dxfId="30321" priority="35334"/>
  </conditionalFormatting>
  <conditionalFormatting sqref="B110">
    <cfRule type="duplicateValues" dxfId="30320" priority="35256"/>
  </conditionalFormatting>
  <conditionalFormatting sqref="B111">
    <cfRule type="duplicateValues" dxfId="30319" priority="35331"/>
  </conditionalFormatting>
  <conditionalFormatting sqref="B114">
    <cfRule type="cellIs" dxfId="30318" priority="35239" operator="equal">
      <formula>"TDM"</formula>
    </cfRule>
    <cfRule type="duplicateValues" dxfId="30317" priority="35240"/>
    <cfRule type="cellIs" dxfId="30316" priority="35241" operator="equal">
      <formula>"EQ (WFO)"</formula>
    </cfRule>
    <cfRule type="cellIs" dxfId="30315" priority="35242" operator="equal">
      <formula>"EO (WFO)"</formula>
    </cfRule>
    <cfRule type="cellIs" dxfId="30314" priority="35243" operator="equal">
      <formula>"RS"</formula>
    </cfRule>
    <cfRule type="cellIs" dxfId="30313" priority="35244" operator="equal">
      <formula>"TR (WFO)"</formula>
    </cfRule>
    <cfRule type="cellIs" dxfId="30312" priority="35245" operator="equal">
      <formula>"EQ (WFO)"</formula>
    </cfRule>
    <cfRule type="cellIs" dxfId="30311" priority="35246" operator="equal">
      <formula>"EO (WFO)"</formula>
    </cfRule>
    <cfRule type="cellIs" dxfId="30310" priority="35247" operator="equal">
      <formula>"EO (WFO)"</formula>
    </cfRule>
    <cfRule type="cellIs" dxfId="30309" priority="35248" operator="equal">
      <formula>"EK (WFO)"</formula>
    </cfRule>
    <cfRule type="cellIs" dxfId="30308" priority="35249" operator="equal">
      <formula>"EG (WFO)"</formula>
    </cfRule>
    <cfRule type="cellIs" dxfId="30307" priority="35250" operator="equal">
      <formula>"EE (WFO)"</formula>
    </cfRule>
    <cfRule type="cellIs" dxfId="30306" priority="35251" operator="equal">
      <formula>"EC (WFO)"</formula>
    </cfRule>
    <cfRule type="cellIs" dxfId="30305" priority="35252" operator="equal">
      <formula>"EA (WFO)"</formula>
    </cfRule>
    <cfRule type="cellIs" dxfId="30304" priority="35253" operator="equal">
      <formula>"FG (WFO)"</formula>
    </cfRule>
    <cfRule type="cellIs" dxfId="30303" priority="35254" operator="equal">
      <formula>"TR"</formula>
    </cfRule>
  </conditionalFormatting>
  <conditionalFormatting sqref="B115">
    <cfRule type="duplicateValues" dxfId="30302" priority="35315"/>
  </conditionalFormatting>
  <conditionalFormatting sqref="B116">
    <cfRule type="duplicateValues" dxfId="30301" priority="35115"/>
  </conditionalFormatting>
  <conditionalFormatting sqref="B117">
    <cfRule type="duplicateValues" dxfId="30300" priority="34969"/>
  </conditionalFormatting>
  <conditionalFormatting sqref="E100:E105 E117:E119 E121:E127">
    <cfRule type="cellIs" dxfId="30299" priority="34967" operator="equal">
      <formula>"TDM"</formula>
    </cfRule>
    <cfRule type="cellIs" dxfId="30298" priority="34968" operator="equal">
      <formula>"TR"</formula>
    </cfRule>
  </conditionalFormatting>
  <conditionalFormatting sqref="B118">
    <cfRule type="cellIs" dxfId="30297" priority="35208" operator="equal">
      <formula>"TDM"</formula>
    </cfRule>
    <cfRule type="duplicateValues" dxfId="30296" priority="35209"/>
    <cfRule type="cellIs" dxfId="30295" priority="35210" operator="equal">
      <formula>"EQ (WFO)"</formula>
    </cfRule>
    <cfRule type="cellIs" dxfId="30294" priority="35211" operator="equal">
      <formula>"EO (WFO)"</formula>
    </cfRule>
    <cfRule type="cellIs" dxfId="30293" priority="35212" operator="equal">
      <formula>"RS"</formula>
    </cfRule>
    <cfRule type="cellIs" dxfId="30292" priority="35213" operator="equal">
      <formula>"TR (WFO)"</formula>
    </cfRule>
    <cfRule type="cellIs" dxfId="30291" priority="35214" operator="equal">
      <formula>"EQ (WFO)"</formula>
    </cfRule>
    <cfRule type="cellIs" dxfId="30290" priority="35215" operator="equal">
      <formula>"EO (WFO)"</formula>
    </cfRule>
    <cfRule type="cellIs" dxfId="30289" priority="35216" operator="equal">
      <formula>"EO (WFO)"</formula>
    </cfRule>
    <cfRule type="cellIs" dxfId="30288" priority="35217" operator="equal">
      <formula>"EK (WFO)"</formula>
    </cfRule>
    <cfRule type="cellIs" dxfId="30287" priority="35218" operator="equal">
      <formula>"EG (WFO)"</formula>
    </cfRule>
    <cfRule type="cellIs" dxfId="30286" priority="35219" operator="equal">
      <formula>"EE (WFO)"</formula>
    </cfRule>
    <cfRule type="cellIs" dxfId="30285" priority="35220" operator="equal">
      <formula>"EC (WFO)"</formula>
    </cfRule>
    <cfRule type="cellIs" dxfId="30284" priority="35221" operator="equal">
      <formula>"EA (WFO)"</formula>
    </cfRule>
    <cfRule type="cellIs" dxfId="30283" priority="35222" operator="equal">
      <formula>"FG (WFO)"</formula>
    </cfRule>
    <cfRule type="cellIs" dxfId="30282" priority="35223" operator="equal">
      <formula>"TR"</formula>
    </cfRule>
  </conditionalFormatting>
  <conditionalFormatting sqref="B119">
    <cfRule type="duplicateValues" dxfId="30281" priority="35084"/>
  </conditionalFormatting>
  <conditionalFormatting sqref="B121">
    <cfRule type="duplicateValues" dxfId="30280" priority="35036"/>
  </conditionalFormatting>
  <conditionalFormatting sqref="B122">
    <cfRule type="cellIs" dxfId="30279" priority="35177" operator="equal">
      <formula>"TDM"</formula>
    </cfRule>
    <cfRule type="duplicateValues" dxfId="30278" priority="35178"/>
    <cfRule type="cellIs" dxfId="30277" priority="35179" operator="equal">
      <formula>"EQ (WFO)"</formula>
    </cfRule>
    <cfRule type="cellIs" dxfId="30276" priority="35180" operator="equal">
      <formula>"EO (WFO)"</formula>
    </cfRule>
    <cfRule type="cellIs" dxfId="30275" priority="35181" operator="equal">
      <formula>"RS"</formula>
    </cfRule>
    <cfRule type="cellIs" dxfId="30274" priority="35182" operator="equal">
      <formula>"TR (WFO)"</formula>
    </cfRule>
    <cfRule type="cellIs" dxfId="30273" priority="35183" operator="equal">
      <formula>"EQ (WFO)"</formula>
    </cfRule>
    <cfRule type="cellIs" dxfId="30272" priority="35184" operator="equal">
      <formula>"EO (WFO)"</formula>
    </cfRule>
    <cfRule type="cellIs" dxfId="30271" priority="35185" operator="equal">
      <formula>"EO (WFO)"</formula>
    </cfRule>
    <cfRule type="cellIs" dxfId="30270" priority="35186" operator="equal">
      <formula>"EK (WFO)"</formula>
    </cfRule>
    <cfRule type="cellIs" dxfId="30269" priority="35187" operator="equal">
      <formula>"EG (WFO)"</formula>
    </cfRule>
    <cfRule type="cellIs" dxfId="30268" priority="35188" operator="equal">
      <formula>"EE (WFO)"</formula>
    </cfRule>
    <cfRule type="cellIs" dxfId="30267" priority="35189" operator="equal">
      <formula>"EC (WFO)"</formula>
    </cfRule>
    <cfRule type="cellIs" dxfId="30266" priority="35190" operator="equal">
      <formula>"EA (WFO)"</formula>
    </cfRule>
    <cfRule type="cellIs" dxfId="30265" priority="35191" operator="equal">
      <formula>"FG (WFO)"</formula>
    </cfRule>
    <cfRule type="cellIs" dxfId="30264" priority="35192" operator="equal">
      <formula>"TR"</formula>
    </cfRule>
  </conditionalFormatting>
  <conditionalFormatting sqref="B123">
    <cfRule type="duplicateValues" dxfId="30263" priority="35052"/>
  </conditionalFormatting>
  <conditionalFormatting sqref="B124">
    <cfRule type="duplicateValues" dxfId="30262" priority="35147"/>
  </conditionalFormatting>
  <conditionalFormatting sqref="B125">
    <cfRule type="duplicateValues" dxfId="30261" priority="35131"/>
  </conditionalFormatting>
  <conditionalFormatting sqref="B126">
    <cfRule type="duplicateValues" dxfId="30260" priority="35068"/>
  </conditionalFormatting>
  <conditionalFormatting sqref="B127">
    <cfRule type="duplicateValues" dxfId="30259" priority="35020"/>
  </conditionalFormatting>
  <conditionalFormatting sqref="B128">
    <cfRule type="duplicateValues" dxfId="30258" priority="34951"/>
  </conditionalFormatting>
  <conditionalFormatting sqref="E128:E129">
    <cfRule type="cellIs" dxfId="30257" priority="34949" operator="equal">
      <formula>"TDM"</formula>
    </cfRule>
    <cfRule type="cellIs" dxfId="30256" priority="34950" operator="equal">
      <formula>"TR"</formula>
    </cfRule>
  </conditionalFormatting>
  <conditionalFormatting sqref="B111:D113 B103:D104 B99:F99 B107:D109 F100:F129">
    <cfRule type="cellIs" dxfId="30255" priority="35329" operator="equal">
      <formula>"TR"</formula>
    </cfRule>
  </conditionalFormatting>
  <conditionalFormatting sqref="B103:D105 B111:D113 B99:F99 B107:D109 B115:D115 F100:F129">
    <cfRule type="cellIs" dxfId="30254" priority="35302" operator="equal">
      <formula>"TDM"</formula>
    </cfRule>
  </conditionalFormatting>
  <conditionalFormatting sqref="E129 E107:E116">
    <cfRule type="cellIs" dxfId="30253" priority="34985" operator="equal">
      <formula>"TDM"</formula>
    </cfRule>
    <cfRule type="cellIs" dxfId="30252" priority="34986" operator="equal">
      <formula>"TR"</formula>
    </cfRule>
  </conditionalFormatting>
  <conditionalFormatting sqref="C100:D100 F100">
    <cfRule type="cellIs" dxfId="30251" priority="35271" operator="equal">
      <formula>"TDM"</formula>
    </cfRule>
    <cfRule type="cellIs" dxfId="30250" priority="35272" operator="equal">
      <formula>"EQ (WFO)"</formula>
    </cfRule>
    <cfRule type="cellIs" dxfId="30249" priority="35273" operator="equal">
      <formula>"EO (WFO)"</formula>
    </cfRule>
    <cfRule type="cellIs" dxfId="30248" priority="35274" operator="equal">
      <formula>"RS"</formula>
    </cfRule>
    <cfRule type="cellIs" dxfId="30247" priority="35275" operator="equal">
      <formula>"TR (WFO)"</formula>
    </cfRule>
    <cfRule type="cellIs" dxfId="30246" priority="35276" operator="equal">
      <formula>"EQ (WFO)"</formula>
    </cfRule>
    <cfRule type="cellIs" dxfId="30245" priority="35277" operator="equal">
      <formula>"EO (WFO)"</formula>
    </cfRule>
    <cfRule type="cellIs" dxfId="30244" priority="35278" operator="equal">
      <formula>"EO (WFO)"</formula>
    </cfRule>
    <cfRule type="cellIs" dxfId="30243" priority="35279" operator="equal">
      <formula>"EK (WFO)"</formula>
    </cfRule>
    <cfRule type="cellIs" dxfId="30242" priority="35280" operator="equal">
      <formula>"EG (WFO)"</formula>
    </cfRule>
    <cfRule type="cellIs" dxfId="30241" priority="35281" operator="equal">
      <formula>"EE (WFO)"</formula>
    </cfRule>
    <cfRule type="cellIs" dxfId="30240" priority="35282" operator="equal">
      <formula>"EC (WFO)"</formula>
    </cfRule>
    <cfRule type="cellIs" dxfId="30239" priority="35283" operator="equal">
      <formula>"EA (WFO)"</formula>
    </cfRule>
    <cfRule type="cellIs" dxfId="30238" priority="35284" operator="equal">
      <formula>"FG (WFO)"</formula>
    </cfRule>
    <cfRule type="cellIs" dxfId="30237" priority="35285" operator="equal">
      <formula>"TR"</formula>
    </cfRule>
  </conditionalFormatting>
  <conditionalFormatting sqref="B101:D101 F101">
    <cfRule type="cellIs" dxfId="30236" priority="35099" operator="equal">
      <formula>"TDM"</formula>
    </cfRule>
    <cfRule type="cellIs" dxfId="30235" priority="35100" operator="equal">
      <formula>"EQ (WFO)"</formula>
    </cfRule>
    <cfRule type="cellIs" dxfId="30234" priority="35101" operator="equal">
      <formula>"EO (WFO)"</formula>
    </cfRule>
    <cfRule type="cellIs" dxfId="30233" priority="35102" operator="equal">
      <formula>"RS"</formula>
    </cfRule>
    <cfRule type="cellIs" dxfId="30232" priority="35103" operator="equal">
      <formula>"TR (WFO)"</formula>
    </cfRule>
    <cfRule type="cellIs" dxfId="30231" priority="35104" operator="equal">
      <formula>"EQ (WFO)"</formula>
    </cfRule>
    <cfRule type="cellIs" dxfId="30230" priority="35105" operator="equal">
      <formula>"EO (WFO)"</formula>
    </cfRule>
    <cfRule type="cellIs" dxfId="30229" priority="35106" operator="equal">
      <formula>"EO (WFO)"</formula>
    </cfRule>
    <cfRule type="cellIs" dxfId="30228" priority="35107" operator="equal">
      <formula>"EK (WFO)"</formula>
    </cfRule>
    <cfRule type="cellIs" dxfId="30227" priority="35108" operator="equal">
      <formula>"EG (WFO)"</formula>
    </cfRule>
    <cfRule type="cellIs" dxfId="30226" priority="35109" operator="equal">
      <formula>"EE (WFO)"</formula>
    </cfRule>
    <cfRule type="cellIs" dxfId="30225" priority="35110" operator="equal">
      <formula>"EC (WFO)"</formula>
    </cfRule>
    <cfRule type="cellIs" dxfId="30224" priority="35111" operator="equal">
      <formula>"EA (WFO)"</formula>
    </cfRule>
    <cfRule type="cellIs" dxfId="30223" priority="35112" operator="equal">
      <formula>"FG (WFO)"</formula>
    </cfRule>
    <cfRule type="cellIs" dxfId="30222" priority="35113" operator="equal">
      <formula>"TR"</formula>
    </cfRule>
  </conditionalFormatting>
  <conditionalFormatting sqref="B102:D102 F102">
    <cfRule type="cellIs" dxfId="30221" priority="35004" operator="equal">
      <formula>"TDM"</formula>
    </cfRule>
    <cfRule type="cellIs" dxfId="30220" priority="35005" operator="equal">
      <formula>"EQ (WFO)"</formula>
    </cfRule>
    <cfRule type="cellIs" dxfId="30219" priority="35006" operator="equal">
      <formula>"EO (WFO)"</formula>
    </cfRule>
    <cfRule type="cellIs" dxfId="30218" priority="35007" operator="equal">
      <formula>"RS"</formula>
    </cfRule>
    <cfRule type="cellIs" dxfId="30217" priority="35008" operator="equal">
      <formula>"TR (WFO)"</formula>
    </cfRule>
    <cfRule type="cellIs" dxfId="30216" priority="35009" operator="equal">
      <formula>"EQ (WFO)"</formula>
    </cfRule>
    <cfRule type="cellIs" dxfId="30215" priority="35010" operator="equal">
      <formula>"EO (WFO)"</formula>
    </cfRule>
    <cfRule type="cellIs" dxfId="30214" priority="35011" operator="equal">
      <formula>"EO (WFO)"</formula>
    </cfRule>
    <cfRule type="cellIs" dxfId="30213" priority="35012" operator="equal">
      <formula>"EK (WFO)"</formula>
    </cfRule>
    <cfRule type="cellIs" dxfId="30212" priority="35013" operator="equal">
      <formula>"EG (WFO)"</formula>
    </cfRule>
    <cfRule type="cellIs" dxfId="30211" priority="35014" operator="equal">
      <formula>"EE (WFO)"</formula>
    </cfRule>
    <cfRule type="cellIs" dxfId="30210" priority="35015" operator="equal">
      <formula>"EC (WFO)"</formula>
    </cfRule>
    <cfRule type="cellIs" dxfId="30209" priority="35016" operator="equal">
      <formula>"EA (WFO)"</formula>
    </cfRule>
    <cfRule type="cellIs" dxfId="30208" priority="35017" operator="equal">
      <formula>"FG (WFO)"</formula>
    </cfRule>
    <cfRule type="cellIs" dxfId="30207" priority="35018" operator="equal">
      <formula>"TR"</formula>
    </cfRule>
  </conditionalFormatting>
  <conditionalFormatting sqref="B105:D105 F105">
    <cfRule type="cellIs" dxfId="30206" priority="35316" operator="equal">
      <formula>"RS"</formula>
    </cfRule>
    <cfRule type="cellIs" dxfId="30205" priority="35317" operator="equal">
      <formula>"TR (WFO)"</formula>
    </cfRule>
    <cfRule type="cellIs" dxfId="30204" priority="35318" operator="equal">
      <formula>"EQ (WFO)"</formula>
    </cfRule>
    <cfRule type="cellIs" dxfId="30203" priority="35319" operator="equal">
      <formula>"EO (WFO)"</formula>
    </cfRule>
    <cfRule type="cellIs" dxfId="30202" priority="35320" operator="equal">
      <formula>"EO (WFO)"</formula>
    </cfRule>
    <cfRule type="cellIs" dxfId="30201" priority="35321" operator="equal">
      <formula>"EK (WFO)"</formula>
    </cfRule>
    <cfRule type="cellIs" dxfId="30200" priority="35322" operator="equal">
      <formula>"EG (WFO)"</formula>
    </cfRule>
    <cfRule type="cellIs" dxfId="30199" priority="35323" operator="equal">
      <formula>"EE (WFO)"</formula>
    </cfRule>
    <cfRule type="cellIs" dxfId="30198" priority="35324" operator="equal">
      <formula>"EC (WFO)"</formula>
    </cfRule>
    <cfRule type="cellIs" dxfId="30197" priority="35325" operator="equal">
      <formula>"EA (WFO)"</formula>
    </cfRule>
    <cfRule type="cellIs" dxfId="30196" priority="35326" operator="equal">
      <formula>"FG (WFO)"</formula>
    </cfRule>
    <cfRule type="cellIs" dxfId="30195" priority="35327" operator="equal">
      <formula>"TR"</formula>
    </cfRule>
  </conditionalFormatting>
  <conditionalFormatting sqref="B110:D110 F110">
    <cfRule type="cellIs" dxfId="30194" priority="35255" operator="equal">
      <formula>"TDM"</formula>
    </cfRule>
    <cfRule type="cellIs" dxfId="30193" priority="35257" operator="equal">
      <formula>"EQ (WFO)"</formula>
    </cfRule>
    <cfRule type="cellIs" dxfId="30192" priority="35258" operator="equal">
      <formula>"EO (WFO)"</formula>
    </cfRule>
    <cfRule type="cellIs" dxfId="30191" priority="35259" operator="equal">
      <formula>"RS"</formula>
    </cfRule>
    <cfRule type="cellIs" dxfId="30190" priority="35260" operator="equal">
      <formula>"TR (WFO)"</formula>
    </cfRule>
    <cfRule type="cellIs" dxfId="30189" priority="35261" operator="equal">
      <formula>"EQ (WFO)"</formula>
    </cfRule>
    <cfRule type="cellIs" dxfId="30188" priority="35262" operator="equal">
      <formula>"EO (WFO)"</formula>
    </cfRule>
    <cfRule type="cellIs" dxfId="30187" priority="35263" operator="equal">
      <formula>"EO (WFO)"</formula>
    </cfRule>
    <cfRule type="cellIs" dxfId="30186" priority="35264" operator="equal">
      <formula>"EK (WFO)"</formula>
    </cfRule>
    <cfRule type="cellIs" dxfId="30185" priority="35265" operator="equal">
      <formula>"EG (WFO)"</formula>
    </cfRule>
    <cfRule type="cellIs" dxfId="30184" priority="35266" operator="equal">
      <formula>"EE (WFO)"</formula>
    </cfRule>
    <cfRule type="cellIs" dxfId="30183" priority="35267" operator="equal">
      <formula>"EC (WFO)"</formula>
    </cfRule>
    <cfRule type="cellIs" dxfId="30182" priority="35268" operator="equal">
      <formula>"EA (WFO)"</formula>
    </cfRule>
    <cfRule type="cellIs" dxfId="30181" priority="35269" operator="equal">
      <formula>"FG (WFO)"</formula>
    </cfRule>
    <cfRule type="cellIs" dxfId="30180" priority="35270" operator="equal">
      <formula>"TR"</formula>
    </cfRule>
  </conditionalFormatting>
  <conditionalFormatting sqref="C114:D114 F114">
    <cfRule type="cellIs" dxfId="30179" priority="35224" operator="equal">
      <formula>"TDM"</formula>
    </cfRule>
    <cfRule type="cellIs" dxfId="30178" priority="35225" operator="equal">
      <formula>"EQ (WFO)"</formula>
    </cfRule>
    <cfRule type="cellIs" dxfId="30177" priority="35226" operator="equal">
      <formula>"EO (WFO)"</formula>
    </cfRule>
    <cfRule type="cellIs" dxfId="30176" priority="35227" operator="equal">
      <formula>"RS"</formula>
    </cfRule>
    <cfRule type="cellIs" dxfId="30175" priority="35228" operator="equal">
      <formula>"TR (WFO)"</formula>
    </cfRule>
    <cfRule type="cellIs" dxfId="30174" priority="35229" operator="equal">
      <formula>"EQ (WFO)"</formula>
    </cfRule>
    <cfRule type="cellIs" dxfId="30173" priority="35230" operator="equal">
      <formula>"EO (WFO)"</formula>
    </cfRule>
    <cfRule type="cellIs" dxfId="30172" priority="35231" operator="equal">
      <formula>"EO (WFO)"</formula>
    </cfRule>
    <cfRule type="cellIs" dxfId="30171" priority="35232" operator="equal">
      <formula>"EK (WFO)"</formula>
    </cfRule>
    <cfRule type="cellIs" dxfId="30170" priority="35233" operator="equal">
      <formula>"EG (WFO)"</formula>
    </cfRule>
    <cfRule type="cellIs" dxfId="30169" priority="35234" operator="equal">
      <formula>"EE (WFO)"</formula>
    </cfRule>
    <cfRule type="cellIs" dxfId="30168" priority="35235" operator="equal">
      <formula>"EC (WFO)"</formula>
    </cfRule>
    <cfRule type="cellIs" dxfId="30167" priority="35236" operator="equal">
      <formula>"EA (WFO)"</formula>
    </cfRule>
    <cfRule type="cellIs" dxfId="30166" priority="35237" operator="equal">
      <formula>"FG (WFO)"</formula>
    </cfRule>
    <cfRule type="cellIs" dxfId="30165" priority="35238" operator="equal">
      <formula>"TR"</formula>
    </cfRule>
  </conditionalFormatting>
  <conditionalFormatting sqref="B115:D115 F115">
    <cfRule type="cellIs" dxfId="30164" priority="35303" operator="equal">
      <formula>"RS"</formula>
    </cfRule>
    <cfRule type="cellIs" dxfId="30163" priority="35304" operator="equal">
      <formula>"TR (WFO)"</formula>
    </cfRule>
    <cfRule type="cellIs" dxfId="30162" priority="35305" operator="equal">
      <formula>"EQ (WFO)"</formula>
    </cfRule>
    <cfRule type="cellIs" dxfId="30161" priority="35306" operator="equal">
      <formula>"EO (WFO)"</formula>
    </cfRule>
    <cfRule type="cellIs" dxfId="30160" priority="35307" operator="equal">
      <formula>"EO (WFO)"</formula>
    </cfRule>
    <cfRule type="cellIs" dxfId="30159" priority="35308" operator="equal">
      <formula>"EK (WFO)"</formula>
    </cfRule>
    <cfRule type="cellIs" dxfId="30158" priority="35309" operator="equal">
      <formula>"EG (WFO)"</formula>
    </cfRule>
    <cfRule type="cellIs" dxfId="30157" priority="35310" operator="equal">
      <formula>"EE (WFO)"</formula>
    </cfRule>
    <cfRule type="cellIs" dxfId="30156" priority="35311" operator="equal">
      <formula>"EC (WFO)"</formula>
    </cfRule>
    <cfRule type="cellIs" dxfId="30155" priority="35312" operator="equal">
      <formula>"EA (WFO)"</formula>
    </cfRule>
    <cfRule type="cellIs" dxfId="30154" priority="35313" operator="equal">
      <formula>"FG (WFO)"</formula>
    </cfRule>
    <cfRule type="cellIs" dxfId="30153" priority="35314" operator="equal">
      <formula>"TR"</formula>
    </cfRule>
  </conditionalFormatting>
  <conditionalFormatting sqref="B116:D116 F116">
    <cfRule type="cellIs" dxfId="30152" priority="35114" operator="equal">
      <formula>"TDM"</formula>
    </cfRule>
    <cfRule type="cellIs" dxfId="30151" priority="35116" operator="equal">
      <formula>"EQ (WFO)"</formula>
    </cfRule>
    <cfRule type="cellIs" dxfId="30150" priority="35117" operator="equal">
      <formula>"EO (WFO)"</formula>
    </cfRule>
    <cfRule type="cellIs" dxfId="30149" priority="35118" operator="equal">
      <formula>"RS"</formula>
    </cfRule>
    <cfRule type="cellIs" dxfId="30148" priority="35119" operator="equal">
      <formula>"TR (WFO)"</formula>
    </cfRule>
    <cfRule type="cellIs" dxfId="30147" priority="35120" operator="equal">
      <formula>"EQ (WFO)"</formula>
    </cfRule>
    <cfRule type="cellIs" dxfId="30146" priority="35121" operator="equal">
      <formula>"EO (WFO)"</formula>
    </cfRule>
    <cfRule type="cellIs" dxfId="30145" priority="35122" operator="equal">
      <formula>"EO (WFO)"</formula>
    </cfRule>
    <cfRule type="cellIs" dxfId="30144" priority="35123" operator="equal">
      <formula>"EK (WFO)"</formula>
    </cfRule>
    <cfRule type="cellIs" dxfId="30143" priority="35124" operator="equal">
      <formula>"EG (WFO)"</formula>
    </cfRule>
    <cfRule type="cellIs" dxfId="30142" priority="35125" operator="equal">
      <formula>"EE (WFO)"</formula>
    </cfRule>
    <cfRule type="cellIs" dxfId="30141" priority="35126" operator="equal">
      <formula>"EC (WFO)"</formula>
    </cfRule>
    <cfRule type="cellIs" dxfId="30140" priority="35127" operator="equal">
      <formula>"EA (WFO)"</formula>
    </cfRule>
    <cfRule type="cellIs" dxfId="30139" priority="35128" operator="equal">
      <formula>"FG (WFO)"</formula>
    </cfRule>
    <cfRule type="cellIs" dxfId="30138" priority="35129" operator="equal">
      <formula>"TR"</formula>
    </cfRule>
  </conditionalFormatting>
  <conditionalFormatting sqref="B117:D117 F117">
    <cfRule type="cellIs" dxfId="30137" priority="34970" operator="equal">
      <formula>"TDM"</formula>
    </cfRule>
    <cfRule type="cellIs" dxfId="30136" priority="34971" operator="equal">
      <formula>"EQ (WFO)"</formula>
    </cfRule>
    <cfRule type="cellIs" dxfId="30135" priority="34972" operator="equal">
      <formula>"EO (WFO)"</formula>
    </cfRule>
    <cfRule type="cellIs" dxfId="30134" priority="34973" operator="equal">
      <formula>"RS"</formula>
    </cfRule>
    <cfRule type="cellIs" dxfId="30133" priority="34974" operator="equal">
      <formula>"TR (WFO)"</formula>
    </cfRule>
    <cfRule type="cellIs" dxfId="30132" priority="34975" operator="equal">
      <formula>"EQ (WFO)"</formula>
    </cfRule>
    <cfRule type="cellIs" dxfId="30131" priority="34976" operator="equal">
      <formula>"EO (WFO)"</formula>
    </cfRule>
    <cfRule type="cellIs" dxfId="30130" priority="34977" operator="equal">
      <formula>"EO (WFO)"</formula>
    </cfRule>
    <cfRule type="cellIs" dxfId="30129" priority="34978" operator="equal">
      <formula>"EK (WFO)"</formula>
    </cfRule>
    <cfRule type="cellIs" dxfId="30128" priority="34979" operator="equal">
      <formula>"EG (WFO)"</formula>
    </cfRule>
    <cfRule type="cellIs" dxfId="30127" priority="34980" operator="equal">
      <formula>"EE (WFO)"</formula>
    </cfRule>
    <cfRule type="cellIs" dxfId="30126" priority="34981" operator="equal">
      <formula>"EC (WFO)"</formula>
    </cfRule>
    <cfRule type="cellIs" dxfId="30125" priority="34982" operator="equal">
      <formula>"EA (WFO)"</formula>
    </cfRule>
    <cfRule type="cellIs" dxfId="30124" priority="34983" operator="equal">
      <formula>"FG (WFO)"</formula>
    </cfRule>
    <cfRule type="cellIs" dxfId="30123" priority="34984" operator="equal">
      <formula>"TR"</formula>
    </cfRule>
  </conditionalFormatting>
  <conditionalFormatting sqref="C118:D118 F118">
    <cfRule type="cellIs" dxfId="30122" priority="35193" operator="equal">
      <formula>"TDM"</formula>
    </cfRule>
    <cfRule type="cellIs" dxfId="30121" priority="35194" operator="equal">
      <formula>"EQ (WFO)"</formula>
    </cfRule>
    <cfRule type="cellIs" dxfId="30120" priority="35195" operator="equal">
      <formula>"EO (WFO)"</formula>
    </cfRule>
    <cfRule type="cellIs" dxfId="30119" priority="35196" operator="equal">
      <formula>"RS"</formula>
    </cfRule>
    <cfRule type="cellIs" dxfId="30118" priority="35197" operator="equal">
      <formula>"TR (WFO)"</formula>
    </cfRule>
    <cfRule type="cellIs" dxfId="30117" priority="35198" operator="equal">
      <formula>"EQ (WFO)"</formula>
    </cfRule>
    <cfRule type="cellIs" dxfId="30116" priority="35199" operator="equal">
      <formula>"EO (WFO)"</formula>
    </cfRule>
    <cfRule type="cellIs" dxfId="30115" priority="35200" operator="equal">
      <formula>"EO (WFO)"</formula>
    </cfRule>
    <cfRule type="cellIs" dxfId="30114" priority="35201" operator="equal">
      <formula>"EK (WFO)"</formula>
    </cfRule>
    <cfRule type="cellIs" dxfId="30113" priority="35202" operator="equal">
      <formula>"EG (WFO)"</formula>
    </cfRule>
    <cfRule type="cellIs" dxfId="30112" priority="35203" operator="equal">
      <formula>"EE (WFO)"</formula>
    </cfRule>
    <cfRule type="cellIs" dxfId="30111" priority="35204" operator="equal">
      <formula>"EC (WFO)"</formula>
    </cfRule>
    <cfRule type="cellIs" dxfId="30110" priority="35205" operator="equal">
      <formula>"EA (WFO)"</formula>
    </cfRule>
    <cfRule type="cellIs" dxfId="30109" priority="35206" operator="equal">
      <formula>"FG (WFO)"</formula>
    </cfRule>
    <cfRule type="cellIs" dxfId="30108" priority="35207" operator="equal">
      <formula>"TR"</formula>
    </cfRule>
  </conditionalFormatting>
  <conditionalFormatting sqref="B119:D119 F119">
    <cfRule type="cellIs" dxfId="30107" priority="35083" operator="equal">
      <formula>"TDM"</formula>
    </cfRule>
    <cfRule type="cellIs" dxfId="30106" priority="35085" operator="equal">
      <formula>"EQ (WFO)"</formula>
    </cfRule>
    <cfRule type="cellIs" dxfId="30105" priority="35086" operator="equal">
      <formula>"EO (WFO)"</formula>
    </cfRule>
    <cfRule type="cellIs" dxfId="30104" priority="35087" operator="equal">
      <formula>"RS"</formula>
    </cfRule>
    <cfRule type="cellIs" dxfId="30103" priority="35088" operator="equal">
      <formula>"TR (WFO)"</formula>
    </cfRule>
    <cfRule type="cellIs" dxfId="30102" priority="35089" operator="equal">
      <formula>"EQ (WFO)"</formula>
    </cfRule>
    <cfRule type="cellIs" dxfId="30101" priority="35090" operator="equal">
      <formula>"EO (WFO)"</formula>
    </cfRule>
    <cfRule type="cellIs" dxfId="30100" priority="35091" operator="equal">
      <formula>"EO (WFO)"</formula>
    </cfRule>
    <cfRule type="cellIs" dxfId="30099" priority="35092" operator="equal">
      <formula>"EK (WFO)"</formula>
    </cfRule>
    <cfRule type="cellIs" dxfId="30098" priority="35093" operator="equal">
      <formula>"EG (WFO)"</formula>
    </cfRule>
    <cfRule type="cellIs" dxfId="30097" priority="35094" operator="equal">
      <formula>"EE (WFO)"</formula>
    </cfRule>
    <cfRule type="cellIs" dxfId="30096" priority="35095" operator="equal">
      <formula>"EC (WFO)"</formula>
    </cfRule>
    <cfRule type="cellIs" dxfId="30095" priority="35096" operator="equal">
      <formula>"EA (WFO)"</formula>
    </cfRule>
    <cfRule type="cellIs" dxfId="30094" priority="35097" operator="equal">
      <formula>"FG (WFO)"</formula>
    </cfRule>
    <cfRule type="cellIs" dxfId="30093" priority="35098" operator="equal">
      <formula>"TR"</formula>
    </cfRule>
  </conditionalFormatting>
  <conditionalFormatting sqref="B121:D121 F121">
    <cfRule type="cellIs" dxfId="30092" priority="35035" operator="equal">
      <formula>"TDM"</formula>
    </cfRule>
    <cfRule type="cellIs" dxfId="30091" priority="35037" operator="equal">
      <formula>"EQ (WFO)"</formula>
    </cfRule>
    <cfRule type="cellIs" dxfId="30090" priority="35038" operator="equal">
      <formula>"EO (WFO)"</formula>
    </cfRule>
    <cfRule type="cellIs" dxfId="30089" priority="35039" operator="equal">
      <formula>"RS"</formula>
    </cfRule>
    <cfRule type="cellIs" dxfId="30088" priority="35040" operator="equal">
      <formula>"TR (WFO)"</formula>
    </cfRule>
    <cfRule type="cellIs" dxfId="30087" priority="35041" operator="equal">
      <formula>"EQ (WFO)"</formula>
    </cfRule>
    <cfRule type="cellIs" dxfId="30086" priority="35042" operator="equal">
      <formula>"EO (WFO)"</formula>
    </cfRule>
    <cfRule type="cellIs" dxfId="30085" priority="35043" operator="equal">
      <formula>"EO (WFO)"</formula>
    </cfRule>
    <cfRule type="cellIs" dxfId="30084" priority="35044" operator="equal">
      <formula>"EK (WFO)"</formula>
    </cfRule>
    <cfRule type="cellIs" dxfId="30083" priority="35045" operator="equal">
      <formula>"EG (WFO)"</formula>
    </cfRule>
    <cfRule type="cellIs" dxfId="30082" priority="35046" operator="equal">
      <formula>"EE (WFO)"</formula>
    </cfRule>
    <cfRule type="cellIs" dxfId="30081" priority="35047" operator="equal">
      <formula>"EC (WFO)"</formula>
    </cfRule>
    <cfRule type="cellIs" dxfId="30080" priority="35048" operator="equal">
      <formula>"EA (WFO)"</formula>
    </cfRule>
    <cfRule type="cellIs" dxfId="30079" priority="35049" operator="equal">
      <formula>"FG (WFO)"</formula>
    </cfRule>
    <cfRule type="cellIs" dxfId="30078" priority="35050" operator="equal">
      <formula>"TR"</formula>
    </cfRule>
  </conditionalFormatting>
  <conditionalFormatting sqref="C122:D122 F122">
    <cfRule type="cellIs" dxfId="30077" priority="35162" operator="equal">
      <formula>"TDM"</formula>
    </cfRule>
    <cfRule type="cellIs" dxfId="30076" priority="35163" operator="equal">
      <formula>"EQ (WFO)"</formula>
    </cfRule>
    <cfRule type="cellIs" dxfId="30075" priority="35164" operator="equal">
      <formula>"EO (WFO)"</formula>
    </cfRule>
    <cfRule type="cellIs" dxfId="30074" priority="35165" operator="equal">
      <formula>"RS"</formula>
    </cfRule>
    <cfRule type="cellIs" dxfId="30073" priority="35166" operator="equal">
      <formula>"TR (WFO)"</formula>
    </cfRule>
    <cfRule type="cellIs" dxfId="30072" priority="35167" operator="equal">
      <formula>"EQ (WFO)"</formula>
    </cfRule>
    <cfRule type="cellIs" dxfId="30071" priority="35168" operator="equal">
      <formula>"EO (WFO)"</formula>
    </cfRule>
    <cfRule type="cellIs" dxfId="30070" priority="35169" operator="equal">
      <formula>"EO (WFO)"</formula>
    </cfRule>
    <cfRule type="cellIs" dxfId="30069" priority="35170" operator="equal">
      <formula>"EK (WFO)"</formula>
    </cfRule>
    <cfRule type="cellIs" dxfId="30068" priority="35171" operator="equal">
      <formula>"EG (WFO)"</formula>
    </cfRule>
    <cfRule type="cellIs" dxfId="30067" priority="35172" operator="equal">
      <formula>"EE (WFO)"</formula>
    </cfRule>
    <cfRule type="cellIs" dxfId="30066" priority="35173" operator="equal">
      <formula>"EC (WFO)"</formula>
    </cfRule>
    <cfRule type="cellIs" dxfId="30065" priority="35174" operator="equal">
      <formula>"EA (WFO)"</formula>
    </cfRule>
    <cfRule type="cellIs" dxfId="30064" priority="35175" operator="equal">
      <formula>"FG (WFO)"</formula>
    </cfRule>
    <cfRule type="cellIs" dxfId="30063" priority="35176" operator="equal">
      <formula>"TR"</formula>
    </cfRule>
  </conditionalFormatting>
  <conditionalFormatting sqref="B123:D123 F123">
    <cfRule type="cellIs" dxfId="30062" priority="35051" operator="equal">
      <formula>"TDM"</formula>
    </cfRule>
    <cfRule type="cellIs" dxfId="30061" priority="35053" operator="equal">
      <formula>"EQ (WFO)"</formula>
    </cfRule>
    <cfRule type="cellIs" dxfId="30060" priority="35054" operator="equal">
      <formula>"EO (WFO)"</formula>
    </cfRule>
    <cfRule type="cellIs" dxfId="30059" priority="35055" operator="equal">
      <formula>"RS"</formula>
    </cfRule>
    <cfRule type="cellIs" dxfId="30058" priority="35056" operator="equal">
      <formula>"TR (WFO)"</formula>
    </cfRule>
    <cfRule type="cellIs" dxfId="30057" priority="35057" operator="equal">
      <formula>"EQ (WFO)"</formula>
    </cfRule>
    <cfRule type="cellIs" dxfId="30056" priority="35058" operator="equal">
      <formula>"EO (WFO)"</formula>
    </cfRule>
    <cfRule type="cellIs" dxfId="30055" priority="35059" operator="equal">
      <formula>"EO (WFO)"</formula>
    </cfRule>
    <cfRule type="cellIs" dxfId="30054" priority="35060" operator="equal">
      <formula>"EK (WFO)"</formula>
    </cfRule>
    <cfRule type="cellIs" dxfId="30053" priority="35061" operator="equal">
      <formula>"EG (WFO)"</formula>
    </cfRule>
    <cfRule type="cellIs" dxfId="30052" priority="35062" operator="equal">
      <formula>"EE (WFO)"</formula>
    </cfRule>
    <cfRule type="cellIs" dxfId="30051" priority="35063" operator="equal">
      <formula>"EC (WFO)"</formula>
    </cfRule>
    <cfRule type="cellIs" dxfId="30050" priority="35064" operator="equal">
      <formula>"EA (WFO)"</formula>
    </cfRule>
    <cfRule type="cellIs" dxfId="30049" priority="35065" operator="equal">
      <formula>"FG (WFO)"</formula>
    </cfRule>
    <cfRule type="cellIs" dxfId="30048" priority="35066" operator="equal">
      <formula>"TR"</formula>
    </cfRule>
  </conditionalFormatting>
  <conditionalFormatting sqref="B124:D124 F124">
    <cfRule type="cellIs" dxfId="30047" priority="35146" operator="equal">
      <formula>"TDM"</formula>
    </cfRule>
    <cfRule type="cellIs" dxfId="30046" priority="35148" operator="equal">
      <formula>"EQ (WFO)"</formula>
    </cfRule>
    <cfRule type="cellIs" dxfId="30045" priority="35149" operator="equal">
      <formula>"EO (WFO)"</formula>
    </cfRule>
    <cfRule type="cellIs" dxfId="30044" priority="35150" operator="equal">
      <formula>"RS"</formula>
    </cfRule>
    <cfRule type="cellIs" dxfId="30043" priority="35151" operator="equal">
      <formula>"TR (WFO)"</formula>
    </cfRule>
    <cfRule type="cellIs" dxfId="30042" priority="35152" operator="equal">
      <formula>"EQ (WFO)"</formula>
    </cfRule>
    <cfRule type="cellIs" dxfId="30041" priority="35153" operator="equal">
      <formula>"EO (WFO)"</formula>
    </cfRule>
    <cfRule type="cellIs" dxfId="30040" priority="35154" operator="equal">
      <formula>"EO (WFO)"</formula>
    </cfRule>
    <cfRule type="cellIs" dxfId="30039" priority="35155" operator="equal">
      <formula>"EK (WFO)"</formula>
    </cfRule>
    <cfRule type="cellIs" dxfId="30038" priority="35156" operator="equal">
      <formula>"EG (WFO)"</formula>
    </cfRule>
    <cfRule type="cellIs" dxfId="30037" priority="35157" operator="equal">
      <formula>"EE (WFO)"</formula>
    </cfRule>
    <cfRule type="cellIs" dxfId="30036" priority="35158" operator="equal">
      <formula>"EC (WFO)"</formula>
    </cfRule>
    <cfRule type="cellIs" dxfId="30035" priority="35159" operator="equal">
      <formula>"EA (WFO)"</formula>
    </cfRule>
    <cfRule type="cellIs" dxfId="30034" priority="35160" operator="equal">
      <formula>"FG (WFO)"</formula>
    </cfRule>
    <cfRule type="cellIs" dxfId="30033" priority="35161" operator="equal">
      <formula>"TR"</formula>
    </cfRule>
  </conditionalFormatting>
  <conditionalFormatting sqref="B125:D125 F125">
    <cfRule type="cellIs" dxfId="30032" priority="35130" operator="equal">
      <formula>"TDM"</formula>
    </cfRule>
    <cfRule type="cellIs" dxfId="30031" priority="35132" operator="equal">
      <formula>"EQ (WFO)"</formula>
    </cfRule>
    <cfRule type="cellIs" dxfId="30030" priority="35133" operator="equal">
      <formula>"EO (WFO)"</formula>
    </cfRule>
    <cfRule type="cellIs" dxfId="30029" priority="35134" operator="equal">
      <formula>"RS"</formula>
    </cfRule>
    <cfRule type="cellIs" dxfId="30028" priority="35135" operator="equal">
      <formula>"TR (WFO)"</formula>
    </cfRule>
    <cfRule type="cellIs" dxfId="30027" priority="35136" operator="equal">
      <formula>"EQ (WFO)"</formula>
    </cfRule>
    <cfRule type="cellIs" dxfId="30026" priority="35137" operator="equal">
      <formula>"EO (WFO)"</formula>
    </cfRule>
    <cfRule type="cellIs" dxfId="30025" priority="35138" operator="equal">
      <formula>"EO (WFO)"</formula>
    </cfRule>
    <cfRule type="cellIs" dxfId="30024" priority="35139" operator="equal">
      <formula>"EK (WFO)"</formula>
    </cfRule>
    <cfRule type="cellIs" dxfId="30023" priority="35140" operator="equal">
      <formula>"EG (WFO)"</formula>
    </cfRule>
    <cfRule type="cellIs" dxfId="30022" priority="35141" operator="equal">
      <formula>"EE (WFO)"</formula>
    </cfRule>
    <cfRule type="cellIs" dxfId="30021" priority="35142" operator="equal">
      <formula>"EC (WFO)"</formula>
    </cfRule>
    <cfRule type="cellIs" dxfId="30020" priority="35143" operator="equal">
      <formula>"EA (WFO)"</formula>
    </cfRule>
    <cfRule type="cellIs" dxfId="30019" priority="35144" operator="equal">
      <formula>"FG (WFO)"</formula>
    </cfRule>
    <cfRule type="cellIs" dxfId="30018" priority="35145" operator="equal">
      <formula>"TR"</formula>
    </cfRule>
  </conditionalFormatting>
  <conditionalFormatting sqref="B126:D126 F126">
    <cfRule type="cellIs" dxfId="30017" priority="35067" operator="equal">
      <formula>"TDM"</formula>
    </cfRule>
    <cfRule type="cellIs" dxfId="30016" priority="35069" operator="equal">
      <formula>"EQ (WFO)"</formula>
    </cfRule>
    <cfRule type="cellIs" dxfId="30015" priority="35070" operator="equal">
      <formula>"EO (WFO)"</formula>
    </cfRule>
    <cfRule type="cellIs" dxfId="30014" priority="35071" operator="equal">
      <formula>"RS"</formula>
    </cfRule>
    <cfRule type="cellIs" dxfId="30013" priority="35072" operator="equal">
      <formula>"TR (WFO)"</formula>
    </cfRule>
    <cfRule type="cellIs" dxfId="30012" priority="35073" operator="equal">
      <formula>"EQ (WFO)"</formula>
    </cfRule>
    <cfRule type="cellIs" dxfId="30011" priority="35074" operator="equal">
      <formula>"EO (WFO)"</formula>
    </cfRule>
    <cfRule type="cellIs" dxfId="30010" priority="35075" operator="equal">
      <formula>"EO (WFO)"</formula>
    </cfRule>
    <cfRule type="cellIs" dxfId="30009" priority="35076" operator="equal">
      <formula>"EK (WFO)"</formula>
    </cfRule>
    <cfRule type="cellIs" dxfId="30008" priority="35077" operator="equal">
      <formula>"EG (WFO)"</formula>
    </cfRule>
    <cfRule type="cellIs" dxfId="30007" priority="35078" operator="equal">
      <formula>"EE (WFO)"</formula>
    </cfRule>
    <cfRule type="cellIs" dxfId="30006" priority="35079" operator="equal">
      <formula>"EC (WFO)"</formula>
    </cfRule>
    <cfRule type="cellIs" dxfId="30005" priority="35080" operator="equal">
      <formula>"EA (WFO)"</formula>
    </cfRule>
    <cfRule type="cellIs" dxfId="30004" priority="35081" operator="equal">
      <formula>"FG (WFO)"</formula>
    </cfRule>
    <cfRule type="cellIs" dxfId="30003" priority="35082" operator="equal">
      <formula>"TR"</formula>
    </cfRule>
  </conditionalFormatting>
  <conditionalFormatting sqref="B127:D127 F127">
    <cfRule type="cellIs" dxfId="30002" priority="35019" operator="equal">
      <formula>"TDM"</formula>
    </cfRule>
    <cfRule type="cellIs" dxfId="30001" priority="35021" operator="equal">
      <formula>"EQ (WFO)"</formula>
    </cfRule>
    <cfRule type="cellIs" dxfId="30000" priority="35022" operator="equal">
      <formula>"EO (WFO)"</formula>
    </cfRule>
    <cfRule type="cellIs" dxfId="29999" priority="35023" operator="equal">
      <formula>"RS"</formula>
    </cfRule>
    <cfRule type="cellIs" dxfId="29998" priority="35024" operator="equal">
      <formula>"TR (WFO)"</formula>
    </cfRule>
    <cfRule type="cellIs" dxfId="29997" priority="35025" operator="equal">
      <formula>"EQ (WFO)"</formula>
    </cfRule>
    <cfRule type="cellIs" dxfId="29996" priority="35026" operator="equal">
      <formula>"EO (WFO)"</formula>
    </cfRule>
    <cfRule type="cellIs" dxfId="29995" priority="35027" operator="equal">
      <formula>"EO (WFO)"</formula>
    </cfRule>
    <cfRule type="cellIs" dxfId="29994" priority="35028" operator="equal">
      <formula>"EK (WFO)"</formula>
    </cfRule>
    <cfRule type="cellIs" dxfId="29993" priority="35029" operator="equal">
      <formula>"EG (WFO)"</formula>
    </cfRule>
    <cfRule type="cellIs" dxfId="29992" priority="35030" operator="equal">
      <formula>"EE (WFO)"</formula>
    </cfRule>
    <cfRule type="cellIs" dxfId="29991" priority="35031" operator="equal">
      <formula>"EC (WFO)"</formula>
    </cfRule>
    <cfRule type="cellIs" dxfId="29990" priority="35032" operator="equal">
      <formula>"EA (WFO)"</formula>
    </cfRule>
    <cfRule type="cellIs" dxfId="29989" priority="35033" operator="equal">
      <formula>"FG (WFO)"</formula>
    </cfRule>
    <cfRule type="cellIs" dxfId="29988" priority="35034" operator="equal">
      <formula>"TR"</formula>
    </cfRule>
  </conditionalFormatting>
  <conditionalFormatting sqref="B128:D129 F128:F129">
    <cfRule type="cellIs" dxfId="29987" priority="34952" operator="equal">
      <formula>"TDM"</formula>
    </cfRule>
    <cfRule type="cellIs" dxfId="29986" priority="34953" operator="equal">
      <formula>"EQ (WFO)"</formula>
    </cfRule>
    <cfRule type="cellIs" dxfId="29985" priority="34954" operator="equal">
      <formula>"EO (WFO)"</formula>
    </cfRule>
    <cfRule type="cellIs" dxfId="29984" priority="34955" operator="equal">
      <formula>"RS"</formula>
    </cfRule>
    <cfRule type="cellIs" dxfId="29983" priority="34956" operator="equal">
      <formula>"TR (WFO)"</formula>
    </cfRule>
    <cfRule type="cellIs" dxfId="29982" priority="34957" operator="equal">
      <formula>"EQ (WFO)"</formula>
    </cfRule>
    <cfRule type="cellIs" dxfId="29981" priority="34958" operator="equal">
      <formula>"EO (WFO)"</formula>
    </cfRule>
    <cfRule type="cellIs" dxfId="29980" priority="34959" operator="equal">
      <formula>"EO (WFO)"</formula>
    </cfRule>
    <cfRule type="cellIs" dxfId="29979" priority="34960" operator="equal">
      <formula>"EK (WFO)"</formula>
    </cfRule>
    <cfRule type="cellIs" dxfId="29978" priority="34961" operator="equal">
      <formula>"EG (WFO)"</formula>
    </cfRule>
    <cfRule type="cellIs" dxfId="29977" priority="34962" operator="equal">
      <formula>"EE (WFO)"</formula>
    </cfRule>
    <cfRule type="cellIs" dxfId="29976" priority="34963" operator="equal">
      <formula>"EC (WFO)"</formula>
    </cfRule>
    <cfRule type="cellIs" dxfId="29975" priority="34964" operator="equal">
      <formula>"EA (WFO)"</formula>
    </cfRule>
    <cfRule type="cellIs" dxfId="29974" priority="34965" operator="equal">
      <formula>"FG (WFO)"</formula>
    </cfRule>
    <cfRule type="cellIs" dxfId="29973" priority="34966" operator="equal">
      <formula>"TR"</formula>
    </cfRule>
  </conditionalFormatting>
  <conditionalFormatting sqref="B129:D129 F129">
    <cfRule type="cellIs" dxfId="29972" priority="34987" operator="equal">
      <formula>"TDM"</formula>
    </cfRule>
    <cfRule type="cellIs" dxfId="29971" priority="34989" operator="equal">
      <formula>"EQ (WFO)"</formula>
    </cfRule>
    <cfRule type="cellIs" dxfId="29970" priority="34990" operator="equal">
      <formula>"EO (WFO)"</formula>
    </cfRule>
    <cfRule type="cellIs" dxfId="29969" priority="34991" operator="equal">
      <formula>"RS"</formula>
    </cfRule>
    <cfRule type="cellIs" dxfId="29968" priority="34992" operator="equal">
      <formula>"TR (WFO)"</formula>
    </cfRule>
    <cfRule type="cellIs" dxfId="29967" priority="34993" operator="equal">
      <formula>"EQ (WFO)"</formula>
    </cfRule>
    <cfRule type="cellIs" dxfId="29966" priority="34994" operator="equal">
      <formula>"EO (WFO)"</formula>
    </cfRule>
    <cfRule type="cellIs" dxfId="29965" priority="34995" operator="equal">
      <formula>"EO (WFO)"</formula>
    </cfRule>
    <cfRule type="cellIs" dxfId="29964" priority="34996" operator="equal">
      <formula>"EK (WFO)"</formula>
    </cfRule>
    <cfRule type="cellIs" dxfId="29963" priority="34997" operator="equal">
      <formula>"EG (WFO)"</formula>
    </cfRule>
    <cfRule type="cellIs" dxfId="29962" priority="34998" operator="equal">
      <formula>"EE (WFO)"</formula>
    </cfRule>
    <cfRule type="cellIs" dxfId="29961" priority="34999" operator="equal">
      <formula>"EC (WFO)"</formula>
    </cfRule>
    <cfRule type="cellIs" dxfId="29960" priority="35000" operator="equal">
      <formula>"EA (WFO)"</formula>
    </cfRule>
    <cfRule type="cellIs" dxfId="29959" priority="35001" operator="equal">
      <formula>"FG (WFO)"</formula>
    </cfRule>
    <cfRule type="cellIs" dxfId="29958" priority="35002" operator="equal">
      <formula>"TR"</formula>
    </cfRule>
  </conditionalFormatting>
  <conditionalFormatting sqref="B106:D106 F106">
    <cfRule type="cellIs" dxfId="29957" priority="34948" operator="equal">
      <formula>"TR"</formula>
    </cfRule>
  </conditionalFormatting>
  <conditionalFormatting sqref="B106:D106 F106">
    <cfRule type="cellIs" dxfId="29956" priority="34937" operator="equal">
      <formula>"RS"</formula>
    </cfRule>
    <cfRule type="cellIs" dxfId="29955" priority="34938" operator="equal">
      <formula>"TR (WFO)"</formula>
    </cfRule>
  </conditionalFormatting>
  <conditionalFormatting sqref="B106:D106 F106">
    <cfRule type="cellIs" dxfId="29954" priority="34935" operator="equal">
      <formula>"EQ (WFO)"</formula>
    </cfRule>
    <cfRule type="cellIs" dxfId="29953" priority="34936" operator="equal">
      <formula>"EO (WFO)"</formula>
    </cfRule>
  </conditionalFormatting>
  <conditionalFormatting sqref="B106:D106 F106">
    <cfRule type="cellIs" dxfId="29952" priority="34934" operator="equal">
      <formula>"TDM"</formula>
    </cfRule>
  </conditionalFormatting>
  <conditionalFormatting sqref="B106:D106 F106">
    <cfRule type="cellIs" dxfId="29951" priority="34939" operator="equal">
      <formula>"EQ (WFO)"</formula>
    </cfRule>
    <cfRule type="cellIs" dxfId="29950" priority="34940" operator="equal">
      <formula>"EO (WFO)"</formula>
    </cfRule>
    <cfRule type="cellIs" dxfId="29949" priority="34941" operator="equal">
      <formula>"EO (WFO)"</formula>
    </cfRule>
    <cfRule type="cellIs" dxfId="29948" priority="34942" operator="equal">
      <formula>"EK (WFO)"</formula>
    </cfRule>
    <cfRule type="cellIs" dxfId="29947" priority="34943" operator="equal">
      <formula>"EG (WFO)"</formula>
    </cfRule>
    <cfRule type="cellIs" dxfId="29946" priority="34944" operator="equal">
      <formula>"EE (WFO)"</formula>
    </cfRule>
    <cfRule type="cellIs" dxfId="29945" priority="34945" operator="equal">
      <formula>"EC (WFO)"</formula>
    </cfRule>
    <cfRule type="cellIs" dxfId="29944" priority="34946" operator="equal">
      <formula>"EA (WFO)"</formula>
    </cfRule>
    <cfRule type="cellIs" dxfId="29943" priority="34947" operator="equal">
      <formula>"FG (WFO)"</formula>
    </cfRule>
  </conditionalFormatting>
  <conditionalFormatting sqref="E106">
    <cfRule type="cellIs" dxfId="29942" priority="34932" operator="equal">
      <formula>"TDM"</formula>
    </cfRule>
    <cfRule type="cellIs" dxfId="29941" priority="34933" operator="equal">
      <formula>"TR"</formula>
    </cfRule>
  </conditionalFormatting>
  <conditionalFormatting sqref="B120:D120 F120">
    <cfRule type="cellIs" dxfId="29940" priority="34931" operator="equal">
      <formula>"TDM"</formula>
    </cfRule>
  </conditionalFormatting>
  <conditionalFormatting sqref="B120:D120 F120">
    <cfRule type="cellIs" dxfId="29939" priority="34929" operator="equal">
      <formula>"RS"</formula>
    </cfRule>
    <cfRule type="cellIs" dxfId="29938" priority="34930" operator="equal">
      <formula>"TR (WFO)"</formula>
    </cfRule>
  </conditionalFormatting>
  <conditionalFormatting sqref="B120:D120 F120">
    <cfRule type="cellIs" dxfId="29937" priority="34928" operator="equal">
      <formula>"TR"</formula>
    </cfRule>
  </conditionalFormatting>
  <conditionalFormatting sqref="B120:D120 F120">
    <cfRule type="cellIs" dxfId="29936" priority="34926" operator="equal">
      <formula>"EQ (WFO)"</formula>
    </cfRule>
    <cfRule type="cellIs" dxfId="29935" priority="34927" operator="equal">
      <formula>"EO (WFO)"</formula>
    </cfRule>
  </conditionalFormatting>
  <conditionalFormatting sqref="B120:D120 F120">
    <cfRule type="cellIs" dxfId="29934" priority="34917" operator="equal">
      <formula>"EQ (WFO)"</formula>
    </cfRule>
    <cfRule type="cellIs" dxfId="29933" priority="34918" operator="equal">
      <formula>"EO (WFO)"</formula>
    </cfRule>
    <cfRule type="cellIs" dxfId="29932" priority="34919" operator="equal">
      <formula>"EO (WFO)"</formula>
    </cfRule>
    <cfRule type="cellIs" dxfId="29931" priority="34920" operator="equal">
      <formula>"EK (WFO)"</formula>
    </cfRule>
    <cfRule type="cellIs" dxfId="29930" priority="34921" operator="equal">
      <formula>"EG (WFO)"</formula>
    </cfRule>
    <cfRule type="cellIs" dxfId="29929" priority="34922" operator="equal">
      <formula>"EE (WFO)"</formula>
    </cfRule>
    <cfRule type="cellIs" dxfId="29928" priority="34923" operator="equal">
      <formula>"EC (WFO)"</formula>
    </cfRule>
    <cfRule type="cellIs" dxfId="29927" priority="34924" operator="equal">
      <formula>"EA (WFO)"</formula>
    </cfRule>
    <cfRule type="cellIs" dxfId="29926" priority="34925" operator="equal">
      <formula>"FG (WFO)"</formula>
    </cfRule>
  </conditionalFormatting>
  <conditionalFormatting sqref="B120">
    <cfRule type="duplicateValues" dxfId="29925" priority="34916"/>
  </conditionalFormatting>
  <conditionalFormatting sqref="E120">
    <cfRule type="cellIs" dxfId="29924" priority="34914" operator="equal">
      <formula>"TDM"</formula>
    </cfRule>
    <cfRule type="cellIs" dxfId="29923" priority="34915" operator="equal">
      <formula>"TR"</formula>
    </cfRule>
  </conditionalFormatting>
  <conditionalFormatting sqref="B99:F129">
    <cfRule type="cellIs" dxfId="29922" priority="34913" operator="equal">
      <formula>"FG (WFO)"</formula>
    </cfRule>
  </conditionalFormatting>
  <conditionalFormatting sqref="F37:F94">
    <cfRule type="cellIs" dxfId="29921" priority="34897" operator="equal">
      <formula>"TDM"</formula>
    </cfRule>
  </conditionalFormatting>
  <conditionalFormatting sqref="F37:F94">
    <cfRule type="cellIs" dxfId="29920" priority="34896" operator="equal">
      <formula>"TR"</formula>
    </cfRule>
  </conditionalFormatting>
  <conditionalFormatting sqref="F37:F94">
    <cfRule type="cellIs" dxfId="29919" priority="34894" operator="equal">
      <formula>"RS"</formula>
    </cfRule>
    <cfRule type="cellIs" dxfId="29918" priority="34895" operator="equal">
      <formula>"TR (WFO)"</formula>
    </cfRule>
  </conditionalFormatting>
  <conditionalFormatting sqref="F37:F94">
    <cfRule type="cellIs" dxfId="29917" priority="34892" operator="equal">
      <formula>"EQ (WFO)"</formula>
    </cfRule>
    <cfRule type="cellIs" dxfId="29916" priority="34893" operator="equal">
      <formula>"EO (WFO)"</formula>
    </cfRule>
  </conditionalFormatting>
  <conditionalFormatting sqref="F37:F94">
    <cfRule type="cellIs" dxfId="29915" priority="34883" operator="equal">
      <formula>"EQ (WFO)"</formula>
    </cfRule>
    <cfRule type="cellIs" dxfId="29914" priority="34884" operator="equal">
      <formula>"EO (WFO)"</formula>
    </cfRule>
    <cfRule type="cellIs" dxfId="29913" priority="34885" operator="equal">
      <formula>"EO (WFO)"</formula>
    </cfRule>
    <cfRule type="cellIs" dxfId="29912" priority="34886" operator="equal">
      <formula>"EK (WFO)"</formula>
    </cfRule>
    <cfRule type="cellIs" dxfId="29911" priority="34887" operator="equal">
      <formula>"EG (WFO)"</formula>
    </cfRule>
    <cfRule type="cellIs" dxfId="29910" priority="34888" operator="equal">
      <formula>"EE (WFO)"</formula>
    </cfRule>
    <cfRule type="cellIs" dxfId="29909" priority="34889" operator="equal">
      <formula>"EC (WFO)"</formula>
    </cfRule>
    <cfRule type="cellIs" dxfId="29908" priority="34890" operator="equal">
      <formula>"EA (WFO)"</formula>
    </cfRule>
    <cfRule type="cellIs" dxfId="29907" priority="34891" operator="equal">
      <formula>"FG (WFO)"</formula>
    </cfRule>
  </conditionalFormatting>
  <conditionalFormatting sqref="F37:F94">
    <cfRule type="cellIs" dxfId="29906" priority="34881" operator="equal">
      <formula>"RS"</formula>
    </cfRule>
    <cfRule type="cellIs" dxfId="29905" priority="34882" operator="equal">
      <formula>"TR (WFO)"</formula>
    </cfRule>
  </conditionalFormatting>
  <conditionalFormatting sqref="G99:G141">
    <cfRule type="cellIs" dxfId="29904" priority="34879" operator="equal">
      <formula>"TR"</formula>
    </cfRule>
    <cfRule type="cellIs" dxfId="29903" priority="34880" operator="equal">
      <formula>"FG (WFO)"</formula>
    </cfRule>
  </conditionalFormatting>
  <conditionalFormatting sqref="H99:R102 K104:O109 H104:J112 H129:J129 H114:J116 J113">
    <cfRule type="cellIs" dxfId="29902" priority="34013" operator="equal">
      <formula>"TDM"</formula>
    </cfRule>
  </conditionalFormatting>
  <conditionalFormatting sqref="H99:R99 O100:O102">
    <cfRule type="cellIs" dxfId="29901" priority="34873" operator="equal">
      <formula>"EG (WFO)"</formula>
    </cfRule>
    <cfRule type="cellIs" dxfId="29900" priority="34874" operator="equal">
      <formula>"EE (WFO)"</formula>
    </cfRule>
    <cfRule type="cellIs" dxfId="29899" priority="34875" operator="equal">
      <formula>"EC (WFO)"</formula>
    </cfRule>
  </conditionalFormatting>
  <conditionalFormatting sqref="V99">
    <cfRule type="cellIs" dxfId="29898" priority="34673" operator="equal">
      <formula>"FG (WFO)"</formula>
    </cfRule>
    <cfRule type="cellIs" dxfId="29897" priority="34674" operator="equal">
      <formula>"EO (WFO)"</formula>
    </cfRule>
    <cfRule type="cellIs" dxfId="29896" priority="34675" operator="equal">
      <formula>"EK (WFO)"</formula>
    </cfRule>
    <cfRule type="cellIs" dxfId="29895" priority="34676" operator="equal">
      <formula>"EG (WFO)"</formula>
    </cfRule>
    <cfRule type="cellIs" dxfId="29894" priority="34677" operator="equal">
      <formula>"EE (WFO)"</formula>
    </cfRule>
    <cfRule type="cellIs" dxfId="29893" priority="34678" operator="equal">
      <formula>"EC (WFO)"</formula>
    </cfRule>
  </conditionalFormatting>
  <conditionalFormatting sqref="X99:Y99">
    <cfRule type="cellIs" dxfId="29892" priority="34667" operator="equal">
      <formula>"FG (WFO)"</formula>
    </cfRule>
    <cfRule type="cellIs" dxfId="29891" priority="34668" operator="equal">
      <formula>"EO (WFO)"</formula>
    </cfRule>
    <cfRule type="cellIs" dxfId="29890" priority="34669" operator="equal">
      <formula>"EK (WFO)"</formula>
    </cfRule>
    <cfRule type="cellIs" dxfId="29889" priority="34670" operator="equal">
      <formula>"EG (WFO)"</formula>
    </cfRule>
    <cfRule type="cellIs" dxfId="29888" priority="34671" operator="equal">
      <formula>"EE (WFO)"</formula>
    </cfRule>
    <cfRule type="cellIs" dxfId="29887" priority="34672" operator="equal">
      <formula>"EC (WFO)"</formula>
    </cfRule>
  </conditionalFormatting>
  <conditionalFormatting sqref="H99:R102 K104:O109 H104:J112 H114:J116 J113">
    <cfRule type="cellIs" dxfId="29886" priority="33996" operator="equal">
      <formula>"FG (WFO)"</formula>
    </cfRule>
    <cfRule type="cellIs" dxfId="29885" priority="33997" operator="equal">
      <formula>"EO (WFO)"</formula>
    </cfRule>
    <cfRule type="cellIs" dxfId="29884" priority="33998" operator="equal">
      <formula>"EK (WFO)"</formula>
    </cfRule>
  </conditionalFormatting>
  <conditionalFormatting sqref="AA100:AA102 U100:V102">
    <cfRule type="cellIs" dxfId="29883" priority="33999" operator="equal">
      <formula>"FG (WFO)"</formula>
    </cfRule>
    <cfRule type="cellIs" dxfId="29882" priority="34000" operator="equal">
      <formula>"EO (WFO)"</formula>
    </cfRule>
    <cfRule type="cellIs" dxfId="29881" priority="34001" operator="equal">
      <formula>"EK (WFO)"</formula>
    </cfRule>
    <cfRule type="cellIs" dxfId="29880" priority="34002" operator="equal">
      <formula>"EG (WFO)"</formula>
    </cfRule>
    <cfRule type="cellIs" dxfId="29879" priority="34003" operator="equal">
      <formula>"EE (WFO)"</formula>
    </cfRule>
    <cfRule type="cellIs" dxfId="29878" priority="34004" operator="equal">
      <formula>"EC (WFO)"</formula>
    </cfRule>
    <cfRule type="cellIs" dxfId="29877" priority="34005" operator="equal">
      <formula>"EG (WFO)"</formula>
    </cfRule>
    <cfRule type="cellIs" dxfId="29876" priority="34006" operator="equal">
      <formula>"EE (WFO)"</formula>
    </cfRule>
    <cfRule type="cellIs" dxfId="29875" priority="34007" operator="equal">
      <formula>"EC (WFO)"</formula>
    </cfRule>
  </conditionalFormatting>
  <conditionalFormatting sqref="M104:O104">
    <cfRule type="cellIs" dxfId="29874" priority="34844" operator="equal">
      <formula>"EG (WFO)"</formula>
    </cfRule>
    <cfRule type="cellIs" dxfId="29873" priority="34845" operator="equal">
      <formula>"EE (WFO)"</formula>
    </cfRule>
    <cfRule type="cellIs" dxfId="29872" priority="34846" operator="equal">
      <formula>"EC (WFO)"</formula>
    </cfRule>
  </conditionalFormatting>
  <conditionalFormatting sqref="S104">
    <cfRule type="cellIs" dxfId="29871" priority="34661" operator="equal">
      <formula>"EG (WFO)"</formula>
    </cfRule>
    <cfRule type="cellIs" dxfId="29870" priority="34662" operator="equal">
      <formula>"EE (WFO)"</formula>
    </cfRule>
    <cfRule type="cellIs" dxfId="29869" priority="34663" operator="equal">
      <formula>"EC (WFO)"</formula>
    </cfRule>
    <cfRule type="cellIs" dxfId="29868" priority="34664" operator="equal">
      <formula>"FG (WFO)"</formula>
    </cfRule>
    <cfRule type="cellIs" dxfId="29867" priority="34665" operator="equal">
      <formula>"EO (WFO)"</formula>
    </cfRule>
    <cfRule type="cellIs" dxfId="29866" priority="34666" operator="equal">
      <formula>"EK (WFO)"</formula>
    </cfRule>
  </conditionalFormatting>
  <conditionalFormatting sqref="M105:O105 P124:Q127">
    <cfRule type="cellIs" dxfId="29865" priority="34841" operator="equal">
      <formula>"EK (WFO)"</formula>
    </cfRule>
    <cfRule type="cellIs" dxfId="29864" priority="34842" operator="equal">
      <formula>"EO (WFO)"</formula>
    </cfRule>
    <cfRule type="cellIs" dxfId="29863" priority="34843" operator="equal">
      <formula>"FG (WFO)"</formula>
    </cfRule>
  </conditionalFormatting>
  <conditionalFormatting sqref="R105">
    <cfRule type="cellIs" dxfId="29862" priority="34838" operator="equal">
      <formula>"EK (WFO)"</formula>
    </cfRule>
    <cfRule type="cellIs" dxfId="29861" priority="34839" operator="equal">
      <formula>"EO (WFO)"</formula>
    </cfRule>
    <cfRule type="cellIs" dxfId="29860" priority="34840" operator="equal">
      <formula>"FG (WFO)"</formula>
    </cfRule>
  </conditionalFormatting>
  <conditionalFormatting sqref="J107:K107">
    <cfRule type="cellIs" dxfId="29859" priority="34821" operator="equal">
      <formula>"EG (WFO)"</formula>
    </cfRule>
    <cfRule type="cellIs" dxfId="29858" priority="34822" operator="equal">
      <formula>"EE (WFO)"</formula>
    </cfRule>
    <cfRule type="cellIs" dxfId="29857" priority="34823" operator="equal">
      <formula>"EC (WFO)"</formula>
    </cfRule>
    <cfRule type="cellIs" dxfId="29856" priority="34824" operator="equal">
      <formula>"SCIK"</formula>
    </cfRule>
    <cfRule type="cellIs" dxfId="29855" priority="34825" operator="equal">
      <formula>"CT"</formula>
    </cfRule>
    <cfRule type="cellIs" dxfId="29854" priority="34826" operator="equal">
      <formula>"FG"</formula>
    </cfRule>
    <cfRule type="cellIs" dxfId="29853" priority="34827" operator="equal">
      <formula>"L"</formula>
    </cfRule>
    <cfRule type="cellIs" dxfId="29852" priority="34828" operator="equal">
      <formula>"EG (WFO)"</formula>
    </cfRule>
    <cfRule type="cellIs" dxfId="29851" priority="34829" operator="equal">
      <formula>"EE (WFO)"</formula>
    </cfRule>
    <cfRule type="cellIs" dxfId="29850" priority="34830" operator="equal">
      <formula>"EC (WFO)"</formula>
    </cfRule>
  </conditionalFormatting>
  <conditionalFormatting sqref="L107 S123:AA124 S122:W122 Z122:AA122 S99:AA99 S121:X121 S102:AA105 S100:X101 AA100:AA101 AA121 S126:AA127 S125:X125 AA125">
    <cfRule type="cellIs" dxfId="29849" priority="34831" operator="equal">
      <formula>"SCIK"</formula>
    </cfRule>
    <cfRule type="cellIs" dxfId="29848" priority="34832" operator="equal">
      <formula>"CT"</formula>
    </cfRule>
    <cfRule type="cellIs" dxfId="29847" priority="34833" operator="equal">
      <formula>"FG"</formula>
    </cfRule>
    <cfRule type="cellIs" dxfId="29846" priority="34834" operator="equal">
      <formula>"L"</formula>
    </cfRule>
    <cfRule type="cellIs" dxfId="29845" priority="34835" operator="equal">
      <formula>"EG (WFO)"</formula>
    </cfRule>
    <cfRule type="cellIs" dxfId="29844" priority="34836" operator="equal">
      <formula>"EE (WFO)"</formula>
    </cfRule>
    <cfRule type="cellIs" dxfId="29843" priority="34837" operator="equal">
      <formula>"EC (WFO)"</formula>
    </cfRule>
  </conditionalFormatting>
  <conditionalFormatting sqref="S107:AA107">
    <cfRule type="cellIs" dxfId="29842" priority="34687" operator="equal">
      <formula>"SCIK"</formula>
    </cfRule>
    <cfRule type="cellIs" dxfId="29841" priority="34688" operator="equal">
      <formula>"CT"</formula>
    </cfRule>
    <cfRule type="cellIs" dxfId="29840" priority="34689" operator="equal">
      <formula>"CT"</formula>
    </cfRule>
    <cfRule type="cellIs" dxfId="29839" priority="34690" operator="equal">
      <formula>"CT"</formula>
    </cfRule>
    <cfRule type="cellIs" dxfId="29838" priority="34691" operator="equal">
      <formula>"FG"</formula>
    </cfRule>
    <cfRule type="cellIs" dxfId="29837" priority="34692" operator="equal">
      <formula>"L"</formula>
    </cfRule>
    <cfRule type="cellIs" dxfId="29836" priority="34693" operator="equal">
      <formula>"EG (WFO)"</formula>
    </cfRule>
    <cfRule type="cellIs" dxfId="29835" priority="34694" operator="equal">
      <formula>"EE (WFO)"</formula>
    </cfRule>
    <cfRule type="cellIs" dxfId="29834" priority="34695" operator="equal">
      <formula>"EC (WFO)"</formula>
    </cfRule>
    <cfRule type="cellIs" dxfId="29833" priority="34696" operator="equal">
      <formula>"EA (WFO)"</formula>
    </cfRule>
    <cfRule type="cellIs" dxfId="29832" priority="34697" operator="equal">
      <formula>"EE(WFO)"</formula>
    </cfRule>
    <cfRule type="cellIs" dxfId="29831" priority="34698" operator="equal">
      <formula>"EC(WFO)"</formula>
    </cfRule>
  </conditionalFormatting>
  <conditionalFormatting sqref="T107:U107">
    <cfRule type="cellIs" dxfId="29830" priority="34636" operator="equal">
      <formula>"EG (WFO)"</formula>
    </cfRule>
    <cfRule type="cellIs" dxfId="29829" priority="34637" operator="equal">
      <formula>"EE (WFO)"</formula>
    </cfRule>
    <cfRule type="cellIs" dxfId="29828" priority="34638" operator="equal">
      <formula>"EC (WFO)"</formula>
    </cfRule>
    <cfRule type="cellIs" dxfId="29827" priority="34639" operator="equal">
      <formula>"SCIK"</formula>
    </cfRule>
    <cfRule type="cellIs" dxfId="29826" priority="34640" operator="equal">
      <formula>"CT"</formula>
    </cfRule>
    <cfRule type="cellIs" dxfId="29825" priority="34641" operator="equal">
      <formula>"FG"</formula>
    </cfRule>
    <cfRule type="cellIs" dxfId="29824" priority="34642" operator="equal">
      <formula>"L"</formula>
    </cfRule>
    <cfRule type="cellIs" dxfId="29823" priority="34643" operator="equal">
      <formula>"EG (WFO)"</formula>
    </cfRule>
    <cfRule type="cellIs" dxfId="29822" priority="34644" operator="equal">
      <formula>"EE (WFO)"</formula>
    </cfRule>
    <cfRule type="cellIs" dxfId="29821" priority="34645" operator="equal">
      <formula>"EC (WFO)"</formula>
    </cfRule>
    <cfRule type="cellIs" dxfId="29820" priority="34646" operator="equal">
      <formula>"FG (WFO)"</formula>
    </cfRule>
    <cfRule type="cellIs" dxfId="29819" priority="34647" operator="equal">
      <formula>"EO (WFO)"</formula>
    </cfRule>
    <cfRule type="cellIs" dxfId="29818" priority="34648" operator="equal">
      <formula>"EK (WFO)"</formula>
    </cfRule>
    <cfRule type="cellIs" dxfId="29817" priority="34649" operator="equal">
      <formula>"SCIK"</formula>
    </cfRule>
    <cfRule type="cellIs" dxfId="29816" priority="34650" operator="equal">
      <formula>"CT"</formula>
    </cfRule>
    <cfRule type="cellIs" dxfId="29815" priority="34651" operator="equal">
      <formula>"CT"</formula>
    </cfRule>
    <cfRule type="cellIs" dxfId="29814" priority="34652" operator="equal">
      <formula>"CT"</formula>
    </cfRule>
    <cfRule type="cellIs" dxfId="29813" priority="34653" operator="equal">
      <formula>"FG"</formula>
    </cfRule>
    <cfRule type="cellIs" dxfId="29812" priority="34654" operator="equal">
      <formula>"L"</formula>
    </cfRule>
    <cfRule type="cellIs" dxfId="29811" priority="34655" operator="equal">
      <formula>"EG (WFO)"</formula>
    </cfRule>
    <cfRule type="cellIs" dxfId="29810" priority="34656" operator="equal">
      <formula>"EE (WFO)"</formula>
    </cfRule>
    <cfRule type="cellIs" dxfId="29809" priority="34657" operator="equal">
      <formula>"EC (WFO)"</formula>
    </cfRule>
    <cfRule type="cellIs" dxfId="29808" priority="34658" operator="equal">
      <formula>"EA (WFO)"</formula>
    </cfRule>
    <cfRule type="cellIs" dxfId="29807" priority="34659" operator="equal">
      <formula>"EE(WFO)"</formula>
    </cfRule>
    <cfRule type="cellIs" dxfId="29806" priority="34660" operator="equal">
      <formula>"EC(WFO)"</formula>
    </cfRule>
  </conditionalFormatting>
  <conditionalFormatting sqref="V107">
    <cfRule type="cellIs" dxfId="29805" priority="34614" operator="equal">
      <formula>"SCIK"</formula>
    </cfRule>
    <cfRule type="cellIs" dxfId="29804" priority="34615" operator="equal">
      <formula>"CT"</formula>
    </cfRule>
    <cfRule type="cellIs" dxfId="29803" priority="34616" operator="equal">
      <formula>"FG"</formula>
    </cfRule>
    <cfRule type="cellIs" dxfId="29802" priority="34617" operator="equal">
      <formula>"L"</formula>
    </cfRule>
    <cfRule type="cellIs" dxfId="29801" priority="34618" operator="equal">
      <formula>"EG (WFO)"</formula>
    </cfRule>
    <cfRule type="cellIs" dxfId="29800" priority="34619" operator="equal">
      <formula>"EE (WFO)"</formula>
    </cfRule>
    <cfRule type="cellIs" dxfId="29799" priority="34620" operator="equal">
      <formula>"EC (WFO)"</formula>
    </cfRule>
    <cfRule type="cellIs" dxfId="29798" priority="34621" operator="equal">
      <formula>"FG (WFO)"</formula>
    </cfRule>
    <cfRule type="cellIs" dxfId="29797" priority="34622" operator="equal">
      <formula>"EO (WFO)"</formula>
    </cfRule>
    <cfRule type="cellIs" dxfId="29796" priority="34623" operator="equal">
      <formula>"EK (WFO)"</formula>
    </cfRule>
    <cfRule type="cellIs" dxfId="29795" priority="34624" operator="equal">
      <formula>"SCIK"</formula>
    </cfRule>
    <cfRule type="cellIs" dxfId="29794" priority="34625" operator="equal">
      <formula>"CT"</formula>
    </cfRule>
    <cfRule type="cellIs" dxfId="29793" priority="34626" operator="equal">
      <formula>"CT"</formula>
    </cfRule>
    <cfRule type="cellIs" dxfId="29792" priority="34627" operator="equal">
      <formula>"CT"</formula>
    </cfRule>
    <cfRule type="cellIs" dxfId="29791" priority="34628" operator="equal">
      <formula>"FG"</formula>
    </cfRule>
    <cfRule type="cellIs" dxfId="29790" priority="34629" operator="equal">
      <formula>"L"</formula>
    </cfRule>
    <cfRule type="cellIs" dxfId="29789" priority="34630" operator="equal">
      <formula>"EG (WFO)"</formula>
    </cfRule>
    <cfRule type="cellIs" dxfId="29788" priority="34631" operator="equal">
      <formula>"EE (WFO)"</formula>
    </cfRule>
    <cfRule type="cellIs" dxfId="29787" priority="34632" operator="equal">
      <formula>"EC (WFO)"</formula>
    </cfRule>
    <cfRule type="cellIs" dxfId="29786" priority="34633" operator="equal">
      <formula>"EA (WFO)"</formula>
    </cfRule>
    <cfRule type="cellIs" dxfId="29785" priority="34634" operator="equal">
      <formula>"EE(WFO)"</formula>
    </cfRule>
    <cfRule type="cellIs" dxfId="29784" priority="34635" operator="equal">
      <formula>"EC(WFO)"</formula>
    </cfRule>
  </conditionalFormatting>
  <conditionalFormatting sqref="Z107:AA107">
    <cfRule type="cellIs" dxfId="29783" priority="34607" operator="equal">
      <formula>"SCIK"</formula>
    </cfRule>
    <cfRule type="cellIs" dxfId="29782" priority="34608" operator="equal">
      <formula>"CT"</formula>
    </cfRule>
    <cfRule type="cellIs" dxfId="29781" priority="34609" operator="equal">
      <formula>"FG"</formula>
    </cfRule>
    <cfRule type="cellIs" dxfId="29780" priority="34610" operator="equal">
      <formula>"L"</formula>
    </cfRule>
    <cfRule type="cellIs" dxfId="29779" priority="34611" operator="equal">
      <formula>"EG (WFO)"</formula>
    </cfRule>
    <cfRule type="cellIs" dxfId="29778" priority="34612" operator="equal">
      <formula>"EE (WFO)"</formula>
    </cfRule>
    <cfRule type="cellIs" dxfId="29777" priority="34613" operator="equal">
      <formula>"EC (WFO)"</formula>
    </cfRule>
  </conditionalFormatting>
  <conditionalFormatting sqref="J111:L111">
    <cfRule type="cellIs" dxfId="29776" priority="34776" operator="equal">
      <formula>"SCIK"</formula>
    </cfRule>
    <cfRule type="cellIs" dxfId="29775" priority="34777" operator="equal">
      <formula>"CT"</formula>
    </cfRule>
    <cfRule type="cellIs" dxfId="29774" priority="34778" operator="equal">
      <formula>"FG"</formula>
    </cfRule>
    <cfRule type="cellIs" dxfId="29773" priority="34779" operator="equal">
      <formula>"L"</formula>
    </cfRule>
    <cfRule type="cellIs" dxfId="29772" priority="34780" operator="equal">
      <formula>"EG (WFO)"</formula>
    </cfRule>
    <cfRule type="cellIs" dxfId="29771" priority="34781" operator="equal">
      <formula>"EE (WFO)"</formula>
    </cfRule>
    <cfRule type="cellIs" dxfId="29770" priority="34782" operator="equal">
      <formula>"EC (WFO)"</formula>
    </cfRule>
    <cfRule type="cellIs" dxfId="29769" priority="34783" operator="equal">
      <formula>"SCIK"</formula>
    </cfRule>
    <cfRule type="cellIs" dxfId="29768" priority="34784" operator="equal">
      <formula>"CT"</formula>
    </cfRule>
    <cfRule type="cellIs" dxfId="29767" priority="34785" operator="equal">
      <formula>"CT"</formula>
    </cfRule>
    <cfRule type="cellIs" dxfId="29766" priority="34786" operator="equal">
      <formula>"CT"</formula>
    </cfRule>
    <cfRule type="cellIs" dxfId="29765" priority="34787" operator="equal">
      <formula>"FG"</formula>
    </cfRule>
    <cfRule type="cellIs" dxfId="29764" priority="34788" operator="equal">
      <formula>"L"</formula>
    </cfRule>
    <cfRule type="cellIs" dxfId="29763" priority="34789" operator="equal">
      <formula>"EG (WFO)"</formula>
    </cfRule>
    <cfRule type="cellIs" dxfId="29762" priority="34790" operator="equal">
      <formula>"EE (WFO)"</formula>
    </cfRule>
    <cfRule type="cellIs" dxfId="29761" priority="34791" operator="equal">
      <formula>"EC (WFO)"</formula>
    </cfRule>
    <cfRule type="cellIs" dxfId="29760" priority="34792" operator="equal">
      <formula>"EA (WFO)"</formula>
    </cfRule>
    <cfRule type="cellIs" dxfId="29759" priority="34793" operator="equal">
      <formula>"EE(WFO)"</formula>
    </cfRule>
    <cfRule type="cellIs" dxfId="29758" priority="34794" operator="equal">
      <formula>"EC(WFO)"</formula>
    </cfRule>
  </conditionalFormatting>
  <conditionalFormatting sqref="Q111:R111">
    <cfRule type="cellIs" dxfId="29757" priority="34795" operator="equal">
      <formula>"SCIK"</formula>
    </cfRule>
    <cfRule type="cellIs" dxfId="29756" priority="34796" operator="equal">
      <formula>"CT"</formula>
    </cfRule>
    <cfRule type="cellIs" dxfId="29755" priority="34797" operator="equal">
      <formula>"FG"</formula>
    </cfRule>
    <cfRule type="cellIs" dxfId="29754" priority="34798" operator="equal">
      <formula>"L"</formula>
    </cfRule>
    <cfRule type="cellIs" dxfId="29753" priority="34799" operator="equal">
      <formula>"EG (WFO)"</formula>
    </cfRule>
    <cfRule type="cellIs" dxfId="29752" priority="34800" operator="equal">
      <formula>"EE (WFO)"</formula>
    </cfRule>
    <cfRule type="cellIs" dxfId="29751" priority="34801" operator="equal">
      <formula>"EC (WFO)"</formula>
    </cfRule>
    <cfRule type="cellIs" dxfId="29750" priority="34802" operator="equal">
      <formula>"SCIK"</formula>
    </cfRule>
    <cfRule type="cellIs" dxfId="29749" priority="34803" operator="equal">
      <formula>"CT"</formula>
    </cfRule>
    <cfRule type="cellIs" dxfId="29748" priority="34804" operator="equal">
      <formula>"CT"</formula>
    </cfRule>
    <cfRule type="cellIs" dxfId="29747" priority="34805" operator="equal">
      <formula>"CT"</formula>
    </cfRule>
    <cfRule type="cellIs" dxfId="29746" priority="34806" operator="equal">
      <formula>"FG"</formula>
    </cfRule>
    <cfRule type="cellIs" dxfId="29745" priority="34807" operator="equal">
      <formula>"L"</formula>
    </cfRule>
    <cfRule type="cellIs" dxfId="29744" priority="34808" operator="equal">
      <formula>"EG (WFO)"</formula>
    </cfRule>
    <cfRule type="cellIs" dxfId="29743" priority="34809" operator="equal">
      <formula>"EE (WFO)"</formula>
    </cfRule>
    <cfRule type="cellIs" dxfId="29742" priority="34810" operator="equal">
      <formula>"EC (WFO)"</formula>
    </cfRule>
    <cfRule type="cellIs" dxfId="29741" priority="34811" operator="equal">
      <formula>"EA (WFO)"</formula>
    </cfRule>
    <cfRule type="cellIs" dxfId="29740" priority="34812" operator="equal">
      <formula>"EE(WFO)"</formula>
    </cfRule>
    <cfRule type="cellIs" dxfId="29739" priority="34813" operator="equal">
      <formula>"EC(WFO)"</formula>
    </cfRule>
  </conditionalFormatting>
  <conditionalFormatting sqref="T111 X124:Y124 X126:Y127 X125">
    <cfRule type="cellIs" dxfId="29738" priority="34573" operator="equal">
      <formula>"EK (WFO)"</formula>
    </cfRule>
    <cfRule type="cellIs" dxfId="29737" priority="34574" operator="equal">
      <formula>"EO (WFO)"</formula>
    </cfRule>
    <cfRule type="cellIs" dxfId="29736" priority="34575" operator="equal">
      <formula>"FG (WFO)"</formula>
    </cfRule>
    <cfRule type="cellIs" dxfId="29735" priority="34576" operator="equal">
      <formula>"FG (WFO)"</formula>
    </cfRule>
    <cfRule type="cellIs" dxfId="29734" priority="34577" operator="equal">
      <formula>"EO (WFO)"</formula>
    </cfRule>
    <cfRule type="cellIs" dxfId="29733" priority="34578" operator="equal">
      <formula>"EK (WFO)"</formula>
    </cfRule>
  </conditionalFormatting>
  <conditionalFormatting sqref="U111">
    <cfRule type="cellIs" dxfId="29732" priority="34579" operator="equal">
      <formula>"EG (WFO)"</formula>
    </cfRule>
    <cfRule type="cellIs" dxfId="29731" priority="34580" operator="equal">
      <formula>"EE (WFO)"</formula>
    </cfRule>
    <cfRule type="cellIs" dxfId="29730" priority="34581" operator="equal">
      <formula>"EC (WFO)"</formula>
    </cfRule>
    <cfRule type="cellIs" dxfId="29729" priority="34582" operator="equal">
      <formula>"FG (WFO)"</formula>
    </cfRule>
    <cfRule type="cellIs" dxfId="29728" priority="34583" operator="equal">
      <formula>"EO (WFO)"</formula>
    </cfRule>
    <cfRule type="cellIs" dxfId="29727" priority="34584" operator="equal">
      <formula>"EK (WFO)"</formula>
    </cfRule>
  </conditionalFormatting>
  <conditionalFormatting sqref="V111">
    <cfRule type="cellIs" dxfId="29726" priority="34585" operator="equal">
      <formula>"SCIK"</formula>
    </cfRule>
    <cfRule type="cellIs" dxfId="29725" priority="34586" operator="equal">
      <formula>"CT"</formula>
    </cfRule>
    <cfRule type="cellIs" dxfId="29724" priority="34587" operator="equal">
      <formula>"FG"</formula>
    </cfRule>
    <cfRule type="cellIs" dxfId="29723" priority="34588" operator="equal">
      <formula>"L"</formula>
    </cfRule>
    <cfRule type="cellIs" dxfId="29722" priority="34589" operator="equal">
      <formula>"EG (WFO)"</formula>
    </cfRule>
    <cfRule type="cellIs" dxfId="29721" priority="34590" operator="equal">
      <formula>"EE (WFO)"</formula>
    </cfRule>
    <cfRule type="cellIs" dxfId="29720" priority="34591" operator="equal">
      <formula>"EC (WFO)"</formula>
    </cfRule>
    <cfRule type="cellIs" dxfId="29719" priority="34592" operator="equal">
      <formula>"FG (WFO)"</formula>
    </cfRule>
    <cfRule type="cellIs" dxfId="29718" priority="34593" operator="equal">
      <formula>"EO (WFO)"</formula>
    </cfRule>
    <cfRule type="cellIs" dxfId="29717" priority="34594" operator="equal">
      <formula>"EK (WFO)"</formula>
    </cfRule>
    <cfRule type="cellIs" dxfId="29716" priority="34595" operator="equal">
      <formula>"SCIK"</formula>
    </cfRule>
    <cfRule type="cellIs" dxfId="29715" priority="34596" operator="equal">
      <formula>"CT"</formula>
    </cfRule>
    <cfRule type="cellIs" dxfId="29714" priority="34597" operator="equal">
      <formula>"CT"</formula>
    </cfRule>
    <cfRule type="cellIs" dxfId="29713" priority="34598" operator="equal">
      <formula>"CT"</formula>
    </cfRule>
    <cfRule type="cellIs" dxfId="29712" priority="34599" operator="equal">
      <formula>"FG"</formula>
    </cfRule>
    <cfRule type="cellIs" dxfId="29711" priority="34600" operator="equal">
      <formula>"L"</formula>
    </cfRule>
    <cfRule type="cellIs" dxfId="29710" priority="34601" operator="equal">
      <formula>"EG (WFO)"</formula>
    </cfRule>
    <cfRule type="cellIs" dxfId="29709" priority="34602" operator="equal">
      <formula>"EE (WFO)"</formula>
    </cfRule>
    <cfRule type="cellIs" dxfId="29708" priority="34603" operator="equal">
      <formula>"EC (WFO)"</formula>
    </cfRule>
    <cfRule type="cellIs" dxfId="29707" priority="34604" operator="equal">
      <formula>"EA (WFO)"</formula>
    </cfRule>
    <cfRule type="cellIs" dxfId="29706" priority="34605" operator="equal">
      <formula>"EE(WFO)"</formula>
    </cfRule>
    <cfRule type="cellIs" dxfId="29705" priority="34606" operator="equal">
      <formula>"EC(WFO)"</formula>
    </cfRule>
  </conditionalFormatting>
  <conditionalFormatting sqref="AA111">
    <cfRule type="cellIs" dxfId="29704" priority="34545" operator="equal">
      <formula>"SCIK"</formula>
    </cfRule>
    <cfRule type="cellIs" dxfId="29703" priority="34546" operator="equal">
      <formula>"CT"</formula>
    </cfRule>
    <cfRule type="cellIs" dxfId="29702" priority="34547" operator="equal">
      <formula>"FG"</formula>
    </cfRule>
    <cfRule type="cellIs" dxfId="29701" priority="34548" operator="equal">
      <formula>"L"</formula>
    </cfRule>
    <cfRule type="cellIs" dxfId="29700" priority="34549" operator="equal">
      <formula>"EG (WFO)"</formula>
    </cfRule>
    <cfRule type="cellIs" dxfId="29699" priority="34550" operator="equal">
      <formula>"EE (WFO)"</formula>
    </cfRule>
    <cfRule type="cellIs" dxfId="29698" priority="34551" operator="equal">
      <formula>"EC (WFO)"</formula>
    </cfRule>
    <cfRule type="cellIs" dxfId="29697" priority="34552" operator="equal">
      <formula>"FG (WFO)"</formula>
    </cfRule>
    <cfRule type="cellIs" dxfId="29696" priority="34553" operator="equal">
      <formula>"EO (WFO)"</formula>
    </cfRule>
    <cfRule type="cellIs" dxfId="29695" priority="34554" operator="equal">
      <formula>"EK (WFO)"</formula>
    </cfRule>
    <cfRule type="cellIs" dxfId="29694" priority="34555" operator="equal">
      <formula>"SCIK"</formula>
    </cfRule>
    <cfRule type="cellIs" dxfId="29693" priority="34556" operator="equal">
      <formula>"CT"</formula>
    </cfRule>
    <cfRule type="cellIs" dxfId="29692" priority="34557" operator="equal">
      <formula>"CT"</formula>
    </cfRule>
    <cfRule type="cellIs" dxfId="29691" priority="34558" operator="equal">
      <formula>"CT"</formula>
    </cfRule>
    <cfRule type="cellIs" dxfId="29690" priority="34559" operator="equal">
      <formula>"FG"</formula>
    </cfRule>
    <cfRule type="cellIs" dxfId="29689" priority="34560" operator="equal">
      <formula>"L"</formula>
    </cfRule>
    <cfRule type="cellIs" dxfId="29688" priority="34561" operator="equal">
      <formula>"EG (WFO)"</formula>
    </cfRule>
    <cfRule type="cellIs" dxfId="29687" priority="34562" operator="equal">
      <formula>"EE (WFO)"</formula>
    </cfRule>
    <cfRule type="cellIs" dxfId="29686" priority="34563" operator="equal">
      <formula>"EC (WFO)"</formula>
    </cfRule>
    <cfRule type="cellIs" dxfId="29685" priority="34564" operator="equal">
      <formula>"EA (WFO)"</formula>
    </cfRule>
    <cfRule type="cellIs" dxfId="29684" priority="34565" operator="equal">
      <formula>"EE(WFO)"</formula>
    </cfRule>
    <cfRule type="cellIs" dxfId="29683" priority="34566" operator="equal">
      <formula>"EC(WFO)"</formula>
    </cfRule>
  </conditionalFormatting>
  <conditionalFormatting sqref="H117:J117 P103:P109 O117:R117">
    <cfRule type="cellIs" dxfId="29682" priority="34730" operator="equal">
      <formula>"TDM"</formula>
    </cfRule>
    <cfRule type="cellIs" dxfId="29681" priority="34731" operator="equal">
      <formula>"TR"</formula>
    </cfRule>
    <cfRule type="cellIs" dxfId="29680" priority="34732" operator="equal">
      <formula>"FG (WFO)"</formula>
    </cfRule>
    <cfRule type="cellIs" dxfId="29679" priority="34733" operator="equal">
      <formula>"EO (WFO)"</formula>
    </cfRule>
    <cfRule type="cellIs" dxfId="29678" priority="34734" operator="equal">
      <formula>"EK (WFO)"</formula>
    </cfRule>
    <cfRule type="cellIs" dxfId="29677" priority="34735" operator="equal">
      <formula>"SCIK"</formula>
    </cfRule>
    <cfRule type="cellIs" dxfId="29676" priority="34736" operator="equal">
      <formula>"CT"</formula>
    </cfRule>
    <cfRule type="cellIs" dxfId="29675" priority="34737" operator="equal">
      <formula>"FG"</formula>
    </cfRule>
    <cfRule type="cellIs" dxfId="29674" priority="34738" operator="equal">
      <formula>"L"</formula>
    </cfRule>
    <cfRule type="cellIs" dxfId="29673" priority="34739" operator="equal">
      <formula>"EG (WFO)"</formula>
    </cfRule>
    <cfRule type="cellIs" dxfId="29672" priority="34740" operator="equal">
      <formula>"EE (WFO)"</formula>
    </cfRule>
    <cfRule type="cellIs" dxfId="29671" priority="34741" operator="equal">
      <formula>"EC (WFO)"</formula>
    </cfRule>
  </conditionalFormatting>
  <conditionalFormatting sqref="J117">
    <cfRule type="cellIs" dxfId="29670" priority="34727" operator="equal">
      <formula>"EG (WFO)"</formula>
    </cfRule>
    <cfRule type="cellIs" dxfId="29669" priority="34728" operator="equal">
      <formula>"EE (WFO)"</formula>
    </cfRule>
    <cfRule type="cellIs" dxfId="29668" priority="34729" operator="equal">
      <formula>"EC (WFO)"</formula>
    </cfRule>
  </conditionalFormatting>
  <conditionalFormatting sqref="O117">
    <cfRule type="cellIs" dxfId="29667" priority="34724" operator="equal">
      <formula>"EG (WFO)"</formula>
    </cfRule>
    <cfRule type="cellIs" dxfId="29666" priority="34725" operator="equal">
      <formula>"EE (WFO)"</formula>
    </cfRule>
    <cfRule type="cellIs" dxfId="29665" priority="34726" operator="equal">
      <formula>"EC (WFO)"</formula>
    </cfRule>
  </conditionalFormatting>
  <conditionalFormatting sqref="R117">
    <cfRule type="cellIs" dxfId="29664" priority="34721" operator="equal">
      <formula>"EG (WFO)"</formula>
    </cfRule>
    <cfRule type="cellIs" dxfId="29663" priority="34722" operator="equal">
      <formula>"EE (WFO)"</formula>
    </cfRule>
    <cfRule type="cellIs" dxfId="29662" priority="34723" operator="equal">
      <formula>"EC (WFO)"</formula>
    </cfRule>
  </conditionalFormatting>
  <conditionalFormatting sqref="S117">
    <cfRule type="cellIs" dxfId="29661" priority="34284" operator="equal">
      <formula>"EA (WFO)"</formula>
    </cfRule>
    <cfRule type="cellIs" dxfId="29660" priority="34285" operator="equal">
      <formula>"EQ (WFO)"</formula>
    </cfRule>
    <cfRule type="cellIs" dxfId="29659" priority="34286" operator="equal">
      <formula>"FG (WFO)"</formula>
    </cfRule>
    <cfRule type="cellIs" dxfId="29658" priority="34287" operator="equal">
      <formula>"EE (WFO)"</formula>
    </cfRule>
    <cfRule type="cellIs" dxfId="29657" priority="34288" operator="equal">
      <formula>"EC (WFO)"</formula>
    </cfRule>
    <cfRule type="cellIs" dxfId="29656" priority="34289" operator="equal">
      <formula>"EA (WFO)"</formula>
    </cfRule>
    <cfRule type="cellIs" dxfId="29655" priority="34290" operator="equal">
      <formula>"EE(WFO)"</formula>
    </cfRule>
    <cfRule type="cellIs" dxfId="29654" priority="34291" operator="equal">
      <formula>"EC(WFO)"</formula>
    </cfRule>
    <cfRule type="cellIs" dxfId="29653" priority="34481" operator="equal">
      <formula>"EE (WFO)"</formula>
    </cfRule>
    <cfRule type="cellIs" dxfId="29652" priority="34482" operator="equal">
      <formula>"EC (WFO)"</formula>
    </cfRule>
    <cfRule type="cellIs" dxfId="29651" priority="34483" operator="equal">
      <formula>"EA (WFO)"</formula>
    </cfRule>
    <cfRule type="cellIs" dxfId="29650" priority="34484" operator="equal">
      <formula>"EE(WFO)"</formula>
    </cfRule>
    <cfRule type="cellIs" dxfId="29649" priority="34485" operator="equal">
      <formula>"EC(WFO)"</formula>
    </cfRule>
    <cfRule type="cellIs" dxfId="29648" priority="34486" operator="equal">
      <formula>"EE (WFO)"</formula>
    </cfRule>
    <cfRule type="cellIs" dxfId="29647" priority="34487" operator="equal">
      <formula>"EC (WFO)"</formula>
    </cfRule>
    <cfRule type="cellIs" dxfId="29646" priority="34488" operator="equal">
      <formula>"EA (WFO)"</formula>
    </cfRule>
    <cfRule type="cellIs" dxfId="29645" priority="34489" operator="equal">
      <formula>"EE(WFO)"</formula>
    </cfRule>
    <cfRule type="cellIs" dxfId="29644" priority="34490" operator="equal">
      <formula>"EC(WFO)"</formula>
    </cfRule>
    <cfRule type="cellIs" dxfId="29643" priority="34491" operator="equal">
      <formula>"EE (WFO)"</formula>
    </cfRule>
    <cfRule type="cellIs" dxfId="29642" priority="34492" operator="equal">
      <formula>"EC (WFO)"</formula>
    </cfRule>
    <cfRule type="cellIs" dxfId="29641" priority="34493" operator="equal">
      <formula>"EA (WFO)"</formula>
    </cfRule>
    <cfRule type="cellIs" dxfId="29640" priority="34494" operator="equal">
      <formula>"EE(WFO)"</formula>
    </cfRule>
    <cfRule type="cellIs" dxfId="29639" priority="34495" operator="equal">
      <formula>"EC(WFO)"</formula>
    </cfRule>
    <cfRule type="cellIs" dxfId="29638" priority="34496" operator="equal">
      <formula>"EE(WFO)"</formula>
    </cfRule>
    <cfRule type="cellIs" dxfId="29637" priority="34497" operator="equal">
      <formula>"EC(WFO)"</formula>
    </cfRule>
    <cfRule type="cellIs" dxfId="29636" priority="34498" operator="equal">
      <formula>"EE(WFO)"</formula>
    </cfRule>
    <cfRule type="cellIs" dxfId="29635" priority="34499" operator="equal">
      <formula>"EC(WFO)"</formula>
    </cfRule>
    <cfRule type="cellIs" dxfId="29634" priority="34500" operator="equal">
      <formula>"EE(WFO)"</formula>
    </cfRule>
    <cfRule type="cellIs" dxfId="29633" priority="34501" operator="equal">
      <formula>"EC(WFO)"</formula>
    </cfRule>
  </conditionalFormatting>
  <conditionalFormatting sqref="S117:AA117">
    <cfRule type="cellIs" dxfId="29632" priority="34113" operator="equal">
      <formula>"TDM"</formula>
    </cfRule>
    <cfRule type="cellIs" dxfId="29631" priority="34210" operator="equal">
      <formula>"EQ (WFO)"</formula>
    </cfRule>
    <cfRule type="cellIs" dxfId="29630" priority="34211" operator="equal">
      <formula>"EO (WFO)"</formula>
    </cfRule>
    <cfRule type="cellIs" dxfId="29629" priority="34394" operator="equal">
      <formula>"RS"</formula>
    </cfRule>
    <cfRule type="cellIs" dxfId="29628" priority="34395" operator="equal">
      <formula>"TR (WFO)"</formula>
    </cfRule>
    <cfRule type="cellIs" dxfId="29627" priority="34396" operator="equal">
      <formula>"EQ (WFO)"</formula>
    </cfRule>
    <cfRule type="cellIs" dxfId="29626" priority="34397" operator="equal">
      <formula>"EO (WFO)"</formula>
    </cfRule>
    <cfRule type="cellIs" dxfId="29625" priority="34398" operator="equal">
      <formula>"EO (WFO)"</formula>
    </cfRule>
    <cfRule type="cellIs" dxfId="29624" priority="34399" operator="equal">
      <formula>"EK (WFO)"</formula>
    </cfRule>
    <cfRule type="cellIs" dxfId="29623" priority="34400" operator="equal">
      <formula>"EG (WFO)"</formula>
    </cfRule>
    <cfRule type="cellIs" dxfId="29622" priority="34401" operator="equal">
      <formula>"EE (WFO)"</formula>
    </cfRule>
    <cfRule type="cellIs" dxfId="29621" priority="34402" operator="equal">
      <formula>"EC (WFO)"</formula>
    </cfRule>
    <cfRule type="cellIs" dxfId="29620" priority="34403" operator="equal">
      <formula>"EA (WFO)"</formula>
    </cfRule>
    <cfRule type="cellIs" dxfId="29619" priority="34404" operator="equal">
      <formula>"FG (WFO)"</formula>
    </cfRule>
    <cfRule type="cellIs" dxfId="29618" priority="34405" operator="equal">
      <formula>"TR"</formula>
    </cfRule>
    <cfRule type="cellIs" dxfId="29617" priority="34411" operator="equal">
      <formula>"EQ (WFO)"</formula>
    </cfRule>
    <cfRule type="cellIs" dxfId="29616" priority="34412" operator="equal">
      <formula>"FG (WFO)"</formula>
    </cfRule>
    <cfRule type="cellIs" dxfId="29615" priority="34413" operator="equal">
      <formula>"EO (WFO)"</formula>
    </cfRule>
    <cfRule type="cellIs" dxfId="29614" priority="34414" operator="equal">
      <formula>"EK (WFO)"</formula>
    </cfRule>
    <cfRule type="cellIs" dxfId="29613" priority="34507" operator="equal">
      <formula>"SCIK"</formula>
    </cfRule>
    <cfRule type="cellIs" dxfId="29612" priority="34508" operator="equal">
      <formula>"CT"</formula>
    </cfRule>
    <cfRule type="cellIs" dxfId="29611" priority="34509" operator="equal">
      <formula>"CT"</formula>
    </cfRule>
    <cfRule type="cellIs" dxfId="29610" priority="34510" operator="equal">
      <formula>"CT"</formula>
    </cfRule>
    <cfRule type="cellIs" dxfId="29609" priority="34511" operator="equal">
      <formula>"FG"</formula>
    </cfRule>
    <cfRule type="cellIs" dxfId="29608" priority="34512" operator="equal">
      <formula>"L"</formula>
    </cfRule>
    <cfRule type="cellIs" dxfId="29607" priority="34513" operator="equal">
      <formula>"EG (WFO)"</formula>
    </cfRule>
  </conditionalFormatting>
  <conditionalFormatting sqref="S117:AA117">
    <cfRule type="cellIs" dxfId="29606" priority="34502" operator="equal">
      <formula>"EE (WFO)"</formula>
    </cfRule>
    <cfRule type="cellIs" dxfId="29605" priority="34503" operator="equal">
      <formula>"EC (WFO)"</formula>
    </cfRule>
    <cfRule type="cellIs" dxfId="29604" priority="34504" operator="equal">
      <formula>"EA (WFO)"</formula>
    </cfRule>
    <cfRule type="cellIs" dxfId="29603" priority="34505" operator="equal">
      <formula>"EE(WFO)"</formula>
    </cfRule>
    <cfRule type="cellIs" dxfId="29602" priority="34506" operator="equal">
      <formula>"EC(WFO)"</formula>
    </cfRule>
  </conditionalFormatting>
  <conditionalFormatting sqref="T117">
    <cfRule type="cellIs" dxfId="29601" priority="34415" operator="equal">
      <formula>"EE (WFO)"</formula>
    </cfRule>
    <cfRule type="cellIs" dxfId="29600" priority="34416" operator="equal">
      <formula>"EC (WFO)"</formula>
    </cfRule>
    <cfRule type="cellIs" dxfId="29599" priority="34417" operator="equal">
      <formula>"EA (WFO)"</formula>
    </cfRule>
    <cfRule type="cellIs" dxfId="29598" priority="34418" operator="equal">
      <formula>"EE(WFO)"</formula>
    </cfRule>
    <cfRule type="cellIs" dxfId="29597" priority="34419" operator="equal">
      <formula>"EC(WFO)"</formula>
    </cfRule>
    <cfRule type="cellIs" dxfId="29596" priority="34420" operator="equal">
      <formula>"EE (WFO)"</formula>
    </cfRule>
    <cfRule type="cellIs" dxfId="29595" priority="34421" operator="equal">
      <formula>"EC (WFO)"</formula>
    </cfRule>
    <cfRule type="cellIs" dxfId="29594" priority="34422" operator="equal">
      <formula>"EA (WFO)"</formula>
    </cfRule>
    <cfRule type="cellIs" dxfId="29593" priority="34423" operator="equal">
      <formula>"EE(WFO)"</formula>
    </cfRule>
    <cfRule type="cellIs" dxfId="29592" priority="34424" operator="equal">
      <formula>"EC(WFO)"</formula>
    </cfRule>
    <cfRule type="cellIs" dxfId="29591" priority="34425" operator="equal">
      <formula>"EE (WFO)"</formula>
    </cfRule>
    <cfRule type="cellIs" dxfId="29590" priority="34426" operator="equal">
      <formula>"EC (WFO)"</formula>
    </cfRule>
    <cfRule type="cellIs" dxfId="29589" priority="34427" operator="equal">
      <formula>"EA (WFO)"</formula>
    </cfRule>
    <cfRule type="cellIs" dxfId="29588" priority="34428" operator="equal">
      <formula>"EE(WFO)"</formula>
    </cfRule>
    <cfRule type="cellIs" dxfId="29587" priority="34429" operator="equal">
      <formula>"EC(WFO)"</formula>
    </cfRule>
    <cfRule type="cellIs" dxfId="29586" priority="34430" operator="equal">
      <formula>"EE(WFO)"</formula>
    </cfRule>
    <cfRule type="cellIs" dxfId="29585" priority="34431" operator="equal">
      <formula>"EC(WFO)"</formula>
    </cfRule>
    <cfRule type="cellIs" dxfId="29584" priority="34432" operator="equal">
      <formula>"EE(WFO)"</formula>
    </cfRule>
    <cfRule type="cellIs" dxfId="29583" priority="34433" operator="equal">
      <formula>"EC(WFO)"</formula>
    </cfRule>
    <cfRule type="cellIs" dxfId="29582" priority="34434" operator="equal">
      <formula>"EE(WFO)"</formula>
    </cfRule>
    <cfRule type="cellIs" dxfId="29581" priority="34435" operator="equal">
      <formula>"EC(WFO)"</formula>
    </cfRule>
  </conditionalFormatting>
  <conditionalFormatting sqref="V117">
    <cfRule type="cellIs" dxfId="29580" priority="34406" operator="equal">
      <formula>"EE (WFO)"</formula>
    </cfRule>
    <cfRule type="cellIs" dxfId="29579" priority="34407" operator="equal">
      <formula>"EC (WFO)"</formula>
    </cfRule>
    <cfRule type="cellIs" dxfId="29578" priority="34408" operator="equal">
      <formula>"EA (WFO)"</formula>
    </cfRule>
    <cfRule type="cellIs" dxfId="29577" priority="34409" operator="equal">
      <formula>"EE(WFO)"</formula>
    </cfRule>
    <cfRule type="cellIs" dxfId="29576" priority="34410" operator="equal">
      <formula>"EC(WFO)"</formula>
    </cfRule>
  </conditionalFormatting>
  <conditionalFormatting sqref="X117">
    <cfRule type="cellIs" dxfId="29575" priority="34114" operator="equal">
      <formula>"EA (WFO)"</formula>
    </cfRule>
    <cfRule type="cellIs" dxfId="29574" priority="34115" operator="equal">
      <formula>"EQ (WFO)"</formula>
    </cfRule>
    <cfRule type="cellIs" dxfId="29573" priority="34116" operator="equal">
      <formula>"FG (WFO)"</formula>
    </cfRule>
    <cfRule type="cellIs" dxfId="29572" priority="34117" operator="equal">
      <formula>"EE (WFO)"</formula>
    </cfRule>
    <cfRule type="cellIs" dxfId="29571" priority="34118" operator="equal">
      <formula>"EC (WFO)"</formula>
    </cfRule>
    <cfRule type="cellIs" dxfId="29570" priority="34119" operator="equal">
      <formula>"EA (WFO)"</formula>
    </cfRule>
    <cfRule type="cellIs" dxfId="29569" priority="34120" operator="equal">
      <formula>"EE(WFO)"</formula>
    </cfRule>
    <cfRule type="cellIs" dxfId="29568" priority="34121" operator="equal">
      <formula>"EC(WFO)"</formula>
    </cfRule>
    <cfRule type="cellIs" dxfId="29567" priority="34122" operator="equal">
      <formula>"EE (WFO)"</formula>
    </cfRule>
    <cfRule type="cellIs" dxfId="29566" priority="34123" operator="equal">
      <formula>"EC (WFO)"</formula>
    </cfRule>
    <cfRule type="cellIs" dxfId="29565" priority="34124" operator="equal">
      <formula>"EA (WFO)"</formula>
    </cfRule>
    <cfRule type="cellIs" dxfId="29564" priority="34125" operator="equal">
      <formula>"EE(WFO)"</formula>
    </cfRule>
    <cfRule type="cellIs" dxfId="29563" priority="34126" operator="equal">
      <formula>"EC(WFO)"</formula>
    </cfRule>
    <cfRule type="cellIs" dxfId="29562" priority="34127" operator="equal">
      <formula>"EE (WFO)"</formula>
    </cfRule>
    <cfRule type="cellIs" dxfId="29561" priority="34128" operator="equal">
      <formula>"EC (WFO)"</formula>
    </cfRule>
    <cfRule type="cellIs" dxfId="29560" priority="34129" operator="equal">
      <formula>"EA (WFO)"</formula>
    </cfRule>
    <cfRule type="cellIs" dxfId="29559" priority="34130" operator="equal">
      <formula>"EE(WFO)"</formula>
    </cfRule>
    <cfRule type="cellIs" dxfId="29558" priority="34131" operator="equal">
      <formula>"EC(WFO)"</formula>
    </cfRule>
    <cfRule type="cellIs" dxfId="29557" priority="34132" operator="equal">
      <formula>"EE (WFO)"</formula>
    </cfRule>
    <cfRule type="cellIs" dxfId="29556" priority="34133" operator="equal">
      <formula>"EC (WFO)"</formula>
    </cfRule>
    <cfRule type="cellIs" dxfId="29555" priority="34134" operator="equal">
      <formula>"EA (WFO)"</formula>
    </cfRule>
    <cfRule type="cellIs" dxfId="29554" priority="34135" operator="equal">
      <formula>"EE(WFO)"</formula>
    </cfRule>
    <cfRule type="cellIs" dxfId="29553" priority="34136" operator="equal">
      <formula>"EC(WFO)"</formula>
    </cfRule>
    <cfRule type="cellIs" dxfId="29552" priority="34137" operator="equal">
      <formula>"EE(WFO)"</formula>
    </cfRule>
    <cfRule type="cellIs" dxfId="29551" priority="34138" operator="equal">
      <formula>"EC(WFO)"</formula>
    </cfRule>
    <cfRule type="cellIs" dxfId="29550" priority="34139" operator="equal">
      <formula>"EE(WFO)"</formula>
    </cfRule>
    <cfRule type="cellIs" dxfId="29549" priority="34140" operator="equal">
      <formula>"EC(WFO)"</formula>
    </cfRule>
    <cfRule type="cellIs" dxfId="29548" priority="34141" operator="equal">
      <formula>"EE (WFO)"</formula>
    </cfRule>
    <cfRule type="cellIs" dxfId="29547" priority="34142" operator="equal">
      <formula>"EC (WFO)"</formula>
    </cfRule>
    <cfRule type="cellIs" dxfId="29546" priority="34143" operator="equal">
      <formula>"EA (WFO)"</formula>
    </cfRule>
    <cfRule type="cellIs" dxfId="29545" priority="34144" operator="equal">
      <formula>"EE(WFO)"</formula>
    </cfRule>
    <cfRule type="cellIs" dxfId="29544" priority="34145" operator="equal">
      <formula>"EC(WFO)"</formula>
    </cfRule>
    <cfRule type="cellIs" dxfId="29543" priority="34146" operator="equal">
      <formula>"EE (WFO)"</formula>
    </cfRule>
    <cfRule type="cellIs" dxfId="29542" priority="34147" operator="equal">
      <formula>"EC (WFO)"</formula>
    </cfRule>
    <cfRule type="cellIs" dxfId="29541" priority="34148" operator="equal">
      <formula>"EA (WFO)"</formula>
    </cfRule>
    <cfRule type="cellIs" dxfId="29540" priority="34149" operator="equal">
      <formula>"EE(WFO)"</formula>
    </cfRule>
    <cfRule type="cellIs" dxfId="29539" priority="34150" operator="equal">
      <formula>"EC(WFO)"</formula>
    </cfRule>
    <cfRule type="cellIs" dxfId="29538" priority="34151" operator="equal">
      <formula>"EE (WFO)"</formula>
    </cfRule>
    <cfRule type="cellIs" dxfId="29537" priority="34152" operator="equal">
      <formula>"EC (WFO)"</formula>
    </cfRule>
    <cfRule type="cellIs" dxfId="29536" priority="34153" operator="equal">
      <formula>"EA (WFO)"</formula>
    </cfRule>
    <cfRule type="cellIs" dxfId="29535" priority="34154" operator="equal">
      <formula>"EE(WFO)"</formula>
    </cfRule>
    <cfRule type="cellIs" dxfId="29534" priority="34155" operator="equal">
      <formula>"EC(WFO)"</formula>
    </cfRule>
    <cfRule type="cellIs" dxfId="29533" priority="34156" operator="equal">
      <formula>"EE (WFO)"</formula>
    </cfRule>
    <cfRule type="cellIs" dxfId="29532" priority="34157" operator="equal">
      <formula>"EC (WFO)"</formula>
    </cfRule>
    <cfRule type="cellIs" dxfId="29531" priority="34158" operator="equal">
      <formula>"EA (WFO)"</formula>
    </cfRule>
    <cfRule type="cellIs" dxfId="29530" priority="34159" operator="equal">
      <formula>"EE(WFO)"</formula>
    </cfRule>
    <cfRule type="cellIs" dxfId="29529" priority="34160" operator="equal">
      <formula>"EC(WFO)"</formula>
    </cfRule>
    <cfRule type="cellIs" dxfId="29528" priority="34161" operator="equal">
      <formula>"EE (WFO)"</formula>
    </cfRule>
    <cfRule type="cellIs" dxfId="29527" priority="34162" operator="equal">
      <formula>"EC (WFO)"</formula>
    </cfRule>
    <cfRule type="cellIs" dxfId="29526" priority="34163" operator="equal">
      <formula>"EA (WFO)"</formula>
    </cfRule>
    <cfRule type="cellIs" dxfId="29525" priority="34164" operator="equal">
      <formula>"EE(WFO)"</formula>
    </cfRule>
    <cfRule type="cellIs" dxfId="29524" priority="34165" operator="equal">
      <formula>"EC(WFO)"</formula>
    </cfRule>
    <cfRule type="cellIs" dxfId="29523" priority="34166" operator="equal">
      <formula>"EE (WFO)"</formula>
    </cfRule>
    <cfRule type="cellIs" dxfId="29522" priority="34167" operator="equal">
      <formula>"EC (WFO)"</formula>
    </cfRule>
    <cfRule type="cellIs" dxfId="29521" priority="34168" operator="equal">
      <formula>"EA (WFO)"</formula>
    </cfRule>
    <cfRule type="cellIs" dxfId="29520" priority="34169" operator="equal">
      <formula>"EE(WFO)"</formula>
    </cfRule>
    <cfRule type="cellIs" dxfId="29519" priority="34170" operator="equal">
      <formula>"EC(WFO)"</formula>
    </cfRule>
    <cfRule type="cellIs" dxfId="29518" priority="34171" operator="equal">
      <formula>"EE (WFO)"</formula>
    </cfRule>
    <cfRule type="cellIs" dxfId="29517" priority="34172" operator="equal">
      <formula>"EC (WFO)"</formula>
    </cfRule>
    <cfRule type="cellIs" dxfId="29516" priority="34173" operator="equal">
      <formula>"EA (WFO)"</formula>
    </cfRule>
    <cfRule type="cellIs" dxfId="29515" priority="34174" operator="equal">
      <formula>"EE(WFO)"</formula>
    </cfRule>
    <cfRule type="cellIs" dxfId="29514" priority="34175" operator="equal">
      <formula>"EC(WFO)"</formula>
    </cfRule>
    <cfRule type="cellIs" dxfId="29513" priority="34176" operator="equal">
      <formula>"EE (WFO)"</formula>
    </cfRule>
    <cfRule type="cellIs" dxfId="29512" priority="34177" operator="equal">
      <formula>"EC (WFO)"</formula>
    </cfRule>
    <cfRule type="cellIs" dxfId="29511" priority="34178" operator="equal">
      <formula>"EA (WFO)"</formula>
    </cfRule>
    <cfRule type="cellIs" dxfId="29510" priority="34179" operator="equal">
      <formula>"EE(WFO)"</formula>
    </cfRule>
    <cfRule type="cellIs" dxfId="29509" priority="34180" operator="equal">
      <formula>"EC(WFO)"</formula>
    </cfRule>
    <cfRule type="cellIs" dxfId="29508" priority="34181" operator="equal">
      <formula>"EE (WFO)"</formula>
    </cfRule>
    <cfRule type="cellIs" dxfId="29507" priority="34182" operator="equal">
      <formula>"EC (WFO)"</formula>
    </cfRule>
    <cfRule type="cellIs" dxfId="29506" priority="34183" operator="equal">
      <formula>"EA (WFO)"</formula>
    </cfRule>
    <cfRule type="cellIs" dxfId="29505" priority="34184" operator="equal">
      <formula>"EE(WFO)"</formula>
    </cfRule>
    <cfRule type="cellIs" dxfId="29504" priority="34185" operator="equal">
      <formula>"EC(WFO)"</formula>
    </cfRule>
    <cfRule type="cellIs" dxfId="29503" priority="34186" operator="equal">
      <formula>"EE (WFO)"</formula>
    </cfRule>
    <cfRule type="cellIs" dxfId="29502" priority="34187" operator="equal">
      <formula>"EC (WFO)"</formula>
    </cfRule>
    <cfRule type="cellIs" dxfId="29501" priority="34188" operator="equal">
      <formula>"EA (WFO)"</formula>
    </cfRule>
    <cfRule type="cellIs" dxfId="29500" priority="34189" operator="equal">
      <formula>"EE(WFO)"</formula>
    </cfRule>
    <cfRule type="cellIs" dxfId="29499" priority="34190" operator="equal">
      <formula>"EC(WFO)"</formula>
    </cfRule>
    <cfRule type="cellIs" dxfId="29498" priority="34191" operator="equal">
      <formula>"EE (WFO)"</formula>
    </cfRule>
    <cfRule type="cellIs" dxfId="29497" priority="34192" operator="equal">
      <formula>"EC (WFO)"</formula>
    </cfRule>
    <cfRule type="cellIs" dxfId="29496" priority="34193" operator="equal">
      <formula>"EA (WFO)"</formula>
    </cfRule>
    <cfRule type="cellIs" dxfId="29495" priority="34194" operator="equal">
      <formula>"EE(WFO)"</formula>
    </cfRule>
    <cfRule type="cellIs" dxfId="29494" priority="34195" operator="equal">
      <formula>"EC(WFO)"</formula>
    </cfRule>
    <cfRule type="cellIs" dxfId="29493" priority="34196" operator="equal">
      <formula>"EE (WFO)"</formula>
    </cfRule>
    <cfRule type="cellIs" dxfId="29492" priority="34197" operator="equal">
      <formula>"EC (WFO)"</formula>
    </cfRule>
    <cfRule type="cellIs" dxfId="29491" priority="34198" operator="equal">
      <formula>"EA (WFO)"</formula>
    </cfRule>
    <cfRule type="cellIs" dxfId="29490" priority="34199" operator="equal">
      <formula>"EE(WFO)"</formula>
    </cfRule>
    <cfRule type="cellIs" dxfId="29489" priority="34200" operator="equal">
      <formula>"EC(WFO)"</formula>
    </cfRule>
    <cfRule type="cellIs" dxfId="29488" priority="34201" operator="equal">
      <formula>"EE(WFO)"</formula>
    </cfRule>
    <cfRule type="cellIs" dxfId="29487" priority="34202" operator="equal">
      <formula>"EC(WFO)"</formula>
    </cfRule>
    <cfRule type="cellIs" dxfId="29486" priority="34203" operator="equal">
      <formula>"EE(WFO)"</formula>
    </cfRule>
    <cfRule type="cellIs" dxfId="29485" priority="34204" operator="equal">
      <formula>"EC(WFO)"</formula>
    </cfRule>
    <cfRule type="cellIs" dxfId="29484" priority="34205" operator="equal">
      <formula>"EE (WFO)"</formula>
    </cfRule>
    <cfRule type="cellIs" dxfId="29483" priority="34206" operator="equal">
      <formula>"EC (WFO)"</formula>
    </cfRule>
    <cfRule type="cellIs" dxfId="29482" priority="34207" operator="equal">
      <formula>"EA (WFO)"</formula>
    </cfRule>
    <cfRule type="cellIs" dxfId="29481" priority="34208" operator="equal">
      <formula>"EE(WFO)"</formula>
    </cfRule>
    <cfRule type="cellIs" dxfId="29480" priority="34209" operator="equal">
      <formula>"EC(WFO)"</formula>
    </cfRule>
    <cfRule type="cellIs" dxfId="29479" priority="34460" operator="equal">
      <formula>"EE (WFO)"</formula>
    </cfRule>
    <cfRule type="cellIs" dxfId="29478" priority="34461" operator="equal">
      <formula>"EC (WFO)"</formula>
    </cfRule>
    <cfRule type="cellIs" dxfId="29477" priority="34462" operator="equal">
      <formula>"EA (WFO)"</formula>
    </cfRule>
    <cfRule type="cellIs" dxfId="29476" priority="34463" operator="equal">
      <formula>"EE(WFO)"</formula>
    </cfRule>
    <cfRule type="cellIs" dxfId="29475" priority="34464" operator="equal">
      <formula>"EC(WFO)"</formula>
    </cfRule>
    <cfRule type="cellIs" dxfId="29474" priority="34465" operator="equal">
      <formula>"EE (WFO)"</formula>
    </cfRule>
    <cfRule type="cellIs" dxfId="29473" priority="34466" operator="equal">
      <formula>"EC (WFO)"</formula>
    </cfRule>
    <cfRule type="cellIs" dxfId="29472" priority="34467" operator="equal">
      <formula>"EA (WFO)"</formula>
    </cfRule>
    <cfRule type="cellIs" dxfId="29471" priority="34468" operator="equal">
      <formula>"EE(WFO)"</formula>
    </cfRule>
    <cfRule type="cellIs" dxfId="29470" priority="34469" operator="equal">
      <formula>"EC(WFO)"</formula>
    </cfRule>
    <cfRule type="cellIs" dxfId="29469" priority="34470" operator="equal">
      <formula>"EE (WFO)"</formula>
    </cfRule>
    <cfRule type="cellIs" dxfId="29468" priority="34471" operator="equal">
      <formula>"EC (WFO)"</formula>
    </cfRule>
    <cfRule type="cellIs" dxfId="29467" priority="34472" operator="equal">
      <formula>"EA (WFO)"</formula>
    </cfRule>
    <cfRule type="cellIs" dxfId="29466" priority="34473" operator="equal">
      <formula>"EE(WFO)"</formula>
    </cfRule>
    <cfRule type="cellIs" dxfId="29465" priority="34474" operator="equal">
      <formula>"EC(WFO)"</formula>
    </cfRule>
    <cfRule type="cellIs" dxfId="29464" priority="34475" operator="equal">
      <formula>"EE(WFO)"</formula>
    </cfRule>
    <cfRule type="cellIs" dxfId="29463" priority="34476" operator="equal">
      <formula>"EC(WFO)"</formula>
    </cfRule>
    <cfRule type="cellIs" dxfId="29462" priority="34477" operator="equal">
      <formula>"EE(WFO)"</formula>
    </cfRule>
    <cfRule type="cellIs" dxfId="29461" priority="34478" operator="equal">
      <formula>"EC(WFO)"</formula>
    </cfRule>
    <cfRule type="cellIs" dxfId="29460" priority="34479" operator="equal">
      <formula>"EE(WFO)"</formula>
    </cfRule>
    <cfRule type="cellIs" dxfId="29459" priority="34480" operator="equal">
      <formula>"EC(WFO)"</formula>
    </cfRule>
  </conditionalFormatting>
  <conditionalFormatting sqref="Y117">
    <cfRule type="cellIs" dxfId="29458" priority="34436" operator="equal">
      <formula>"EE (WFO)"</formula>
    </cfRule>
    <cfRule type="cellIs" dxfId="29457" priority="34437" operator="equal">
      <formula>"EC (WFO)"</formula>
    </cfRule>
    <cfRule type="cellIs" dxfId="29456" priority="34438" operator="equal">
      <formula>"EA (WFO)"</formula>
    </cfRule>
    <cfRule type="cellIs" dxfId="29455" priority="34439" operator="equal">
      <formula>"EE(WFO)"</formula>
    </cfRule>
    <cfRule type="cellIs" dxfId="29454" priority="34440" operator="equal">
      <formula>"EC(WFO)"</formula>
    </cfRule>
    <cfRule type="cellIs" dxfId="29453" priority="34441" operator="equal">
      <formula>"EE (WFO)"</formula>
    </cfRule>
    <cfRule type="cellIs" dxfId="29452" priority="34442" operator="equal">
      <formula>"EC (WFO)"</formula>
    </cfRule>
    <cfRule type="cellIs" dxfId="29451" priority="34443" operator="equal">
      <formula>"EA (WFO)"</formula>
    </cfRule>
    <cfRule type="cellIs" dxfId="29450" priority="34444" operator="equal">
      <formula>"EE(WFO)"</formula>
    </cfRule>
    <cfRule type="cellIs" dxfId="29449" priority="34445" operator="equal">
      <formula>"EC(WFO)"</formula>
    </cfRule>
    <cfRule type="cellIs" dxfId="29448" priority="34446" operator="equal">
      <formula>"EE (WFO)"</formula>
    </cfRule>
    <cfRule type="cellIs" dxfId="29447" priority="34447" operator="equal">
      <formula>"EC (WFO)"</formula>
    </cfRule>
    <cfRule type="cellIs" dxfId="29446" priority="34448" operator="equal">
      <formula>"EA (WFO)"</formula>
    </cfRule>
    <cfRule type="cellIs" dxfId="29445" priority="34449" operator="equal">
      <formula>"EE(WFO)"</formula>
    </cfRule>
    <cfRule type="cellIs" dxfId="29444" priority="34450" operator="equal">
      <formula>"EC(WFO)"</formula>
    </cfRule>
    <cfRule type="cellIs" dxfId="29443" priority="34451" operator="equal">
      <formula>"EE(WFO)"</formula>
    </cfRule>
    <cfRule type="cellIs" dxfId="29442" priority="34452" operator="equal">
      <formula>"EC(WFO)"</formula>
    </cfRule>
    <cfRule type="cellIs" dxfId="29441" priority="34453" operator="equal">
      <formula>"EE(WFO)"</formula>
    </cfRule>
    <cfRule type="cellIs" dxfId="29440" priority="34454" operator="equal">
      <formula>"EC(WFO)"</formula>
    </cfRule>
    <cfRule type="cellIs" dxfId="29439" priority="34455" operator="equal">
      <formula>"EE (WFO)"</formula>
    </cfRule>
    <cfRule type="cellIs" dxfId="29438" priority="34456" operator="equal">
      <formula>"EC (WFO)"</formula>
    </cfRule>
    <cfRule type="cellIs" dxfId="29437" priority="34457" operator="equal">
      <formula>"EA (WFO)"</formula>
    </cfRule>
    <cfRule type="cellIs" dxfId="29436" priority="34458" operator="equal">
      <formula>"EE(WFO)"</formula>
    </cfRule>
    <cfRule type="cellIs" dxfId="29435" priority="34459" operator="equal">
      <formula>"EC(WFO)"</formula>
    </cfRule>
  </conditionalFormatting>
  <conditionalFormatting sqref="H128:R128">
    <cfRule type="cellIs" dxfId="29434" priority="34709" operator="equal">
      <formula>"TDM"</formula>
    </cfRule>
    <cfRule type="cellIs" dxfId="29433" priority="34710" operator="equal">
      <formula>"TR"</formula>
    </cfRule>
    <cfRule type="cellIs" dxfId="29432" priority="34711" operator="equal">
      <formula>"FG (WFO)"</formula>
    </cfRule>
    <cfRule type="cellIs" dxfId="29431" priority="34712" operator="equal">
      <formula>"EO (WFO)"</formula>
    </cfRule>
    <cfRule type="cellIs" dxfId="29430" priority="34713" operator="equal">
      <formula>"EK (WFO)"</formula>
    </cfRule>
    <cfRule type="cellIs" dxfId="29429" priority="34714" operator="equal">
      <formula>"SCIK"</formula>
    </cfRule>
    <cfRule type="cellIs" dxfId="29428" priority="34715" operator="equal">
      <formula>"CT"</formula>
    </cfRule>
    <cfRule type="cellIs" dxfId="29427" priority="34716" operator="equal">
      <formula>"FG"</formula>
    </cfRule>
    <cfRule type="cellIs" dxfId="29426" priority="34717" operator="equal">
      <formula>"L"</formula>
    </cfRule>
    <cfRule type="cellIs" dxfId="29425" priority="34718" operator="equal">
      <formula>"EG (WFO)"</formula>
    </cfRule>
    <cfRule type="cellIs" dxfId="29424" priority="34719" operator="equal">
      <formula>"EE (WFO)"</formula>
    </cfRule>
    <cfRule type="cellIs" dxfId="29423" priority="34720" operator="equal">
      <formula>"EC (WFO)"</formula>
    </cfRule>
  </conditionalFormatting>
  <conditionalFormatting sqref="P128:Q128">
    <cfRule type="cellIs" dxfId="29422" priority="34706" operator="equal">
      <formula>"EK (WFO)"</formula>
    </cfRule>
    <cfRule type="cellIs" dxfId="29421" priority="34707" operator="equal">
      <formula>"EO (WFO)"</formula>
    </cfRule>
    <cfRule type="cellIs" dxfId="29420" priority="34708" operator="equal">
      <formula>"FG (WFO)"</formula>
    </cfRule>
  </conditionalFormatting>
  <conditionalFormatting sqref="S128:Z128">
    <cfRule type="cellIs" dxfId="29419" priority="34015" operator="equal">
      <formula>"TDM"</formula>
    </cfRule>
    <cfRule type="cellIs" dxfId="29418" priority="34016" operator="equal">
      <formula>"EQ (WFO)"</formula>
    </cfRule>
    <cfRule type="cellIs" dxfId="29417" priority="34017" operator="equal">
      <formula>"EO (WFO)"</formula>
    </cfRule>
    <cfRule type="cellIs" dxfId="29416" priority="34085" operator="equal">
      <formula>"RS"</formula>
    </cfRule>
    <cfRule type="cellIs" dxfId="29415" priority="34086" operator="equal">
      <formula>"TR (WFO)"</formula>
    </cfRule>
    <cfRule type="cellIs" dxfId="29414" priority="34087" operator="equal">
      <formula>"EQ (WFO)"</formula>
    </cfRule>
    <cfRule type="cellIs" dxfId="29413" priority="34088" operator="equal">
      <formula>"EO (WFO)"</formula>
    </cfRule>
    <cfRule type="cellIs" dxfId="29412" priority="34089" operator="equal">
      <formula>"EO (WFO)"</formula>
    </cfRule>
    <cfRule type="cellIs" dxfId="29411" priority="34090" operator="equal">
      <formula>"EK (WFO)"</formula>
    </cfRule>
    <cfRule type="cellIs" dxfId="29410" priority="34091" operator="equal">
      <formula>"EG (WFO)"</formula>
    </cfRule>
    <cfRule type="cellIs" dxfId="29409" priority="34092" operator="equal">
      <formula>"EE (WFO)"</formula>
    </cfRule>
    <cfRule type="cellIs" dxfId="29408" priority="34093" operator="equal">
      <formula>"EC (WFO)"</formula>
    </cfRule>
    <cfRule type="cellIs" dxfId="29407" priority="34094" operator="equal">
      <formula>"EA (WFO)"</formula>
    </cfRule>
    <cfRule type="cellIs" dxfId="29406" priority="34095" operator="equal">
      <formula>"FG (WFO)"</formula>
    </cfRule>
    <cfRule type="cellIs" dxfId="29405" priority="34096" operator="equal">
      <formula>"TR"</formula>
    </cfRule>
    <cfRule type="cellIs" dxfId="29404" priority="34097" operator="equal">
      <formula>"EQ (WFO)"</formula>
    </cfRule>
    <cfRule type="cellIs" dxfId="29403" priority="34098" operator="equal">
      <formula>"FG (WFO)"</formula>
    </cfRule>
    <cfRule type="cellIs" dxfId="29402" priority="34099" operator="equal">
      <formula>"EO (WFO)"</formula>
    </cfRule>
    <cfRule type="cellIs" dxfId="29401" priority="34100" operator="equal">
      <formula>"EK (WFO)"</formula>
    </cfRule>
    <cfRule type="cellIs" dxfId="29400" priority="34106" operator="equal">
      <formula>"SCIK"</formula>
    </cfRule>
    <cfRule type="cellIs" dxfId="29399" priority="34107" operator="equal">
      <formula>"CT"</formula>
    </cfRule>
    <cfRule type="cellIs" dxfId="29398" priority="34108" operator="equal">
      <formula>"CT"</formula>
    </cfRule>
    <cfRule type="cellIs" dxfId="29397" priority="34109" operator="equal">
      <formula>"CT"</formula>
    </cfRule>
    <cfRule type="cellIs" dxfId="29396" priority="34110" operator="equal">
      <formula>"FG"</formula>
    </cfRule>
    <cfRule type="cellIs" dxfId="29395" priority="34111" operator="equal">
      <formula>"L"</formula>
    </cfRule>
    <cfRule type="cellIs" dxfId="29394" priority="34112" operator="equal">
      <formula>"EG (WFO)"</formula>
    </cfRule>
  </conditionalFormatting>
  <conditionalFormatting sqref="S128:Z128">
    <cfRule type="cellIs" dxfId="29393" priority="34101" operator="equal">
      <formula>"EE (WFO)"</formula>
    </cfRule>
    <cfRule type="cellIs" dxfId="29392" priority="34102" operator="equal">
      <formula>"EC (WFO)"</formula>
    </cfRule>
    <cfRule type="cellIs" dxfId="29391" priority="34103" operator="equal">
      <formula>"EA (WFO)"</formula>
    </cfRule>
    <cfRule type="cellIs" dxfId="29390" priority="34104" operator="equal">
      <formula>"EE(WFO)"</formula>
    </cfRule>
    <cfRule type="cellIs" dxfId="29389" priority="34105" operator="equal">
      <formula>"EC(WFO)"</formula>
    </cfRule>
  </conditionalFormatting>
  <conditionalFormatting sqref="V128">
    <cfRule type="cellIs" dxfId="29388" priority="34023" operator="equal">
      <formula>"EQ (WFO)"</formula>
    </cfRule>
    <cfRule type="cellIs" dxfId="29387" priority="34024" operator="equal">
      <formula>"FG (WFO)"</formula>
    </cfRule>
    <cfRule type="cellIs" dxfId="29386" priority="34025" operator="equal">
      <formula>"EO (WFO)"</formula>
    </cfRule>
    <cfRule type="cellIs" dxfId="29385" priority="34026" operator="equal">
      <formula>"EK (WFO)"</formula>
    </cfRule>
    <cfRule type="cellIs" dxfId="29384" priority="34027" operator="equal">
      <formula>"EE (WFO)"</formula>
    </cfRule>
    <cfRule type="cellIs" dxfId="29383" priority="34028" operator="equal">
      <formula>"EC (WFO)"</formula>
    </cfRule>
    <cfRule type="cellIs" dxfId="29382" priority="34029" operator="equal">
      <formula>"EA (WFO)"</formula>
    </cfRule>
    <cfRule type="cellIs" dxfId="29381" priority="34030" operator="equal">
      <formula>"EE(WFO)"</formula>
    </cfRule>
    <cfRule type="cellIs" dxfId="29380" priority="34031" operator="equal">
      <formula>"EC(WFO)"</formula>
    </cfRule>
    <cfRule type="cellIs" dxfId="29379" priority="34032" operator="equal">
      <formula>"EE (WFO)"</formula>
    </cfRule>
    <cfRule type="cellIs" dxfId="29378" priority="34033" operator="equal">
      <formula>"EC (WFO)"</formula>
    </cfRule>
    <cfRule type="cellIs" dxfId="29377" priority="34034" operator="equal">
      <formula>"EA (WFO)"</formula>
    </cfRule>
    <cfRule type="cellIs" dxfId="29376" priority="34035" operator="equal">
      <formula>"EE(WFO)"</formula>
    </cfRule>
    <cfRule type="cellIs" dxfId="29375" priority="34036" operator="equal">
      <formula>"EC(WFO)"</formula>
    </cfRule>
    <cfRule type="cellIs" dxfId="29374" priority="34037" operator="equal">
      <formula>"EE (WFO)"</formula>
    </cfRule>
    <cfRule type="cellIs" dxfId="29373" priority="34038" operator="equal">
      <formula>"EC (WFO)"</formula>
    </cfRule>
    <cfRule type="cellIs" dxfId="29372" priority="34039" operator="equal">
      <formula>"EA (WFO)"</formula>
    </cfRule>
    <cfRule type="cellIs" dxfId="29371" priority="34040" operator="equal">
      <formula>"EE(WFO)"</formula>
    </cfRule>
    <cfRule type="cellIs" dxfId="29370" priority="34041" operator="equal">
      <formula>"EC(WFO)"</formula>
    </cfRule>
    <cfRule type="cellIs" dxfId="29369" priority="34042" operator="equal">
      <formula>"EA (WFO)"</formula>
    </cfRule>
    <cfRule type="cellIs" dxfId="29368" priority="34043" operator="equal">
      <formula>"EQ (WFO)"</formula>
    </cfRule>
    <cfRule type="cellIs" dxfId="29367" priority="34044" operator="equal">
      <formula>"FG (WFO)"</formula>
    </cfRule>
    <cfRule type="cellIs" dxfId="29366" priority="34045" operator="equal">
      <formula>"EE (WFO)"</formula>
    </cfRule>
    <cfRule type="cellIs" dxfId="29365" priority="34046" operator="equal">
      <formula>"EC (WFO)"</formula>
    </cfRule>
    <cfRule type="cellIs" dxfId="29364" priority="34047" operator="equal">
      <formula>"EA (WFO)"</formula>
    </cfRule>
    <cfRule type="cellIs" dxfId="29363" priority="34048" operator="equal">
      <formula>"EE(WFO)"</formula>
    </cfRule>
    <cfRule type="cellIs" dxfId="29362" priority="34049" operator="equal">
      <formula>"EC(WFO)"</formula>
    </cfRule>
    <cfRule type="cellIs" dxfId="29361" priority="34050" operator="equal">
      <formula>"EE(WFO)"</formula>
    </cfRule>
    <cfRule type="cellIs" dxfId="29360" priority="34051" operator="equal">
      <formula>"EC(WFO)"</formula>
    </cfRule>
    <cfRule type="cellIs" dxfId="29359" priority="34052" operator="equal">
      <formula>"EE (WFO)"</formula>
    </cfRule>
    <cfRule type="cellIs" dxfId="29358" priority="34053" operator="equal">
      <formula>"EC (WFO)"</formula>
    </cfRule>
    <cfRule type="cellIs" dxfId="29357" priority="34054" operator="equal">
      <formula>"EA (WFO)"</formula>
    </cfRule>
    <cfRule type="cellIs" dxfId="29356" priority="34055" operator="equal">
      <formula>"EE(WFO)"</formula>
    </cfRule>
    <cfRule type="cellIs" dxfId="29355" priority="34056" operator="equal">
      <formula>"EC(WFO)"</formula>
    </cfRule>
    <cfRule type="cellIs" dxfId="29354" priority="34057" operator="equal">
      <formula>"EE(WFO)"</formula>
    </cfRule>
    <cfRule type="cellIs" dxfId="29353" priority="34058" operator="equal">
      <formula>"EC(WFO)"</formula>
    </cfRule>
    <cfRule type="cellIs" dxfId="29352" priority="34059" operator="equal">
      <formula>"EE(WFO)"</formula>
    </cfRule>
    <cfRule type="cellIs" dxfId="29351" priority="34060" operator="equal">
      <formula>"EE(WFO)"</formula>
    </cfRule>
    <cfRule type="cellIs" dxfId="29350" priority="34061" operator="equal">
      <formula>"EC(WFO)"</formula>
    </cfRule>
    <cfRule type="cellIs" dxfId="29349" priority="34062" operator="equal">
      <formula>"EE(WFO)"</formula>
    </cfRule>
    <cfRule type="cellIs" dxfId="29348" priority="34063" operator="equal">
      <formula>"EC(WFO)"</formula>
    </cfRule>
    <cfRule type="cellIs" dxfId="29347" priority="34064" operator="equal">
      <formula>"EE(WFO)"</formula>
    </cfRule>
    <cfRule type="cellIs" dxfId="29346" priority="34065" operator="equal">
      <formula>"EC(WFO)"</formula>
    </cfRule>
    <cfRule type="cellIs" dxfId="29345" priority="34066" operator="equal">
      <formula>"EE(WFO)"</formula>
    </cfRule>
    <cfRule type="cellIs" dxfId="29344" priority="34067" operator="equal">
      <formula>"EC(WFO)"</formula>
    </cfRule>
    <cfRule type="cellIs" dxfId="29343" priority="34068" operator="equal">
      <formula>"EE (WFO)"</formula>
    </cfRule>
    <cfRule type="cellIs" dxfId="29342" priority="34069" operator="equal">
      <formula>"EC (WFO)"</formula>
    </cfRule>
    <cfRule type="cellIs" dxfId="29341" priority="34070" operator="equal">
      <formula>"EA (WFO)"</formula>
    </cfRule>
    <cfRule type="cellIs" dxfId="29340" priority="34071" operator="equal">
      <formula>"EE(WFO)"</formula>
    </cfRule>
    <cfRule type="cellIs" dxfId="29339" priority="34072" operator="equal">
      <formula>"EC(WFO)"</formula>
    </cfRule>
    <cfRule type="cellIs" dxfId="29338" priority="34073" operator="equal">
      <formula>"EE (WFO)"</formula>
    </cfRule>
    <cfRule type="cellIs" dxfId="29337" priority="34074" operator="equal">
      <formula>"EC (WFO)"</formula>
    </cfRule>
    <cfRule type="cellIs" dxfId="29336" priority="34075" operator="equal">
      <formula>"EA (WFO)"</formula>
    </cfRule>
    <cfRule type="cellIs" dxfId="29335" priority="34076" operator="equal">
      <formula>"EE(WFO)"</formula>
    </cfRule>
    <cfRule type="cellIs" dxfId="29334" priority="34077" operator="equal">
      <formula>"EC(WFO)"</formula>
    </cfRule>
    <cfRule type="cellIs" dxfId="29333" priority="34078" operator="equal">
      <formula>"EE(WFO)"</formula>
    </cfRule>
    <cfRule type="cellIs" dxfId="29332" priority="34079" operator="equal">
      <formula>"EC(WFO)"</formula>
    </cfRule>
    <cfRule type="cellIs" dxfId="29331" priority="34080" operator="equal">
      <formula>"EE (WFO)"</formula>
    </cfRule>
    <cfRule type="cellIs" dxfId="29330" priority="34081" operator="equal">
      <formula>"EC (WFO)"</formula>
    </cfRule>
    <cfRule type="cellIs" dxfId="29329" priority="34082" operator="equal">
      <formula>"EA (WFO)"</formula>
    </cfRule>
    <cfRule type="cellIs" dxfId="29328" priority="34083" operator="equal">
      <formula>"EE(WFO)"</formula>
    </cfRule>
    <cfRule type="cellIs" dxfId="29327" priority="34084" operator="equal">
      <formula>"EC(WFO)"</formula>
    </cfRule>
  </conditionalFormatting>
  <conditionalFormatting sqref="H100:R102 H104:O106">
    <cfRule type="cellIs" dxfId="29326" priority="34014" operator="equal">
      <formula>"EG (WFO)"</formula>
    </cfRule>
  </conditionalFormatting>
  <conditionalFormatting sqref="H100:R102 H104:O106 H129:J129">
    <cfRule type="cellIs" dxfId="29325" priority="34849" operator="equal">
      <formula>"EE (WFO)"</formula>
    </cfRule>
    <cfRule type="cellIs" dxfId="29324" priority="34850" operator="equal">
      <formula>"EC (WFO)"</formula>
    </cfRule>
  </conditionalFormatting>
  <conditionalFormatting sqref="O115:O116">
    <cfRule type="cellIs" dxfId="29323" priority="34751" operator="equal">
      <formula>"EG (WFO)"</formula>
    </cfRule>
    <cfRule type="cellIs" dxfId="29322" priority="34752" operator="equal">
      <formula>"EE (WFO)"</formula>
    </cfRule>
    <cfRule type="cellIs" dxfId="29321" priority="34753" operator="equal">
      <formula>"EC (WFO)"</formula>
    </cfRule>
  </conditionalFormatting>
  <conditionalFormatting sqref="R115:R116">
    <cfRule type="cellIs" dxfId="29320" priority="34748" operator="equal">
      <formula>"EG (WFO)"</formula>
    </cfRule>
    <cfRule type="cellIs" dxfId="29319" priority="34749" operator="equal">
      <formula>"EE (WFO)"</formula>
    </cfRule>
    <cfRule type="cellIs" dxfId="29318" priority="34750" operator="equal">
      <formula>"EC (WFO)"</formula>
    </cfRule>
  </conditionalFormatting>
  <conditionalFormatting sqref="N103:O103 Q103:R105 Q107:R109 H118:J120 H99:R102 K104:O109 H104:J112 H121:R121 K117:N120 Q106 H114:J116 J113 H122:M122 P122:R122 H123:R127 O118:R119 K110:R116 H129:R129">
    <cfRule type="cellIs" dxfId="29317" priority="34848" operator="equal">
      <formula>"TR"</formula>
    </cfRule>
  </conditionalFormatting>
  <conditionalFormatting sqref="K110:R116 N103:O103 Q103:R105 Q107:R109 H118:J120 H121:R121 K117:N120 Q106 H122:M122 P122:R122 H123:R127 O118:R119 K129:R129">
    <cfRule type="cellIs" dxfId="29316" priority="34847" operator="equal">
      <formula>"TDM"</formula>
    </cfRule>
  </conditionalFormatting>
  <conditionalFormatting sqref="Q108:R109 N103:O103 K110:R116 K108:O109 H108:J112 Q103:R105 H118:J120 H121:R121 K117:N120 Q106 H114:J116 J113 H122:M122 P122:R122 H123:R127 O118:R119 K129:R129">
    <cfRule type="cellIs" dxfId="29315" priority="34877" operator="equal">
      <formula>"EE (WFO)"</formula>
    </cfRule>
    <cfRule type="cellIs" dxfId="29314" priority="34878" operator="equal">
      <formula>"EC (WFO)"</formula>
    </cfRule>
  </conditionalFormatting>
  <conditionalFormatting sqref="N103:O103 Q108:R109 K110:R116 K108:O109 H108:J112 Q103:R105 H118:J120 H121:R121 K117:N120 Q106 H114:J116 J113 H122:M122 P122:R122 H123:R127 O118:R119 H129:R129">
    <cfRule type="cellIs" dxfId="29313" priority="34876" operator="equal">
      <formula>"EG (WFO)"</formula>
    </cfRule>
  </conditionalFormatting>
  <conditionalFormatting sqref="K110:R116 N103:O103 Q103:R105 Q107:R109 H118:J120 H121:R121 K117:N120 Q106 H122:M122 P122:R122 H123:R127 O118:R119 H129:R129">
    <cfRule type="cellIs" dxfId="29312" priority="34854" operator="equal">
      <formula>"FG (WFO)"</formula>
    </cfRule>
    <cfRule type="cellIs" dxfId="29311" priority="34855" operator="equal">
      <formula>"EO (WFO)"</formula>
    </cfRule>
    <cfRule type="cellIs" dxfId="29310" priority="34856" operator="equal">
      <formula>"EK (WFO)"</formula>
    </cfRule>
  </conditionalFormatting>
  <conditionalFormatting sqref="S123:AA124 S122:W122 Z122:AA122 S99:AA99 S121:X121 S102:AA105 S100:X101 AA100:AA101 AA121 S126:AA127 S125:X125 AA125">
    <cfRule type="cellIs" dxfId="29309" priority="34008" operator="equal">
      <formula>"TDM"</formula>
    </cfRule>
    <cfRule type="cellIs" dxfId="29308" priority="34009" operator="equal">
      <formula>"TR"</formula>
    </cfRule>
    <cfRule type="cellIs" dxfId="29307" priority="34010" operator="equal">
      <formula>"EK (WFO)"</formula>
    </cfRule>
    <cfRule type="cellIs" dxfId="29306" priority="34011" operator="equal">
      <formula>"EO (WFO)"</formula>
    </cfRule>
    <cfRule type="cellIs" dxfId="29305" priority="34012" operator="equal">
      <formula>"FG (WFO)"</formula>
    </cfRule>
  </conditionalFormatting>
  <conditionalFormatting sqref="N103:O103 K108:O109 Q108:R109 H108:J112 Q103:R105 H118:J120 H99:R102 H104:O106 H121:R121 K117:N120 Q106 H114:J116 J113 H122:M122 P122:R122 H123:R127 O118:R119 K110:R116 H129:R129">
    <cfRule type="cellIs" dxfId="29304" priority="34869" operator="equal">
      <formula>"SCIK"</formula>
    </cfRule>
    <cfRule type="cellIs" dxfId="29303" priority="34870" operator="equal">
      <formula>"CT"</formula>
    </cfRule>
    <cfRule type="cellIs" dxfId="29302" priority="34871" operator="equal">
      <formula>"FG"</formula>
    </cfRule>
    <cfRule type="cellIs" dxfId="29301" priority="34872" operator="equal">
      <formula>"L"</formula>
    </cfRule>
  </conditionalFormatting>
  <conditionalFormatting sqref="S119:U119 S118:AA118 S129:AA129 X119:AA119 S108:AA108 S112:AA114 S109:X111 AA109:AA111 S116:AA116 S115:X115 AA115">
    <cfRule type="cellIs" dxfId="29300" priority="34699" operator="equal">
      <formula>"SCIK"</formula>
    </cfRule>
    <cfRule type="cellIs" dxfId="29299" priority="34700" operator="equal">
      <formula>"CT"</formula>
    </cfRule>
    <cfRule type="cellIs" dxfId="29298" priority="34701" operator="equal">
      <formula>"FG"</formula>
    </cfRule>
    <cfRule type="cellIs" dxfId="29297" priority="34702" operator="equal">
      <formula>"L"</formula>
    </cfRule>
    <cfRule type="cellIs" dxfId="29296" priority="34703" operator="equal">
      <formula>"EG (WFO)"</formula>
    </cfRule>
    <cfRule type="cellIs" dxfId="29295" priority="34704" operator="equal">
      <formula>"EE (WFO)"</formula>
    </cfRule>
    <cfRule type="cellIs" dxfId="29294" priority="34705" operator="equal">
      <formula>"EC (WFO)"</formula>
    </cfRule>
  </conditionalFormatting>
  <conditionalFormatting sqref="S119:U119 S118:AA118 S129:AA129 X119:AA119 S107:AA108 S112:AA114 S109:X111 AA109:AA111 S116:AA116 S115:X115 AA115">
    <cfRule type="cellIs" dxfId="29293" priority="34679" operator="equal">
      <formula>"TDM"</formula>
    </cfRule>
    <cfRule type="cellIs" dxfId="29292" priority="34680" operator="equal">
      <formula>"TR"</formula>
    </cfRule>
    <cfRule type="cellIs" dxfId="29291" priority="34681" operator="equal">
      <formula>"EK (WFO)"</formula>
    </cfRule>
    <cfRule type="cellIs" dxfId="29290" priority="34682" operator="equal">
      <formula>"EO (WFO)"</formula>
    </cfRule>
    <cfRule type="cellIs" dxfId="29289" priority="34683" operator="equal">
      <formula>"FG (WFO)"</formula>
    </cfRule>
  </conditionalFormatting>
  <conditionalFormatting sqref="S115:U116 T129:U129">
    <cfRule type="cellIs" dxfId="29288" priority="34684" operator="equal">
      <formula>"FG (WFO)"</formula>
    </cfRule>
    <cfRule type="cellIs" dxfId="29287" priority="34685" operator="equal">
      <formula>"EO (WFO)"</formula>
    </cfRule>
    <cfRule type="cellIs" dxfId="29286" priority="34686" operator="equal">
      <formula>"EK (WFO)"</formula>
    </cfRule>
  </conditionalFormatting>
  <conditionalFormatting sqref="H107:O107 Q107:R107">
    <cfRule type="cellIs" dxfId="29285" priority="34857" operator="equal">
      <formula>"SCIK"</formula>
    </cfRule>
    <cfRule type="cellIs" dxfId="29284" priority="34858" operator="equal">
      <formula>"CT"</formula>
    </cfRule>
    <cfRule type="cellIs" dxfId="29283" priority="34859" operator="equal">
      <formula>"CT"</formula>
    </cfRule>
    <cfRule type="cellIs" dxfId="29282" priority="34860" operator="equal">
      <formula>"CT"</formula>
    </cfRule>
    <cfRule type="cellIs" dxfId="29281" priority="34861" operator="equal">
      <formula>"FG"</formula>
    </cfRule>
    <cfRule type="cellIs" dxfId="29280" priority="34862" operator="equal">
      <formula>"L"</formula>
    </cfRule>
    <cfRule type="cellIs" dxfId="29279" priority="34863" operator="equal">
      <formula>"EG (WFO)"</formula>
    </cfRule>
    <cfRule type="cellIs" dxfId="29278" priority="34864" operator="equal">
      <formula>"EE (WFO)"</formula>
    </cfRule>
    <cfRule type="cellIs" dxfId="29277" priority="34865" operator="equal">
      <formula>"EC (WFO)"</formula>
    </cfRule>
    <cfRule type="cellIs" dxfId="29276" priority="34866" operator="equal">
      <formula>"EA (WFO)"</formula>
    </cfRule>
    <cfRule type="cellIs" dxfId="29275" priority="34867" operator="equal">
      <formula>"EE(WFO)"</formula>
    </cfRule>
    <cfRule type="cellIs" dxfId="29274" priority="34868" operator="equal">
      <formula>"EC(WFO)"</formula>
    </cfRule>
  </conditionalFormatting>
  <conditionalFormatting sqref="O107 Q107">
    <cfRule type="cellIs" dxfId="29273" priority="34814" operator="equal">
      <formula>"SCIK"</formula>
    </cfRule>
    <cfRule type="cellIs" dxfId="29272" priority="34815" operator="equal">
      <formula>"CT"</formula>
    </cfRule>
    <cfRule type="cellIs" dxfId="29271" priority="34816" operator="equal">
      <formula>"FG"</formula>
    </cfRule>
    <cfRule type="cellIs" dxfId="29270" priority="34817" operator="equal">
      <formula>"L"</formula>
    </cfRule>
    <cfRule type="cellIs" dxfId="29269" priority="34818" operator="equal">
      <formula>"EG (WFO)"</formula>
    </cfRule>
    <cfRule type="cellIs" dxfId="29268" priority="34819" operator="equal">
      <formula>"EE (WFO)"</formula>
    </cfRule>
    <cfRule type="cellIs" dxfId="29267" priority="34820" operator="equal">
      <formula>"EC (WFO)"</formula>
    </cfRule>
  </conditionalFormatting>
  <conditionalFormatting sqref="H114:I114 P113:P114">
    <cfRule type="cellIs" dxfId="29266" priority="34757" operator="equal">
      <formula>"SCIK"</formula>
    </cfRule>
    <cfRule type="cellIs" dxfId="29265" priority="34758" operator="equal">
      <formula>"CT"</formula>
    </cfRule>
    <cfRule type="cellIs" dxfId="29264" priority="34759" operator="equal">
      <formula>"FG"</formula>
    </cfRule>
    <cfRule type="cellIs" dxfId="29263" priority="34760" operator="equal">
      <formula>"L"</formula>
    </cfRule>
    <cfRule type="cellIs" dxfId="29262" priority="34761" operator="equal">
      <formula>"EG (WFO)"</formula>
    </cfRule>
    <cfRule type="cellIs" dxfId="29261" priority="34762" operator="equal">
      <formula>"EE (WFO)"</formula>
    </cfRule>
    <cfRule type="cellIs" dxfId="29260" priority="34763" operator="equal">
      <formula>"EC (WFO)"</formula>
    </cfRule>
    <cfRule type="cellIs" dxfId="29259" priority="34764" operator="equal">
      <formula>"SCIK"</formula>
    </cfRule>
    <cfRule type="cellIs" dxfId="29258" priority="34765" operator="equal">
      <formula>"CT"</formula>
    </cfRule>
    <cfRule type="cellIs" dxfId="29257" priority="34766" operator="equal">
      <formula>"CT"</formula>
    </cfRule>
    <cfRule type="cellIs" dxfId="29256" priority="34767" operator="equal">
      <formula>"CT"</formula>
    </cfRule>
    <cfRule type="cellIs" dxfId="29255" priority="34768" operator="equal">
      <formula>"FG"</formula>
    </cfRule>
    <cfRule type="cellIs" dxfId="29254" priority="34769" operator="equal">
      <formula>"L"</formula>
    </cfRule>
    <cfRule type="cellIs" dxfId="29253" priority="34770" operator="equal">
      <formula>"EG (WFO)"</formula>
    </cfRule>
    <cfRule type="cellIs" dxfId="29252" priority="34771" operator="equal">
      <formula>"EE (WFO)"</formula>
    </cfRule>
    <cfRule type="cellIs" dxfId="29251" priority="34772" operator="equal">
      <formula>"EC (WFO)"</formula>
    </cfRule>
    <cfRule type="cellIs" dxfId="29250" priority="34773" operator="equal">
      <formula>"EA (WFO)"</formula>
    </cfRule>
    <cfRule type="cellIs" dxfId="29249" priority="34774" operator="equal">
      <formula>"EE(WFO)"</formula>
    </cfRule>
    <cfRule type="cellIs" dxfId="29248" priority="34775" operator="equal">
      <formula>"EC(WFO)"</formula>
    </cfRule>
  </conditionalFormatting>
  <conditionalFormatting sqref="Y113:Z114 U113:V114">
    <cfRule type="cellIs" dxfId="29247" priority="34523" operator="equal">
      <formula>"FG (WFO)"</formula>
    </cfRule>
    <cfRule type="cellIs" dxfId="29246" priority="34524" operator="equal">
      <formula>"EO (WFO)"</formula>
    </cfRule>
    <cfRule type="cellIs" dxfId="29245" priority="34525" operator="equal">
      <formula>"EK (WFO)"</formula>
    </cfRule>
    <cfRule type="cellIs" dxfId="29244" priority="34526" operator="equal">
      <formula>"SCIK"</formula>
    </cfRule>
    <cfRule type="cellIs" dxfId="29243" priority="34527" operator="equal">
      <formula>"CT"</formula>
    </cfRule>
    <cfRule type="cellIs" dxfId="29242" priority="34528" operator="equal">
      <formula>"FG"</formula>
    </cfRule>
    <cfRule type="cellIs" dxfId="29241" priority="34529" operator="equal">
      <formula>"L"</formula>
    </cfRule>
    <cfRule type="cellIs" dxfId="29240" priority="34530" operator="equal">
      <formula>"EG (WFO)"</formula>
    </cfRule>
    <cfRule type="cellIs" dxfId="29239" priority="34531" operator="equal">
      <formula>"EE (WFO)"</formula>
    </cfRule>
    <cfRule type="cellIs" dxfId="29238" priority="34532" operator="equal">
      <formula>"EC (WFO)"</formula>
    </cfRule>
    <cfRule type="cellIs" dxfId="29237" priority="34533" operator="equal">
      <formula>"SCIK"</formula>
    </cfRule>
    <cfRule type="cellIs" dxfId="29236" priority="34534" operator="equal">
      <formula>"CT"</formula>
    </cfRule>
    <cfRule type="cellIs" dxfId="29235" priority="34535" operator="equal">
      <formula>"CT"</formula>
    </cfRule>
    <cfRule type="cellIs" dxfId="29234" priority="34536" operator="equal">
      <formula>"CT"</formula>
    </cfRule>
    <cfRule type="cellIs" dxfId="29233" priority="34537" operator="equal">
      <formula>"FG"</formula>
    </cfRule>
    <cfRule type="cellIs" dxfId="29232" priority="34538" operator="equal">
      <formula>"L"</formula>
    </cfRule>
    <cfRule type="cellIs" dxfId="29231" priority="34539" operator="equal">
      <formula>"EG (WFO)"</formula>
    </cfRule>
    <cfRule type="cellIs" dxfId="29230" priority="34540" operator="equal">
      <formula>"EE (WFO)"</formula>
    </cfRule>
    <cfRule type="cellIs" dxfId="29229" priority="34541" operator="equal">
      <formula>"EC (WFO)"</formula>
    </cfRule>
    <cfRule type="cellIs" dxfId="29228" priority="34542" operator="equal">
      <formula>"EA (WFO)"</formula>
    </cfRule>
    <cfRule type="cellIs" dxfId="29227" priority="34543" operator="equal">
      <formula>"EE(WFO)"</formula>
    </cfRule>
    <cfRule type="cellIs" dxfId="29226" priority="34544" operator="equal">
      <formula>"EC(WFO)"</formula>
    </cfRule>
  </conditionalFormatting>
  <conditionalFormatting sqref="J115:N116 K117:N120">
    <cfRule type="cellIs" dxfId="29225" priority="34754" operator="equal">
      <formula>"EG (WFO)"</formula>
    </cfRule>
    <cfRule type="cellIs" dxfId="29224" priority="34755" operator="equal">
      <formula>"EE (WFO)"</formula>
    </cfRule>
    <cfRule type="cellIs" dxfId="29223" priority="34756" operator="equal">
      <formula>"EC (WFO)"</formula>
    </cfRule>
  </conditionalFormatting>
  <conditionalFormatting sqref="S115:U116">
    <cfRule type="cellIs" dxfId="29222" priority="34520" operator="equal">
      <formula>"EG (WFO)"</formula>
    </cfRule>
    <cfRule type="cellIs" dxfId="29221" priority="34521" operator="equal">
      <formula>"EE (WFO)"</formula>
    </cfRule>
    <cfRule type="cellIs" dxfId="29220" priority="34522" operator="equal">
      <formula>"EC (WFO)"</formula>
    </cfRule>
  </conditionalFormatting>
  <conditionalFormatting sqref="V117:W117">
    <cfRule type="cellIs" dxfId="29219" priority="34292" operator="equal">
      <formula>"EA (WFO)"</formula>
    </cfRule>
    <cfRule type="cellIs" dxfId="29218" priority="34293" operator="equal">
      <formula>"EQ (WFO)"</formula>
    </cfRule>
    <cfRule type="cellIs" dxfId="29217" priority="34294" operator="equal">
      <formula>"FG (WFO)"</formula>
    </cfRule>
    <cfRule type="cellIs" dxfId="29216" priority="34295" operator="equal">
      <formula>"EE (WFO)"</formula>
    </cfRule>
    <cfRule type="cellIs" dxfId="29215" priority="34296" operator="equal">
      <formula>"EC (WFO)"</formula>
    </cfRule>
    <cfRule type="cellIs" dxfId="29214" priority="34297" operator="equal">
      <formula>"EA (WFO)"</formula>
    </cfRule>
    <cfRule type="cellIs" dxfId="29213" priority="34298" operator="equal">
      <formula>"EE(WFO)"</formula>
    </cfRule>
    <cfRule type="cellIs" dxfId="29212" priority="34299" operator="equal">
      <formula>"EC(WFO)"</formula>
    </cfRule>
    <cfRule type="cellIs" dxfId="29211" priority="34300" operator="equal">
      <formula>"EE (WFO)"</formula>
    </cfRule>
    <cfRule type="cellIs" dxfId="29210" priority="34301" operator="equal">
      <formula>"EC (WFO)"</formula>
    </cfRule>
    <cfRule type="cellIs" dxfId="29209" priority="34302" operator="equal">
      <formula>"EA (WFO)"</formula>
    </cfRule>
    <cfRule type="cellIs" dxfId="29208" priority="34303" operator="equal">
      <formula>"EE(WFO)"</formula>
    </cfRule>
    <cfRule type="cellIs" dxfId="29207" priority="34304" operator="equal">
      <formula>"EC(WFO)"</formula>
    </cfRule>
    <cfRule type="cellIs" dxfId="29206" priority="34305" operator="equal">
      <formula>"EE (WFO)"</formula>
    </cfRule>
    <cfRule type="cellIs" dxfId="29205" priority="34306" operator="equal">
      <formula>"EC (WFO)"</formula>
    </cfRule>
    <cfRule type="cellIs" dxfId="29204" priority="34307" operator="equal">
      <formula>"EA (WFO)"</formula>
    </cfRule>
    <cfRule type="cellIs" dxfId="29203" priority="34308" operator="equal">
      <formula>"EE(WFO)"</formula>
    </cfRule>
    <cfRule type="cellIs" dxfId="29202" priority="34309" operator="equal">
      <formula>"EC(WFO)"</formula>
    </cfRule>
    <cfRule type="cellIs" dxfId="29201" priority="34310" operator="equal">
      <formula>"EE (WFO)"</formula>
    </cfRule>
    <cfRule type="cellIs" dxfId="29200" priority="34311" operator="equal">
      <formula>"EC (WFO)"</formula>
    </cfRule>
    <cfRule type="cellIs" dxfId="29199" priority="34312" operator="equal">
      <formula>"EA (WFO)"</formula>
    </cfRule>
    <cfRule type="cellIs" dxfId="29198" priority="34313" operator="equal">
      <formula>"EE(WFO)"</formula>
    </cfRule>
    <cfRule type="cellIs" dxfId="29197" priority="34314" operator="equal">
      <formula>"EC(WFO)"</formula>
    </cfRule>
    <cfRule type="cellIs" dxfId="29196" priority="34315" operator="equal">
      <formula>"EE (WFO)"</formula>
    </cfRule>
    <cfRule type="cellIs" dxfId="29195" priority="34316" operator="equal">
      <formula>"EC (WFO)"</formula>
    </cfRule>
    <cfRule type="cellIs" dxfId="29194" priority="34317" operator="equal">
      <formula>"EA (WFO)"</formula>
    </cfRule>
    <cfRule type="cellIs" dxfId="29193" priority="34318" operator="equal">
      <formula>"EE(WFO)"</formula>
    </cfRule>
    <cfRule type="cellIs" dxfId="29192" priority="34319" operator="equal">
      <formula>"EC(WFO)"</formula>
    </cfRule>
    <cfRule type="cellIs" dxfId="29191" priority="34320" operator="equal">
      <formula>"EA (WFO)"</formula>
    </cfRule>
    <cfRule type="cellIs" dxfId="29190" priority="34321" operator="equal">
      <formula>"EQ (WFO)"</formula>
    </cfRule>
    <cfRule type="cellIs" dxfId="29189" priority="34322" operator="equal">
      <formula>"FG (WFO)"</formula>
    </cfRule>
    <cfRule type="cellIs" dxfId="29188" priority="34323" operator="equal">
      <formula>"EE (WFO)"</formula>
    </cfRule>
    <cfRule type="cellIs" dxfId="29187" priority="34324" operator="equal">
      <formula>"EC (WFO)"</formula>
    </cfRule>
    <cfRule type="cellIs" dxfId="29186" priority="34325" operator="equal">
      <formula>"EA (WFO)"</formula>
    </cfRule>
    <cfRule type="cellIs" dxfId="29185" priority="34326" operator="equal">
      <formula>"EE(WFO)"</formula>
    </cfRule>
    <cfRule type="cellIs" dxfId="29184" priority="34327" operator="equal">
      <formula>"EC(WFO)"</formula>
    </cfRule>
    <cfRule type="cellIs" dxfId="29183" priority="34328" operator="equal">
      <formula>"EQ (WFO)"</formula>
    </cfRule>
    <cfRule type="cellIs" dxfId="29182" priority="34329" operator="equal">
      <formula>"FG (WFO)"</formula>
    </cfRule>
    <cfRule type="cellIs" dxfId="29181" priority="34330" operator="equal">
      <formula>"EO (WFO)"</formula>
    </cfRule>
    <cfRule type="cellIs" dxfId="29180" priority="34331" operator="equal">
      <formula>"EK (WFO)"</formula>
    </cfRule>
    <cfRule type="cellIs" dxfId="29179" priority="34332" operator="equal">
      <formula>"EE(WFO)"</formula>
    </cfRule>
    <cfRule type="cellIs" dxfId="29178" priority="34333" operator="equal">
      <formula>"EC(WFO)"</formula>
    </cfRule>
    <cfRule type="cellIs" dxfId="29177" priority="34334" operator="equal">
      <formula>"EE (WFO)"</formula>
    </cfRule>
    <cfRule type="cellIs" dxfId="29176" priority="34335" operator="equal">
      <formula>"EC (WFO)"</formula>
    </cfRule>
    <cfRule type="cellIs" dxfId="29175" priority="34336" operator="equal">
      <formula>"EA (WFO)"</formula>
    </cfRule>
    <cfRule type="cellIs" dxfId="29174" priority="34337" operator="equal">
      <formula>"EE(WFO)"</formula>
    </cfRule>
    <cfRule type="cellIs" dxfId="29173" priority="34338" operator="equal">
      <formula>"EC(WFO)"</formula>
    </cfRule>
    <cfRule type="cellIs" dxfId="29172" priority="34339" operator="equal">
      <formula>"EE(WFO)"</formula>
    </cfRule>
    <cfRule type="cellIs" dxfId="29171" priority="34340" operator="equal">
      <formula>"EC(WFO)"</formula>
    </cfRule>
    <cfRule type="cellIs" dxfId="29170" priority="34341" operator="equal">
      <formula>"EE (WFO)"</formula>
    </cfRule>
    <cfRule type="cellIs" dxfId="29169" priority="34342" operator="equal">
      <formula>"EC (WFO)"</formula>
    </cfRule>
    <cfRule type="cellIs" dxfId="29168" priority="34343" operator="equal">
      <formula>"EA (WFO)"</formula>
    </cfRule>
    <cfRule type="cellIs" dxfId="29167" priority="34344" operator="equal">
      <formula>"EE(WFO)"</formula>
    </cfRule>
    <cfRule type="cellIs" dxfId="29166" priority="34345" operator="equal">
      <formula>"EC(WFO)"</formula>
    </cfRule>
    <cfRule type="cellIs" dxfId="29165" priority="34346" operator="equal">
      <formula>"EE (WFO)"</formula>
    </cfRule>
    <cfRule type="cellIs" dxfId="29164" priority="34347" operator="equal">
      <formula>"EC (WFO)"</formula>
    </cfRule>
    <cfRule type="cellIs" dxfId="29163" priority="34348" operator="equal">
      <formula>"EA (WFO)"</formula>
    </cfRule>
    <cfRule type="cellIs" dxfId="29162" priority="34349" operator="equal">
      <formula>"EE(WFO)"</formula>
    </cfRule>
    <cfRule type="cellIs" dxfId="29161" priority="34350" operator="equal">
      <formula>"EC(WFO)"</formula>
    </cfRule>
    <cfRule type="cellIs" dxfId="29160" priority="34351" operator="equal">
      <formula>"EE (WFO)"</formula>
    </cfRule>
    <cfRule type="cellIs" dxfId="29159" priority="34352" operator="equal">
      <formula>"EC (WFO)"</formula>
    </cfRule>
    <cfRule type="cellIs" dxfId="29158" priority="34353" operator="equal">
      <formula>"EA (WFO)"</formula>
    </cfRule>
    <cfRule type="cellIs" dxfId="29157" priority="34354" operator="equal">
      <formula>"EE(WFO)"</formula>
    </cfRule>
    <cfRule type="cellIs" dxfId="29156" priority="34355" operator="equal">
      <formula>"EC(WFO)"</formula>
    </cfRule>
    <cfRule type="cellIs" dxfId="29155" priority="34356" operator="equal">
      <formula>"EE (WFO)"</formula>
    </cfRule>
    <cfRule type="cellIs" dxfId="29154" priority="34357" operator="equal">
      <formula>"EC (WFO)"</formula>
    </cfRule>
    <cfRule type="cellIs" dxfId="29153" priority="34358" operator="equal">
      <formula>"EA (WFO)"</formula>
    </cfRule>
    <cfRule type="cellIs" dxfId="29152" priority="34359" operator="equal">
      <formula>"EE(WFO)"</formula>
    </cfRule>
    <cfRule type="cellIs" dxfId="29151" priority="34360" operator="equal">
      <formula>"EC(WFO)"</formula>
    </cfRule>
    <cfRule type="cellIs" dxfId="29150" priority="34361" operator="equal">
      <formula>"EE (WFO)"</formula>
    </cfRule>
    <cfRule type="cellIs" dxfId="29149" priority="34362" operator="equal">
      <formula>"EC (WFO)"</formula>
    </cfRule>
    <cfRule type="cellIs" dxfId="29148" priority="34363" operator="equal">
      <formula>"EA (WFO)"</formula>
    </cfRule>
    <cfRule type="cellIs" dxfId="29147" priority="34364" operator="equal">
      <formula>"EE(WFO)"</formula>
    </cfRule>
    <cfRule type="cellIs" dxfId="29146" priority="34365" operator="equal">
      <formula>"EC(WFO)"</formula>
    </cfRule>
    <cfRule type="cellIs" dxfId="29145" priority="34366" operator="equal">
      <formula>"EE(WFO)"</formula>
    </cfRule>
    <cfRule type="cellIs" dxfId="29144" priority="34367" operator="equal">
      <formula>"EC(WFO)"</formula>
    </cfRule>
    <cfRule type="cellIs" dxfId="29143" priority="34368" operator="equal">
      <formula>"EE(WFO)"</formula>
    </cfRule>
    <cfRule type="cellIs" dxfId="29142" priority="34369" operator="equal">
      <formula>"EC(WFO)"</formula>
    </cfRule>
    <cfRule type="cellIs" dxfId="29141" priority="34370" operator="equal">
      <formula>"EE(WFO)"</formula>
    </cfRule>
    <cfRule type="cellIs" dxfId="29140" priority="34371" operator="equal">
      <formula>"EC(WFO)"</formula>
    </cfRule>
    <cfRule type="cellIs" dxfId="29139" priority="34372" operator="equal">
      <formula>"EE (WFO)"</formula>
    </cfRule>
    <cfRule type="cellIs" dxfId="29138" priority="34373" operator="equal">
      <formula>"EC (WFO)"</formula>
    </cfRule>
    <cfRule type="cellIs" dxfId="29137" priority="34374" operator="equal">
      <formula>"EA (WFO)"</formula>
    </cfRule>
    <cfRule type="cellIs" dxfId="29136" priority="34375" operator="equal">
      <formula>"EE(WFO)"</formula>
    </cfRule>
    <cfRule type="cellIs" dxfId="29135" priority="34376" operator="equal">
      <formula>"EC(WFO)"</formula>
    </cfRule>
    <cfRule type="cellIs" dxfId="29134" priority="34377" operator="equal">
      <formula>"EE(WFO)"</formula>
    </cfRule>
    <cfRule type="cellIs" dxfId="29133" priority="34378" operator="equal">
      <formula>"EC(WFO)"</formula>
    </cfRule>
    <cfRule type="cellIs" dxfId="29132" priority="34379" operator="equal">
      <formula>"EE(WFO)"</formula>
    </cfRule>
    <cfRule type="cellIs" dxfId="29131" priority="34380" operator="equal">
      <formula>"EC(WFO)"</formula>
    </cfRule>
    <cfRule type="cellIs" dxfId="29130" priority="34381" operator="equal">
      <formula>"EE(WFO)"</formula>
    </cfRule>
    <cfRule type="cellIs" dxfId="29129" priority="34382" operator="equal">
      <formula>"EC(WFO)"</formula>
    </cfRule>
    <cfRule type="cellIs" dxfId="29128" priority="34383" operator="equal">
      <formula>"EE (WFO)"</formula>
    </cfRule>
    <cfRule type="cellIs" dxfId="29127" priority="34384" operator="equal">
      <formula>"EC (WFO)"</formula>
    </cfRule>
    <cfRule type="cellIs" dxfId="29126" priority="34385" operator="equal">
      <formula>"EA (WFO)"</formula>
    </cfRule>
    <cfRule type="cellIs" dxfId="29125" priority="34386" operator="equal">
      <formula>"EE(WFO)"</formula>
    </cfRule>
    <cfRule type="cellIs" dxfId="29124" priority="34387" operator="equal">
      <formula>"EC(WFO)"</formula>
    </cfRule>
    <cfRule type="cellIs" dxfId="29123" priority="34388" operator="equal">
      <formula>"EE(WFO)"</formula>
    </cfRule>
    <cfRule type="cellIs" dxfId="29122" priority="34389" operator="equal">
      <formula>"EC(WFO)"</formula>
    </cfRule>
    <cfRule type="cellIs" dxfId="29121" priority="34390" operator="equal">
      <formula>"EE(WFO)"</formula>
    </cfRule>
    <cfRule type="cellIs" dxfId="29120" priority="34391" operator="equal">
      <formula>"EC(WFO)"</formula>
    </cfRule>
    <cfRule type="cellIs" dxfId="29119" priority="34392" operator="equal">
      <formula>"EE(WFO)"</formula>
    </cfRule>
    <cfRule type="cellIs" dxfId="29118" priority="34393" operator="equal">
      <formula>"EC(WFO)"</formula>
    </cfRule>
  </conditionalFormatting>
  <conditionalFormatting sqref="Y117">
    <cfRule type="cellIs" dxfId="29117" priority="34212" operator="equal">
      <formula>"EA (WFO)"</formula>
    </cfRule>
    <cfRule type="cellIs" dxfId="29116" priority="34213" operator="equal">
      <formula>"EQ (WFO)"</formula>
    </cfRule>
    <cfRule type="cellIs" dxfId="29115" priority="34214" operator="equal">
      <formula>"FG (WFO)"</formula>
    </cfRule>
    <cfRule type="cellIs" dxfId="29114" priority="34215" operator="equal">
      <formula>"EE (WFO)"</formula>
    </cfRule>
    <cfRule type="cellIs" dxfId="29113" priority="34216" operator="equal">
      <formula>"EC (WFO)"</formula>
    </cfRule>
    <cfRule type="cellIs" dxfId="29112" priority="34217" operator="equal">
      <formula>"EA (WFO)"</formula>
    </cfRule>
    <cfRule type="cellIs" dxfId="29111" priority="34218" operator="equal">
      <formula>"EE(WFO)"</formula>
    </cfRule>
    <cfRule type="cellIs" dxfId="29110" priority="34219" operator="equal">
      <formula>"EC(WFO)"</formula>
    </cfRule>
    <cfRule type="cellIs" dxfId="29109" priority="34220" operator="equal">
      <formula>"EE (WFO)"</formula>
    </cfRule>
    <cfRule type="cellIs" dxfId="29108" priority="34221" operator="equal">
      <formula>"EC (WFO)"</formula>
    </cfRule>
    <cfRule type="cellIs" dxfId="29107" priority="34222" operator="equal">
      <formula>"EA (WFO)"</formula>
    </cfRule>
    <cfRule type="cellIs" dxfId="29106" priority="34223" operator="equal">
      <formula>"EE(WFO)"</formula>
    </cfRule>
    <cfRule type="cellIs" dxfId="29105" priority="34224" operator="equal">
      <formula>"EC(WFO)"</formula>
    </cfRule>
    <cfRule type="cellIs" dxfId="29104" priority="34225" operator="equal">
      <formula>"EE (WFO)"</formula>
    </cfRule>
    <cfRule type="cellIs" dxfId="29103" priority="34226" operator="equal">
      <formula>"EC (WFO)"</formula>
    </cfRule>
    <cfRule type="cellIs" dxfId="29102" priority="34227" operator="equal">
      <formula>"EA (WFO)"</formula>
    </cfRule>
    <cfRule type="cellIs" dxfId="29101" priority="34228" operator="equal">
      <formula>"EE(WFO)"</formula>
    </cfRule>
    <cfRule type="cellIs" dxfId="29100" priority="34229" operator="equal">
      <formula>"EC(WFO)"</formula>
    </cfRule>
    <cfRule type="cellIs" dxfId="29099" priority="34230" operator="equal">
      <formula>"EE (WFO)"</formula>
    </cfRule>
    <cfRule type="cellIs" dxfId="29098" priority="34231" operator="equal">
      <formula>"EC (WFO)"</formula>
    </cfRule>
    <cfRule type="cellIs" dxfId="29097" priority="34232" operator="equal">
      <formula>"EA (WFO)"</formula>
    </cfRule>
    <cfRule type="cellIs" dxfId="29096" priority="34233" operator="equal">
      <formula>"EE(WFO)"</formula>
    </cfRule>
    <cfRule type="cellIs" dxfId="29095" priority="34234" operator="equal">
      <formula>"EC(WFO)"</formula>
    </cfRule>
    <cfRule type="cellIs" dxfId="29094" priority="34235" operator="equal">
      <formula>"EE(WFO)"</formula>
    </cfRule>
    <cfRule type="cellIs" dxfId="29093" priority="34236" operator="equal">
      <formula>"EC(WFO)"</formula>
    </cfRule>
    <cfRule type="cellIs" dxfId="29092" priority="34237" operator="equal">
      <formula>"EE(WFO)"</formula>
    </cfRule>
    <cfRule type="cellIs" dxfId="29091" priority="34238" operator="equal">
      <formula>"EC(WFO)"</formula>
    </cfRule>
    <cfRule type="cellIs" dxfId="29090" priority="34239" operator="equal">
      <formula>"EE (WFO)"</formula>
    </cfRule>
    <cfRule type="cellIs" dxfId="29089" priority="34240" operator="equal">
      <formula>"EC (WFO)"</formula>
    </cfRule>
    <cfRule type="cellIs" dxfId="29088" priority="34241" operator="equal">
      <formula>"EA (WFO)"</formula>
    </cfRule>
    <cfRule type="cellIs" dxfId="29087" priority="34242" operator="equal">
      <formula>"EE(WFO)"</formula>
    </cfRule>
    <cfRule type="cellIs" dxfId="29086" priority="34243" operator="equal">
      <formula>"EC(WFO)"</formula>
    </cfRule>
    <cfRule type="cellIs" dxfId="29085" priority="34244" operator="equal">
      <formula>"EE (WFO)"</formula>
    </cfRule>
    <cfRule type="cellIs" dxfId="29084" priority="34245" operator="equal">
      <formula>"EC (WFO)"</formula>
    </cfRule>
    <cfRule type="cellIs" dxfId="29083" priority="34246" operator="equal">
      <formula>"EA (WFO)"</formula>
    </cfRule>
    <cfRule type="cellIs" dxfId="29082" priority="34247" operator="equal">
      <formula>"EE(WFO)"</formula>
    </cfRule>
    <cfRule type="cellIs" dxfId="29081" priority="34248" operator="equal">
      <formula>"EC(WFO)"</formula>
    </cfRule>
    <cfRule type="cellIs" dxfId="29080" priority="34249" operator="equal">
      <formula>"EE (WFO)"</formula>
    </cfRule>
    <cfRule type="cellIs" dxfId="29079" priority="34250" operator="equal">
      <formula>"EC (WFO)"</formula>
    </cfRule>
    <cfRule type="cellIs" dxfId="29078" priority="34251" operator="equal">
      <formula>"EA (WFO)"</formula>
    </cfRule>
    <cfRule type="cellIs" dxfId="29077" priority="34252" operator="equal">
      <formula>"EE(WFO)"</formula>
    </cfRule>
    <cfRule type="cellIs" dxfId="29076" priority="34253" operator="equal">
      <formula>"EC(WFO)"</formula>
    </cfRule>
    <cfRule type="cellIs" dxfId="29075" priority="34254" operator="equal">
      <formula>"EE (WFO)"</formula>
    </cfRule>
    <cfRule type="cellIs" dxfId="29074" priority="34255" operator="equal">
      <formula>"EC (WFO)"</formula>
    </cfRule>
    <cfRule type="cellIs" dxfId="29073" priority="34256" operator="equal">
      <formula>"EA (WFO)"</formula>
    </cfRule>
    <cfRule type="cellIs" dxfId="29072" priority="34257" operator="equal">
      <formula>"EE(WFO)"</formula>
    </cfRule>
    <cfRule type="cellIs" dxfId="29071" priority="34258" operator="equal">
      <formula>"EC(WFO)"</formula>
    </cfRule>
    <cfRule type="cellIs" dxfId="29070" priority="34259" operator="equal">
      <formula>"EE (WFO)"</formula>
    </cfRule>
    <cfRule type="cellIs" dxfId="29069" priority="34260" operator="equal">
      <formula>"EC (WFO)"</formula>
    </cfRule>
    <cfRule type="cellIs" dxfId="29068" priority="34261" operator="equal">
      <formula>"EA (WFO)"</formula>
    </cfRule>
    <cfRule type="cellIs" dxfId="29067" priority="34262" operator="equal">
      <formula>"EE(WFO)"</formula>
    </cfRule>
    <cfRule type="cellIs" dxfId="29066" priority="34263" operator="equal">
      <formula>"EC(WFO)"</formula>
    </cfRule>
    <cfRule type="cellIs" dxfId="29065" priority="34264" operator="equal">
      <formula>"EE (WFO)"</formula>
    </cfRule>
    <cfRule type="cellIs" dxfId="29064" priority="34265" operator="equal">
      <formula>"EC (WFO)"</formula>
    </cfRule>
    <cfRule type="cellIs" dxfId="29063" priority="34266" operator="equal">
      <formula>"EA (WFO)"</formula>
    </cfRule>
    <cfRule type="cellIs" dxfId="29062" priority="34267" operator="equal">
      <formula>"EE(WFO)"</formula>
    </cfRule>
    <cfRule type="cellIs" dxfId="29061" priority="34268" operator="equal">
      <formula>"EC(WFO)"</formula>
    </cfRule>
    <cfRule type="cellIs" dxfId="29060" priority="34269" operator="equal">
      <formula>"EE (WFO)"</formula>
    </cfRule>
    <cfRule type="cellIs" dxfId="29059" priority="34270" operator="equal">
      <formula>"EC (WFO)"</formula>
    </cfRule>
    <cfRule type="cellIs" dxfId="29058" priority="34271" operator="equal">
      <formula>"EA (WFO)"</formula>
    </cfRule>
    <cfRule type="cellIs" dxfId="29057" priority="34272" operator="equal">
      <formula>"EE(WFO)"</formula>
    </cfRule>
    <cfRule type="cellIs" dxfId="29056" priority="34273" operator="equal">
      <formula>"EC(WFO)"</formula>
    </cfRule>
    <cfRule type="cellIs" dxfId="29055" priority="34274" operator="equal">
      <formula>"EE (WFO)"</formula>
    </cfRule>
    <cfRule type="cellIs" dxfId="29054" priority="34275" operator="equal">
      <formula>"EC (WFO)"</formula>
    </cfRule>
    <cfRule type="cellIs" dxfId="29053" priority="34276" operator="equal">
      <formula>"EA (WFO)"</formula>
    </cfRule>
    <cfRule type="cellIs" dxfId="29052" priority="34277" operator="equal">
      <formula>"EE(WFO)"</formula>
    </cfRule>
    <cfRule type="cellIs" dxfId="29051" priority="34278" operator="equal">
      <formula>"EC(WFO)"</formula>
    </cfRule>
    <cfRule type="cellIs" dxfId="29050" priority="34279" operator="equal">
      <formula>"EE (WFO)"</formula>
    </cfRule>
    <cfRule type="cellIs" dxfId="29049" priority="34280" operator="equal">
      <formula>"EC (WFO)"</formula>
    </cfRule>
    <cfRule type="cellIs" dxfId="29048" priority="34281" operator="equal">
      <formula>"EA (WFO)"</formula>
    </cfRule>
    <cfRule type="cellIs" dxfId="29047" priority="34282" operator="equal">
      <formula>"EE(WFO)"</formula>
    </cfRule>
    <cfRule type="cellIs" dxfId="29046" priority="34283" operator="equal">
      <formula>"EC(WFO)"</formula>
    </cfRule>
  </conditionalFormatting>
  <conditionalFormatting sqref="L121:M123">
    <cfRule type="cellIs" dxfId="29045" priority="34742" operator="equal">
      <formula>"EK (WFO)"</formula>
    </cfRule>
    <cfRule type="cellIs" dxfId="29044" priority="34743" operator="equal">
      <formula>"EO (WFO)"</formula>
    </cfRule>
    <cfRule type="cellIs" dxfId="29043" priority="34744" operator="equal">
      <formula>"FG (WFO)"</formula>
    </cfRule>
  </conditionalFormatting>
  <conditionalFormatting sqref="P121:Q123">
    <cfRule type="cellIs" dxfId="29042" priority="34745" operator="equal">
      <formula>"EK (WFO)"</formula>
    </cfRule>
    <cfRule type="cellIs" dxfId="29041" priority="34746" operator="equal">
      <formula>"EO (WFO)"</formula>
    </cfRule>
    <cfRule type="cellIs" dxfId="29040" priority="34747" operator="equal">
      <formula>"FG (WFO)"</formula>
    </cfRule>
  </conditionalFormatting>
  <conditionalFormatting sqref="AA121:AA123">
    <cfRule type="cellIs" dxfId="29039" priority="34514" operator="equal">
      <formula>"EK (WFO)"</formula>
    </cfRule>
    <cfRule type="cellIs" dxfId="29038" priority="34515" operator="equal">
      <formula>"EO (WFO)"</formula>
    </cfRule>
    <cfRule type="cellIs" dxfId="29037" priority="34516" operator="equal">
      <formula>"FG (WFO)"</formula>
    </cfRule>
    <cfRule type="cellIs" dxfId="29036" priority="34517" operator="equal">
      <formula>"FG (WFO)"</formula>
    </cfRule>
    <cfRule type="cellIs" dxfId="29035" priority="34518" operator="equal">
      <formula>"EO (WFO)"</formula>
    </cfRule>
    <cfRule type="cellIs" dxfId="29034" priority="34519" operator="equal">
      <formula>"EK (WFO)"</formula>
    </cfRule>
  </conditionalFormatting>
  <conditionalFormatting sqref="U128 Z128">
    <cfRule type="cellIs" dxfId="29033" priority="34018" operator="equal">
      <formula>"EE (WFO)"</formula>
    </cfRule>
    <cfRule type="cellIs" dxfId="29032" priority="34019" operator="equal">
      <formula>"EC (WFO)"</formula>
    </cfRule>
    <cfRule type="cellIs" dxfId="29031" priority="34020" operator="equal">
      <formula>"EA (WFO)"</formula>
    </cfRule>
    <cfRule type="cellIs" dxfId="29030" priority="34021" operator="equal">
      <formula>"EE(WFO)"</formula>
    </cfRule>
    <cfRule type="cellIs" dxfId="29029" priority="34022" operator="equal">
      <formula>"EC(WFO)"</formula>
    </cfRule>
  </conditionalFormatting>
  <conditionalFormatting sqref="H129:I129 O129">
    <cfRule type="cellIs" dxfId="29028" priority="34851" operator="equal">
      <formula>"EK (WFO)"</formula>
    </cfRule>
    <cfRule type="cellIs" dxfId="29027" priority="34852" operator="equal">
      <formula>"EO (WFO)"</formula>
    </cfRule>
    <cfRule type="cellIs" dxfId="29026" priority="34853" operator="equal">
      <formula>"FG (WFO)"</formula>
    </cfRule>
  </conditionalFormatting>
  <conditionalFormatting sqref="P120">
    <cfRule type="cellIs" dxfId="29025" priority="33972" operator="equal">
      <formula>"TDM"</formula>
    </cfRule>
    <cfRule type="cellIs" dxfId="29024" priority="33973" operator="equal">
      <formula>"TR"</formula>
    </cfRule>
    <cfRule type="cellIs" dxfId="29023" priority="33974" operator="equal">
      <formula>"FG (WFO)"</formula>
    </cfRule>
    <cfRule type="cellIs" dxfId="29022" priority="33975" operator="equal">
      <formula>"EO (WFO)"</formula>
    </cfRule>
    <cfRule type="cellIs" dxfId="29021" priority="33976" operator="equal">
      <formula>"EK (WFO)"</formula>
    </cfRule>
    <cfRule type="cellIs" dxfId="29020" priority="33977" operator="equal">
      <formula>"SCIK"</formula>
    </cfRule>
    <cfRule type="cellIs" dxfId="29019" priority="33978" operator="equal">
      <formula>"CT"</formula>
    </cfRule>
    <cfRule type="cellIs" dxfId="29018" priority="33979" operator="equal">
      <formula>"FG"</formula>
    </cfRule>
    <cfRule type="cellIs" dxfId="29017" priority="33980" operator="equal">
      <formula>"L"</formula>
    </cfRule>
    <cfRule type="cellIs" dxfId="29016" priority="33981" operator="equal">
      <formula>"EG (WFO)"</formula>
    </cfRule>
    <cfRule type="cellIs" dxfId="29015" priority="33982" operator="equal">
      <formula>"EE (WFO)"</formula>
    </cfRule>
    <cfRule type="cellIs" dxfId="29014" priority="33983" operator="equal">
      <formula>"EC (WFO)"</formula>
    </cfRule>
  </conditionalFormatting>
  <conditionalFormatting sqref="O120 Q120">
    <cfRule type="cellIs" dxfId="29013" priority="33985" operator="equal">
      <formula>"TR"</formula>
    </cfRule>
  </conditionalFormatting>
  <conditionalFormatting sqref="O120 Q120">
    <cfRule type="cellIs" dxfId="29012" priority="33984" operator="equal">
      <formula>"TDM"</formula>
    </cfRule>
  </conditionalFormatting>
  <conditionalFormatting sqref="O120 Q120">
    <cfRule type="cellIs" dxfId="29011" priority="33994" operator="equal">
      <formula>"EE (WFO)"</formula>
    </cfRule>
    <cfRule type="cellIs" dxfId="29010" priority="33995" operator="equal">
      <formula>"EC (WFO)"</formula>
    </cfRule>
  </conditionalFormatting>
  <conditionalFormatting sqref="O120 Q120">
    <cfRule type="cellIs" dxfId="29009" priority="33993" operator="equal">
      <formula>"EG (WFO)"</formula>
    </cfRule>
  </conditionalFormatting>
  <conditionalFormatting sqref="O120 Q120">
    <cfRule type="cellIs" dxfId="29008" priority="33986" operator="equal">
      <formula>"FG (WFO)"</formula>
    </cfRule>
    <cfRule type="cellIs" dxfId="29007" priority="33987" operator="equal">
      <formula>"EO (WFO)"</formula>
    </cfRule>
    <cfRule type="cellIs" dxfId="29006" priority="33988" operator="equal">
      <formula>"EK (WFO)"</formula>
    </cfRule>
  </conditionalFormatting>
  <conditionalFormatting sqref="O120 Q120">
    <cfRule type="cellIs" dxfId="29005" priority="33989" operator="equal">
      <formula>"SCIK"</formula>
    </cfRule>
    <cfRule type="cellIs" dxfId="29004" priority="33990" operator="equal">
      <formula>"CT"</formula>
    </cfRule>
    <cfRule type="cellIs" dxfId="29003" priority="33991" operator="equal">
      <formula>"FG"</formula>
    </cfRule>
    <cfRule type="cellIs" dxfId="29002" priority="33992" operator="equal">
      <formula>"L"</formula>
    </cfRule>
  </conditionalFormatting>
  <conditionalFormatting sqref="R106">
    <cfRule type="cellIs" dxfId="29001" priority="33967" operator="equal">
      <formula>"EE (WFO)"</formula>
    </cfRule>
    <cfRule type="cellIs" dxfId="29000" priority="33968" operator="equal">
      <formula>"EC (WFO)"</formula>
    </cfRule>
    <cfRule type="cellIs" dxfId="28999" priority="33969" operator="equal">
      <formula>"EA (WFO)"</formula>
    </cfRule>
    <cfRule type="cellIs" dxfId="28998" priority="33970" operator="equal">
      <formula>"EE(WFO)"</formula>
    </cfRule>
    <cfRule type="cellIs" dxfId="28997" priority="33971" operator="equal">
      <formula>"EC(WFO)"</formula>
    </cfRule>
  </conditionalFormatting>
  <conditionalFormatting sqref="R106:Y106">
    <cfRule type="cellIs" dxfId="28996" priority="33966" operator="equal">
      <formula>"TR"</formula>
    </cfRule>
  </conditionalFormatting>
  <conditionalFormatting sqref="R106:Y106">
    <cfRule type="cellIs" dxfId="28995" priority="33964" operator="equal">
      <formula>"RS"</formula>
    </cfRule>
    <cfRule type="cellIs" dxfId="28994" priority="33965" operator="equal">
      <formula>"TR (WFO)"</formula>
    </cfRule>
  </conditionalFormatting>
  <conditionalFormatting sqref="R106:Y106">
    <cfRule type="cellIs" dxfId="28993" priority="33962" operator="equal">
      <formula>"EQ (WFO)"</formula>
    </cfRule>
    <cfRule type="cellIs" dxfId="28992" priority="33963" operator="equal">
      <formula>"EO (WFO)"</formula>
    </cfRule>
  </conditionalFormatting>
  <conditionalFormatting sqref="R106:Y106">
    <cfRule type="cellIs" dxfId="28991" priority="33961" operator="equal">
      <formula>"TDM"</formula>
    </cfRule>
  </conditionalFormatting>
  <conditionalFormatting sqref="R106:Y106">
    <cfRule type="cellIs" dxfId="28990" priority="33952" operator="equal">
      <formula>"EQ (WFO)"</formula>
    </cfRule>
    <cfRule type="cellIs" dxfId="28989" priority="33953" operator="equal">
      <formula>"EO (WFO)"</formula>
    </cfRule>
    <cfRule type="cellIs" dxfId="28988" priority="33954" operator="equal">
      <formula>"EO (WFO)"</formula>
    </cfRule>
    <cfRule type="cellIs" dxfId="28987" priority="33955" operator="equal">
      <formula>"EK (WFO)"</formula>
    </cfRule>
    <cfRule type="cellIs" dxfId="28986" priority="33956" operator="equal">
      <formula>"EG (WFO)"</formula>
    </cfRule>
    <cfRule type="cellIs" dxfId="28985" priority="33957" operator="equal">
      <formula>"EE (WFO)"</formula>
    </cfRule>
    <cfRule type="cellIs" dxfId="28984" priority="33958" operator="equal">
      <formula>"EC (WFO)"</formula>
    </cfRule>
    <cfRule type="cellIs" dxfId="28983" priority="33959" operator="equal">
      <formula>"EA (WFO)"</formula>
    </cfRule>
    <cfRule type="cellIs" dxfId="28982" priority="33960" operator="equal">
      <formula>"FG (WFO)"</formula>
    </cfRule>
  </conditionalFormatting>
  <conditionalFormatting sqref="R106:Y106">
    <cfRule type="cellIs" dxfId="28981" priority="33945" operator="equal">
      <formula>"SCIK"</formula>
    </cfRule>
    <cfRule type="cellIs" dxfId="28980" priority="33946" operator="equal">
      <formula>"CT"</formula>
    </cfRule>
    <cfRule type="cellIs" dxfId="28979" priority="33947" operator="equal">
      <formula>"CT"</formula>
    </cfRule>
    <cfRule type="cellIs" dxfId="28978" priority="33948" operator="equal">
      <formula>"CT"</formula>
    </cfRule>
    <cfRule type="cellIs" dxfId="28977" priority="33949" operator="equal">
      <formula>"FG"</formula>
    </cfRule>
    <cfRule type="cellIs" dxfId="28976" priority="33950" operator="equal">
      <formula>"L"</formula>
    </cfRule>
    <cfRule type="cellIs" dxfId="28975" priority="33951" operator="equal">
      <formula>"EG (WFO)"</formula>
    </cfRule>
  </conditionalFormatting>
  <conditionalFormatting sqref="R106:Y106">
    <cfRule type="cellIs" dxfId="28974" priority="33941" operator="equal">
      <formula>"EQ (WFO)"</formula>
    </cfRule>
    <cfRule type="cellIs" dxfId="28973" priority="33942" operator="equal">
      <formula>"FG (WFO)"</formula>
    </cfRule>
    <cfRule type="cellIs" dxfId="28972" priority="33943" operator="equal">
      <formula>"EO (WFO)"</formula>
    </cfRule>
    <cfRule type="cellIs" dxfId="28971" priority="33944" operator="equal">
      <formula>"EK (WFO)"</formula>
    </cfRule>
  </conditionalFormatting>
  <conditionalFormatting sqref="S106:Y106">
    <cfRule type="cellIs" dxfId="28970" priority="33938" operator="equal">
      <formula>"EE (WFO)"</formula>
    </cfRule>
    <cfRule type="cellIs" dxfId="28969" priority="33939" operator="equal">
      <formula>"EC (WFO)"</formula>
    </cfRule>
    <cfRule type="cellIs" dxfId="28968" priority="33940" operator="equal">
      <formula>"EA (WFO)"</formula>
    </cfRule>
  </conditionalFormatting>
  <conditionalFormatting sqref="S106:Y106">
    <cfRule type="cellIs" dxfId="28967" priority="33936" operator="equal">
      <formula>"EE(WFO)"</formula>
    </cfRule>
    <cfRule type="cellIs" dxfId="28966" priority="33937" operator="equal">
      <formula>"EC(WFO)"</formula>
    </cfRule>
  </conditionalFormatting>
  <conditionalFormatting sqref="R106:T106">
    <cfRule type="cellIs" dxfId="28965" priority="33908" operator="equal">
      <formula>"EE (WFO)"</formula>
    </cfRule>
    <cfRule type="cellIs" dxfId="28964" priority="33909" operator="equal">
      <formula>"EC (WFO)"</formula>
    </cfRule>
    <cfRule type="cellIs" dxfId="28963" priority="33910" operator="equal">
      <formula>"EA (WFO)"</formula>
    </cfRule>
    <cfRule type="cellIs" dxfId="28962" priority="33911" operator="equal">
      <formula>"EE(WFO)"</formula>
    </cfRule>
    <cfRule type="cellIs" dxfId="28961" priority="33912" operator="equal">
      <formula>"EC(WFO)"</formula>
    </cfRule>
    <cfRule type="cellIs" dxfId="28960" priority="33913" operator="equal">
      <formula>"EE (WFO)"</formula>
    </cfRule>
    <cfRule type="cellIs" dxfId="28959" priority="33914" operator="equal">
      <formula>"EC (WFO)"</formula>
    </cfRule>
    <cfRule type="cellIs" dxfId="28958" priority="33915" operator="equal">
      <formula>"EA (WFO)"</formula>
    </cfRule>
    <cfRule type="cellIs" dxfId="28957" priority="33916" operator="equal">
      <formula>"EE(WFO)"</formula>
    </cfRule>
    <cfRule type="cellIs" dxfId="28956" priority="33917" operator="equal">
      <formula>"EC(WFO)"</formula>
    </cfRule>
    <cfRule type="cellIs" dxfId="28955" priority="33918" operator="equal">
      <formula>"EE (WFO)"</formula>
    </cfRule>
    <cfRule type="cellIs" dxfId="28954" priority="33919" operator="equal">
      <formula>"EC (WFO)"</formula>
    </cfRule>
    <cfRule type="cellIs" dxfId="28953" priority="33920" operator="equal">
      <formula>"EA (WFO)"</formula>
    </cfRule>
    <cfRule type="cellIs" dxfId="28952" priority="33921" operator="equal">
      <formula>"EE(WFO)"</formula>
    </cfRule>
    <cfRule type="cellIs" dxfId="28951" priority="33922" operator="equal">
      <formula>"EC(WFO)"</formula>
    </cfRule>
    <cfRule type="cellIs" dxfId="28950" priority="33923" operator="equal">
      <formula>"EE (WFO)"</formula>
    </cfRule>
    <cfRule type="cellIs" dxfId="28949" priority="33924" operator="equal">
      <formula>"EC (WFO)"</formula>
    </cfRule>
    <cfRule type="cellIs" dxfId="28948" priority="33925" operator="equal">
      <formula>"EA (WFO)"</formula>
    </cfRule>
    <cfRule type="cellIs" dxfId="28947" priority="33926" operator="equal">
      <formula>"EE(WFO)"</formula>
    </cfRule>
    <cfRule type="cellIs" dxfId="28946" priority="33927" operator="equal">
      <formula>"EC(WFO)"</formula>
    </cfRule>
    <cfRule type="cellIs" dxfId="28945" priority="33928" operator="equal">
      <formula>"EA (WFO)"</formula>
    </cfRule>
    <cfRule type="cellIs" dxfId="28944" priority="33929" operator="equal">
      <formula>"EQ (WFO)"</formula>
    </cfRule>
    <cfRule type="cellIs" dxfId="28943" priority="33930" operator="equal">
      <formula>"FG (WFO)"</formula>
    </cfRule>
    <cfRule type="cellIs" dxfId="28942" priority="33931" operator="equal">
      <formula>"EE (WFO)"</formula>
    </cfRule>
    <cfRule type="cellIs" dxfId="28941" priority="33932" operator="equal">
      <formula>"EC (WFO)"</formula>
    </cfRule>
    <cfRule type="cellIs" dxfId="28940" priority="33933" operator="equal">
      <formula>"EA (WFO)"</formula>
    </cfRule>
    <cfRule type="cellIs" dxfId="28939" priority="33934" operator="equal">
      <formula>"EE(WFO)"</formula>
    </cfRule>
    <cfRule type="cellIs" dxfId="28938" priority="33935" operator="equal">
      <formula>"EC(WFO)"</formula>
    </cfRule>
  </conditionalFormatting>
  <conditionalFormatting sqref="R120:Y120">
    <cfRule type="cellIs" dxfId="28937" priority="33647" operator="equal">
      <formula>"TDM"</formula>
    </cfRule>
  </conditionalFormatting>
  <conditionalFormatting sqref="R120:Y120">
    <cfRule type="cellIs" dxfId="28936" priority="33645" operator="equal">
      <formula>"RS"</formula>
    </cfRule>
    <cfRule type="cellIs" dxfId="28935" priority="33646" operator="equal">
      <formula>"TR (WFO)"</formula>
    </cfRule>
  </conditionalFormatting>
  <conditionalFormatting sqref="R120">
    <cfRule type="cellIs" dxfId="28934" priority="33806" operator="equal">
      <formula>"EE (WFO)"</formula>
    </cfRule>
    <cfRule type="cellIs" dxfId="28933" priority="33807" operator="equal">
      <formula>"EC (WFO)"</formula>
    </cfRule>
    <cfRule type="cellIs" dxfId="28932" priority="33808" operator="equal">
      <formula>"EA (WFO)"</formula>
    </cfRule>
    <cfRule type="cellIs" dxfId="28931" priority="33809" operator="equal">
      <formula>"EE(WFO)"</formula>
    </cfRule>
    <cfRule type="cellIs" dxfId="28930" priority="33810" operator="equal">
      <formula>"EC(WFO)"</formula>
    </cfRule>
    <cfRule type="cellIs" dxfId="28929" priority="33811" operator="equal">
      <formula>"EE (WFO)"</formula>
    </cfRule>
    <cfRule type="cellIs" dxfId="28928" priority="33812" operator="equal">
      <formula>"EC (WFO)"</formula>
    </cfRule>
    <cfRule type="cellIs" dxfId="28927" priority="33813" operator="equal">
      <formula>"EA (WFO)"</formula>
    </cfRule>
    <cfRule type="cellIs" dxfId="28926" priority="33814" operator="equal">
      <formula>"EE(WFO)"</formula>
    </cfRule>
    <cfRule type="cellIs" dxfId="28925" priority="33815" operator="equal">
      <formula>"EC(WFO)"</formula>
    </cfRule>
    <cfRule type="cellIs" dxfId="28924" priority="33816" operator="equal">
      <formula>"EE (WFO)"</formula>
    </cfRule>
    <cfRule type="cellIs" dxfId="28923" priority="33817" operator="equal">
      <formula>"EC (WFO)"</formula>
    </cfRule>
    <cfRule type="cellIs" dxfId="28922" priority="33818" operator="equal">
      <formula>"EA (WFO)"</formula>
    </cfRule>
    <cfRule type="cellIs" dxfId="28921" priority="33819" operator="equal">
      <formula>"EE(WFO)"</formula>
    </cfRule>
    <cfRule type="cellIs" dxfId="28920" priority="33820" operator="equal">
      <formula>"EC(WFO)"</formula>
    </cfRule>
    <cfRule type="cellIs" dxfId="28919" priority="33821" operator="equal">
      <formula>"EE(WFO)"</formula>
    </cfRule>
    <cfRule type="cellIs" dxfId="28918" priority="33822" operator="equal">
      <formula>"EC(WFO)"</formula>
    </cfRule>
    <cfRule type="cellIs" dxfId="28917" priority="33823" operator="equal">
      <formula>"EE(WFO)"</formula>
    </cfRule>
    <cfRule type="cellIs" dxfId="28916" priority="33824" operator="equal">
      <formula>"EC(WFO)"</formula>
    </cfRule>
    <cfRule type="cellIs" dxfId="28915" priority="33825" operator="equal">
      <formula>"EE (WFO)"</formula>
    </cfRule>
    <cfRule type="cellIs" dxfId="28914" priority="33826" operator="equal">
      <formula>"EC (WFO)"</formula>
    </cfRule>
    <cfRule type="cellIs" dxfId="28913" priority="33827" operator="equal">
      <formula>"EA (WFO)"</formula>
    </cfRule>
    <cfRule type="cellIs" dxfId="28912" priority="33828" operator="equal">
      <formula>"EE(WFO)"</formula>
    </cfRule>
    <cfRule type="cellIs" dxfId="28911" priority="33829" operator="equal">
      <formula>"EC(WFO)"</formula>
    </cfRule>
    <cfRule type="cellIs" dxfId="28910" priority="33830" operator="equal">
      <formula>"EE (WFO)"</formula>
    </cfRule>
    <cfRule type="cellIs" dxfId="28909" priority="33831" operator="equal">
      <formula>"EC (WFO)"</formula>
    </cfRule>
    <cfRule type="cellIs" dxfId="28908" priority="33832" operator="equal">
      <formula>"EA (WFO)"</formula>
    </cfRule>
    <cfRule type="cellIs" dxfId="28907" priority="33833" operator="equal">
      <formula>"EE(WFO)"</formula>
    </cfRule>
    <cfRule type="cellIs" dxfId="28906" priority="33834" operator="equal">
      <formula>"EC(WFO)"</formula>
    </cfRule>
    <cfRule type="cellIs" dxfId="28905" priority="33835" operator="equal">
      <formula>"EA (WFO)"</formula>
    </cfRule>
    <cfRule type="cellIs" dxfId="28904" priority="33836" operator="equal">
      <formula>"EQ (WFO)"</formula>
    </cfRule>
    <cfRule type="cellIs" dxfId="28903" priority="33837" operator="equal">
      <formula>"FG (WFO)"</formula>
    </cfRule>
    <cfRule type="cellIs" dxfId="28902" priority="33838" operator="equal">
      <formula>"SCIK"</formula>
    </cfRule>
    <cfRule type="cellIs" dxfId="28901" priority="33839" operator="equal">
      <formula>"CT"</formula>
    </cfRule>
    <cfRule type="cellIs" dxfId="28900" priority="33840" operator="equal">
      <formula>"CT"</formula>
    </cfRule>
    <cfRule type="cellIs" dxfId="28899" priority="33841" operator="equal">
      <formula>"CT"</formula>
    </cfRule>
    <cfRule type="cellIs" dxfId="28898" priority="33842" operator="equal">
      <formula>"FG"</formula>
    </cfRule>
    <cfRule type="cellIs" dxfId="28897" priority="33843" operator="equal">
      <formula>"L"</formula>
    </cfRule>
    <cfRule type="cellIs" dxfId="28896" priority="33844" operator="equal">
      <formula>"EG (WFO)"</formula>
    </cfRule>
    <cfRule type="cellIs" dxfId="28895" priority="33845" operator="equal">
      <formula>"EE (WFO)"</formula>
    </cfRule>
    <cfRule type="cellIs" dxfId="28894" priority="33846" operator="equal">
      <formula>"EC (WFO)"</formula>
    </cfRule>
    <cfRule type="cellIs" dxfId="28893" priority="33847" operator="equal">
      <formula>"EA (WFO)"</formula>
    </cfRule>
    <cfRule type="cellIs" dxfId="28892" priority="33848" operator="equal">
      <formula>"EE(WFO)"</formula>
    </cfRule>
    <cfRule type="cellIs" dxfId="28891" priority="33849" operator="equal">
      <formula>"EC(WFO)"</formula>
    </cfRule>
  </conditionalFormatting>
  <conditionalFormatting sqref="U120">
    <cfRule type="cellIs" dxfId="28890" priority="33750" operator="equal">
      <formula>"EA (WFO)"</formula>
    </cfRule>
    <cfRule type="cellIs" dxfId="28889" priority="33751" operator="equal">
      <formula>"EQ (WFO)"</formula>
    </cfRule>
    <cfRule type="cellIs" dxfId="28888" priority="33752" operator="equal">
      <formula>"FG (WFO)"</formula>
    </cfRule>
    <cfRule type="cellIs" dxfId="28887" priority="33753" operator="equal">
      <formula>"EE (WFO)"</formula>
    </cfRule>
    <cfRule type="cellIs" dxfId="28886" priority="33754" operator="equal">
      <formula>"EC (WFO)"</formula>
    </cfRule>
    <cfRule type="cellIs" dxfId="28885" priority="33755" operator="equal">
      <formula>"EA (WFO)"</formula>
    </cfRule>
    <cfRule type="cellIs" dxfId="28884" priority="33756" operator="equal">
      <formula>"EE (WFO)"</formula>
    </cfRule>
    <cfRule type="cellIs" dxfId="28883" priority="33757" operator="equal">
      <formula>"EC (WFO)"</formula>
    </cfRule>
    <cfRule type="cellIs" dxfId="28882" priority="33758" operator="equal">
      <formula>"EA (WFO)"</formula>
    </cfRule>
    <cfRule type="cellIs" dxfId="28881" priority="33759" operator="equal">
      <formula>"EE(WFO)"</formula>
    </cfRule>
    <cfRule type="cellIs" dxfId="28880" priority="33760" operator="equal">
      <formula>"EC(WFO)"</formula>
    </cfRule>
    <cfRule type="cellIs" dxfId="28879" priority="33761" operator="equal">
      <formula>"EE (WFO)"</formula>
    </cfRule>
    <cfRule type="cellIs" dxfId="28878" priority="33762" operator="equal">
      <formula>"EC (WFO)"</formula>
    </cfRule>
    <cfRule type="cellIs" dxfId="28877" priority="33763" operator="equal">
      <formula>"EA (WFO)"</formula>
    </cfRule>
    <cfRule type="cellIs" dxfId="28876" priority="33764" operator="equal">
      <formula>"EE(WFO)"</formula>
    </cfRule>
    <cfRule type="cellIs" dxfId="28875" priority="33765" operator="equal">
      <formula>"EC(WFO)"</formula>
    </cfRule>
    <cfRule type="cellIs" dxfId="28874" priority="33766" operator="equal">
      <formula>"EE (WFO)"</formula>
    </cfRule>
    <cfRule type="cellIs" dxfId="28873" priority="33767" operator="equal">
      <formula>"EC (WFO)"</formula>
    </cfRule>
    <cfRule type="cellIs" dxfId="28872" priority="33768" operator="equal">
      <formula>"EA (WFO)"</formula>
    </cfRule>
    <cfRule type="cellIs" dxfId="28871" priority="33769" operator="equal">
      <formula>"EE(WFO)"</formula>
    </cfRule>
    <cfRule type="cellIs" dxfId="28870" priority="33770" operator="equal">
      <formula>"EC(WFO)"</formula>
    </cfRule>
    <cfRule type="cellIs" dxfId="28869" priority="33771" operator="equal">
      <formula>"EE(WFO)"</formula>
    </cfRule>
    <cfRule type="cellIs" dxfId="28868" priority="33772" operator="equal">
      <formula>"EC(WFO)"</formula>
    </cfRule>
    <cfRule type="cellIs" dxfId="28867" priority="33773" operator="equal">
      <formula>"EE(WFO)"</formula>
    </cfRule>
    <cfRule type="cellIs" dxfId="28866" priority="33774" operator="equal">
      <formula>"EC(WFO)"</formula>
    </cfRule>
    <cfRule type="cellIs" dxfId="28865" priority="33775" operator="equal">
      <formula>"EE(WFO)"</formula>
    </cfRule>
    <cfRule type="cellIs" dxfId="28864" priority="33776" operator="equal">
      <formula>"EC(WFO)"</formula>
    </cfRule>
    <cfRule type="cellIs" dxfId="28863" priority="33777" operator="equal">
      <formula>"EE (WFO)"</formula>
    </cfRule>
    <cfRule type="cellIs" dxfId="28862" priority="33778" operator="equal">
      <formula>"EC (WFO)"</formula>
    </cfRule>
    <cfRule type="cellIs" dxfId="28861" priority="33779" operator="equal">
      <formula>"EA (WFO)"</formula>
    </cfRule>
    <cfRule type="cellIs" dxfId="28860" priority="33780" operator="equal">
      <formula>"EE(WFO)"</formula>
    </cfRule>
    <cfRule type="cellIs" dxfId="28859" priority="33781" operator="equal">
      <formula>"EC(WFO)"</formula>
    </cfRule>
    <cfRule type="cellIs" dxfId="28858" priority="33782" operator="equal">
      <formula>"EE(WFO)"</formula>
    </cfRule>
    <cfRule type="cellIs" dxfId="28857" priority="33783" operator="equal">
      <formula>"EC(WFO)"</formula>
    </cfRule>
    <cfRule type="cellIs" dxfId="28856" priority="33784" operator="equal">
      <formula>"EE (WFO)"</formula>
    </cfRule>
    <cfRule type="cellIs" dxfId="28855" priority="33785" operator="equal">
      <formula>"EC (WFO)"</formula>
    </cfRule>
    <cfRule type="cellIs" dxfId="28854" priority="33786" operator="equal">
      <formula>"EA (WFO)"</formula>
    </cfRule>
    <cfRule type="cellIs" dxfId="28853" priority="33787" operator="equal">
      <formula>"EE(WFO)"</formula>
    </cfRule>
    <cfRule type="cellIs" dxfId="28852" priority="33788" operator="equal">
      <formula>"EC(WFO)"</formula>
    </cfRule>
    <cfRule type="cellIs" dxfId="28851" priority="33789" operator="equal">
      <formula>"EE(WFO)"</formula>
    </cfRule>
    <cfRule type="cellIs" dxfId="28850" priority="33790" operator="equal">
      <formula>"EC(WFO)"</formula>
    </cfRule>
    <cfRule type="cellIs" dxfId="28849" priority="33791" operator="equal">
      <formula>"EE(WFO)"</formula>
    </cfRule>
    <cfRule type="cellIs" dxfId="28848" priority="33792" operator="equal">
      <formula>"EE(WFO)"</formula>
    </cfRule>
    <cfRule type="cellIs" dxfId="28847" priority="33793" operator="equal">
      <formula>"EC(WFO)"</formula>
    </cfRule>
    <cfRule type="cellIs" dxfId="28846" priority="33794" operator="equal">
      <formula>"EE (WFO)"</formula>
    </cfRule>
    <cfRule type="cellIs" dxfId="28845" priority="33795" operator="equal">
      <formula>"EC (WFO)"</formula>
    </cfRule>
    <cfRule type="cellIs" dxfId="28844" priority="33796" operator="equal">
      <formula>"EA (WFO)"</formula>
    </cfRule>
    <cfRule type="cellIs" dxfId="28843" priority="33797" operator="equal">
      <formula>"EE(WFO)"</formula>
    </cfRule>
    <cfRule type="cellIs" dxfId="28842" priority="33798" operator="equal">
      <formula>"EC(WFO)"</formula>
    </cfRule>
    <cfRule type="cellIs" dxfId="28841" priority="33799" operator="equal">
      <formula>"SCIK"</formula>
    </cfRule>
    <cfRule type="cellIs" dxfId="28840" priority="33800" operator="equal">
      <formula>"CT"</formula>
    </cfRule>
    <cfRule type="cellIs" dxfId="28839" priority="33801" operator="equal">
      <formula>"CT"</formula>
    </cfRule>
    <cfRule type="cellIs" dxfId="28838" priority="33802" operator="equal">
      <formula>"CT"</formula>
    </cfRule>
    <cfRule type="cellIs" dxfId="28837" priority="33803" operator="equal">
      <formula>"FG"</formula>
    </cfRule>
    <cfRule type="cellIs" dxfId="28836" priority="33804" operator="equal">
      <formula>"L"</formula>
    </cfRule>
    <cfRule type="cellIs" dxfId="28835" priority="33805" operator="equal">
      <formula>"EG (WFO)"</formula>
    </cfRule>
  </conditionalFormatting>
  <conditionalFormatting sqref="V120">
    <cfRule type="cellIs" dxfId="28834" priority="33648" operator="equal">
      <formula>"EA (WFO)"</formula>
    </cfRule>
    <cfRule type="cellIs" dxfId="28833" priority="33649" operator="equal">
      <formula>"EQ (WFO)"</formula>
    </cfRule>
    <cfRule type="cellIs" dxfId="28832" priority="33650" operator="equal">
      <formula>"FG (WFO)"</formula>
    </cfRule>
    <cfRule type="cellIs" dxfId="28831" priority="33651" operator="equal">
      <formula>"EE (WFO)"</formula>
    </cfRule>
    <cfRule type="cellIs" dxfId="28830" priority="33652" operator="equal">
      <formula>"EC (WFO)"</formula>
    </cfRule>
    <cfRule type="cellIs" dxfId="28829" priority="33653" operator="equal">
      <formula>"EA (WFO)"</formula>
    </cfRule>
    <cfRule type="cellIs" dxfId="28828" priority="33654" operator="equal">
      <formula>"EE (WFO)"</formula>
    </cfRule>
    <cfRule type="cellIs" dxfId="28827" priority="33655" operator="equal">
      <formula>"EC (WFO)"</formula>
    </cfRule>
    <cfRule type="cellIs" dxfId="28826" priority="33656" operator="equal">
      <formula>"EA (WFO)"</formula>
    </cfRule>
    <cfRule type="cellIs" dxfId="28825" priority="33657" operator="equal">
      <formula>"EE(WFO)"</formula>
    </cfRule>
    <cfRule type="cellIs" dxfId="28824" priority="33658" operator="equal">
      <formula>"EC(WFO)"</formula>
    </cfRule>
    <cfRule type="cellIs" dxfId="28823" priority="33659" operator="equal">
      <formula>"EE (WFO)"</formula>
    </cfRule>
    <cfRule type="cellIs" dxfId="28822" priority="33660" operator="equal">
      <formula>"EC (WFO)"</formula>
    </cfRule>
    <cfRule type="cellIs" dxfId="28821" priority="33661" operator="equal">
      <formula>"EA (WFO)"</formula>
    </cfRule>
    <cfRule type="cellIs" dxfId="28820" priority="33662" operator="equal">
      <formula>"EE(WFO)"</formula>
    </cfRule>
    <cfRule type="cellIs" dxfId="28819" priority="33663" operator="equal">
      <formula>"EC(WFO)"</formula>
    </cfRule>
    <cfRule type="cellIs" dxfId="28818" priority="33664" operator="equal">
      <formula>"EE (WFO)"</formula>
    </cfRule>
    <cfRule type="cellIs" dxfId="28817" priority="33665" operator="equal">
      <formula>"EC (WFO)"</formula>
    </cfRule>
    <cfRule type="cellIs" dxfId="28816" priority="33666" operator="equal">
      <formula>"EA (WFO)"</formula>
    </cfRule>
    <cfRule type="cellIs" dxfId="28815" priority="33667" operator="equal">
      <formula>"EE(WFO)"</formula>
    </cfRule>
    <cfRule type="cellIs" dxfId="28814" priority="33668" operator="equal">
      <formula>"EC(WFO)"</formula>
    </cfRule>
    <cfRule type="cellIs" dxfId="28813" priority="33669" operator="equal">
      <formula>"EE(WFO)"</formula>
    </cfRule>
    <cfRule type="cellIs" dxfId="28812" priority="33670" operator="equal">
      <formula>"EC(WFO)"</formula>
    </cfRule>
    <cfRule type="cellIs" dxfId="28811" priority="33671" operator="equal">
      <formula>"EE(WFO)"</formula>
    </cfRule>
    <cfRule type="cellIs" dxfId="28810" priority="33672" operator="equal">
      <formula>"EC(WFO)"</formula>
    </cfRule>
    <cfRule type="cellIs" dxfId="28809" priority="33673" operator="equal">
      <formula>"EE(WFO)"</formula>
    </cfRule>
    <cfRule type="cellIs" dxfId="28808" priority="33674" operator="equal">
      <formula>"EC(WFO)"</formula>
    </cfRule>
    <cfRule type="cellIs" dxfId="28807" priority="33675" operator="equal">
      <formula>"EE (WFO)"</formula>
    </cfRule>
    <cfRule type="cellIs" dxfId="28806" priority="33676" operator="equal">
      <formula>"EC (WFO)"</formula>
    </cfRule>
    <cfRule type="cellIs" dxfId="28805" priority="33677" operator="equal">
      <formula>"EA (WFO)"</formula>
    </cfRule>
    <cfRule type="cellIs" dxfId="28804" priority="33678" operator="equal">
      <formula>"EE(WFO)"</formula>
    </cfRule>
    <cfRule type="cellIs" dxfId="28803" priority="33679" operator="equal">
      <formula>"EC(WFO)"</formula>
    </cfRule>
    <cfRule type="cellIs" dxfId="28802" priority="33680" operator="equal">
      <formula>"EE(WFO)"</formula>
    </cfRule>
    <cfRule type="cellIs" dxfId="28801" priority="33681" operator="equal">
      <formula>"EC(WFO)"</formula>
    </cfRule>
    <cfRule type="cellIs" dxfId="28800" priority="33682" operator="equal">
      <formula>"EE (WFO)"</formula>
    </cfRule>
    <cfRule type="cellIs" dxfId="28799" priority="33683" operator="equal">
      <formula>"EC (WFO)"</formula>
    </cfRule>
    <cfRule type="cellIs" dxfId="28798" priority="33684" operator="equal">
      <formula>"EA (WFO)"</formula>
    </cfRule>
    <cfRule type="cellIs" dxfId="28797" priority="33685" operator="equal">
      <formula>"EE(WFO)"</formula>
    </cfRule>
    <cfRule type="cellIs" dxfId="28796" priority="33686" operator="equal">
      <formula>"EC(WFO)"</formula>
    </cfRule>
    <cfRule type="cellIs" dxfId="28795" priority="33687" operator="equal">
      <formula>"EE(WFO)"</formula>
    </cfRule>
    <cfRule type="cellIs" dxfId="28794" priority="33688" operator="equal">
      <formula>"EC(WFO)"</formula>
    </cfRule>
    <cfRule type="cellIs" dxfId="28793" priority="33689" operator="equal">
      <formula>"EE(WFO)"</formula>
    </cfRule>
    <cfRule type="cellIs" dxfId="28792" priority="33690" operator="equal">
      <formula>"EE(WFO)"</formula>
    </cfRule>
    <cfRule type="cellIs" dxfId="28791" priority="33691" operator="equal">
      <formula>"EC(WFO)"</formula>
    </cfRule>
    <cfRule type="cellIs" dxfId="28790" priority="33692" operator="equal">
      <formula>"EE (WFO)"</formula>
    </cfRule>
    <cfRule type="cellIs" dxfId="28789" priority="33693" operator="equal">
      <formula>"EC (WFO)"</formula>
    </cfRule>
    <cfRule type="cellIs" dxfId="28788" priority="33694" operator="equal">
      <formula>"EA (WFO)"</formula>
    </cfRule>
    <cfRule type="cellIs" dxfId="28787" priority="33695" operator="equal">
      <formula>"EE(WFO)"</formula>
    </cfRule>
    <cfRule type="cellIs" dxfId="28786" priority="33696" operator="equal">
      <formula>"EC(WFO)"</formula>
    </cfRule>
    <cfRule type="cellIs" dxfId="28785" priority="33697" operator="equal">
      <formula>"SCIK"</formula>
    </cfRule>
    <cfRule type="cellIs" dxfId="28784" priority="33698" operator="equal">
      <formula>"CT"</formula>
    </cfRule>
    <cfRule type="cellIs" dxfId="28783" priority="33699" operator="equal">
      <formula>"CT"</formula>
    </cfRule>
    <cfRule type="cellIs" dxfId="28782" priority="33700" operator="equal">
      <formula>"CT"</formula>
    </cfRule>
    <cfRule type="cellIs" dxfId="28781" priority="33701" operator="equal">
      <formula>"FG"</formula>
    </cfRule>
    <cfRule type="cellIs" dxfId="28780" priority="33702" operator="equal">
      <formula>"L"</formula>
    </cfRule>
    <cfRule type="cellIs" dxfId="28779" priority="33703" operator="equal">
      <formula>"EG (WFO)"</formula>
    </cfRule>
    <cfRule type="cellIs" dxfId="28778" priority="33706" operator="equal">
      <formula>"EE (WFO)"</formula>
    </cfRule>
    <cfRule type="cellIs" dxfId="28777" priority="33707" operator="equal">
      <formula>"EC (WFO)"</formula>
    </cfRule>
    <cfRule type="cellIs" dxfId="28776" priority="33708" operator="equal">
      <formula>"EA (WFO)"</formula>
    </cfRule>
    <cfRule type="cellIs" dxfId="28775" priority="33709" operator="equal">
      <formula>"EE(WFO)"</formula>
    </cfRule>
    <cfRule type="cellIs" dxfId="28774" priority="33710" operator="equal">
      <formula>"EC(WFO)"</formula>
    </cfRule>
    <cfRule type="cellIs" dxfId="28773" priority="33711" operator="equal">
      <formula>"EE (WFO)"</formula>
    </cfRule>
    <cfRule type="cellIs" dxfId="28772" priority="33712" operator="equal">
      <formula>"EC (WFO)"</formula>
    </cfRule>
    <cfRule type="cellIs" dxfId="28771" priority="33713" operator="equal">
      <formula>"EA (WFO)"</formula>
    </cfRule>
    <cfRule type="cellIs" dxfId="28770" priority="33714" operator="equal">
      <formula>"EE(WFO)"</formula>
    </cfRule>
    <cfRule type="cellIs" dxfId="28769" priority="33715" operator="equal">
      <formula>"EC(WFO)"</formula>
    </cfRule>
    <cfRule type="cellIs" dxfId="28768" priority="33716" operator="equal">
      <formula>"EE (WFO)"</formula>
    </cfRule>
    <cfRule type="cellIs" dxfId="28767" priority="33717" operator="equal">
      <formula>"EC (WFO)"</formula>
    </cfRule>
    <cfRule type="cellIs" dxfId="28766" priority="33718" operator="equal">
      <formula>"EA (WFO)"</formula>
    </cfRule>
    <cfRule type="cellIs" dxfId="28765" priority="33719" operator="equal">
      <formula>"EE(WFO)"</formula>
    </cfRule>
    <cfRule type="cellIs" dxfId="28764" priority="33720" operator="equal">
      <formula>"EC(WFO)"</formula>
    </cfRule>
    <cfRule type="cellIs" dxfId="28763" priority="33721" operator="equal">
      <formula>"EE(WFO)"</formula>
    </cfRule>
    <cfRule type="cellIs" dxfId="28762" priority="33722" operator="equal">
      <formula>"EC(WFO)"</formula>
    </cfRule>
    <cfRule type="cellIs" dxfId="28761" priority="33723" operator="equal">
      <formula>"EE(WFO)"</formula>
    </cfRule>
    <cfRule type="cellIs" dxfId="28760" priority="33724" operator="equal">
      <formula>"EC(WFO)"</formula>
    </cfRule>
    <cfRule type="cellIs" dxfId="28759" priority="33725" operator="equal">
      <formula>"EE (WFO)"</formula>
    </cfRule>
    <cfRule type="cellIs" dxfId="28758" priority="33726" operator="equal">
      <formula>"EC (WFO)"</formula>
    </cfRule>
    <cfRule type="cellIs" dxfId="28757" priority="33727" operator="equal">
      <formula>"EA (WFO)"</formula>
    </cfRule>
    <cfRule type="cellIs" dxfId="28756" priority="33728" operator="equal">
      <formula>"EE(WFO)"</formula>
    </cfRule>
    <cfRule type="cellIs" dxfId="28755" priority="33729" operator="equal">
      <formula>"EC(WFO)"</formula>
    </cfRule>
    <cfRule type="cellIs" dxfId="28754" priority="33730" operator="equal">
      <formula>"EE (WFO)"</formula>
    </cfRule>
    <cfRule type="cellIs" dxfId="28753" priority="33731" operator="equal">
      <formula>"EC (WFO)"</formula>
    </cfRule>
    <cfRule type="cellIs" dxfId="28752" priority="33732" operator="equal">
      <formula>"EA (WFO)"</formula>
    </cfRule>
    <cfRule type="cellIs" dxfId="28751" priority="33733" operator="equal">
      <formula>"EE(WFO)"</formula>
    </cfRule>
    <cfRule type="cellIs" dxfId="28750" priority="33734" operator="equal">
      <formula>"EC(WFO)"</formula>
    </cfRule>
    <cfRule type="cellIs" dxfId="28749" priority="33735" operator="equal">
      <formula>"EA (WFO)"</formula>
    </cfRule>
    <cfRule type="cellIs" dxfId="28748" priority="33736" operator="equal">
      <formula>"EQ (WFO)"</formula>
    </cfRule>
    <cfRule type="cellIs" dxfId="28747" priority="33737" operator="equal">
      <formula>"FG (WFO)"</formula>
    </cfRule>
    <cfRule type="cellIs" dxfId="28746" priority="33738" operator="equal">
      <formula>"SCIK"</formula>
    </cfRule>
    <cfRule type="cellIs" dxfId="28745" priority="33739" operator="equal">
      <formula>"CT"</formula>
    </cfRule>
    <cfRule type="cellIs" dxfId="28744" priority="33740" operator="equal">
      <formula>"CT"</formula>
    </cfRule>
    <cfRule type="cellIs" dxfId="28743" priority="33741" operator="equal">
      <formula>"CT"</formula>
    </cfRule>
    <cfRule type="cellIs" dxfId="28742" priority="33742" operator="equal">
      <formula>"FG"</formula>
    </cfRule>
    <cfRule type="cellIs" dxfId="28741" priority="33743" operator="equal">
      <formula>"L"</formula>
    </cfRule>
    <cfRule type="cellIs" dxfId="28740" priority="33744" operator="equal">
      <formula>"EG (WFO)"</formula>
    </cfRule>
    <cfRule type="cellIs" dxfId="28739" priority="33745" operator="equal">
      <formula>"EE (WFO)"</formula>
    </cfRule>
    <cfRule type="cellIs" dxfId="28738" priority="33746" operator="equal">
      <formula>"EC (WFO)"</formula>
    </cfRule>
    <cfRule type="cellIs" dxfId="28737" priority="33747" operator="equal">
      <formula>"EA (WFO)"</formula>
    </cfRule>
    <cfRule type="cellIs" dxfId="28736" priority="33748" operator="equal">
      <formula>"EE(WFO)"</formula>
    </cfRule>
    <cfRule type="cellIs" dxfId="28735" priority="33749" operator="equal">
      <formula>"EC(WFO)"</formula>
    </cfRule>
  </conditionalFormatting>
  <conditionalFormatting sqref="R120:Y120">
    <cfRule type="cellIs" dxfId="28734" priority="33859" operator="equal">
      <formula>"TR"</formula>
    </cfRule>
  </conditionalFormatting>
  <conditionalFormatting sqref="R120:Y120">
    <cfRule type="cellIs" dxfId="28733" priority="33704" operator="equal">
      <formula>"EQ (WFO)"</formula>
    </cfRule>
    <cfRule type="cellIs" dxfId="28732" priority="33705" operator="equal">
      <formula>"EO (WFO)"</formula>
    </cfRule>
  </conditionalFormatting>
  <conditionalFormatting sqref="R120:Y120">
    <cfRule type="cellIs" dxfId="28731" priority="33850" operator="equal">
      <formula>"EQ (WFO)"</formula>
    </cfRule>
    <cfRule type="cellIs" dxfId="28730" priority="33851" operator="equal">
      <formula>"EO (WFO)"</formula>
    </cfRule>
    <cfRule type="cellIs" dxfId="28729" priority="33852" operator="equal">
      <formula>"EO (WFO)"</formula>
    </cfRule>
    <cfRule type="cellIs" dxfId="28728" priority="33853" operator="equal">
      <formula>"EK (WFO)"</formula>
    </cfRule>
    <cfRule type="cellIs" dxfId="28727" priority="33854" operator="equal">
      <formula>"EG (WFO)"</formula>
    </cfRule>
    <cfRule type="cellIs" dxfId="28726" priority="33855" operator="equal">
      <formula>"EE (WFO)"</formula>
    </cfRule>
    <cfRule type="cellIs" dxfId="28725" priority="33856" operator="equal">
      <formula>"EC (WFO)"</formula>
    </cfRule>
    <cfRule type="cellIs" dxfId="28724" priority="33857" operator="equal">
      <formula>"EA (WFO)"</formula>
    </cfRule>
    <cfRule type="cellIs" dxfId="28723" priority="33858" operator="equal">
      <formula>"FG (WFO)"</formula>
    </cfRule>
  </conditionalFormatting>
  <conditionalFormatting sqref="R120:Y120">
    <cfRule type="cellIs" dxfId="28722" priority="33860" operator="equal">
      <formula>"EQ (WFO)"</formula>
    </cfRule>
    <cfRule type="cellIs" dxfId="28721" priority="33861" operator="equal">
      <formula>"FG (WFO)"</formula>
    </cfRule>
    <cfRule type="cellIs" dxfId="28720" priority="33862" operator="equal">
      <formula>"EO (WFO)"</formula>
    </cfRule>
    <cfRule type="cellIs" dxfId="28719" priority="33863" operator="equal">
      <formula>"EK (WFO)"</formula>
    </cfRule>
  </conditionalFormatting>
  <conditionalFormatting sqref="R120:Y120">
    <cfRule type="cellIs" dxfId="28718" priority="33903" operator="equal">
      <formula>"EE (WFO)"</formula>
    </cfRule>
    <cfRule type="cellIs" dxfId="28717" priority="33904" operator="equal">
      <formula>"EC (WFO)"</formula>
    </cfRule>
    <cfRule type="cellIs" dxfId="28716" priority="33905" operator="equal">
      <formula>"EA (WFO)"</formula>
    </cfRule>
  </conditionalFormatting>
  <conditionalFormatting sqref="R120:Y120">
    <cfRule type="cellIs" dxfId="28715" priority="33906" operator="equal">
      <formula>"EE(WFO)"</formula>
    </cfRule>
    <cfRule type="cellIs" dxfId="28714" priority="33907" operator="equal">
      <formula>"EC(WFO)"</formula>
    </cfRule>
  </conditionalFormatting>
  <conditionalFormatting sqref="R120:Y120">
    <cfRule type="cellIs" dxfId="28713" priority="33896" operator="equal">
      <formula>"SCIK"</formula>
    </cfRule>
    <cfRule type="cellIs" dxfId="28712" priority="33897" operator="equal">
      <formula>"CT"</formula>
    </cfRule>
    <cfRule type="cellIs" dxfId="28711" priority="33898" operator="equal">
      <formula>"CT"</formula>
    </cfRule>
    <cfRule type="cellIs" dxfId="28710" priority="33899" operator="equal">
      <formula>"CT"</formula>
    </cfRule>
    <cfRule type="cellIs" dxfId="28709" priority="33900" operator="equal">
      <formula>"FG"</formula>
    </cfRule>
    <cfRule type="cellIs" dxfId="28708" priority="33901" operator="equal">
      <formula>"L"</formula>
    </cfRule>
    <cfRule type="cellIs" dxfId="28707" priority="33902" operator="equal">
      <formula>"EG (WFO)"</formula>
    </cfRule>
  </conditionalFormatting>
  <conditionalFormatting sqref="U120:X120">
    <cfRule type="cellIs" dxfId="28706" priority="33864" operator="equal">
      <formula>"EE (WFO)"</formula>
    </cfRule>
    <cfRule type="cellIs" dxfId="28705" priority="33865" operator="equal">
      <formula>"EC (WFO)"</formula>
    </cfRule>
    <cfRule type="cellIs" dxfId="28704" priority="33866" operator="equal">
      <formula>"EA (WFO)"</formula>
    </cfRule>
    <cfRule type="cellIs" dxfId="28703" priority="33867" operator="equal">
      <formula>"EE(WFO)"</formula>
    </cfRule>
    <cfRule type="cellIs" dxfId="28702" priority="33868" operator="equal">
      <formula>"EC(WFO)"</formula>
    </cfRule>
    <cfRule type="cellIs" dxfId="28701" priority="33869" operator="equal">
      <formula>"EE(WFO)"</formula>
    </cfRule>
    <cfRule type="cellIs" dxfId="28700" priority="33870" operator="equal">
      <formula>"EC(WFO)"</formula>
    </cfRule>
    <cfRule type="cellIs" dxfId="28699" priority="33871" operator="equal">
      <formula>"EE (WFO)"</formula>
    </cfRule>
    <cfRule type="cellIs" dxfId="28698" priority="33872" operator="equal">
      <formula>"EC (WFO)"</formula>
    </cfRule>
    <cfRule type="cellIs" dxfId="28697" priority="33873" operator="equal">
      <formula>"EA (WFO)"</formula>
    </cfRule>
    <cfRule type="cellIs" dxfId="28696" priority="33874" operator="equal">
      <formula>"EE(WFO)"</formula>
    </cfRule>
    <cfRule type="cellIs" dxfId="28695" priority="33875" operator="equal">
      <formula>"EC(WFO)"</formula>
    </cfRule>
    <cfRule type="cellIs" dxfId="28694" priority="33876" operator="equal">
      <formula>"EE(WFO)"</formula>
    </cfRule>
    <cfRule type="cellIs" dxfId="28693" priority="33877" operator="equal">
      <formula>"EC(WFO)"</formula>
    </cfRule>
    <cfRule type="cellIs" dxfId="28692" priority="33878" operator="equal">
      <formula>"EE(WFO)"</formula>
    </cfRule>
    <cfRule type="cellIs" dxfId="28691" priority="33879" operator="equal">
      <formula>"EE(WFO)"</formula>
    </cfRule>
    <cfRule type="cellIs" dxfId="28690" priority="33880" operator="equal">
      <formula>"EC(WFO)"</formula>
    </cfRule>
    <cfRule type="cellIs" dxfId="28689" priority="33881" operator="equal">
      <formula>"EE (WFO)"</formula>
    </cfRule>
    <cfRule type="cellIs" dxfId="28688" priority="33882" operator="equal">
      <formula>"EC (WFO)"</formula>
    </cfRule>
    <cfRule type="cellIs" dxfId="28687" priority="33883" operator="equal">
      <formula>"EA (WFO)"</formula>
    </cfRule>
    <cfRule type="cellIs" dxfId="28686" priority="33884" operator="equal">
      <formula>"EE(WFO)"</formula>
    </cfRule>
    <cfRule type="cellIs" dxfId="28685" priority="33885" operator="equal">
      <formula>"EC(WFO)"</formula>
    </cfRule>
    <cfRule type="cellIs" dxfId="28684" priority="33886" operator="equal">
      <formula>"EE (WFO)"</formula>
    </cfRule>
    <cfRule type="cellIs" dxfId="28683" priority="33887" operator="equal">
      <formula>"EC (WFO)"</formula>
    </cfRule>
    <cfRule type="cellIs" dxfId="28682" priority="33888" operator="equal">
      <formula>"EA (WFO)"</formula>
    </cfRule>
    <cfRule type="cellIs" dxfId="28681" priority="33889" operator="equal">
      <formula>"EE(WFO)"</formula>
    </cfRule>
    <cfRule type="cellIs" dxfId="28680" priority="33890" operator="equal">
      <formula>"EC(WFO)"</formula>
    </cfRule>
    <cfRule type="cellIs" dxfId="28679" priority="33891" operator="equal">
      <formula>"EE (WFO)"</formula>
    </cfRule>
    <cfRule type="cellIs" dxfId="28678" priority="33892" operator="equal">
      <formula>"EC (WFO)"</formula>
    </cfRule>
    <cfRule type="cellIs" dxfId="28677" priority="33893" operator="equal">
      <formula>"EA (WFO)"</formula>
    </cfRule>
    <cfRule type="cellIs" dxfId="28676" priority="33894" operator="equal">
      <formula>"EE(WFO)"</formula>
    </cfRule>
    <cfRule type="cellIs" dxfId="28675" priority="33895" operator="equal">
      <formula>"EC(WFO)"</formula>
    </cfRule>
  </conditionalFormatting>
  <conditionalFormatting sqref="Z106">
    <cfRule type="cellIs" dxfId="28674" priority="33638" operator="equal">
      <formula>"SCIK"</formula>
    </cfRule>
    <cfRule type="cellIs" dxfId="28673" priority="33639" operator="equal">
      <formula>"CT"</formula>
    </cfRule>
    <cfRule type="cellIs" dxfId="28672" priority="33640" operator="equal">
      <formula>"FG"</formula>
    </cfRule>
    <cfRule type="cellIs" dxfId="28671" priority="33641" operator="equal">
      <formula>"L"</formula>
    </cfRule>
    <cfRule type="cellIs" dxfId="28670" priority="33642" operator="equal">
      <formula>"EG (WFO)"</formula>
    </cfRule>
    <cfRule type="cellIs" dxfId="28669" priority="33643" operator="equal">
      <formula>"EE (WFO)"</formula>
    </cfRule>
    <cfRule type="cellIs" dxfId="28668" priority="33644" operator="equal">
      <formula>"EC (WFO)"</formula>
    </cfRule>
  </conditionalFormatting>
  <conditionalFormatting sqref="Z106">
    <cfRule type="cellIs" dxfId="28667" priority="33633" operator="equal">
      <formula>"TDM"</formula>
    </cfRule>
    <cfRule type="cellIs" dxfId="28666" priority="33634" operator="equal">
      <formula>"TR"</formula>
    </cfRule>
    <cfRule type="cellIs" dxfId="28665" priority="33635" operator="equal">
      <formula>"EK (WFO)"</formula>
    </cfRule>
    <cfRule type="cellIs" dxfId="28664" priority="33636" operator="equal">
      <formula>"EO (WFO)"</formula>
    </cfRule>
    <cfRule type="cellIs" dxfId="28663" priority="33637" operator="equal">
      <formula>"FG (WFO)"</formula>
    </cfRule>
  </conditionalFormatting>
  <conditionalFormatting sqref="AA106">
    <cfRule type="cellIs" dxfId="28662" priority="33626" operator="equal">
      <formula>"SCIK"</formula>
    </cfRule>
    <cfRule type="cellIs" dxfId="28661" priority="33627" operator="equal">
      <formula>"CT"</formula>
    </cfRule>
    <cfRule type="cellIs" dxfId="28660" priority="33628" operator="equal">
      <formula>"FG"</formula>
    </cfRule>
    <cfRule type="cellIs" dxfId="28659" priority="33629" operator="equal">
      <formula>"L"</formula>
    </cfRule>
    <cfRule type="cellIs" dxfId="28658" priority="33630" operator="equal">
      <formula>"EG (WFO)"</formula>
    </cfRule>
    <cfRule type="cellIs" dxfId="28657" priority="33631" operator="equal">
      <formula>"EE (WFO)"</formula>
    </cfRule>
    <cfRule type="cellIs" dxfId="28656" priority="33632" operator="equal">
      <formula>"EC (WFO)"</formula>
    </cfRule>
  </conditionalFormatting>
  <conditionalFormatting sqref="AA106">
    <cfRule type="cellIs" dxfId="28655" priority="33621" operator="equal">
      <formula>"TDM"</formula>
    </cfRule>
    <cfRule type="cellIs" dxfId="28654" priority="33622" operator="equal">
      <formula>"TR"</formula>
    </cfRule>
    <cfRule type="cellIs" dxfId="28653" priority="33623" operator="equal">
      <formula>"EK (WFO)"</formula>
    </cfRule>
    <cfRule type="cellIs" dxfId="28652" priority="33624" operator="equal">
      <formula>"EO (WFO)"</formula>
    </cfRule>
    <cfRule type="cellIs" dxfId="28651" priority="33625" operator="equal">
      <formula>"FG (WFO)"</formula>
    </cfRule>
  </conditionalFormatting>
  <conditionalFormatting sqref="J103:M103">
    <cfRule type="cellIs" dxfId="28650" priority="33609" operator="equal">
      <formula>"TDM"</formula>
    </cfRule>
    <cfRule type="cellIs" dxfId="28649" priority="33610" operator="equal">
      <formula>"TR"</formula>
    </cfRule>
    <cfRule type="cellIs" dxfId="28648" priority="33611" operator="equal">
      <formula>"FG (WFO)"</formula>
    </cfRule>
    <cfRule type="cellIs" dxfId="28647" priority="33612" operator="equal">
      <formula>"EO (WFO)"</formula>
    </cfRule>
    <cfRule type="cellIs" dxfId="28646" priority="33613" operator="equal">
      <formula>"EK (WFO)"</formula>
    </cfRule>
    <cfRule type="cellIs" dxfId="28645" priority="33614" operator="equal">
      <formula>"SCIK"</formula>
    </cfRule>
    <cfRule type="cellIs" dxfId="28644" priority="33615" operator="equal">
      <formula>"CT"</formula>
    </cfRule>
    <cfRule type="cellIs" dxfId="28643" priority="33616" operator="equal">
      <formula>"FG"</formula>
    </cfRule>
    <cfRule type="cellIs" dxfId="28642" priority="33617" operator="equal">
      <formula>"L"</formula>
    </cfRule>
    <cfRule type="cellIs" dxfId="28641" priority="33618" operator="equal">
      <formula>"EG (WFO)"</formula>
    </cfRule>
    <cfRule type="cellIs" dxfId="28640" priority="33619" operator="equal">
      <formula>"EE (WFO)"</formula>
    </cfRule>
    <cfRule type="cellIs" dxfId="28639" priority="33620" operator="equal">
      <formula>"EC (WFO)"</formula>
    </cfRule>
  </conditionalFormatting>
  <conditionalFormatting sqref="AA128">
    <cfRule type="cellIs" dxfId="28638" priority="33602" operator="equal">
      <formula>"SCIK"</formula>
    </cfRule>
    <cfRule type="cellIs" dxfId="28637" priority="33603" operator="equal">
      <formula>"CT"</formula>
    </cfRule>
    <cfRule type="cellIs" dxfId="28636" priority="33604" operator="equal">
      <formula>"FG"</formula>
    </cfRule>
    <cfRule type="cellIs" dxfId="28635" priority="33605" operator="equal">
      <formula>"L"</formula>
    </cfRule>
    <cfRule type="cellIs" dxfId="28634" priority="33606" operator="equal">
      <formula>"EG (WFO)"</formula>
    </cfRule>
    <cfRule type="cellIs" dxfId="28633" priority="33607" operator="equal">
      <formula>"EE (WFO)"</formula>
    </cfRule>
    <cfRule type="cellIs" dxfId="28632" priority="33608" operator="equal">
      <formula>"EC (WFO)"</formula>
    </cfRule>
  </conditionalFormatting>
  <conditionalFormatting sqref="AA128">
    <cfRule type="cellIs" dxfId="28631" priority="33597" operator="equal">
      <formula>"TDM"</formula>
    </cfRule>
    <cfRule type="cellIs" dxfId="28630" priority="33598" operator="equal">
      <formula>"TR"</formula>
    </cfRule>
    <cfRule type="cellIs" dxfId="28629" priority="33599" operator="equal">
      <formula>"EK (WFO)"</formula>
    </cfRule>
    <cfRule type="cellIs" dxfId="28628" priority="33600" operator="equal">
      <formula>"EO (WFO)"</formula>
    </cfRule>
    <cfRule type="cellIs" dxfId="28627" priority="33601" operator="equal">
      <formula>"FG (WFO)"</formula>
    </cfRule>
  </conditionalFormatting>
  <conditionalFormatting sqref="L124:M124">
    <cfRule type="cellIs" dxfId="28626" priority="33594" operator="equal">
      <formula>"EG (WFO)"</formula>
    </cfRule>
    <cfRule type="cellIs" dxfId="28625" priority="33595" operator="equal">
      <formula>"EE (WFO)"</formula>
    </cfRule>
    <cfRule type="cellIs" dxfId="28624" priority="33596" operator="equal">
      <formula>"EC (WFO)"</formula>
    </cfRule>
  </conditionalFormatting>
  <conditionalFormatting sqref="L120:M120">
    <cfRule type="cellIs" dxfId="28623" priority="33591" operator="equal">
      <formula>"EG (WFO)"</formula>
    </cfRule>
    <cfRule type="cellIs" dxfId="28622" priority="33592" operator="equal">
      <formula>"EE (WFO)"</formula>
    </cfRule>
    <cfRule type="cellIs" dxfId="28621" priority="33593" operator="equal">
      <formula>"EC (WFO)"</formula>
    </cfRule>
  </conditionalFormatting>
  <conditionalFormatting sqref="L129:M129">
    <cfRule type="cellIs" dxfId="28620" priority="33588" operator="equal">
      <formula>"EG (WFO)"</formula>
    </cfRule>
    <cfRule type="cellIs" dxfId="28619" priority="33589" operator="equal">
      <formula>"EE (WFO)"</formula>
    </cfRule>
    <cfRule type="cellIs" dxfId="28618" priority="33590" operator="equal">
      <formula>"EC (WFO)"</formula>
    </cfRule>
  </conditionalFormatting>
  <conditionalFormatting sqref="L129:M129">
    <cfRule type="cellIs" dxfId="28617" priority="33585" operator="equal">
      <formula>"EG (WFO)"</formula>
    </cfRule>
    <cfRule type="cellIs" dxfId="28616" priority="33586" operator="equal">
      <formula>"EE (WFO)"</formula>
    </cfRule>
    <cfRule type="cellIs" dxfId="28615" priority="33587" operator="equal">
      <formula>"EC (WFO)"</formula>
    </cfRule>
  </conditionalFormatting>
  <conditionalFormatting sqref="Z120:AA120">
    <cfRule type="cellIs" dxfId="28614" priority="33578" operator="equal">
      <formula>"SCIK"</formula>
    </cfRule>
    <cfRule type="cellIs" dxfId="28613" priority="33579" operator="equal">
      <formula>"CT"</formula>
    </cfRule>
    <cfRule type="cellIs" dxfId="28612" priority="33580" operator="equal">
      <formula>"FG"</formula>
    </cfRule>
    <cfRule type="cellIs" dxfId="28611" priority="33581" operator="equal">
      <formula>"L"</formula>
    </cfRule>
    <cfRule type="cellIs" dxfId="28610" priority="33582" operator="equal">
      <formula>"EG (WFO)"</formula>
    </cfRule>
    <cfRule type="cellIs" dxfId="28609" priority="33583" operator="equal">
      <formula>"EE (WFO)"</formula>
    </cfRule>
    <cfRule type="cellIs" dxfId="28608" priority="33584" operator="equal">
      <formula>"EC (WFO)"</formula>
    </cfRule>
  </conditionalFormatting>
  <conditionalFormatting sqref="Z120:AA120">
    <cfRule type="cellIs" dxfId="28607" priority="33573" operator="equal">
      <formula>"TDM"</formula>
    </cfRule>
    <cfRule type="cellIs" dxfId="28606" priority="33574" operator="equal">
      <formula>"TR"</formula>
    </cfRule>
    <cfRule type="cellIs" dxfId="28605" priority="33575" operator="equal">
      <formula>"EK (WFO)"</formula>
    </cfRule>
    <cfRule type="cellIs" dxfId="28604" priority="33576" operator="equal">
      <formula>"EO (WFO)"</formula>
    </cfRule>
    <cfRule type="cellIs" dxfId="28603" priority="33577" operator="equal">
      <formula>"FG (WFO)"</formula>
    </cfRule>
  </conditionalFormatting>
  <conditionalFormatting sqref="H103:I103">
    <cfRule type="cellIs" dxfId="28602" priority="33564" operator="equal">
      <formula>"TDM"</formula>
    </cfRule>
  </conditionalFormatting>
  <conditionalFormatting sqref="H103:I103">
    <cfRule type="cellIs" dxfId="28601" priority="33561" operator="equal">
      <formula>"FG (WFO)"</formula>
    </cfRule>
    <cfRule type="cellIs" dxfId="28600" priority="33562" operator="equal">
      <formula>"EO (WFO)"</formula>
    </cfRule>
    <cfRule type="cellIs" dxfId="28599" priority="33563" operator="equal">
      <formula>"EK (WFO)"</formula>
    </cfRule>
  </conditionalFormatting>
  <conditionalFormatting sqref="H103:I103">
    <cfRule type="cellIs" dxfId="28598" priority="33565" operator="equal">
      <formula>"EG (WFO)"</formula>
    </cfRule>
  </conditionalFormatting>
  <conditionalFormatting sqref="H103:I103">
    <cfRule type="cellIs" dxfId="28597" priority="33567" operator="equal">
      <formula>"EE (WFO)"</formula>
    </cfRule>
    <cfRule type="cellIs" dxfId="28596" priority="33568" operator="equal">
      <formula>"EC (WFO)"</formula>
    </cfRule>
  </conditionalFormatting>
  <conditionalFormatting sqref="H103:I103">
    <cfRule type="cellIs" dxfId="28595" priority="33566" operator="equal">
      <formula>"TR"</formula>
    </cfRule>
  </conditionalFormatting>
  <conditionalFormatting sqref="H103:I103">
    <cfRule type="cellIs" dxfId="28594" priority="33569" operator="equal">
      <formula>"SCIK"</formula>
    </cfRule>
    <cfRule type="cellIs" dxfId="28593" priority="33570" operator="equal">
      <formula>"CT"</formula>
    </cfRule>
    <cfRule type="cellIs" dxfId="28592" priority="33571" operator="equal">
      <formula>"FG"</formula>
    </cfRule>
    <cfRule type="cellIs" dxfId="28591" priority="33572" operator="equal">
      <formula>"L"</formula>
    </cfRule>
  </conditionalFormatting>
  <conditionalFormatting sqref="H113:I113">
    <cfRule type="cellIs" dxfId="28590" priority="33552" operator="equal">
      <formula>"TDM"</formula>
    </cfRule>
  </conditionalFormatting>
  <conditionalFormatting sqref="H113:I113">
    <cfRule type="cellIs" dxfId="28589" priority="33549" operator="equal">
      <formula>"FG (WFO)"</formula>
    </cfRule>
    <cfRule type="cellIs" dxfId="28588" priority="33550" operator="equal">
      <formula>"EO (WFO)"</formula>
    </cfRule>
    <cfRule type="cellIs" dxfId="28587" priority="33551" operator="equal">
      <formula>"EK (WFO)"</formula>
    </cfRule>
  </conditionalFormatting>
  <conditionalFormatting sqref="H113:I113">
    <cfRule type="cellIs" dxfId="28586" priority="33553" operator="equal">
      <formula>"EG (WFO)"</formula>
    </cfRule>
  </conditionalFormatting>
  <conditionalFormatting sqref="H113:I113">
    <cfRule type="cellIs" dxfId="28585" priority="33555" operator="equal">
      <formula>"EE (WFO)"</formula>
    </cfRule>
    <cfRule type="cellIs" dxfId="28584" priority="33556" operator="equal">
      <formula>"EC (WFO)"</formula>
    </cfRule>
  </conditionalFormatting>
  <conditionalFormatting sqref="H113:I113">
    <cfRule type="cellIs" dxfId="28583" priority="33554" operator="equal">
      <formula>"TR"</formula>
    </cfRule>
  </conditionalFormatting>
  <conditionalFormatting sqref="H113:I113">
    <cfRule type="cellIs" dxfId="28582" priority="33557" operator="equal">
      <formula>"SCIK"</formula>
    </cfRule>
    <cfRule type="cellIs" dxfId="28581" priority="33558" operator="equal">
      <formula>"CT"</formula>
    </cfRule>
    <cfRule type="cellIs" dxfId="28580" priority="33559" operator="equal">
      <formula>"FG"</formula>
    </cfRule>
    <cfRule type="cellIs" dxfId="28579" priority="33560" operator="equal">
      <formula>"L"</formula>
    </cfRule>
  </conditionalFormatting>
  <conditionalFormatting sqref="N122:O122">
    <cfRule type="cellIs" dxfId="28578" priority="33537" operator="equal">
      <formula>"TDM"</formula>
    </cfRule>
    <cfRule type="cellIs" dxfId="28577" priority="33538" operator="equal">
      <formula>"TR"</formula>
    </cfRule>
    <cfRule type="cellIs" dxfId="28576" priority="33539" operator="equal">
      <formula>"FG (WFO)"</formula>
    </cfRule>
    <cfRule type="cellIs" dxfId="28575" priority="33540" operator="equal">
      <formula>"EO (WFO)"</formula>
    </cfRule>
    <cfRule type="cellIs" dxfId="28574" priority="33541" operator="equal">
      <formula>"EK (WFO)"</formula>
    </cfRule>
    <cfRule type="cellIs" dxfId="28573" priority="33542" operator="equal">
      <formula>"SCIK"</formula>
    </cfRule>
    <cfRule type="cellIs" dxfId="28572" priority="33543" operator="equal">
      <formula>"CT"</formula>
    </cfRule>
    <cfRule type="cellIs" dxfId="28571" priority="33544" operator="equal">
      <formula>"FG"</formula>
    </cfRule>
    <cfRule type="cellIs" dxfId="28570" priority="33545" operator="equal">
      <formula>"L"</formula>
    </cfRule>
    <cfRule type="cellIs" dxfId="28569" priority="33546" operator="equal">
      <formula>"EG (WFO)"</formula>
    </cfRule>
    <cfRule type="cellIs" dxfId="28568" priority="33547" operator="equal">
      <formula>"EE (WFO)"</formula>
    </cfRule>
    <cfRule type="cellIs" dxfId="28567" priority="33548" operator="equal">
      <formula>"EC (WFO)"</formula>
    </cfRule>
  </conditionalFormatting>
  <conditionalFormatting sqref="V119:W119">
    <cfRule type="cellIs" dxfId="28566" priority="33476" operator="equal">
      <formula>"TDM"</formula>
    </cfRule>
  </conditionalFormatting>
  <conditionalFormatting sqref="V119:W119">
    <cfRule type="cellIs" dxfId="28565" priority="33474" operator="equal">
      <formula>"RS"</formula>
    </cfRule>
    <cfRule type="cellIs" dxfId="28564" priority="33475" operator="equal">
      <formula>"TR (WFO)"</formula>
    </cfRule>
  </conditionalFormatting>
  <conditionalFormatting sqref="V119:W119">
    <cfRule type="cellIs" dxfId="28563" priority="33488" operator="equal">
      <formula>"TR"</formula>
    </cfRule>
  </conditionalFormatting>
  <conditionalFormatting sqref="V119:W119">
    <cfRule type="cellIs" dxfId="28562" priority="33477" operator="equal">
      <formula>"EQ (WFO)"</formula>
    </cfRule>
    <cfRule type="cellIs" dxfId="28561" priority="33478" operator="equal">
      <formula>"EO (WFO)"</formula>
    </cfRule>
  </conditionalFormatting>
  <conditionalFormatting sqref="V119:W119">
    <cfRule type="cellIs" dxfId="28560" priority="33479" operator="equal">
      <formula>"EQ (WFO)"</formula>
    </cfRule>
    <cfRule type="cellIs" dxfId="28559" priority="33480" operator="equal">
      <formula>"EO (WFO)"</formula>
    </cfRule>
    <cfRule type="cellIs" dxfId="28558" priority="33481" operator="equal">
      <formula>"EO (WFO)"</formula>
    </cfRule>
    <cfRule type="cellIs" dxfId="28557" priority="33482" operator="equal">
      <formula>"EK (WFO)"</formula>
    </cfRule>
    <cfRule type="cellIs" dxfId="28556" priority="33483" operator="equal">
      <formula>"EG (WFO)"</formula>
    </cfRule>
    <cfRule type="cellIs" dxfId="28555" priority="33484" operator="equal">
      <formula>"EE (WFO)"</formula>
    </cfRule>
    <cfRule type="cellIs" dxfId="28554" priority="33485" operator="equal">
      <formula>"EC (WFO)"</formula>
    </cfRule>
    <cfRule type="cellIs" dxfId="28553" priority="33486" operator="equal">
      <formula>"EA (WFO)"</formula>
    </cfRule>
    <cfRule type="cellIs" dxfId="28552" priority="33487" operator="equal">
      <formula>"FG (WFO)"</formula>
    </cfRule>
  </conditionalFormatting>
  <conditionalFormatting sqref="V119:W119">
    <cfRule type="cellIs" dxfId="28551" priority="33489" operator="equal">
      <formula>"EQ (WFO)"</formula>
    </cfRule>
    <cfRule type="cellIs" dxfId="28550" priority="33490" operator="equal">
      <formula>"FG (WFO)"</formula>
    </cfRule>
    <cfRule type="cellIs" dxfId="28549" priority="33491" operator="equal">
      <formula>"EO (WFO)"</formula>
    </cfRule>
    <cfRule type="cellIs" dxfId="28548" priority="33492" operator="equal">
      <formula>"EK (WFO)"</formula>
    </cfRule>
  </conditionalFormatting>
  <conditionalFormatting sqref="V119:W119">
    <cfRule type="cellIs" dxfId="28547" priority="33532" operator="equal">
      <formula>"EE (WFO)"</formula>
    </cfRule>
    <cfRule type="cellIs" dxfId="28546" priority="33533" operator="equal">
      <formula>"EC (WFO)"</formula>
    </cfRule>
    <cfRule type="cellIs" dxfId="28545" priority="33534" operator="equal">
      <formula>"EA (WFO)"</formula>
    </cfRule>
  </conditionalFormatting>
  <conditionalFormatting sqref="V119:W119">
    <cfRule type="cellIs" dxfId="28544" priority="33535" operator="equal">
      <formula>"EE(WFO)"</formula>
    </cfRule>
    <cfRule type="cellIs" dxfId="28543" priority="33536" operator="equal">
      <formula>"EC(WFO)"</formula>
    </cfRule>
  </conditionalFormatting>
  <conditionalFormatting sqref="V119:W119">
    <cfRule type="cellIs" dxfId="28542" priority="33525" operator="equal">
      <formula>"SCIK"</formula>
    </cfRule>
    <cfRule type="cellIs" dxfId="28541" priority="33526" operator="equal">
      <formula>"CT"</formula>
    </cfRule>
    <cfRule type="cellIs" dxfId="28540" priority="33527" operator="equal">
      <formula>"CT"</formula>
    </cfRule>
    <cfRule type="cellIs" dxfId="28539" priority="33528" operator="equal">
      <formula>"CT"</formula>
    </cfRule>
    <cfRule type="cellIs" dxfId="28538" priority="33529" operator="equal">
      <formula>"FG"</formula>
    </cfRule>
    <cfRule type="cellIs" dxfId="28537" priority="33530" operator="equal">
      <formula>"L"</formula>
    </cfRule>
    <cfRule type="cellIs" dxfId="28536" priority="33531" operator="equal">
      <formula>"EG (WFO)"</formula>
    </cfRule>
  </conditionalFormatting>
  <conditionalFormatting sqref="V119:W119">
    <cfRule type="cellIs" dxfId="28535" priority="33493" operator="equal">
      <formula>"EE (WFO)"</formula>
    </cfRule>
    <cfRule type="cellIs" dxfId="28534" priority="33494" operator="equal">
      <formula>"EC (WFO)"</formula>
    </cfRule>
    <cfRule type="cellIs" dxfId="28533" priority="33495" operator="equal">
      <formula>"EA (WFO)"</formula>
    </cfRule>
    <cfRule type="cellIs" dxfId="28532" priority="33496" operator="equal">
      <formula>"EE(WFO)"</formula>
    </cfRule>
    <cfRule type="cellIs" dxfId="28531" priority="33497" operator="equal">
      <formula>"EC(WFO)"</formula>
    </cfRule>
    <cfRule type="cellIs" dxfId="28530" priority="33498" operator="equal">
      <formula>"EE(WFO)"</formula>
    </cfRule>
    <cfRule type="cellIs" dxfId="28529" priority="33499" operator="equal">
      <formula>"EC(WFO)"</formula>
    </cfRule>
    <cfRule type="cellIs" dxfId="28528" priority="33500" operator="equal">
      <formula>"EE (WFO)"</formula>
    </cfRule>
    <cfRule type="cellIs" dxfId="28527" priority="33501" operator="equal">
      <formula>"EC (WFO)"</formula>
    </cfRule>
    <cfRule type="cellIs" dxfId="28526" priority="33502" operator="equal">
      <formula>"EA (WFO)"</formula>
    </cfRule>
    <cfRule type="cellIs" dxfId="28525" priority="33503" operator="equal">
      <formula>"EE(WFO)"</formula>
    </cfRule>
    <cfRule type="cellIs" dxfId="28524" priority="33504" operator="equal">
      <formula>"EC(WFO)"</formula>
    </cfRule>
    <cfRule type="cellIs" dxfId="28523" priority="33505" operator="equal">
      <formula>"EE(WFO)"</formula>
    </cfRule>
    <cfRule type="cellIs" dxfId="28522" priority="33506" operator="equal">
      <formula>"EC(WFO)"</formula>
    </cfRule>
    <cfRule type="cellIs" dxfId="28521" priority="33507" operator="equal">
      <formula>"EE(WFO)"</formula>
    </cfRule>
    <cfRule type="cellIs" dxfId="28520" priority="33508" operator="equal">
      <formula>"EE(WFO)"</formula>
    </cfRule>
    <cfRule type="cellIs" dxfId="28519" priority="33509" operator="equal">
      <formula>"EC(WFO)"</formula>
    </cfRule>
    <cfRule type="cellIs" dxfId="28518" priority="33510" operator="equal">
      <formula>"EE (WFO)"</formula>
    </cfRule>
    <cfRule type="cellIs" dxfId="28517" priority="33511" operator="equal">
      <formula>"EC (WFO)"</formula>
    </cfRule>
    <cfRule type="cellIs" dxfId="28516" priority="33512" operator="equal">
      <formula>"EA (WFO)"</formula>
    </cfRule>
    <cfRule type="cellIs" dxfId="28515" priority="33513" operator="equal">
      <formula>"EE(WFO)"</formula>
    </cfRule>
    <cfRule type="cellIs" dxfId="28514" priority="33514" operator="equal">
      <formula>"EC(WFO)"</formula>
    </cfRule>
    <cfRule type="cellIs" dxfId="28513" priority="33515" operator="equal">
      <formula>"EE (WFO)"</formula>
    </cfRule>
    <cfRule type="cellIs" dxfId="28512" priority="33516" operator="equal">
      <formula>"EC (WFO)"</formula>
    </cfRule>
    <cfRule type="cellIs" dxfId="28511" priority="33517" operator="equal">
      <formula>"EA (WFO)"</formula>
    </cfRule>
    <cfRule type="cellIs" dxfId="28510" priority="33518" operator="equal">
      <formula>"EE(WFO)"</formula>
    </cfRule>
    <cfRule type="cellIs" dxfId="28509" priority="33519" operator="equal">
      <formula>"EC(WFO)"</formula>
    </cfRule>
    <cfRule type="cellIs" dxfId="28508" priority="33520" operator="equal">
      <formula>"EE (WFO)"</formula>
    </cfRule>
    <cfRule type="cellIs" dxfId="28507" priority="33521" operator="equal">
      <formula>"EC (WFO)"</formula>
    </cfRule>
    <cfRule type="cellIs" dxfId="28506" priority="33522" operator="equal">
      <formula>"EA (WFO)"</formula>
    </cfRule>
    <cfRule type="cellIs" dxfId="28505" priority="33523" operator="equal">
      <formula>"EE(WFO)"</formula>
    </cfRule>
    <cfRule type="cellIs" dxfId="28504" priority="33524" operator="equal">
      <formula>"EC(WFO)"</formula>
    </cfRule>
  </conditionalFormatting>
  <conditionalFormatting sqref="X122:Y122">
    <cfRule type="cellIs" dxfId="28503" priority="33230" operator="equal">
      <formula>"TDM"</formula>
    </cfRule>
    <cfRule type="cellIs" dxfId="28502" priority="33327" operator="equal">
      <formula>"EQ (WFO)"</formula>
    </cfRule>
    <cfRule type="cellIs" dxfId="28501" priority="33328" operator="equal">
      <formula>"EO (WFO)"</formula>
    </cfRule>
    <cfRule type="cellIs" dxfId="28500" priority="33401" operator="equal">
      <formula>"RS"</formula>
    </cfRule>
    <cfRule type="cellIs" dxfId="28499" priority="33402" operator="equal">
      <formula>"TR (WFO)"</formula>
    </cfRule>
    <cfRule type="cellIs" dxfId="28498" priority="33403" operator="equal">
      <formula>"EQ (WFO)"</formula>
    </cfRule>
    <cfRule type="cellIs" dxfId="28497" priority="33404" operator="equal">
      <formula>"EO (WFO)"</formula>
    </cfRule>
    <cfRule type="cellIs" dxfId="28496" priority="33405" operator="equal">
      <formula>"EO (WFO)"</formula>
    </cfRule>
    <cfRule type="cellIs" dxfId="28495" priority="33406" operator="equal">
      <formula>"EK (WFO)"</formula>
    </cfRule>
    <cfRule type="cellIs" dxfId="28494" priority="33407" operator="equal">
      <formula>"EG (WFO)"</formula>
    </cfRule>
    <cfRule type="cellIs" dxfId="28493" priority="33408" operator="equal">
      <formula>"EE (WFO)"</formula>
    </cfRule>
    <cfRule type="cellIs" dxfId="28492" priority="33409" operator="equal">
      <formula>"EC (WFO)"</formula>
    </cfRule>
    <cfRule type="cellIs" dxfId="28491" priority="33410" operator="equal">
      <formula>"EA (WFO)"</formula>
    </cfRule>
    <cfRule type="cellIs" dxfId="28490" priority="33411" operator="equal">
      <formula>"FG (WFO)"</formula>
    </cfRule>
    <cfRule type="cellIs" dxfId="28489" priority="33412" operator="equal">
      <formula>"TR"</formula>
    </cfRule>
    <cfRule type="cellIs" dxfId="28488" priority="33413" operator="equal">
      <formula>"EQ (WFO)"</formula>
    </cfRule>
    <cfRule type="cellIs" dxfId="28487" priority="33414" operator="equal">
      <formula>"FG (WFO)"</formula>
    </cfRule>
    <cfRule type="cellIs" dxfId="28486" priority="33415" operator="equal">
      <formula>"EO (WFO)"</formula>
    </cfRule>
    <cfRule type="cellIs" dxfId="28485" priority="33416" operator="equal">
      <formula>"EK (WFO)"</formula>
    </cfRule>
    <cfRule type="cellIs" dxfId="28484" priority="33467" operator="equal">
      <formula>"SCIK"</formula>
    </cfRule>
    <cfRule type="cellIs" dxfId="28483" priority="33468" operator="equal">
      <formula>"CT"</formula>
    </cfRule>
    <cfRule type="cellIs" dxfId="28482" priority="33469" operator="equal">
      <formula>"CT"</formula>
    </cfRule>
    <cfRule type="cellIs" dxfId="28481" priority="33470" operator="equal">
      <formula>"CT"</formula>
    </cfRule>
    <cfRule type="cellIs" dxfId="28480" priority="33471" operator="equal">
      <formula>"FG"</formula>
    </cfRule>
    <cfRule type="cellIs" dxfId="28479" priority="33472" operator="equal">
      <formula>"L"</formula>
    </cfRule>
    <cfRule type="cellIs" dxfId="28478" priority="33473" operator="equal">
      <formula>"EG (WFO)"</formula>
    </cfRule>
  </conditionalFormatting>
  <conditionalFormatting sqref="X122:Y122">
    <cfRule type="cellIs" dxfId="28477" priority="33462" operator="equal">
      <formula>"EE (WFO)"</formula>
    </cfRule>
    <cfRule type="cellIs" dxfId="28476" priority="33463" operator="equal">
      <formula>"EC (WFO)"</formula>
    </cfRule>
    <cfRule type="cellIs" dxfId="28475" priority="33464" operator="equal">
      <formula>"EA (WFO)"</formula>
    </cfRule>
    <cfRule type="cellIs" dxfId="28474" priority="33465" operator="equal">
      <formula>"EE(WFO)"</formula>
    </cfRule>
    <cfRule type="cellIs" dxfId="28473" priority="33466" operator="equal">
      <formula>"EC(WFO)"</formula>
    </cfRule>
  </conditionalFormatting>
  <conditionalFormatting sqref="X122">
    <cfRule type="cellIs" dxfId="28472" priority="33231" operator="equal">
      <formula>"EA (WFO)"</formula>
    </cfRule>
    <cfRule type="cellIs" dxfId="28471" priority="33232" operator="equal">
      <formula>"EQ (WFO)"</formula>
    </cfRule>
    <cfRule type="cellIs" dxfId="28470" priority="33233" operator="equal">
      <formula>"FG (WFO)"</formula>
    </cfRule>
    <cfRule type="cellIs" dxfId="28469" priority="33234" operator="equal">
      <formula>"EE (WFO)"</formula>
    </cfRule>
    <cfRule type="cellIs" dxfId="28468" priority="33235" operator="equal">
      <formula>"EC (WFO)"</formula>
    </cfRule>
    <cfRule type="cellIs" dxfId="28467" priority="33236" operator="equal">
      <formula>"EA (WFO)"</formula>
    </cfRule>
    <cfRule type="cellIs" dxfId="28466" priority="33237" operator="equal">
      <formula>"EE(WFO)"</formula>
    </cfRule>
    <cfRule type="cellIs" dxfId="28465" priority="33238" operator="equal">
      <formula>"EC(WFO)"</formula>
    </cfRule>
    <cfRule type="cellIs" dxfId="28464" priority="33239" operator="equal">
      <formula>"EE (WFO)"</formula>
    </cfRule>
    <cfRule type="cellIs" dxfId="28463" priority="33240" operator="equal">
      <formula>"EC (WFO)"</formula>
    </cfRule>
    <cfRule type="cellIs" dxfId="28462" priority="33241" operator="equal">
      <formula>"EA (WFO)"</formula>
    </cfRule>
    <cfRule type="cellIs" dxfId="28461" priority="33242" operator="equal">
      <formula>"EE(WFO)"</formula>
    </cfRule>
    <cfRule type="cellIs" dxfId="28460" priority="33243" operator="equal">
      <formula>"EC(WFO)"</formula>
    </cfRule>
    <cfRule type="cellIs" dxfId="28459" priority="33244" operator="equal">
      <formula>"EE (WFO)"</formula>
    </cfRule>
    <cfRule type="cellIs" dxfId="28458" priority="33245" operator="equal">
      <formula>"EC (WFO)"</formula>
    </cfRule>
    <cfRule type="cellIs" dxfId="28457" priority="33246" operator="equal">
      <formula>"EA (WFO)"</formula>
    </cfRule>
    <cfRule type="cellIs" dxfId="28456" priority="33247" operator="equal">
      <formula>"EE(WFO)"</formula>
    </cfRule>
    <cfRule type="cellIs" dxfId="28455" priority="33248" operator="equal">
      <formula>"EC(WFO)"</formula>
    </cfRule>
    <cfRule type="cellIs" dxfId="28454" priority="33249" operator="equal">
      <formula>"EE (WFO)"</formula>
    </cfRule>
    <cfRule type="cellIs" dxfId="28453" priority="33250" operator="equal">
      <formula>"EC (WFO)"</formula>
    </cfRule>
    <cfRule type="cellIs" dxfId="28452" priority="33251" operator="equal">
      <formula>"EA (WFO)"</formula>
    </cfRule>
    <cfRule type="cellIs" dxfId="28451" priority="33252" operator="equal">
      <formula>"EE(WFO)"</formula>
    </cfRule>
    <cfRule type="cellIs" dxfId="28450" priority="33253" operator="equal">
      <formula>"EC(WFO)"</formula>
    </cfRule>
    <cfRule type="cellIs" dxfId="28449" priority="33254" operator="equal">
      <formula>"EE(WFO)"</formula>
    </cfRule>
    <cfRule type="cellIs" dxfId="28448" priority="33255" operator="equal">
      <formula>"EC(WFO)"</formula>
    </cfRule>
    <cfRule type="cellIs" dxfId="28447" priority="33256" operator="equal">
      <formula>"EE(WFO)"</formula>
    </cfRule>
    <cfRule type="cellIs" dxfId="28446" priority="33257" operator="equal">
      <formula>"EC(WFO)"</formula>
    </cfRule>
    <cfRule type="cellIs" dxfId="28445" priority="33258" operator="equal">
      <formula>"EE (WFO)"</formula>
    </cfRule>
    <cfRule type="cellIs" dxfId="28444" priority="33259" operator="equal">
      <formula>"EC (WFO)"</formula>
    </cfRule>
    <cfRule type="cellIs" dxfId="28443" priority="33260" operator="equal">
      <formula>"EA (WFO)"</formula>
    </cfRule>
    <cfRule type="cellIs" dxfId="28442" priority="33261" operator="equal">
      <formula>"EE(WFO)"</formula>
    </cfRule>
    <cfRule type="cellIs" dxfId="28441" priority="33262" operator="equal">
      <formula>"EC(WFO)"</formula>
    </cfRule>
    <cfRule type="cellIs" dxfId="28440" priority="33263" operator="equal">
      <formula>"EE (WFO)"</formula>
    </cfRule>
    <cfRule type="cellIs" dxfId="28439" priority="33264" operator="equal">
      <formula>"EC (WFO)"</formula>
    </cfRule>
    <cfRule type="cellIs" dxfId="28438" priority="33265" operator="equal">
      <formula>"EA (WFO)"</formula>
    </cfRule>
    <cfRule type="cellIs" dxfId="28437" priority="33266" operator="equal">
      <formula>"EE(WFO)"</formula>
    </cfRule>
    <cfRule type="cellIs" dxfId="28436" priority="33267" operator="equal">
      <formula>"EC(WFO)"</formula>
    </cfRule>
    <cfRule type="cellIs" dxfId="28435" priority="33268" operator="equal">
      <formula>"EE (WFO)"</formula>
    </cfRule>
    <cfRule type="cellIs" dxfId="28434" priority="33269" operator="equal">
      <formula>"EC (WFO)"</formula>
    </cfRule>
    <cfRule type="cellIs" dxfId="28433" priority="33270" operator="equal">
      <formula>"EA (WFO)"</formula>
    </cfRule>
    <cfRule type="cellIs" dxfId="28432" priority="33271" operator="equal">
      <formula>"EE(WFO)"</formula>
    </cfRule>
    <cfRule type="cellIs" dxfId="28431" priority="33272" operator="equal">
      <formula>"EC(WFO)"</formula>
    </cfRule>
    <cfRule type="cellIs" dxfId="28430" priority="33273" operator="equal">
      <formula>"EE (WFO)"</formula>
    </cfRule>
    <cfRule type="cellIs" dxfId="28429" priority="33274" operator="equal">
      <formula>"EC (WFO)"</formula>
    </cfRule>
    <cfRule type="cellIs" dxfId="28428" priority="33275" operator="equal">
      <formula>"EA (WFO)"</formula>
    </cfRule>
    <cfRule type="cellIs" dxfId="28427" priority="33276" operator="equal">
      <formula>"EE(WFO)"</formula>
    </cfRule>
    <cfRule type="cellIs" dxfId="28426" priority="33277" operator="equal">
      <formula>"EC(WFO)"</formula>
    </cfRule>
    <cfRule type="cellIs" dxfId="28425" priority="33278" operator="equal">
      <formula>"EE (WFO)"</formula>
    </cfRule>
    <cfRule type="cellIs" dxfId="28424" priority="33279" operator="equal">
      <formula>"EC (WFO)"</formula>
    </cfRule>
    <cfRule type="cellIs" dxfId="28423" priority="33280" operator="equal">
      <formula>"EA (WFO)"</formula>
    </cfRule>
    <cfRule type="cellIs" dxfId="28422" priority="33281" operator="equal">
      <formula>"EE(WFO)"</formula>
    </cfRule>
    <cfRule type="cellIs" dxfId="28421" priority="33282" operator="equal">
      <formula>"EC(WFO)"</formula>
    </cfRule>
    <cfRule type="cellIs" dxfId="28420" priority="33283" operator="equal">
      <formula>"EE (WFO)"</formula>
    </cfRule>
    <cfRule type="cellIs" dxfId="28419" priority="33284" operator="equal">
      <formula>"EC (WFO)"</formula>
    </cfRule>
    <cfRule type="cellIs" dxfId="28418" priority="33285" operator="equal">
      <formula>"EA (WFO)"</formula>
    </cfRule>
    <cfRule type="cellIs" dxfId="28417" priority="33286" operator="equal">
      <formula>"EE(WFO)"</formula>
    </cfRule>
    <cfRule type="cellIs" dxfId="28416" priority="33287" operator="equal">
      <formula>"EC(WFO)"</formula>
    </cfRule>
    <cfRule type="cellIs" dxfId="28415" priority="33288" operator="equal">
      <formula>"EE (WFO)"</formula>
    </cfRule>
    <cfRule type="cellIs" dxfId="28414" priority="33289" operator="equal">
      <formula>"EC (WFO)"</formula>
    </cfRule>
    <cfRule type="cellIs" dxfId="28413" priority="33290" operator="equal">
      <formula>"EA (WFO)"</formula>
    </cfRule>
    <cfRule type="cellIs" dxfId="28412" priority="33291" operator="equal">
      <formula>"EE(WFO)"</formula>
    </cfRule>
    <cfRule type="cellIs" dxfId="28411" priority="33292" operator="equal">
      <formula>"EC(WFO)"</formula>
    </cfRule>
    <cfRule type="cellIs" dxfId="28410" priority="33293" operator="equal">
      <formula>"EE (WFO)"</formula>
    </cfRule>
    <cfRule type="cellIs" dxfId="28409" priority="33294" operator="equal">
      <formula>"EC (WFO)"</formula>
    </cfRule>
    <cfRule type="cellIs" dxfId="28408" priority="33295" operator="equal">
      <formula>"EA (WFO)"</formula>
    </cfRule>
    <cfRule type="cellIs" dxfId="28407" priority="33296" operator="equal">
      <formula>"EE(WFO)"</formula>
    </cfRule>
    <cfRule type="cellIs" dxfId="28406" priority="33297" operator="equal">
      <formula>"EC(WFO)"</formula>
    </cfRule>
    <cfRule type="cellIs" dxfId="28405" priority="33298" operator="equal">
      <formula>"EE (WFO)"</formula>
    </cfRule>
    <cfRule type="cellIs" dxfId="28404" priority="33299" operator="equal">
      <formula>"EC (WFO)"</formula>
    </cfRule>
    <cfRule type="cellIs" dxfId="28403" priority="33300" operator="equal">
      <formula>"EA (WFO)"</formula>
    </cfRule>
    <cfRule type="cellIs" dxfId="28402" priority="33301" operator="equal">
      <formula>"EE(WFO)"</formula>
    </cfRule>
    <cfRule type="cellIs" dxfId="28401" priority="33302" operator="equal">
      <formula>"EC(WFO)"</formula>
    </cfRule>
    <cfRule type="cellIs" dxfId="28400" priority="33303" operator="equal">
      <formula>"EE (WFO)"</formula>
    </cfRule>
    <cfRule type="cellIs" dxfId="28399" priority="33304" operator="equal">
      <formula>"EC (WFO)"</formula>
    </cfRule>
    <cfRule type="cellIs" dxfId="28398" priority="33305" operator="equal">
      <formula>"EA (WFO)"</formula>
    </cfRule>
    <cfRule type="cellIs" dxfId="28397" priority="33306" operator="equal">
      <formula>"EE(WFO)"</formula>
    </cfRule>
    <cfRule type="cellIs" dxfId="28396" priority="33307" operator="equal">
      <formula>"EC(WFO)"</formula>
    </cfRule>
    <cfRule type="cellIs" dxfId="28395" priority="33308" operator="equal">
      <formula>"EE (WFO)"</formula>
    </cfRule>
    <cfRule type="cellIs" dxfId="28394" priority="33309" operator="equal">
      <formula>"EC (WFO)"</formula>
    </cfRule>
    <cfRule type="cellIs" dxfId="28393" priority="33310" operator="equal">
      <formula>"EA (WFO)"</formula>
    </cfRule>
    <cfRule type="cellIs" dxfId="28392" priority="33311" operator="equal">
      <formula>"EE(WFO)"</formula>
    </cfRule>
    <cfRule type="cellIs" dxfId="28391" priority="33312" operator="equal">
      <formula>"EC(WFO)"</formula>
    </cfRule>
    <cfRule type="cellIs" dxfId="28390" priority="33313" operator="equal">
      <formula>"EE (WFO)"</formula>
    </cfRule>
    <cfRule type="cellIs" dxfId="28389" priority="33314" operator="equal">
      <formula>"EC (WFO)"</formula>
    </cfRule>
    <cfRule type="cellIs" dxfId="28388" priority="33315" operator="equal">
      <formula>"EA (WFO)"</formula>
    </cfRule>
    <cfRule type="cellIs" dxfId="28387" priority="33316" operator="equal">
      <formula>"EE(WFO)"</formula>
    </cfRule>
    <cfRule type="cellIs" dxfId="28386" priority="33317" operator="equal">
      <formula>"EC(WFO)"</formula>
    </cfRule>
    <cfRule type="cellIs" dxfId="28385" priority="33318" operator="equal">
      <formula>"EE(WFO)"</formula>
    </cfRule>
    <cfRule type="cellIs" dxfId="28384" priority="33319" operator="equal">
      <formula>"EC(WFO)"</formula>
    </cfRule>
    <cfRule type="cellIs" dxfId="28383" priority="33320" operator="equal">
      <formula>"EE(WFO)"</formula>
    </cfRule>
    <cfRule type="cellIs" dxfId="28382" priority="33321" operator="equal">
      <formula>"EC(WFO)"</formula>
    </cfRule>
    <cfRule type="cellIs" dxfId="28381" priority="33322" operator="equal">
      <formula>"EE (WFO)"</formula>
    </cfRule>
    <cfRule type="cellIs" dxfId="28380" priority="33323" operator="equal">
      <formula>"EC (WFO)"</formula>
    </cfRule>
    <cfRule type="cellIs" dxfId="28379" priority="33324" operator="equal">
      <formula>"EA (WFO)"</formula>
    </cfRule>
    <cfRule type="cellIs" dxfId="28378" priority="33325" operator="equal">
      <formula>"EE(WFO)"</formula>
    </cfRule>
    <cfRule type="cellIs" dxfId="28377" priority="33326" operator="equal">
      <formula>"EC(WFO)"</formula>
    </cfRule>
    <cfRule type="cellIs" dxfId="28376" priority="33441" operator="equal">
      <formula>"EE (WFO)"</formula>
    </cfRule>
    <cfRule type="cellIs" dxfId="28375" priority="33442" operator="equal">
      <formula>"EC (WFO)"</formula>
    </cfRule>
    <cfRule type="cellIs" dxfId="28374" priority="33443" operator="equal">
      <formula>"EA (WFO)"</formula>
    </cfRule>
    <cfRule type="cellIs" dxfId="28373" priority="33444" operator="equal">
      <formula>"EE(WFO)"</formula>
    </cfRule>
    <cfRule type="cellIs" dxfId="28372" priority="33445" operator="equal">
      <formula>"EC(WFO)"</formula>
    </cfRule>
    <cfRule type="cellIs" dxfId="28371" priority="33446" operator="equal">
      <formula>"EE (WFO)"</formula>
    </cfRule>
    <cfRule type="cellIs" dxfId="28370" priority="33447" operator="equal">
      <formula>"EC (WFO)"</formula>
    </cfRule>
    <cfRule type="cellIs" dxfId="28369" priority="33448" operator="equal">
      <formula>"EA (WFO)"</formula>
    </cfRule>
    <cfRule type="cellIs" dxfId="28368" priority="33449" operator="equal">
      <formula>"EE(WFO)"</formula>
    </cfRule>
    <cfRule type="cellIs" dxfId="28367" priority="33450" operator="equal">
      <formula>"EC(WFO)"</formula>
    </cfRule>
    <cfRule type="cellIs" dxfId="28366" priority="33451" operator="equal">
      <formula>"EE (WFO)"</formula>
    </cfRule>
    <cfRule type="cellIs" dxfId="28365" priority="33452" operator="equal">
      <formula>"EC (WFO)"</formula>
    </cfRule>
    <cfRule type="cellIs" dxfId="28364" priority="33453" operator="equal">
      <formula>"EA (WFO)"</formula>
    </cfRule>
    <cfRule type="cellIs" dxfId="28363" priority="33454" operator="equal">
      <formula>"EE(WFO)"</formula>
    </cfRule>
    <cfRule type="cellIs" dxfId="28362" priority="33455" operator="equal">
      <formula>"EC(WFO)"</formula>
    </cfRule>
    <cfRule type="cellIs" dxfId="28361" priority="33456" operator="equal">
      <formula>"EE(WFO)"</formula>
    </cfRule>
    <cfRule type="cellIs" dxfId="28360" priority="33457" operator="equal">
      <formula>"EC(WFO)"</formula>
    </cfRule>
    <cfRule type="cellIs" dxfId="28359" priority="33458" operator="equal">
      <formula>"EE(WFO)"</formula>
    </cfRule>
    <cfRule type="cellIs" dxfId="28358" priority="33459" operator="equal">
      <formula>"EC(WFO)"</formula>
    </cfRule>
    <cfRule type="cellIs" dxfId="28357" priority="33460" operator="equal">
      <formula>"EE(WFO)"</formula>
    </cfRule>
    <cfRule type="cellIs" dxfId="28356" priority="33461" operator="equal">
      <formula>"EC(WFO)"</formula>
    </cfRule>
  </conditionalFormatting>
  <conditionalFormatting sqref="Y122">
    <cfRule type="cellIs" dxfId="28355" priority="33417" operator="equal">
      <formula>"EE (WFO)"</formula>
    </cfRule>
    <cfRule type="cellIs" dxfId="28354" priority="33418" operator="equal">
      <formula>"EC (WFO)"</formula>
    </cfRule>
    <cfRule type="cellIs" dxfId="28353" priority="33419" operator="equal">
      <formula>"EA (WFO)"</formula>
    </cfRule>
    <cfRule type="cellIs" dxfId="28352" priority="33420" operator="equal">
      <formula>"EE(WFO)"</formula>
    </cfRule>
    <cfRule type="cellIs" dxfId="28351" priority="33421" operator="equal">
      <formula>"EC(WFO)"</formula>
    </cfRule>
    <cfRule type="cellIs" dxfId="28350" priority="33422" operator="equal">
      <formula>"EE (WFO)"</formula>
    </cfRule>
    <cfRule type="cellIs" dxfId="28349" priority="33423" operator="equal">
      <formula>"EC (WFO)"</formula>
    </cfRule>
    <cfRule type="cellIs" dxfId="28348" priority="33424" operator="equal">
      <formula>"EA (WFO)"</formula>
    </cfRule>
    <cfRule type="cellIs" dxfId="28347" priority="33425" operator="equal">
      <formula>"EE(WFO)"</formula>
    </cfRule>
    <cfRule type="cellIs" dxfId="28346" priority="33426" operator="equal">
      <formula>"EC(WFO)"</formula>
    </cfRule>
    <cfRule type="cellIs" dxfId="28345" priority="33427" operator="equal">
      <formula>"EE (WFO)"</formula>
    </cfRule>
    <cfRule type="cellIs" dxfId="28344" priority="33428" operator="equal">
      <formula>"EC (WFO)"</formula>
    </cfRule>
    <cfRule type="cellIs" dxfId="28343" priority="33429" operator="equal">
      <formula>"EA (WFO)"</formula>
    </cfRule>
    <cfRule type="cellIs" dxfId="28342" priority="33430" operator="equal">
      <formula>"EE(WFO)"</formula>
    </cfRule>
    <cfRule type="cellIs" dxfId="28341" priority="33431" operator="equal">
      <formula>"EC(WFO)"</formula>
    </cfRule>
    <cfRule type="cellIs" dxfId="28340" priority="33432" operator="equal">
      <formula>"EE(WFO)"</formula>
    </cfRule>
    <cfRule type="cellIs" dxfId="28339" priority="33433" operator="equal">
      <formula>"EC(WFO)"</formula>
    </cfRule>
    <cfRule type="cellIs" dxfId="28338" priority="33434" operator="equal">
      <formula>"EE(WFO)"</formula>
    </cfRule>
    <cfRule type="cellIs" dxfId="28337" priority="33435" operator="equal">
      <formula>"EC(WFO)"</formula>
    </cfRule>
    <cfRule type="cellIs" dxfId="28336" priority="33436" operator="equal">
      <formula>"EE (WFO)"</formula>
    </cfRule>
    <cfRule type="cellIs" dxfId="28335" priority="33437" operator="equal">
      <formula>"EC (WFO)"</formula>
    </cfRule>
    <cfRule type="cellIs" dxfId="28334" priority="33438" operator="equal">
      <formula>"EA (WFO)"</formula>
    </cfRule>
    <cfRule type="cellIs" dxfId="28333" priority="33439" operator="equal">
      <formula>"EE(WFO)"</formula>
    </cfRule>
    <cfRule type="cellIs" dxfId="28332" priority="33440" operator="equal">
      <formula>"EC(WFO)"</formula>
    </cfRule>
  </conditionalFormatting>
  <conditionalFormatting sqref="Y122">
    <cfRule type="cellIs" dxfId="28331" priority="33329" operator="equal">
      <formula>"EA (WFO)"</formula>
    </cfRule>
    <cfRule type="cellIs" dxfId="28330" priority="33330" operator="equal">
      <formula>"EQ (WFO)"</formula>
    </cfRule>
    <cfRule type="cellIs" dxfId="28329" priority="33331" operator="equal">
      <formula>"FG (WFO)"</formula>
    </cfRule>
    <cfRule type="cellIs" dxfId="28328" priority="33332" operator="equal">
      <formula>"EE (WFO)"</formula>
    </cfRule>
    <cfRule type="cellIs" dxfId="28327" priority="33333" operator="equal">
      <formula>"EC (WFO)"</formula>
    </cfRule>
    <cfRule type="cellIs" dxfId="28326" priority="33334" operator="equal">
      <formula>"EA (WFO)"</formula>
    </cfRule>
    <cfRule type="cellIs" dxfId="28325" priority="33335" operator="equal">
      <formula>"EE(WFO)"</formula>
    </cfRule>
    <cfRule type="cellIs" dxfId="28324" priority="33336" operator="equal">
      <formula>"EC(WFO)"</formula>
    </cfRule>
    <cfRule type="cellIs" dxfId="28323" priority="33337" operator="equal">
      <formula>"EE (WFO)"</formula>
    </cfRule>
    <cfRule type="cellIs" dxfId="28322" priority="33338" operator="equal">
      <formula>"EC (WFO)"</formula>
    </cfRule>
    <cfRule type="cellIs" dxfId="28321" priority="33339" operator="equal">
      <formula>"EA (WFO)"</formula>
    </cfRule>
    <cfRule type="cellIs" dxfId="28320" priority="33340" operator="equal">
      <formula>"EE(WFO)"</formula>
    </cfRule>
    <cfRule type="cellIs" dxfId="28319" priority="33341" operator="equal">
      <formula>"EC(WFO)"</formula>
    </cfRule>
    <cfRule type="cellIs" dxfId="28318" priority="33342" operator="equal">
      <formula>"EE (WFO)"</formula>
    </cfRule>
    <cfRule type="cellIs" dxfId="28317" priority="33343" operator="equal">
      <formula>"EC (WFO)"</formula>
    </cfRule>
    <cfRule type="cellIs" dxfId="28316" priority="33344" operator="equal">
      <formula>"EA (WFO)"</formula>
    </cfRule>
    <cfRule type="cellIs" dxfId="28315" priority="33345" operator="equal">
      <formula>"EE(WFO)"</formula>
    </cfRule>
    <cfRule type="cellIs" dxfId="28314" priority="33346" operator="equal">
      <formula>"EC(WFO)"</formula>
    </cfRule>
    <cfRule type="cellIs" dxfId="28313" priority="33347" operator="equal">
      <formula>"EE (WFO)"</formula>
    </cfRule>
    <cfRule type="cellIs" dxfId="28312" priority="33348" operator="equal">
      <formula>"EC (WFO)"</formula>
    </cfRule>
    <cfRule type="cellIs" dxfId="28311" priority="33349" operator="equal">
      <formula>"EA (WFO)"</formula>
    </cfRule>
    <cfRule type="cellIs" dxfId="28310" priority="33350" operator="equal">
      <formula>"EE(WFO)"</formula>
    </cfRule>
    <cfRule type="cellIs" dxfId="28309" priority="33351" operator="equal">
      <formula>"EC(WFO)"</formula>
    </cfRule>
    <cfRule type="cellIs" dxfId="28308" priority="33352" operator="equal">
      <formula>"EE(WFO)"</formula>
    </cfRule>
    <cfRule type="cellIs" dxfId="28307" priority="33353" operator="equal">
      <formula>"EC(WFO)"</formula>
    </cfRule>
    <cfRule type="cellIs" dxfId="28306" priority="33354" operator="equal">
      <formula>"EE(WFO)"</formula>
    </cfRule>
    <cfRule type="cellIs" dxfId="28305" priority="33355" operator="equal">
      <formula>"EC(WFO)"</formula>
    </cfRule>
    <cfRule type="cellIs" dxfId="28304" priority="33356" operator="equal">
      <formula>"EE (WFO)"</formula>
    </cfRule>
    <cfRule type="cellIs" dxfId="28303" priority="33357" operator="equal">
      <formula>"EC (WFO)"</formula>
    </cfRule>
    <cfRule type="cellIs" dxfId="28302" priority="33358" operator="equal">
      <formula>"EA (WFO)"</formula>
    </cfRule>
    <cfRule type="cellIs" dxfId="28301" priority="33359" operator="equal">
      <formula>"EE(WFO)"</formula>
    </cfRule>
    <cfRule type="cellIs" dxfId="28300" priority="33360" operator="equal">
      <formula>"EC(WFO)"</formula>
    </cfRule>
    <cfRule type="cellIs" dxfId="28299" priority="33361" operator="equal">
      <formula>"EE (WFO)"</formula>
    </cfRule>
    <cfRule type="cellIs" dxfId="28298" priority="33362" operator="equal">
      <formula>"EC (WFO)"</formula>
    </cfRule>
    <cfRule type="cellIs" dxfId="28297" priority="33363" operator="equal">
      <formula>"EA (WFO)"</formula>
    </cfRule>
    <cfRule type="cellIs" dxfId="28296" priority="33364" operator="equal">
      <formula>"EE(WFO)"</formula>
    </cfRule>
    <cfRule type="cellIs" dxfId="28295" priority="33365" operator="equal">
      <formula>"EC(WFO)"</formula>
    </cfRule>
    <cfRule type="cellIs" dxfId="28294" priority="33366" operator="equal">
      <formula>"EE (WFO)"</formula>
    </cfRule>
    <cfRule type="cellIs" dxfId="28293" priority="33367" operator="equal">
      <formula>"EC (WFO)"</formula>
    </cfRule>
    <cfRule type="cellIs" dxfId="28292" priority="33368" operator="equal">
      <formula>"EA (WFO)"</formula>
    </cfRule>
    <cfRule type="cellIs" dxfId="28291" priority="33369" operator="equal">
      <formula>"EE(WFO)"</formula>
    </cfRule>
    <cfRule type="cellIs" dxfId="28290" priority="33370" operator="equal">
      <formula>"EC(WFO)"</formula>
    </cfRule>
    <cfRule type="cellIs" dxfId="28289" priority="33371" operator="equal">
      <formula>"EE (WFO)"</formula>
    </cfRule>
    <cfRule type="cellIs" dxfId="28288" priority="33372" operator="equal">
      <formula>"EC (WFO)"</formula>
    </cfRule>
    <cfRule type="cellIs" dxfId="28287" priority="33373" operator="equal">
      <formula>"EA (WFO)"</formula>
    </cfRule>
    <cfRule type="cellIs" dxfId="28286" priority="33374" operator="equal">
      <formula>"EE(WFO)"</formula>
    </cfRule>
    <cfRule type="cellIs" dxfId="28285" priority="33375" operator="equal">
      <formula>"EC(WFO)"</formula>
    </cfRule>
    <cfRule type="cellIs" dxfId="28284" priority="33376" operator="equal">
      <formula>"EE (WFO)"</formula>
    </cfRule>
    <cfRule type="cellIs" dxfId="28283" priority="33377" operator="equal">
      <formula>"EC (WFO)"</formula>
    </cfRule>
    <cfRule type="cellIs" dxfId="28282" priority="33378" operator="equal">
      <formula>"EA (WFO)"</formula>
    </cfRule>
    <cfRule type="cellIs" dxfId="28281" priority="33379" operator="equal">
      <formula>"EE(WFO)"</formula>
    </cfRule>
    <cfRule type="cellIs" dxfId="28280" priority="33380" operator="equal">
      <formula>"EC(WFO)"</formula>
    </cfRule>
    <cfRule type="cellIs" dxfId="28279" priority="33381" operator="equal">
      <formula>"EE (WFO)"</formula>
    </cfRule>
    <cfRule type="cellIs" dxfId="28278" priority="33382" operator="equal">
      <formula>"EC (WFO)"</formula>
    </cfRule>
    <cfRule type="cellIs" dxfId="28277" priority="33383" operator="equal">
      <formula>"EA (WFO)"</formula>
    </cfRule>
    <cfRule type="cellIs" dxfId="28276" priority="33384" operator="equal">
      <formula>"EE(WFO)"</formula>
    </cfRule>
    <cfRule type="cellIs" dxfId="28275" priority="33385" operator="equal">
      <formula>"EC(WFO)"</formula>
    </cfRule>
    <cfRule type="cellIs" dxfId="28274" priority="33386" operator="equal">
      <formula>"EE (WFO)"</formula>
    </cfRule>
    <cfRule type="cellIs" dxfId="28273" priority="33387" operator="equal">
      <formula>"EC (WFO)"</formula>
    </cfRule>
    <cfRule type="cellIs" dxfId="28272" priority="33388" operator="equal">
      <formula>"EA (WFO)"</formula>
    </cfRule>
    <cfRule type="cellIs" dxfId="28271" priority="33389" operator="equal">
      <formula>"EE(WFO)"</formula>
    </cfRule>
    <cfRule type="cellIs" dxfId="28270" priority="33390" operator="equal">
      <formula>"EC(WFO)"</formula>
    </cfRule>
    <cfRule type="cellIs" dxfId="28269" priority="33391" operator="equal">
      <formula>"EE (WFO)"</formula>
    </cfRule>
    <cfRule type="cellIs" dxfId="28268" priority="33392" operator="equal">
      <formula>"EC (WFO)"</formula>
    </cfRule>
    <cfRule type="cellIs" dxfId="28267" priority="33393" operator="equal">
      <formula>"EA (WFO)"</formula>
    </cfRule>
    <cfRule type="cellIs" dxfId="28266" priority="33394" operator="equal">
      <formula>"EE(WFO)"</formula>
    </cfRule>
    <cfRule type="cellIs" dxfId="28265" priority="33395" operator="equal">
      <formula>"EC(WFO)"</formula>
    </cfRule>
    <cfRule type="cellIs" dxfId="28264" priority="33396" operator="equal">
      <formula>"EE (WFO)"</formula>
    </cfRule>
    <cfRule type="cellIs" dxfId="28263" priority="33397" operator="equal">
      <formula>"EC (WFO)"</formula>
    </cfRule>
    <cfRule type="cellIs" dxfId="28262" priority="33398" operator="equal">
      <formula>"EA (WFO)"</formula>
    </cfRule>
    <cfRule type="cellIs" dxfId="28261" priority="33399" operator="equal">
      <formula>"EE(WFO)"</formula>
    </cfRule>
    <cfRule type="cellIs" dxfId="28260" priority="33400" operator="equal">
      <formula>"EC(WFO)"</formula>
    </cfRule>
  </conditionalFormatting>
  <conditionalFormatting sqref="H99:AA99 H102:AA108 H100:X101 AA100:AA101 H112:AA114 H109:X111 AA109:AA111 H116:AA120 H115:X115 AA115 H122:AA124 H121:X121 AA121 H126:AA129 H125:X125 AA125">
    <cfRule type="cellIs" dxfId="28259" priority="33229" operator="equal">
      <formula>"OUT"</formula>
    </cfRule>
  </conditionalFormatting>
  <conditionalFormatting sqref="H99:AA99 H102:AA108 H100:X101 AA100:AA101 H112:AA114 H109:X111 AA109:AA111 H116:AA120 H115:X115 AA115 H122:AA124 H121:X121 AA121 H126:AA129 H125:X125 AA125">
    <cfRule type="cellIs" dxfId="28258" priority="33226" operator="equal">
      <formula>"OUT"</formula>
    </cfRule>
    <cfRule type="cellIs" dxfId="28257" priority="33227" operator="equal">
      <formula>"OUT"</formula>
    </cfRule>
    <cfRule type="cellIs" dxfId="28256" priority="33228" operator="equal">
      <formula>"OUT"</formula>
    </cfRule>
  </conditionalFormatting>
  <conditionalFormatting sqref="Y106:Z106">
    <cfRule type="cellIs" dxfId="28255" priority="33198" operator="equal">
      <formula>"FG (WFO)"</formula>
    </cfRule>
    <cfRule type="cellIs" dxfId="28254" priority="33199" operator="equal">
      <formula>"EO (WFO)"</formula>
    </cfRule>
    <cfRule type="cellIs" dxfId="28253" priority="33200" operator="equal">
      <formula>"EK (WFO)"</formula>
    </cfRule>
    <cfRule type="cellIs" dxfId="28252" priority="33201" operator="equal">
      <formula>"EG (WFO)"</formula>
    </cfRule>
    <cfRule type="cellIs" dxfId="28251" priority="33202" operator="equal">
      <formula>"EE (WFO)"</formula>
    </cfRule>
    <cfRule type="cellIs" dxfId="28250" priority="33203" operator="equal">
      <formula>"EC (WFO)"</formula>
    </cfRule>
    <cfRule type="cellIs" dxfId="28249" priority="33204" operator="equal">
      <formula>"EG (WFO)"</formula>
    </cfRule>
    <cfRule type="cellIs" dxfId="28248" priority="33205" operator="equal">
      <formula>"EE (WFO)"</formula>
    </cfRule>
    <cfRule type="cellIs" dxfId="28247" priority="33206" operator="equal">
      <formula>"EC (WFO)"</formula>
    </cfRule>
  </conditionalFormatting>
  <conditionalFormatting sqref="Y106:Z106">
    <cfRule type="cellIs" dxfId="28246" priority="33207" operator="equal">
      <formula>"SCIK"</formula>
    </cfRule>
    <cfRule type="cellIs" dxfId="28245" priority="33208" operator="equal">
      <formula>"CT"</formula>
    </cfRule>
    <cfRule type="cellIs" dxfId="28244" priority="33209" operator="equal">
      <formula>"FG"</formula>
    </cfRule>
    <cfRule type="cellIs" dxfId="28243" priority="33210" operator="equal">
      <formula>"L"</formula>
    </cfRule>
    <cfRule type="cellIs" dxfId="28242" priority="33211" operator="equal">
      <formula>"EG (WFO)"</formula>
    </cfRule>
    <cfRule type="cellIs" dxfId="28241" priority="33212" operator="equal">
      <formula>"EE (WFO)"</formula>
    </cfRule>
    <cfRule type="cellIs" dxfId="28240" priority="33213" operator="equal">
      <formula>"EC (WFO)"</formula>
    </cfRule>
  </conditionalFormatting>
  <conditionalFormatting sqref="Y106:Z106">
    <cfRule type="cellIs" dxfId="28239" priority="33193" operator="equal">
      <formula>"TDM"</formula>
    </cfRule>
    <cfRule type="cellIs" dxfId="28238" priority="33194" operator="equal">
      <formula>"TR"</formula>
    </cfRule>
    <cfRule type="cellIs" dxfId="28237" priority="33195" operator="equal">
      <formula>"EK (WFO)"</formula>
    </cfRule>
    <cfRule type="cellIs" dxfId="28236" priority="33196" operator="equal">
      <formula>"EO (WFO)"</formula>
    </cfRule>
    <cfRule type="cellIs" dxfId="28235" priority="33197" operator="equal">
      <formula>"FG (WFO)"</formula>
    </cfRule>
  </conditionalFormatting>
  <conditionalFormatting sqref="Y112:Z112">
    <cfRule type="cellIs" dxfId="28234" priority="33169" operator="equal">
      <formula>"EG (WFO)"</formula>
    </cfRule>
    <cfRule type="cellIs" dxfId="28233" priority="33170" operator="equal">
      <formula>"EE (WFO)"</formula>
    </cfRule>
    <cfRule type="cellIs" dxfId="28232" priority="33171" operator="equal">
      <formula>"EC (WFO)"</formula>
    </cfRule>
    <cfRule type="cellIs" dxfId="28231" priority="33172" operator="equal">
      <formula>"FG (WFO)"</formula>
    </cfRule>
    <cfRule type="cellIs" dxfId="28230" priority="33173" operator="equal">
      <formula>"EO (WFO)"</formula>
    </cfRule>
    <cfRule type="cellIs" dxfId="28229" priority="33174" operator="equal">
      <formula>"EK (WFO)"</formula>
    </cfRule>
  </conditionalFormatting>
  <conditionalFormatting sqref="H99:AA99 H102:AA108 H100:X101 AA100:AA101 H112:AA114 H109:X111 AA109:AA111 H116:AA120 H115:X115 AA115 H122:AA124 H121:X121 AA121 H126:AA129 H125:X125 AA125">
    <cfRule type="cellIs" dxfId="28228" priority="33150" operator="equal">
      <formula>"OUT"</formula>
    </cfRule>
  </conditionalFormatting>
  <conditionalFormatting sqref="K125">
    <cfRule type="cellIs" dxfId="28227" priority="33147" operator="equal">
      <formula>"EG (WFO)"</formula>
    </cfRule>
    <cfRule type="cellIs" dxfId="28226" priority="33148" operator="equal">
      <formula>"EE (WFO)"</formula>
    </cfRule>
    <cfRule type="cellIs" dxfId="28225" priority="33149" operator="equal">
      <formula>"EC (WFO)"</formula>
    </cfRule>
  </conditionalFormatting>
  <conditionalFormatting sqref="H99:AA99 H102:AA108 H100:X101 AA100:AA101 H112:AA114 H109:X111 AA109:AA111 H116:AA120 H115:X115 AA115 H122:AA124 H121:X121 AA121 H126:AA129 H125:X125 AA125">
    <cfRule type="cellIs" dxfId="28224" priority="33146" operator="equal">
      <formula>"FG (WFO)"</formula>
    </cfRule>
  </conditionalFormatting>
  <conditionalFormatting sqref="P114">
    <cfRule type="cellIs" dxfId="28223" priority="33142" operator="equal">
      <formula>"TDM"</formula>
    </cfRule>
  </conditionalFormatting>
  <conditionalFormatting sqref="P114">
    <cfRule type="cellIs" dxfId="28222" priority="33139" operator="equal">
      <formula>"FG (WFO)"</formula>
    </cfRule>
    <cfRule type="cellIs" dxfId="28221" priority="33140" operator="equal">
      <formula>"EO (WFO)"</formula>
    </cfRule>
    <cfRule type="cellIs" dxfId="28220" priority="33141" operator="equal">
      <formula>"EK (WFO)"</formula>
    </cfRule>
  </conditionalFormatting>
  <conditionalFormatting sqref="P114">
    <cfRule type="cellIs" dxfId="28219" priority="33143" operator="equal">
      <formula>"EG (WFO)"</formula>
    </cfRule>
  </conditionalFormatting>
  <conditionalFormatting sqref="P114">
    <cfRule type="cellIs" dxfId="28218" priority="33144" operator="equal">
      <formula>"EE (WFO)"</formula>
    </cfRule>
    <cfRule type="cellIs" dxfId="28217" priority="33145" operator="equal">
      <formula>"EC (WFO)"</formula>
    </cfRule>
  </conditionalFormatting>
  <conditionalFormatting sqref="Q129">
    <cfRule type="cellIs" dxfId="28216" priority="33136" operator="equal">
      <formula>"EK (WFO)"</formula>
    </cfRule>
    <cfRule type="cellIs" dxfId="28215" priority="33137" operator="equal">
      <formula>"EO (WFO)"</formula>
    </cfRule>
    <cfRule type="cellIs" dxfId="28214" priority="33138" operator="equal">
      <formula>"FG (WFO)"</formula>
    </cfRule>
  </conditionalFormatting>
  <conditionalFormatting sqref="F95:F98">
    <cfRule type="cellIs" dxfId="28213" priority="33135" operator="equal">
      <formula>"TR"</formula>
    </cfRule>
  </conditionalFormatting>
  <conditionalFormatting sqref="F95:F98">
    <cfRule type="cellIs" dxfId="28212" priority="33133" operator="equal">
      <formula>"RS"</formula>
    </cfRule>
    <cfRule type="cellIs" dxfId="28211" priority="33134" operator="equal">
      <formula>"TR (WFO)"</formula>
    </cfRule>
  </conditionalFormatting>
  <conditionalFormatting sqref="F95:F98">
    <cfRule type="cellIs" dxfId="28210" priority="33131" operator="equal">
      <formula>"EQ (WFO)"</formula>
    </cfRule>
    <cfRule type="cellIs" dxfId="28209" priority="33132" operator="equal">
      <formula>"EO (WFO)"</formula>
    </cfRule>
  </conditionalFormatting>
  <conditionalFormatting sqref="F95:F98">
    <cfRule type="cellIs" dxfId="28208" priority="33130" operator="equal">
      <formula>"TDM"</formula>
    </cfRule>
  </conditionalFormatting>
  <conditionalFormatting sqref="F95:F98">
    <cfRule type="cellIs" dxfId="28207" priority="33121" operator="equal">
      <formula>"EQ (WFO)"</formula>
    </cfRule>
    <cfRule type="cellIs" dxfId="28206" priority="33122" operator="equal">
      <formula>"EO (WFO)"</formula>
    </cfRule>
    <cfRule type="cellIs" dxfId="28205" priority="33123" operator="equal">
      <formula>"EO (WFO)"</formula>
    </cfRule>
    <cfRule type="cellIs" dxfId="28204" priority="33124" operator="equal">
      <formula>"EK (WFO)"</formula>
    </cfRule>
    <cfRule type="cellIs" dxfId="28203" priority="33125" operator="equal">
      <formula>"EG (WFO)"</formula>
    </cfRule>
    <cfRule type="cellIs" dxfId="28202" priority="33126" operator="equal">
      <formula>"EE (WFO)"</formula>
    </cfRule>
    <cfRule type="cellIs" dxfId="28201" priority="33127" operator="equal">
      <formula>"EC (WFO)"</formula>
    </cfRule>
    <cfRule type="cellIs" dxfId="28200" priority="33128" operator="equal">
      <formula>"EA (WFO)"</formula>
    </cfRule>
    <cfRule type="cellIs" dxfId="28199" priority="33129" operator="equal">
      <formula>"FG (WFO)"</formula>
    </cfRule>
  </conditionalFormatting>
  <conditionalFormatting sqref="E95:E98">
    <cfRule type="cellIs" dxfId="28198" priority="33120" operator="equal">
      <formula>"TR"</formula>
    </cfRule>
  </conditionalFormatting>
  <conditionalFormatting sqref="E95:E98">
    <cfRule type="cellIs" dxfId="28197" priority="33118" operator="equal">
      <formula>"RS"</formula>
    </cfRule>
    <cfRule type="cellIs" dxfId="28196" priority="33119" operator="equal">
      <formula>"TR (WFO)"</formula>
    </cfRule>
  </conditionalFormatting>
  <conditionalFormatting sqref="E95:E98">
    <cfRule type="cellIs" dxfId="28195" priority="33116" operator="equal">
      <formula>"EQ (WFO)"</formula>
    </cfRule>
    <cfRule type="cellIs" dxfId="28194" priority="33117" operator="equal">
      <formula>"EO (WFO)"</formula>
    </cfRule>
  </conditionalFormatting>
  <conditionalFormatting sqref="E95:E98">
    <cfRule type="cellIs" dxfId="28193" priority="33115" operator="equal">
      <formula>"TDM"</formula>
    </cfRule>
  </conditionalFormatting>
  <conditionalFormatting sqref="E95:E98">
    <cfRule type="cellIs" dxfId="28192" priority="33106" operator="equal">
      <formula>"EQ (WFO)"</formula>
    </cfRule>
    <cfRule type="cellIs" dxfId="28191" priority="33107" operator="equal">
      <formula>"EO (WFO)"</formula>
    </cfRule>
    <cfRule type="cellIs" dxfId="28190" priority="33108" operator="equal">
      <formula>"EO (WFO)"</formula>
    </cfRule>
    <cfRule type="cellIs" dxfId="28189" priority="33109" operator="equal">
      <formula>"EK (WFO)"</formula>
    </cfRule>
    <cfRule type="cellIs" dxfId="28188" priority="33110" operator="equal">
      <formula>"EG (WFO)"</formula>
    </cfRule>
    <cfRule type="cellIs" dxfId="28187" priority="33111" operator="equal">
      <formula>"EE (WFO)"</formula>
    </cfRule>
    <cfRule type="cellIs" dxfId="28186" priority="33112" operator="equal">
      <formula>"EC (WFO)"</formula>
    </cfRule>
    <cfRule type="cellIs" dxfId="28185" priority="33113" operator="equal">
      <formula>"EA (WFO)"</formula>
    </cfRule>
    <cfRule type="cellIs" dxfId="28184" priority="33114" operator="equal">
      <formula>"FG (WFO)"</formula>
    </cfRule>
  </conditionalFormatting>
  <conditionalFormatting sqref="B140:D141 F140:F141">
    <cfRule type="cellIs" dxfId="28183" priority="33098" operator="equal">
      <formula>"TDM"</formula>
    </cfRule>
  </conditionalFormatting>
  <conditionalFormatting sqref="B138">
    <cfRule type="duplicateValues" dxfId="28182" priority="33101"/>
  </conditionalFormatting>
  <conditionalFormatting sqref="B134:D134 B140:D141 B130:D130 F130:F141">
    <cfRule type="cellIs" dxfId="28181" priority="33105" operator="equal">
      <formula>"TR"</formula>
    </cfRule>
  </conditionalFormatting>
  <conditionalFormatting sqref="B134:D134 B130:D130 F130:F141">
    <cfRule type="cellIs" dxfId="28180" priority="33104" operator="equal">
      <formula>"TDM"</formula>
    </cfRule>
  </conditionalFormatting>
  <conditionalFormatting sqref="B132:D132 F132">
    <cfRule type="cellIs" dxfId="28179" priority="33102" operator="equal">
      <formula>"TDM"</formula>
    </cfRule>
    <cfRule type="cellIs" dxfId="28178" priority="33103" operator="equal">
      <formula>"TR"</formula>
    </cfRule>
  </conditionalFormatting>
  <conditionalFormatting sqref="B138:D138 F138">
    <cfRule type="cellIs" dxfId="28177" priority="33099" operator="equal">
      <formula>"TDM"</formula>
    </cfRule>
    <cfRule type="cellIs" dxfId="28176" priority="33100" operator="equal">
      <formula>"TR"</formula>
    </cfRule>
  </conditionalFormatting>
  <conditionalFormatting sqref="F131 B131:D131">
    <cfRule type="cellIs" dxfId="28175" priority="33097" operator="equal">
      <formula>"TR"</formula>
    </cfRule>
  </conditionalFormatting>
  <conditionalFormatting sqref="F131 B131:D131">
    <cfRule type="cellIs" dxfId="28174" priority="33096" operator="equal">
      <formula>"TDM"</formula>
    </cfRule>
  </conditionalFormatting>
  <conditionalFormatting sqref="F133 B133:D133">
    <cfRule type="cellIs" dxfId="28173" priority="33095" operator="equal">
      <formula>"TR"</formula>
    </cfRule>
  </conditionalFormatting>
  <conditionalFormatting sqref="B133:D133 F133">
    <cfRule type="cellIs" dxfId="28172" priority="33094" operator="equal">
      <formula>"TDM"</formula>
    </cfRule>
  </conditionalFormatting>
  <conditionalFormatting sqref="B135">
    <cfRule type="duplicateValues" dxfId="28171" priority="33093"/>
  </conditionalFormatting>
  <conditionalFormatting sqref="B135:D135 F135">
    <cfRule type="cellIs" dxfId="28170" priority="33080" operator="equal">
      <formula>"TDM"</formula>
    </cfRule>
    <cfRule type="cellIs" dxfId="28169" priority="33081" operator="equal">
      <formula>"RS"</formula>
    </cfRule>
    <cfRule type="cellIs" dxfId="28168" priority="33082" operator="equal">
      <formula>"TR (WFO)"</formula>
    </cfRule>
    <cfRule type="cellIs" dxfId="28167" priority="33083" operator="equal">
      <formula>"EQ (WFO)"</formula>
    </cfRule>
    <cfRule type="cellIs" dxfId="28166" priority="33084" operator="equal">
      <formula>"EO (WFO)"</formula>
    </cfRule>
    <cfRule type="cellIs" dxfId="28165" priority="33085" operator="equal">
      <formula>"EO (WFO)"</formula>
    </cfRule>
    <cfRule type="cellIs" dxfId="28164" priority="33086" operator="equal">
      <formula>"EK (WFO)"</formula>
    </cfRule>
    <cfRule type="cellIs" dxfId="28163" priority="33087" operator="equal">
      <formula>"EG (WFO)"</formula>
    </cfRule>
    <cfRule type="cellIs" dxfId="28162" priority="33088" operator="equal">
      <formula>"EE (WFO)"</formula>
    </cfRule>
    <cfRule type="cellIs" dxfId="28161" priority="33089" operator="equal">
      <formula>"EC (WFO)"</formula>
    </cfRule>
    <cfRule type="cellIs" dxfId="28160" priority="33090" operator="equal">
      <formula>"EA (WFO)"</formula>
    </cfRule>
    <cfRule type="cellIs" dxfId="28159" priority="33091" operator="equal">
      <formula>"FG (WFO)"</formula>
    </cfRule>
    <cfRule type="cellIs" dxfId="28158" priority="33092" operator="equal">
      <formula>"TR"</formula>
    </cfRule>
  </conditionalFormatting>
  <conditionalFormatting sqref="B136:D136">
    <cfRule type="cellIs" dxfId="28157" priority="33072" operator="equal">
      <formula>"FG (WFO)"</formula>
    </cfRule>
    <cfRule type="cellIs" dxfId="28156" priority="33073" operator="equal">
      <formula>"FG (WFO)"</formula>
    </cfRule>
    <cfRule type="cellIs" dxfId="28155" priority="33074" operator="equal">
      <formula>"EO (WFO)"</formula>
    </cfRule>
    <cfRule type="cellIs" dxfId="28154" priority="33075" operator="equal">
      <formula>"EK (WFO)"</formula>
    </cfRule>
  </conditionalFormatting>
  <conditionalFormatting sqref="F136">
    <cfRule type="cellIs" dxfId="28153" priority="33076" operator="equal">
      <formula>"FG (WFO)"</formula>
    </cfRule>
    <cfRule type="cellIs" dxfId="28152" priority="33077" operator="equal">
      <formula>"FG (WFO)"</formula>
    </cfRule>
    <cfRule type="cellIs" dxfId="28151" priority="33078" operator="equal">
      <formula>"EO (WFO)"</formula>
    </cfRule>
    <cfRule type="cellIs" dxfId="28150" priority="33079" operator="equal">
      <formula>"EK (WFO)"</formula>
    </cfRule>
  </conditionalFormatting>
  <conditionalFormatting sqref="B137">
    <cfRule type="duplicateValues" dxfId="28149" priority="33071"/>
  </conditionalFormatting>
  <conditionalFormatting sqref="B137:D137 F137">
    <cfRule type="cellIs" dxfId="28148" priority="33058" operator="equal">
      <formula>"TDM"</formula>
    </cfRule>
    <cfRule type="cellIs" dxfId="28147" priority="33059" operator="equal">
      <formula>"RS"</formula>
    </cfRule>
    <cfRule type="cellIs" dxfId="28146" priority="33060" operator="equal">
      <formula>"TR (WFO)"</formula>
    </cfRule>
    <cfRule type="cellIs" dxfId="28145" priority="33061" operator="equal">
      <formula>"EQ (WFO)"</formula>
    </cfRule>
    <cfRule type="cellIs" dxfId="28144" priority="33062" operator="equal">
      <formula>"EO (WFO)"</formula>
    </cfRule>
    <cfRule type="cellIs" dxfId="28143" priority="33063" operator="equal">
      <formula>"EO (WFO)"</formula>
    </cfRule>
    <cfRule type="cellIs" dxfId="28142" priority="33064" operator="equal">
      <formula>"EK (WFO)"</formula>
    </cfRule>
    <cfRule type="cellIs" dxfId="28141" priority="33065" operator="equal">
      <formula>"EG (WFO)"</formula>
    </cfRule>
    <cfRule type="cellIs" dxfId="28140" priority="33066" operator="equal">
      <formula>"EE (WFO)"</formula>
    </cfRule>
    <cfRule type="cellIs" dxfId="28139" priority="33067" operator="equal">
      <formula>"EC (WFO)"</formula>
    </cfRule>
    <cfRule type="cellIs" dxfId="28138" priority="33068" operator="equal">
      <formula>"EA (WFO)"</formula>
    </cfRule>
    <cfRule type="cellIs" dxfId="28137" priority="33069" operator="equal">
      <formula>"FG (WFO)"</formula>
    </cfRule>
    <cfRule type="cellIs" dxfId="28136" priority="33070" operator="equal">
      <formula>"TR"</formula>
    </cfRule>
  </conditionalFormatting>
  <conditionalFormatting sqref="B139">
    <cfRule type="duplicateValues" dxfId="28135" priority="33057"/>
  </conditionalFormatting>
  <conditionalFormatting sqref="B139:D139 F139">
    <cfRule type="cellIs" dxfId="28134" priority="33044" operator="equal">
      <formula>"TDM"</formula>
    </cfRule>
    <cfRule type="cellIs" dxfId="28133" priority="33045" operator="equal">
      <formula>"RS"</formula>
    </cfRule>
    <cfRule type="cellIs" dxfId="28132" priority="33046" operator="equal">
      <formula>"TR (WFO)"</formula>
    </cfRule>
    <cfRule type="cellIs" dxfId="28131" priority="33047" operator="equal">
      <formula>"EQ (WFO)"</formula>
    </cfRule>
    <cfRule type="cellIs" dxfId="28130" priority="33048" operator="equal">
      <formula>"EO (WFO)"</formula>
    </cfRule>
    <cfRule type="cellIs" dxfId="28129" priority="33049" operator="equal">
      <formula>"EO (WFO)"</formula>
    </cfRule>
    <cfRule type="cellIs" dxfId="28128" priority="33050" operator="equal">
      <formula>"EK (WFO)"</formula>
    </cfRule>
    <cfRule type="cellIs" dxfId="28127" priority="33051" operator="equal">
      <formula>"EG (WFO)"</formula>
    </cfRule>
    <cfRule type="cellIs" dxfId="28126" priority="33052" operator="equal">
      <formula>"EE (WFO)"</formula>
    </cfRule>
    <cfRule type="cellIs" dxfId="28125" priority="33053" operator="equal">
      <formula>"EC (WFO)"</formula>
    </cfRule>
    <cfRule type="cellIs" dxfId="28124" priority="33054" operator="equal">
      <formula>"EA (WFO)"</formula>
    </cfRule>
    <cfRule type="cellIs" dxfId="28123" priority="33055" operator="equal">
      <formula>"FG (WFO)"</formula>
    </cfRule>
    <cfRule type="cellIs" dxfId="28122" priority="33056" operator="equal">
      <formula>"TR"</formula>
    </cfRule>
  </conditionalFormatting>
  <conditionalFormatting sqref="B130:D141 F130:F141">
    <cfRule type="cellIs" dxfId="28121" priority="33043" operator="equal">
      <formula>"FG (WFO)"</formula>
    </cfRule>
  </conditionalFormatting>
  <conditionalFormatting sqref="E130:E141">
    <cfRule type="cellIs" dxfId="28120" priority="33039" operator="equal">
      <formula>"TDM"</formula>
    </cfRule>
    <cfRule type="cellIs" dxfId="28119" priority="33040" operator="equal">
      <formula>"TR"</formula>
    </cfRule>
  </conditionalFormatting>
  <conditionalFormatting sqref="E130:E141">
    <cfRule type="cellIs" dxfId="28118" priority="33041" operator="equal">
      <formula>"TDM"</formula>
    </cfRule>
    <cfRule type="cellIs" dxfId="28117" priority="33042" operator="equal">
      <formula>"TR"</formula>
    </cfRule>
  </conditionalFormatting>
  <conditionalFormatting sqref="E130:E141">
    <cfRule type="cellIs" dxfId="28116" priority="33038" operator="equal">
      <formula>"FG (WFO)"</formula>
    </cfRule>
  </conditionalFormatting>
  <conditionalFormatting sqref="H138:J141 I135:M135 I137:M137 J136:M136 I130:J134 H130:H136 K134 K140:AA141">
    <cfRule type="cellIs" dxfId="28115" priority="32918" operator="equal">
      <formula>"TDM"</formula>
    </cfRule>
  </conditionalFormatting>
  <conditionalFormatting sqref="N135:O135 H135:I135 I137 H136 N137:O137 N136">
    <cfRule type="cellIs" dxfId="28114" priority="33032" operator="equal">
      <formula>"EG (WFO)"</formula>
    </cfRule>
    <cfRule type="cellIs" dxfId="28113" priority="33033" operator="equal">
      <formula>"EE (WFO)"</formula>
    </cfRule>
    <cfRule type="cellIs" dxfId="28112" priority="33034" operator="equal">
      <formula>"EC (WFO)"</formula>
    </cfRule>
  </conditionalFormatting>
  <conditionalFormatting sqref="H141:J141">
    <cfRule type="cellIs" dxfId="28111" priority="32915" operator="equal">
      <formula>"FG (WFO)"</formula>
    </cfRule>
    <cfRule type="cellIs" dxfId="28110" priority="32916" operator="equal">
      <formula>"EO (WFO)"</formula>
    </cfRule>
    <cfRule type="cellIs" dxfId="28109" priority="32917" operator="equal">
      <formula>"EK (WFO)"</formula>
    </cfRule>
  </conditionalFormatting>
  <conditionalFormatting sqref="S140:AA141">
    <cfRule type="cellIs" dxfId="28108" priority="32972" operator="equal">
      <formula>"EK (WFO)"</formula>
    </cfRule>
    <cfRule type="cellIs" dxfId="28107" priority="32973" operator="equal">
      <formula>"EO (WFO)"</formula>
    </cfRule>
    <cfRule type="cellIs" dxfId="28106" priority="32974" operator="equal">
      <formula>"FG (WFO)"</formula>
    </cfRule>
  </conditionalFormatting>
  <conditionalFormatting sqref="S134:T134">
    <cfRule type="cellIs" dxfId="28105" priority="32969" operator="equal">
      <formula>"FG (WFO)"</formula>
    </cfRule>
    <cfRule type="cellIs" dxfId="28104" priority="32970" operator="equal">
      <formula>"EO (WFO)"</formula>
    </cfRule>
    <cfRule type="cellIs" dxfId="28103" priority="32971" operator="equal">
      <formula>"EK (WFO)"</formula>
    </cfRule>
  </conditionalFormatting>
  <conditionalFormatting sqref="U134:V134">
    <cfRule type="cellIs" dxfId="28102" priority="32968" operator="equal">
      <formula>"EG (WFO)"</formula>
    </cfRule>
  </conditionalFormatting>
  <conditionalFormatting sqref="Y134">
    <cfRule type="cellIs" dxfId="28101" priority="32927" operator="equal">
      <formula>"EG (WFO)"</formula>
    </cfRule>
  </conditionalFormatting>
  <conditionalFormatting sqref="Z134">
    <cfRule type="cellIs" dxfId="28100" priority="32926" operator="equal">
      <formula>"EG (WFO)"</formula>
    </cfRule>
  </conditionalFormatting>
  <conditionalFormatting sqref="H138:J141 I135:M135 I137:M137 J136:M136 I130:J134 H130:H136 K134 K140:AA141">
    <cfRule type="cellIs" dxfId="28099" priority="32989" operator="equal">
      <formula>"EE (WFO)"</formula>
    </cfRule>
    <cfRule type="cellIs" dxfId="28098" priority="32990" operator="equal">
      <formula>"EC (WFO)"</formula>
    </cfRule>
  </conditionalFormatting>
  <conditionalFormatting sqref="L138:L139">
    <cfRule type="cellIs" dxfId="28097" priority="33015" operator="equal">
      <formula>"EG (WFO)"</formula>
    </cfRule>
    <cfRule type="cellIs" dxfId="28096" priority="33016" operator="equal">
      <formula>"EE (WFO)"</formula>
    </cfRule>
    <cfRule type="cellIs" dxfId="28095" priority="33017" operator="equal">
      <formula>"EC (WFO)"</formula>
    </cfRule>
  </conditionalFormatting>
  <conditionalFormatting sqref="M138:M139">
    <cfRule type="cellIs" dxfId="28094" priority="33012" operator="equal">
      <formula>"EG (WFO)"</formula>
    </cfRule>
    <cfRule type="cellIs" dxfId="28093" priority="33013" operator="equal">
      <formula>"EE (WFO)"</formula>
    </cfRule>
    <cfRule type="cellIs" dxfId="28092" priority="33014" operator="equal">
      <formula>"EC (WFO)"</formula>
    </cfRule>
  </conditionalFormatting>
  <conditionalFormatting sqref="Q138:Q139">
    <cfRule type="cellIs" dxfId="28091" priority="33010" operator="equal">
      <formula>"EE (WFO)"</formula>
    </cfRule>
    <cfRule type="cellIs" dxfId="28090" priority="33011" operator="equal">
      <formula>"EC (WFO)"</formula>
    </cfRule>
  </conditionalFormatting>
  <conditionalFormatting sqref="S138:AA138">
    <cfRule type="cellIs" dxfId="28089" priority="32925" operator="equal">
      <formula>"EG (WFO)"</formula>
    </cfRule>
  </conditionalFormatting>
  <conditionalFormatting sqref="U138">
    <cfRule type="cellIs" dxfId="28088" priority="32986" operator="equal">
      <formula>"EG (WFO)"</formula>
    </cfRule>
    <cfRule type="cellIs" dxfId="28087" priority="32987" operator="equal">
      <formula>"EE (WFO)"</formula>
    </cfRule>
    <cfRule type="cellIs" dxfId="28086" priority="32988" operator="equal">
      <formula>"EC (WFO)"</formula>
    </cfRule>
  </conditionalFormatting>
  <conditionalFormatting sqref="AA138">
    <cfRule type="cellIs" dxfId="28085" priority="32919" operator="equal">
      <formula>"EK (WFO)"</formula>
    </cfRule>
    <cfRule type="cellIs" dxfId="28084" priority="32920" operator="equal">
      <formula>"EO (WFO)"</formula>
    </cfRule>
    <cfRule type="cellIs" dxfId="28083" priority="32921" operator="equal">
      <formula>"FG (WFO)"</formula>
    </cfRule>
    <cfRule type="cellIs" dxfId="28082" priority="32922" operator="equal">
      <formula>"FG (WFO)"</formula>
    </cfRule>
    <cfRule type="cellIs" dxfId="28081" priority="32923" operator="equal">
      <formula>"EO (WFO)"</formula>
    </cfRule>
    <cfRule type="cellIs" dxfId="28080" priority="32924" operator="equal">
      <formula>"EK (WFO)"</formula>
    </cfRule>
  </conditionalFormatting>
  <conditionalFormatting sqref="L140:M140">
    <cfRule type="cellIs" dxfId="28079" priority="32964" operator="equal">
      <formula>"EK (WFO)"</formula>
    </cfRule>
    <cfRule type="cellIs" dxfId="28078" priority="32965" operator="equal">
      <formula>"EO (WFO)"</formula>
    </cfRule>
    <cfRule type="cellIs" dxfId="28077" priority="32966" operator="equal">
      <formula>"FG (WFO)"</formula>
    </cfRule>
    <cfRule type="cellIs" dxfId="28076" priority="32967" operator="equal">
      <formula>"EG (WFO)"</formula>
    </cfRule>
  </conditionalFormatting>
  <conditionalFormatting sqref="O140">
    <cfRule type="cellIs" dxfId="28075" priority="32928" operator="equal">
      <formula>"EG (WFO)"</formula>
    </cfRule>
    <cfRule type="cellIs" dxfId="28074" priority="32929" operator="equal">
      <formula>"EK (WFO)"</formula>
    </cfRule>
    <cfRule type="cellIs" dxfId="28073" priority="32930" operator="equal">
      <formula>"EO (WFO)"</formula>
    </cfRule>
    <cfRule type="cellIs" dxfId="28072" priority="32931" operator="equal">
      <formula>"FG (WFO)"</formula>
    </cfRule>
  </conditionalFormatting>
  <conditionalFormatting sqref="P140">
    <cfRule type="cellIs" dxfId="28071" priority="32948" operator="equal">
      <formula>"EG (WFO)"</formula>
    </cfRule>
    <cfRule type="cellIs" dxfId="28070" priority="32949" operator="equal">
      <formula>"EK (WFO)"</formula>
    </cfRule>
    <cfRule type="cellIs" dxfId="28069" priority="32950" operator="equal">
      <formula>"EO (WFO)"</formula>
    </cfRule>
    <cfRule type="cellIs" dxfId="28068" priority="32951" operator="equal">
      <formula>"FG (WFO)"</formula>
    </cfRule>
  </conditionalFormatting>
  <conditionalFormatting sqref="Q140">
    <cfRule type="cellIs" dxfId="28067" priority="32960" operator="equal">
      <formula>"EK (WFO)"</formula>
    </cfRule>
    <cfRule type="cellIs" dxfId="28066" priority="32961" operator="equal">
      <formula>"EO (WFO)"</formula>
    </cfRule>
    <cfRule type="cellIs" dxfId="28065" priority="32962" operator="equal">
      <formula>"FG (WFO)"</formula>
    </cfRule>
    <cfRule type="cellIs" dxfId="28064" priority="32963" operator="equal">
      <formula>"EG (WFO)"</formula>
    </cfRule>
  </conditionalFormatting>
  <conditionalFormatting sqref="V140:W140">
    <cfRule type="cellIs" dxfId="28063" priority="32953" operator="equal">
      <formula>"EK (WFO)"</formula>
    </cfRule>
    <cfRule type="cellIs" dxfId="28062" priority="32954" operator="equal">
      <formula>"EO (WFO)"</formula>
    </cfRule>
    <cfRule type="cellIs" dxfId="28061" priority="32955" operator="equal">
      <formula>"FG (WFO)"</formula>
    </cfRule>
    <cfRule type="cellIs" dxfId="28060" priority="32956" operator="equal">
      <formula>"EG (WFO)"</formula>
    </cfRule>
    <cfRule type="cellIs" dxfId="28059" priority="32957" operator="equal">
      <formula>"FG (WFO)"</formula>
    </cfRule>
    <cfRule type="cellIs" dxfId="28058" priority="32958" operator="equal">
      <formula>"EO (WFO)"</formula>
    </cfRule>
    <cfRule type="cellIs" dxfId="28057" priority="32959" operator="equal">
      <formula>"EK (WFO)"</formula>
    </cfRule>
  </conditionalFormatting>
  <conditionalFormatting sqref="AA140">
    <cfRule type="cellIs" dxfId="28056" priority="32952" operator="equal">
      <formula>"EG (WFO)"</formula>
    </cfRule>
  </conditionalFormatting>
  <conditionalFormatting sqref="N141">
    <cfRule type="cellIs" dxfId="28055" priority="32932" operator="equal">
      <formula>"EG (WFO)"</formula>
    </cfRule>
    <cfRule type="cellIs" dxfId="28054" priority="32933" operator="equal">
      <formula>"EK (WFO)"</formula>
    </cfRule>
    <cfRule type="cellIs" dxfId="28053" priority="32934" operator="equal">
      <formula>"EO (WFO)"</formula>
    </cfRule>
    <cfRule type="cellIs" dxfId="28052" priority="32935" operator="equal">
      <formula>"FG (WFO)"</formula>
    </cfRule>
  </conditionalFormatting>
  <conditionalFormatting sqref="O141">
    <cfRule type="cellIs" dxfId="28051" priority="32936" operator="equal">
      <formula>"EK (WFO)"</formula>
    </cfRule>
    <cfRule type="cellIs" dxfId="28050" priority="32937" operator="equal">
      <formula>"EO (WFO)"</formula>
    </cfRule>
    <cfRule type="cellIs" dxfId="28049" priority="32938" operator="equal">
      <formula>"FG (WFO)"</formula>
    </cfRule>
    <cfRule type="cellIs" dxfId="28048" priority="32939" operator="equal">
      <formula>"EG (WFO)"</formula>
    </cfRule>
  </conditionalFormatting>
  <conditionalFormatting sqref="Q141">
    <cfRule type="cellIs" dxfId="28047" priority="33007" operator="equal">
      <formula>"EG (WFO)"</formula>
    </cfRule>
    <cfRule type="cellIs" dxfId="28046" priority="33008" operator="equal">
      <formula>"EE (WFO)"</formula>
    </cfRule>
    <cfRule type="cellIs" dxfId="28045" priority="33009" operator="equal">
      <formula>"EC (WFO)"</formula>
    </cfRule>
  </conditionalFormatting>
  <conditionalFormatting sqref="T141:U141">
    <cfRule type="cellIs" dxfId="28044" priority="32940" operator="equal">
      <formula>"EK (WFO)"</formula>
    </cfRule>
    <cfRule type="cellIs" dxfId="28043" priority="32941" operator="equal">
      <formula>"EO (WFO)"</formula>
    </cfRule>
    <cfRule type="cellIs" dxfId="28042" priority="32942" operator="equal">
      <formula>"FG (WFO)"</formula>
    </cfRule>
    <cfRule type="cellIs" dxfId="28041" priority="32943" operator="equal">
      <formula>"EG (WFO)"</formula>
    </cfRule>
    <cfRule type="cellIs" dxfId="28040" priority="32944" operator="equal">
      <formula>"FG (WFO)"</formula>
    </cfRule>
    <cfRule type="cellIs" dxfId="28039" priority="32945" operator="equal">
      <formula>"EO (WFO)"</formula>
    </cfRule>
    <cfRule type="cellIs" dxfId="28038" priority="32946" operator="equal">
      <formula>"EK (WFO)"</formula>
    </cfRule>
  </conditionalFormatting>
  <conditionalFormatting sqref="V141:W141">
    <cfRule type="cellIs" dxfId="28037" priority="32984" operator="equal">
      <formula>"EE (WFO)"</formula>
    </cfRule>
    <cfRule type="cellIs" dxfId="28036" priority="32985" operator="equal">
      <formula>"EC (WFO)"</formula>
    </cfRule>
  </conditionalFormatting>
  <conditionalFormatting sqref="V141">
    <cfRule type="cellIs" dxfId="28035" priority="32977" operator="equal">
      <formula>"EE (WFO)"</formula>
    </cfRule>
    <cfRule type="cellIs" dxfId="28034" priority="32978" operator="equal">
      <formula>"EC (WFO)"</formula>
    </cfRule>
  </conditionalFormatting>
  <conditionalFormatting sqref="X141">
    <cfRule type="cellIs" dxfId="28033" priority="32979" operator="equal">
      <formula>"EE (WFO)"</formula>
    </cfRule>
    <cfRule type="cellIs" dxfId="28032" priority="32980" operator="equal">
      <formula>"EC (WFO)"</formula>
    </cfRule>
    <cfRule type="cellIs" dxfId="28031" priority="32981" operator="equal">
      <formula>"EG (WFO)"</formula>
    </cfRule>
    <cfRule type="cellIs" dxfId="28030" priority="32982" operator="equal">
      <formula>"EE (WFO)"</formula>
    </cfRule>
    <cfRule type="cellIs" dxfId="28029" priority="32983" operator="equal">
      <formula>"EC (WFO)"</formula>
    </cfRule>
  </conditionalFormatting>
  <conditionalFormatting sqref="X141:Z141">
    <cfRule type="cellIs" dxfId="28028" priority="32947" operator="equal">
      <formula>"EG (WFO)"</formula>
    </cfRule>
  </conditionalFormatting>
  <conditionalFormatting sqref="R130 R132">
    <cfRule type="cellIs" dxfId="28027" priority="33018" operator="equal">
      <formula>"EE (WFO)"</formula>
    </cfRule>
    <cfRule type="cellIs" dxfId="28026" priority="33019" operator="equal">
      <formula>"EC (WFO)"</formula>
    </cfRule>
  </conditionalFormatting>
  <conditionalFormatting sqref="T130 T132">
    <cfRule type="cellIs" dxfId="28025" priority="32998" operator="equal">
      <formula>"EG (WFO)"</formula>
    </cfRule>
    <cfRule type="cellIs" dxfId="28024" priority="32999" operator="equal">
      <formula>"EE (WFO)"</formula>
    </cfRule>
    <cfRule type="cellIs" dxfId="28023" priority="33000" operator="equal">
      <formula>"EC (WFO)"</formula>
    </cfRule>
  </conditionalFormatting>
  <conditionalFormatting sqref="X130 X132">
    <cfRule type="cellIs" dxfId="28022" priority="32994" operator="equal">
      <formula>"EE (WFO)"</formula>
    </cfRule>
    <cfRule type="cellIs" dxfId="28021" priority="32995" operator="equal">
      <formula>"EC (WFO)"</formula>
    </cfRule>
  </conditionalFormatting>
  <conditionalFormatting sqref="H133:Q133 H135:O135 H138:J141 I137:O137 H136 J136:N136 K138:Q139 H130:J132 K131:Q131 K140:AA141 K132:AA132 K130:X130 H134:AA134 S138:AA138 AA130">
    <cfRule type="cellIs" dxfId="28020" priority="32976" operator="equal">
      <formula>"TR"</formula>
    </cfRule>
  </conditionalFormatting>
  <conditionalFormatting sqref="I141:M141 H133:Q133 H135:O135 I137:O137 H136 J136:N136 H139:Q139 K138:Q138 K131:Q131 K132:AA132 K130:X130 I134:AA134 S138:AA138 AA130">
    <cfRule type="cellIs" dxfId="28019" priority="32975" operator="equal">
      <formula>"TDM"</formula>
    </cfRule>
  </conditionalFormatting>
  <conditionalFormatting sqref="I141:M141 H133:Q133 H135:O135 I137:O137 H136 J136:N136 H139:Q139 K138:Q138 K131:Q131 K132:AA132 K130:X130 I134:AA134 S138:AA138 AA130">
    <cfRule type="cellIs" dxfId="28018" priority="33036" operator="equal">
      <formula>"EE (WFO)"</formula>
    </cfRule>
    <cfRule type="cellIs" dxfId="28017" priority="33037" operator="equal">
      <formula>"EC (WFO)"</formula>
    </cfRule>
  </conditionalFormatting>
  <conditionalFormatting sqref="Y140:Z140 H133:Q133 H132:AA132">
    <cfRule type="cellIs" dxfId="28016" priority="33035" operator="equal">
      <formula>"EG (WFO)"</formula>
    </cfRule>
  </conditionalFormatting>
  <conditionalFormatting sqref="H132:R132 H133:Q133 H135:O135 I137:O137 H136 J136:N136 H138:Q139 H131:Q131 H134:S134 H140:R140 H130:R130 I141:R141">
    <cfRule type="cellIs" dxfId="28015" priority="33004" operator="equal">
      <formula>"FG (WFO)"</formula>
    </cfRule>
    <cfRule type="cellIs" dxfId="28014" priority="33005" operator="equal">
      <formula>"EO (WFO)"</formula>
    </cfRule>
    <cfRule type="cellIs" dxfId="28013" priority="33006" operator="equal">
      <formula>"EK (WFO)"</formula>
    </cfRule>
  </conditionalFormatting>
  <conditionalFormatting sqref="H133:Q133 H135:O135 I137:O137 H136 J136:N136 H138:Q139 H131:Q131 H132:AA132 H130:X130 H134:AA134 S138:AA138 H140:AA141 AA130">
    <cfRule type="cellIs" dxfId="28012" priority="33028" operator="equal">
      <formula>"SCIK"</formula>
    </cfRule>
    <cfRule type="cellIs" dxfId="28011" priority="33029" operator="equal">
      <formula>"CT"</formula>
    </cfRule>
    <cfRule type="cellIs" dxfId="28010" priority="33030" operator="equal">
      <formula>"FG"</formula>
    </cfRule>
    <cfRule type="cellIs" dxfId="28009" priority="33031" operator="equal">
      <formula>"L"</formula>
    </cfRule>
  </conditionalFormatting>
  <conditionalFormatting sqref="S130:X130 S132:AA132 S134:AA134 S138:AA138 AA130">
    <cfRule type="cellIs" dxfId="28008" priority="33001" operator="equal">
      <formula>"EK (WFO)"</formula>
    </cfRule>
    <cfRule type="cellIs" dxfId="28007" priority="33002" operator="equal">
      <formula>"EO (WFO)"</formula>
    </cfRule>
    <cfRule type="cellIs" dxfId="28006" priority="33003" operator="equal">
      <formula>"FG (WFO)"</formula>
    </cfRule>
  </conditionalFormatting>
  <conditionalFormatting sqref="I130:K133">
    <cfRule type="cellIs" dxfId="28005" priority="33025" operator="equal">
      <formula>"EG (WFO)"</formula>
    </cfRule>
    <cfRule type="cellIs" dxfId="28004" priority="33026" operator="equal">
      <formula>"EE (WFO)"</formula>
    </cfRule>
    <cfRule type="cellIs" dxfId="28003" priority="33027" operator="equal">
      <formula>"EC (WFO)"</formula>
    </cfRule>
  </conditionalFormatting>
  <conditionalFormatting sqref="L130:M133 N131:O131 N130">
    <cfRule type="cellIs" dxfId="28002" priority="33023" operator="equal">
      <formula>"EE (WFO)"</formula>
    </cfRule>
    <cfRule type="cellIs" dxfId="28001" priority="33024" operator="equal">
      <formula>"EC (WFO)"</formula>
    </cfRule>
  </conditionalFormatting>
  <conditionalFormatting sqref="P130:Q133">
    <cfRule type="cellIs" dxfId="28000" priority="33020" operator="equal">
      <formula>"EG (WFO)"</formula>
    </cfRule>
    <cfRule type="cellIs" dxfId="27999" priority="33021" operator="equal">
      <formula>"EE (WFO)"</formula>
    </cfRule>
    <cfRule type="cellIs" dxfId="27998" priority="33022" operator="equal">
      <formula>"EC (WFO)"</formula>
    </cfRule>
  </conditionalFormatting>
  <conditionalFormatting sqref="U130:V130 U132:V132">
    <cfRule type="cellIs" dxfId="27997" priority="32996" operator="equal">
      <formula>"EE (WFO)"</formula>
    </cfRule>
    <cfRule type="cellIs" dxfId="27996" priority="32997" operator="equal">
      <formula>"EC (WFO)"</formula>
    </cfRule>
  </conditionalFormatting>
  <conditionalFormatting sqref="AA130 Y132:AA132">
    <cfRule type="cellIs" dxfId="27995" priority="32991" operator="equal">
      <formula>"EG (WFO)"</formula>
    </cfRule>
    <cfRule type="cellIs" dxfId="27994" priority="32992" operator="equal">
      <formula>"EE (WFO)"</formula>
    </cfRule>
    <cfRule type="cellIs" dxfId="27993" priority="32993" operator="equal">
      <formula>"EC (WFO)"</formula>
    </cfRule>
  </conditionalFormatting>
  <conditionalFormatting sqref="I141">
    <cfRule type="cellIs" dxfId="27992" priority="32912" operator="equal">
      <formula>"EG (WFO)"</formula>
    </cfRule>
    <cfRule type="cellIs" dxfId="27991" priority="32913" operator="equal">
      <formula>"EE (WFO)"</formula>
    </cfRule>
    <cfRule type="cellIs" dxfId="27990" priority="32914" operator="equal">
      <formula>"EC (WFO)"</formula>
    </cfRule>
  </conditionalFormatting>
  <conditionalFormatting sqref="H135:O135 I137:O137 H136 J136:N136">
    <cfRule type="cellIs" dxfId="27989" priority="32911" operator="equal">
      <formula>"EG (WFO)"</formula>
    </cfRule>
  </conditionalFormatting>
  <conditionalFormatting sqref="I135:K135 I137:K137 J136:K136">
    <cfRule type="cellIs" dxfId="27988" priority="32908" operator="equal">
      <formula>"EG (WFO)"</formula>
    </cfRule>
    <cfRule type="cellIs" dxfId="27987" priority="32909" operator="equal">
      <formula>"EE (WFO)"</formula>
    </cfRule>
    <cfRule type="cellIs" dxfId="27986" priority="32910" operator="equal">
      <formula>"EC (WFO)"</formula>
    </cfRule>
  </conditionalFormatting>
  <conditionalFormatting sqref="L135:M137">
    <cfRule type="cellIs" dxfId="27985" priority="32906" operator="equal">
      <formula>"EE (WFO)"</formula>
    </cfRule>
    <cfRule type="cellIs" dxfId="27984" priority="32907" operator="equal">
      <formula>"EC (WFO)"</formula>
    </cfRule>
  </conditionalFormatting>
  <conditionalFormatting sqref="H139:I139">
    <cfRule type="cellIs" dxfId="27983" priority="32903" operator="equal">
      <formula>"EG (WFO)"</formula>
    </cfRule>
    <cfRule type="cellIs" dxfId="27982" priority="32904" operator="equal">
      <formula>"EE (WFO)"</formula>
    </cfRule>
    <cfRule type="cellIs" dxfId="27981" priority="32905" operator="equal">
      <formula>"EC (WFO)"</formula>
    </cfRule>
  </conditionalFormatting>
  <conditionalFormatting sqref="N139:O139">
    <cfRule type="cellIs" dxfId="27980" priority="32900" operator="equal">
      <formula>"EG (WFO)"</formula>
    </cfRule>
    <cfRule type="cellIs" dxfId="27979" priority="32901" operator="equal">
      <formula>"EE (WFO)"</formula>
    </cfRule>
    <cfRule type="cellIs" dxfId="27978" priority="32902" operator="equal">
      <formula>"EC (WFO)"</formula>
    </cfRule>
  </conditionalFormatting>
  <conditionalFormatting sqref="P139">
    <cfRule type="cellIs" dxfId="27977" priority="32897" operator="equal">
      <formula>"EG (WFO)"</formula>
    </cfRule>
    <cfRule type="cellIs" dxfId="27976" priority="32898" operator="equal">
      <formula>"EE (WFO)"</formula>
    </cfRule>
    <cfRule type="cellIs" dxfId="27975" priority="32899" operator="equal">
      <formula>"EC (WFO)"</formula>
    </cfRule>
  </conditionalFormatting>
  <conditionalFormatting sqref="I139">
    <cfRule type="cellIs" dxfId="27974" priority="32894" operator="equal">
      <formula>"EG (WFO)"</formula>
    </cfRule>
    <cfRule type="cellIs" dxfId="27973" priority="32895" operator="equal">
      <formula>"EE (WFO)"</formula>
    </cfRule>
    <cfRule type="cellIs" dxfId="27972" priority="32896" operator="equal">
      <formula>"EC (WFO)"</formula>
    </cfRule>
  </conditionalFormatting>
  <conditionalFormatting sqref="H139:Q139">
    <cfRule type="cellIs" dxfId="27971" priority="32893" operator="equal">
      <formula>"EG (WFO)"</formula>
    </cfRule>
  </conditionalFormatting>
  <conditionalFormatting sqref="I139:K139">
    <cfRule type="cellIs" dxfId="27970" priority="32890" operator="equal">
      <formula>"EG (WFO)"</formula>
    </cfRule>
    <cfRule type="cellIs" dxfId="27969" priority="32891" operator="equal">
      <formula>"EE (WFO)"</formula>
    </cfRule>
    <cfRule type="cellIs" dxfId="27968" priority="32892" operator="equal">
      <formula>"EC (WFO)"</formula>
    </cfRule>
  </conditionalFormatting>
  <conditionalFormatting sqref="L139:M139">
    <cfRule type="cellIs" dxfId="27967" priority="32888" operator="equal">
      <formula>"EE (WFO)"</formula>
    </cfRule>
    <cfRule type="cellIs" dxfId="27966" priority="32889" operator="equal">
      <formula>"EC (WFO)"</formula>
    </cfRule>
  </conditionalFormatting>
  <conditionalFormatting sqref="P139:Q139">
    <cfRule type="cellIs" dxfId="27965" priority="32885" operator="equal">
      <formula>"EG (WFO)"</formula>
    </cfRule>
    <cfRule type="cellIs" dxfId="27964" priority="32886" operator="equal">
      <formula>"EE (WFO)"</formula>
    </cfRule>
    <cfRule type="cellIs" dxfId="27963" priority="32887" operator="equal">
      <formula>"EC (WFO)"</formula>
    </cfRule>
  </conditionalFormatting>
  <conditionalFormatting sqref="R131">
    <cfRule type="cellIs" dxfId="27962" priority="32874" operator="equal">
      <formula>"TR"</formula>
    </cfRule>
  </conditionalFormatting>
  <conditionalFormatting sqref="R131">
    <cfRule type="cellIs" dxfId="27961" priority="32873" operator="equal">
      <formula>"TDM"</formula>
    </cfRule>
  </conditionalFormatting>
  <conditionalFormatting sqref="R131">
    <cfRule type="cellIs" dxfId="27960" priority="32883" operator="equal">
      <formula>"EE (WFO)"</formula>
    </cfRule>
    <cfRule type="cellIs" dxfId="27959" priority="32884" operator="equal">
      <formula>"EC (WFO)"</formula>
    </cfRule>
  </conditionalFormatting>
  <conditionalFormatting sqref="R131">
    <cfRule type="cellIs" dxfId="27958" priority="32882" operator="equal">
      <formula>"EG (WFO)"</formula>
    </cfRule>
  </conditionalFormatting>
  <conditionalFormatting sqref="R131">
    <cfRule type="cellIs" dxfId="27957" priority="32875" operator="equal">
      <formula>"FG (WFO)"</formula>
    </cfRule>
    <cfRule type="cellIs" dxfId="27956" priority="32876" operator="equal">
      <formula>"EO (WFO)"</formula>
    </cfRule>
    <cfRule type="cellIs" dxfId="27955" priority="32877" operator="equal">
      <formula>"EK (WFO)"</formula>
    </cfRule>
  </conditionalFormatting>
  <conditionalFormatting sqref="R131">
    <cfRule type="cellIs" dxfId="27954" priority="32878" operator="equal">
      <formula>"SCIK"</formula>
    </cfRule>
    <cfRule type="cellIs" dxfId="27953" priority="32879" operator="equal">
      <formula>"CT"</formula>
    </cfRule>
    <cfRule type="cellIs" dxfId="27952" priority="32880" operator="equal">
      <formula>"FG"</formula>
    </cfRule>
    <cfRule type="cellIs" dxfId="27951" priority="32881" operator="equal">
      <formula>"L"</formula>
    </cfRule>
  </conditionalFormatting>
  <conditionalFormatting sqref="AA131">
    <cfRule type="cellIs" dxfId="27950" priority="32843" operator="equal">
      <formula>"FG (WFO)"</formula>
    </cfRule>
    <cfRule type="cellIs" dxfId="27949" priority="32844" operator="equal">
      <formula>"EO (WFO)"</formula>
    </cfRule>
    <cfRule type="cellIs" dxfId="27948" priority="32845" operator="equal">
      <formula>"EK (WFO)"</formula>
    </cfRule>
    <cfRule type="cellIs" dxfId="27947" priority="32846" operator="equal">
      <formula>"EG (WFO)"</formula>
    </cfRule>
    <cfRule type="cellIs" dxfId="27946" priority="32847" operator="equal">
      <formula>"EE (WFO)"</formula>
    </cfRule>
    <cfRule type="cellIs" dxfId="27945" priority="32848" operator="equal">
      <formula>"EC (WFO)"</formula>
    </cfRule>
    <cfRule type="cellIs" dxfId="27944" priority="32849" operator="equal">
      <formula>"EG (WFO)"</formula>
    </cfRule>
    <cfRule type="cellIs" dxfId="27943" priority="32850" operator="equal">
      <formula>"EE (WFO)"</formula>
    </cfRule>
    <cfRule type="cellIs" dxfId="27942" priority="32851" operator="equal">
      <formula>"EC (WFO)"</formula>
    </cfRule>
  </conditionalFormatting>
  <conditionalFormatting sqref="S131:AA131">
    <cfRule type="cellIs" dxfId="27941" priority="32866" operator="equal">
      <formula>"SCIK"</formula>
    </cfRule>
    <cfRule type="cellIs" dxfId="27940" priority="32867" operator="equal">
      <formula>"CT"</formula>
    </cfRule>
    <cfRule type="cellIs" dxfId="27939" priority="32868" operator="equal">
      <formula>"FG"</formula>
    </cfRule>
    <cfRule type="cellIs" dxfId="27938" priority="32869" operator="equal">
      <formula>"L"</formula>
    </cfRule>
    <cfRule type="cellIs" dxfId="27937" priority="32870" operator="equal">
      <formula>"EG (WFO)"</formula>
    </cfRule>
    <cfRule type="cellIs" dxfId="27936" priority="32871" operator="equal">
      <formula>"EE (WFO)"</formula>
    </cfRule>
    <cfRule type="cellIs" dxfId="27935" priority="32872" operator="equal">
      <formula>"EC (WFO)"</formula>
    </cfRule>
  </conditionalFormatting>
  <conditionalFormatting sqref="S131:AA131">
    <cfRule type="cellIs" dxfId="27934" priority="32861" operator="equal">
      <formula>"TDM"</formula>
    </cfRule>
    <cfRule type="cellIs" dxfId="27933" priority="32862" operator="equal">
      <formula>"TR"</formula>
    </cfRule>
    <cfRule type="cellIs" dxfId="27932" priority="32863" operator="equal">
      <formula>"EK (WFO)"</formula>
    </cfRule>
    <cfRule type="cellIs" dxfId="27931" priority="32864" operator="equal">
      <formula>"EO (WFO)"</formula>
    </cfRule>
    <cfRule type="cellIs" dxfId="27930" priority="32865" operator="equal">
      <formula>"FG (WFO)"</formula>
    </cfRule>
  </conditionalFormatting>
  <conditionalFormatting sqref="U131:V131">
    <cfRule type="cellIs" dxfId="27929" priority="32852" operator="equal">
      <formula>"FG (WFO)"</formula>
    </cfRule>
    <cfRule type="cellIs" dxfId="27928" priority="32853" operator="equal">
      <formula>"EO (WFO)"</formula>
    </cfRule>
    <cfRule type="cellIs" dxfId="27927" priority="32854" operator="equal">
      <formula>"EK (WFO)"</formula>
    </cfRule>
    <cfRule type="cellIs" dxfId="27926" priority="32855" operator="equal">
      <formula>"EG (WFO)"</formula>
    </cfRule>
    <cfRule type="cellIs" dxfId="27925" priority="32856" operator="equal">
      <formula>"EE (WFO)"</formula>
    </cfRule>
    <cfRule type="cellIs" dxfId="27924" priority="32857" operator="equal">
      <formula>"EC (WFO)"</formula>
    </cfRule>
    <cfRule type="cellIs" dxfId="27923" priority="32858" operator="equal">
      <formula>"EG (WFO)"</formula>
    </cfRule>
    <cfRule type="cellIs" dxfId="27922" priority="32859" operator="equal">
      <formula>"EE (WFO)"</formula>
    </cfRule>
    <cfRule type="cellIs" dxfId="27921" priority="32860" operator="equal">
      <formula>"EC (WFO)"</formula>
    </cfRule>
  </conditionalFormatting>
  <conditionalFormatting sqref="R133">
    <cfRule type="cellIs" dxfId="27920" priority="32832" operator="equal">
      <formula>"TR"</formula>
    </cfRule>
  </conditionalFormatting>
  <conditionalFormatting sqref="R133">
    <cfRule type="cellIs" dxfId="27919" priority="32831" operator="equal">
      <formula>"TDM"</formula>
    </cfRule>
  </conditionalFormatting>
  <conditionalFormatting sqref="R133">
    <cfRule type="cellIs" dxfId="27918" priority="32841" operator="equal">
      <formula>"EE (WFO)"</formula>
    </cfRule>
    <cfRule type="cellIs" dxfId="27917" priority="32842" operator="equal">
      <formula>"EC (WFO)"</formula>
    </cfRule>
  </conditionalFormatting>
  <conditionalFormatting sqref="R133">
    <cfRule type="cellIs" dxfId="27916" priority="32840" operator="equal">
      <formula>"EG (WFO)"</formula>
    </cfRule>
  </conditionalFormatting>
  <conditionalFormatting sqref="R133">
    <cfRule type="cellIs" dxfId="27915" priority="32833" operator="equal">
      <formula>"FG (WFO)"</formula>
    </cfRule>
    <cfRule type="cellIs" dxfId="27914" priority="32834" operator="equal">
      <formula>"EO (WFO)"</formula>
    </cfRule>
    <cfRule type="cellIs" dxfId="27913" priority="32835" operator="equal">
      <formula>"EK (WFO)"</formula>
    </cfRule>
  </conditionalFormatting>
  <conditionalFormatting sqref="R133">
    <cfRule type="cellIs" dxfId="27912" priority="32836" operator="equal">
      <formula>"SCIK"</formula>
    </cfRule>
    <cfRule type="cellIs" dxfId="27911" priority="32837" operator="equal">
      <formula>"CT"</formula>
    </cfRule>
    <cfRule type="cellIs" dxfId="27910" priority="32838" operator="equal">
      <formula>"FG"</formula>
    </cfRule>
    <cfRule type="cellIs" dxfId="27909" priority="32839" operator="equal">
      <formula>"L"</formula>
    </cfRule>
  </conditionalFormatting>
  <conditionalFormatting sqref="U133:AA133">
    <cfRule type="cellIs" dxfId="27908" priority="32824" operator="equal">
      <formula>"SCIK"</formula>
    </cfRule>
    <cfRule type="cellIs" dxfId="27907" priority="32825" operator="equal">
      <formula>"CT"</formula>
    </cfRule>
    <cfRule type="cellIs" dxfId="27906" priority="32826" operator="equal">
      <formula>"FG"</formula>
    </cfRule>
    <cfRule type="cellIs" dxfId="27905" priority="32827" operator="equal">
      <formula>"L"</formula>
    </cfRule>
    <cfRule type="cellIs" dxfId="27904" priority="32828" operator="equal">
      <formula>"EG (WFO)"</formula>
    </cfRule>
    <cfRule type="cellIs" dxfId="27903" priority="32829" operator="equal">
      <formula>"EE (WFO)"</formula>
    </cfRule>
    <cfRule type="cellIs" dxfId="27902" priority="32830" operator="equal">
      <formula>"EC (WFO)"</formula>
    </cfRule>
  </conditionalFormatting>
  <conditionalFormatting sqref="U133:AA133">
    <cfRule type="cellIs" dxfId="27901" priority="32819" operator="equal">
      <formula>"TDM"</formula>
    </cfRule>
    <cfRule type="cellIs" dxfId="27900" priority="32820" operator="equal">
      <formula>"TR"</formula>
    </cfRule>
    <cfRule type="cellIs" dxfId="27899" priority="32821" operator="equal">
      <formula>"EK (WFO)"</formula>
    </cfRule>
    <cfRule type="cellIs" dxfId="27898" priority="32822" operator="equal">
      <formula>"EO (WFO)"</formula>
    </cfRule>
    <cfRule type="cellIs" dxfId="27897" priority="32823" operator="equal">
      <formula>"FG (WFO)"</formula>
    </cfRule>
  </conditionalFormatting>
  <conditionalFormatting sqref="S133:T133">
    <cfRule type="cellIs" dxfId="27896" priority="32808" operator="equal">
      <formula>"TR"</formula>
    </cfRule>
  </conditionalFormatting>
  <conditionalFormatting sqref="S133:T133">
    <cfRule type="cellIs" dxfId="27895" priority="32807" operator="equal">
      <formula>"TDM"</formula>
    </cfRule>
  </conditionalFormatting>
  <conditionalFormatting sqref="S133:T133">
    <cfRule type="cellIs" dxfId="27894" priority="32817" operator="equal">
      <formula>"EE (WFO)"</formula>
    </cfRule>
    <cfRule type="cellIs" dxfId="27893" priority="32818" operator="equal">
      <formula>"EC (WFO)"</formula>
    </cfRule>
  </conditionalFormatting>
  <conditionalFormatting sqref="S133:T133">
    <cfRule type="cellIs" dxfId="27892" priority="32816" operator="equal">
      <formula>"EG (WFO)"</formula>
    </cfRule>
  </conditionalFormatting>
  <conditionalFormatting sqref="S133:T133">
    <cfRule type="cellIs" dxfId="27891" priority="32809" operator="equal">
      <formula>"FG (WFO)"</formula>
    </cfRule>
    <cfRule type="cellIs" dxfId="27890" priority="32810" operator="equal">
      <formula>"EO (WFO)"</formula>
    </cfRule>
    <cfRule type="cellIs" dxfId="27889" priority="32811" operator="equal">
      <formula>"EK (WFO)"</formula>
    </cfRule>
  </conditionalFormatting>
  <conditionalFormatting sqref="S133:T133">
    <cfRule type="cellIs" dxfId="27888" priority="32812" operator="equal">
      <formula>"SCIK"</formula>
    </cfRule>
    <cfRule type="cellIs" dxfId="27887" priority="32813" operator="equal">
      <formula>"CT"</formula>
    </cfRule>
    <cfRule type="cellIs" dxfId="27886" priority="32814" operator="equal">
      <formula>"FG"</formula>
    </cfRule>
    <cfRule type="cellIs" dxfId="27885" priority="32815" operator="equal">
      <formula>"L"</formula>
    </cfRule>
  </conditionalFormatting>
  <conditionalFormatting sqref="U135:X135 AA135">
    <cfRule type="cellIs" dxfId="27884" priority="32800" operator="equal">
      <formula>"SCIK"</formula>
    </cfRule>
    <cfRule type="cellIs" dxfId="27883" priority="32801" operator="equal">
      <formula>"CT"</formula>
    </cfRule>
    <cfRule type="cellIs" dxfId="27882" priority="32802" operator="equal">
      <formula>"FG"</formula>
    </cfRule>
    <cfRule type="cellIs" dxfId="27881" priority="32803" operator="equal">
      <formula>"L"</formula>
    </cfRule>
    <cfRule type="cellIs" dxfId="27880" priority="32804" operator="equal">
      <formula>"EG (WFO)"</formula>
    </cfRule>
    <cfRule type="cellIs" dxfId="27879" priority="32805" operator="equal">
      <formula>"EE (WFO)"</formula>
    </cfRule>
    <cfRule type="cellIs" dxfId="27878" priority="32806" operator="equal">
      <formula>"EC (WFO)"</formula>
    </cfRule>
  </conditionalFormatting>
  <conditionalFormatting sqref="U135:X135 AA135">
    <cfRule type="cellIs" dxfId="27877" priority="32795" operator="equal">
      <formula>"TDM"</formula>
    </cfRule>
    <cfRule type="cellIs" dxfId="27876" priority="32796" operator="equal">
      <formula>"TR"</formula>
    </cfRule>
    <cfRule type="cellIs" dxfId="27875" priority="32797" operator="equal">
      <formula>"EK (WFO)"</formula>
    </cfRule>
    <cfRule type="cellIs" dxfId="27874" priority="32798" operator="equal">
      <formula>"EO (WFO)"</formula>
    </cfRule>
    <cfRule type="cellIs" dxfId="27873" priority="32799" operator="equal">
      <formula>"FG (WFO)"</formula>
    </cfRule>
  </conditionalFormatting>
  <conditionalFormatting sqref="R135">
    <cfRule type="cellIs" dxfId="27872" priority="32784" operator="equal">
      <formula>"TR"</formula>
    </cfRule>
  </conditionalFormatting>
  <conditionalFormatting sqref="R135">
    <cfRule type="cellIs" dxfId="27871" priority="32783" operator="equal">
      <formula>"TDM"</formula>
    </cfRule>
  </conditionalFormatting>
  <conditionalFormatting sqref="R135">
    <cfRule type="cellIs" dxfId="27870" priority="32793" operator="equal">
      <formula>"EE (WFO)"</formula>
    </cfRule>
    <cfRule type="cellIs" dxfId="27869" priority="32794" operator="equal">
      <formula>"EC (WFO)"</formula>
    </cfRule>
  </conditionalFormatting>
  <conditionalFormatting sqref="R135">
    <cfRule type="cellIs" dxfId="27868" priority="32792" operator="equal">
      <formula>"EG (WFO)"</formula>
    </cfRule>
  </conditionalFormatting>
  <conditionalFormatting sqref="R135">
    <cfRule type="cellIs" dxfId="27867" priority="32785" operator="equal">
      <formula>"FG (WFO)"</formula>
    </cfRule>
    <cfRule type="cellIs" dxfId="27866" priority="32786" operator="equal">
      <formula>"EO (WFO)"</formula>
    </cfRule>
    <cfRule type="cellIs" dxfId="27865" priority="32787" operator="equal">
      <formula>"EK (WFO)"</formula>
    </cfRule>
  </conditionalFormatting>
  <conditionalFormatting sqref="R135">
    <cfRule type="cellIs" dxfId="27864" priority="32788" operator="equal">
      <formula>"SCIK"</formula>
    </cfRule>
    <cfRule type="cellIs" dxfId="27863" priority="32789" operator="equal">
      <formula>"CT"</formula>
    </cfRule>
    <cfRule type="cellIs" dxfId="27862" priority="32790" operator="equal">
      <formula>"FG"</formula>
    </cfRule>
    <cfRule type="cellIs" dxfId="27861" priority="32791" operator="equal">
      <formula>"L"</formula>
    </cfRule>
  </conditionalFormatting>
  <conditionalFormatting sqref="S135:T135">
    <cfRule type="cellIs" dxfId="27860" priority="32772" operator="equal">
      <formula>"TR"</formula>
    </cfRule>
  </conditionalFormatting>
  <conditionalFormatting sqref="S135:T135">
    <cfRule type="cellIs" dxfId="27859" priority="32771" operator="equal">
      <formula>"TDM"</formula>
    </cfRule>
  </conditionalFormatting>
  <conditionalFormatting sqref="S135:T135">
    <cfRule type="cellIs" dxfId="27858" priority="32781" operator="equal">
      <formula>"EE (WFO)"</formula>
    </cfRule>
    <cfRule type="cellIs" dxfId="27857" priority="32782" operator="equal">
      <formula>"EC (WFO)"</formula>
    </cfRule>
  </conditionalFormatting>
  <conditionalFormatting sqref="S135:T135">
    <cfRule type="cellIs" dxfId="27856" priority="32780" operator="equal">
      <formula>"EG (WFO)"</formula>
    </cfRule>
  </conditionalFormatting>
  <conditionalFormatting sqref="S135:T135">
    <cfRule type="cellIs" dxfId="27855" priority="32773" operator="equal">
      <formula>"FG (WFO)"</formula>
    </cfRule>
    <cfRule type="cellIs" dxfId="27854" priority="32774" operator="equal">
      <formula>"EO (WFO)"</formula>
    </cfRule>
    <cfRule type="cellIs" dxfId="27853" priority="32775" operator="equal">
      <formula>"EK (WFO)"</formula>
    </cfRule>
  </conditionalFormatting>
  <conditionalFormatting sqref="S135:T135">
    <cfRule type="cellIs" dxfId="27852" priority="32776" operator="equal">
      <formula>"SCIK"</formula>
    </cfRule>
    <cfRule type="cellIs" dxfId="27851" priority="32777" operator="equal">
      <formula>"CT"</formula>
    </cfRule>
    <cfRule type="cellIs" dxfId="27850" priority="32778" operator="equal">
      <formula>"FG"</formula>
    </cfRule>
    <cfRule type="cellIs" dxfId="27849" priority="32779" operator="equal">
      <formula>"L"</formula>
    </cfRule>
  </conditionalFormatting>
  <conditionalFormatting sqref="U136:AA136">
    <cfRule type="cellIs" dxfId="27848" priority="32764" operator="equal">
      <formula>"SCIK"</formula>
    </cfRule>
    <cfRule type="cellIs" dxfId="27847" priority="32765" operator="equal">
      <formula>"CT"</formula>
    </cfRule>
    <cfRule type="cellIs" dxfId="27846" priority="32766" operator="equal">
      <formula>"FG"</formula>
    </cfRule>
    <cfRule type="cellIs" dxfId="27845" priority="32767" operator="equal">
      <formula>"L"</formula>
    </cfRule>
    <cfRule type="cellIs" dxfId="27844" priority="32768" operator="equal">
      <formula>"EG (WFO)"</formula>
    </cfRule>
    <cfRule type="cellIs" dxfId="27843" priority="32769" operator="equal">
      <formula>"EE (WFO)"</formula>
    </cfRule>
    <cfRule type="cellIs" dxfId="27842" priority="32770" operator="equal">
      <formula>"EC (WFO)"</formula>
    </cfRule>
  </conditionalFormatting>
  <conditionalFormatting sqref="U136:AA136">
    <cfRule type="cellIs" dxfId="27841" priority="32759" operator="equal">
      <formula>"TDM"</formula>
    </cfRule>
    <cfRule type="cellIs" dxfId="27840" priority="32760" operator="equal">
      <formula>"TR"</formula>
    </cfRule>
    <cfRule type="cellIs" dxfId="27839" priority="32761" operator="equal">
      <formula>"EK (WFO)"</formula>
    </cfRule>
    <cfRule type="cellIs" dxfId="27838" priority="32762" operator="equal">
      <formula>"EO (WFO)"</formula>
    </cfRule>
    <cfRule type="cellIs" dxfId="27837" priority="32763" operator="equal">
      <formula>"FG (WFO)"</formula>
    </cfRule>
  </conditionalFormatting>
  <conditionalFormatting sqref="R136">
    <cfRule type="cellIs" dxfId="27836" priority="32748" operator="equal">
      <formula>"TR"</formula>
    </cfRule>
  </conditionalFormatting>
  <conditionalFormatting sqref="R136">
    <cfRule type="cellIs" dxfId="27835" priority="32747" operator="equal">
      <formula>"TDM"</formula>
    </cfRule>
  </conditionalFormatting>
  <conditionalFormatting sqref="R136">
    <cfRule type="cellIs" dxfId="27834" priority="32757" operator="equal">
      <formula>"EE (WFO)"</formula>
    </cfRule>
    <cfRule type="cellIs" dxfId="27833" priority="32758" operator="equal">
      <formula>"EC (WFO)"</formula>
    </cfRule>
  </conditionalFormatting>
  <conditionalFormatting sqref="R136">
    <cfRule type="cellIs" dxfId="27832" priority="32756" operator="equal">
      <formula>"EG (WFO)"</formula>
    </cfRule>
  </conditionalFormatting>
  <conditionalFormatting sqref="R136">
    <cfRule type="cellIs" dxfId="27831" priority="32749" operator="equal">
      <formula>"FG (WFO)"</formula>
    </cfRule>
    <cfRule type="cellIs" dxfId="27830" priority="32750" operator="equal">
      <formula>"EO (WFO)"</formula>
    </cfRule>
    <cfRule type="cellIs" dxfId="27829" priority="32751" operator="equal">
      <formula>"EK (WFO)"</formula>
    </cfRule>
  </conditionalFormatting>
  <conditionalFormatting sqref="R136">
    <cfRule type="cellIs" dxfId="27828" priority="32752" operator="equal">
      <formula>"SCIK"</formula>
    </cfRule>
    <cfRule type="cellIs" dxfId="27827" priority="32753" operator="equal">
      <formula>"CT"</formula>
    </cfRule>
    <cfRule type="cellIs" dxfId="27826" priority="32754" operator="equal">
      <formula>"FG"</formula>
    </cfRule>
    <cfRule type="cellIs" dxfId="27825" priority="32755" operator="equal">
      <formula>"L"</formula>
    </cfRule>
  </conditionalFormatting>
  <conditionalFormatting sqref="S136:T136">
    <cfRule type="cellIs" dxfId="27824" priority="32736" operator="equal">
      <formula>"TR"</formula>
    </cfRule>
  </conditionalFormatting>
  <conditionalFormatting sqref="S136:T136">
    <cfRule type="cellIs" dxfId="27823" priority="32735" operator="equal">
      <formula>"TDM"</formula>
    </cfRule>
  </conditionalFormatting>
  <conditionalFormatting sqref="S136:T136">
    <cfRule type="cellIs" dxfId="27822" priority="32745" operator="equal">
      <formula>"EE (WFO)"</formula>
    </cfRule>
    <cfRule type="cellIs" dxfId="27821" priority="32746" operator="equal">
      <formula>"EC (WFO)"</formula>
    </cfRule>
  </conditionalFormatting>
  <conditionalFormatting sqref="S136:T136">
    <cfRule type="cellIs" dxfId="27820" priority="32744" operator="equal">
      <formula>"EG (WFO)"</formula>
    </cfRule>
  </conditionalFormatting>
  <conditionalFormatting sqref="S136:T136">
    <cfRule type="cellIs" dxfId="27819" priority="32737" operator="equal">
      <formula>"FG (WFO)"</formula>
    </cfRule>
    <cfRule type="cellIs" dxfId="27818" priority="32738" operator="equal">
      <formula>"EO (WFO)"</formula>
    </cfRule>
    <cfRule type="cellIs" dxfId="27817" priority="32739" operator="equal">
      <formula>"EK (WFO)"</formula>
    </cfRule>
  </conditionalFormatting>
  <conditionalFormatting sqref="S136:T136">
    <cfRule type="cellIs" dxfId="27816" priority="32740" operator="equal">
      <formula>"SCIK"</formula>
    </cfRule>
    <cfRule type="cellIs" dxfId="27815" priority="32741" operator="equal">
      <formula>"CT"</formula>
    </cfRule>
    <cfRule type="cellIs" dxfId="27814" priority="32742" operator="equal">
      <formula>"FG"</formula>
    </cfRule>
    <cfRule type="cellIs" dxfId="27813" priority="32743" operator="equal">
      <formula>"L"</formula>
    </cfRule>
  </conditionalFormatting>
  <conditionalFormatting sqref="U137">
    <cfRule type="cellIs" dxfId="27812" priority="32717" operator="equal">
      <formula>"EK (WFO)"</formula>
    </cfRule>
    <cfRule type="cellIs" dxfId="27811" priority="32718" operator="equal">
      <formula>"EO (WFO)"</formula>
    </cfRule>
    <cfRule type="cellIs" dxfId="27810" priority="32719" operator="equal">
      <formula>"FG (WFO)"</formula>
    </cfRule>
    <cfRule type="cellIs" dxfId="27809" priority="32720" operator="equal">
      <formula>"FG (WFO)"</formula>
    </cfRule>
    <cfRule type="cellIs" dxfId="27808" priority="32721" operator="equal">
      <formula>"EO (WFO)"</formula>
    </cfRule>
    <cfRule type="cellIs" dxfId="27807" priority="32722" operator="equal">
      <formula>"EK (WFO)"</formula>
    </cfRule>
  </conditionalFormatting>
  <conditionalFormatting sqref="S137 U137:X137 AA137">
    <cfRule type="cellIs" dxfId="27806" priority="32728" operator="equal">
      <formula>"SCIK"</formula>
    </cfRule>
    <cfRule type="cellIs" dxfId="27805" priority="32729" operator="equal">
      <formula>"CT"</formula>
    </cfRule>
    <cfRule type="cellIs" dxfId="27804" priority="32730" operator="equal">
      <formula>"FG"</formula>
    </cfRule>
    <cfRule type="cellIs" dxfId="27803" priority="32731" operator="equal">
      <formula>"L"</formula>
    </cfRule>
    <cfRule type="cellIs" dxfId="27802" priority="32732" operator="equal">
      <formula>"EG (WFO)"</formula>
    </cfRule>
    <cfRule type="cellIs" dxfId="27801" priority="32733" operator="equal">
      <formula>"EE (WFO)"</formula>
    </cfRule>
    <cfRule type="cellIs" dxfId="27800" priority="32734" operator="equal">
      <formula>"EC (WFO)"</formula>
    </cfRule>
  </conditionalFormatting>
  <conditionalFormatting sqref="S137 U137:X137 AA137">
    <cfRule type="cellIs" dxfId="27799" priority="32723" operator="equal">
      <formula>"TDM"</formula>
    </cfRule>
    <cfRule type="cellIs" dxfId="27798" priority="32724" operator="equal">
      <formula>"TR"</formula>
    </cfRule>
    <cfRule type="cellIs" dxfId="27797" priority="32725" operator="equal">
      <formula>"EK (WFO)"</formula>
    </cfRule>
    <cfRule type="cellIs" dxfId="27796" priority="32726" operator="equal">
      <formula>"EO (WFO)"</formula>
    </cfRule>
    <cfRule type="cellIs" dxfId="27795" priority="32727" operator="equal">
      <formula>"FG (WFO)"</formula>
    </cfRule>
  </conditionalFormatting>
  <conditionalFormatting sqref="T137">
    <cfRule type="cellIs" dxfId="27794" priority="32706" operator="equal">
      <formula>"TR"</formula>
    </cfRule>
  </conditionalFormatting>
  <conditionalFormatting sqref="T137">
    <cfRule type="cellIs" dxfId="27793" priority="32705" operator="equal">
      <formula>"TDM"</formula>
    </cfRule>
  </conditionalFormatting>
  <conditionalFormatting sqref="T137">
    <cfRule type="cellIs" dxfId="27792" priority="32715" operator="equal">
      <formula>"EE (WFO)"</formula>
    </cfRule>
    <cfRule type="cellIs" dxfId="27791" priority="32716" operator="equal">
      <formula>"EC (WFO)"</formula>
    </cfRule>
  </conditionalFormatting>
  <conditionalFormatting sqref="T137">
    <cfRule type="cellIs" dxfId="27790" priority="32714" operator="equal">
      <formula>"EG (WFO)"</formula>
    </cfRule>
  </conditionalFormatting>
  <conditionalFormatting sqref="T137">
    <cfRule type="cellIs" dxfId="27789" priority="32707" operator="equal">
      <formula>"FG (WFO)"</formula>
    </cfRule>
    <cfRule type="cellIs" dxfId="27788" priority="32708" operator="equal">
      <formula>"EO (WFO)"</formula>
    </cfRule>
    <cfRule type="cellIs" dxfId="27787" priority="32709" operator="equal">
      <formula>"EK (WFO)"</formula>
    </cfRule>
  </conditionalFormatting>
  <conditionalFormatting sqref="T137">
    <cfRule type="cellIs" dxfId="27786" priority="32710" operator="equal">
      <formula>"SCIK"</formula>
    </cfRule>
    <cfRule type="cellIs" dxfId="27785" priority="32711" operator="equal">
      <formula>"CT"</formula>
    </cfRule>
    <cfRule type="cellIs" dxfId="27784" priority="32712" operator="equal">
      <formula>"FG"</formula>
    </cfRule>
    <cfRule type="cellIs" dxfId="27783" priority="32713" operator="equal">
      <formula>"L"</formula>
    </cfRule>
  </conditionalFormatting>
  <conditionalFormatting sqref="R139">
    <cfRule type="cellIs" dxfId="27782" priority="32694" operator="equal">
      <formula>"TR"</formula>
    </cfRule>
  </conditionalFormatting>
  <conditionalFormatting sqref="R139">
    <cfRule type="cellIs" dxfId="27781" priority="32693" operator="equal">
      <formula>"TDM"</formula>
    </cfRule>
  </conditionalFormatting>
  <conditionalFormatting sqref="R139">
    <cfRule type="cellIs" dxfId="27780" priority="32703" operator="equal">
      <formula>"EE (WFO)"</formula>
    </cfRule>
    <cfRule type="cellIs" dxfId="27779" priority="32704" operator="equal">
      <formula>"EC (WFO)"</formula>
    </cfRule>
  </conditionalFormatting>
  <conditionalFormatting sqref="R139">
    <cfRule type="cellIs" dxfId="27778" priority="32702" operator="equal">
      <formula>"EG (WFO)"</formula>
    </cfRule>
  </conditionalFormatting>
  <conditionalFormatting sqref="R139">
    <cfRule type="cellIs" dxfId="27777" priority="32695" operator="equal">
      <formula>"FG (WFO)"</formula>
    </cfRule>
    <cfRule type="cellIs" dxfId="27776" priority="32696" operator="equal">
      <formula>"EO (WFO)"</formula>
    </cfRule>
    <cfRule type="cellIs" dxfId="27775" priority="32697" operator="equal">
      <formula>"EK (WFO)"</formula>
    </cfRule>
  </conditionalFormatting>
  <conditionalFormatting sqref="R139">
    <cfRule type="cellIs" dxfId="27774" priority="32698" operator="equal">
      <formula>"SCIK"</formula>
    </cfRule>
    <cfRule type="cellIs" dxfId="27773" priority="32699" operator="equal">
      <formula>"CT"</formula>
    </cfRule>
    <cfRule type="cellIs" dxfId="27772" priority="32700" operator="equal">
      <formula>"FG"</formula>
    </cfRule>
    <cfRule type="cellIs" dxfId="27771" priority="32701" operator="equal">
      <formula>"L"</formula>
    </cfRule>
  </conditionalFormatting>
  <conditionalFormatting sqref="S139:X139 AA139">
    <cfRule type="cellIs" dxfId="27770" priority="32686" operator="equal">
      <formula>"SCIK"</formula>
    </cfRule>
    <cfRule type="cellIs" dxfId="27769" priority="32687" operator="equal">
      <formula>"CT"</formula>
    </cfRule>
    <cfRule type="cellIs" dxfId="27768" priority="32688" operator="equal">
      <formula>"FG"</formula>
    </cfRule>
    <cfRule type="cellIs" dxfId="27767" priority="32689" operator="equal">
      <formula>"L"</formula>
    </cfRule>
    <cfRule type="cellIs" dxfId="27766" priority="32690" operator="equal">
      <formula>"EG (WFO)"</formula>
    </cfRule>
    <cfRule type="cellIs" dxfId="27765" priority="32691" operator="equal">
      <formula>"EE (WFO)"</formula>
    </cfRule>
    <cfRule type="cellIs" dxfId="27764" priority="32692" operator="equal">
      <formula>"EC (WFO)"</formula>
    </cfRule>
  </conditionalFormatting>
  <conditionalFormatting sqref="S139:X139 AA139">
    <cfRule type="cellIs" dxfId="27763" priority="32681" operator="equal">
      <formula>"TDM"</formula>
    </cfRule>
    <cfRule type="cellIs" dxfId="27762" priority="32682" operator="equal">
      <formula>"TR"</formula>
    </cfRule>
    <cfRule type="cellIs" dxfId="27761" priority="32683" operator="equal">
      <formula>"EK (WFO)"</formula>
    </cfRule>
    <cfRule type="cellIs" dxfId="27760" priority="32684" operator="equal">
      <formula>"EO (WFO)"</formula>
    </cfRule>
    <cfRule type="cellIs" dxfId="27759" priority="32685" operator="equal">
      <formula>"FG (WFO)"</formula>
    </cfRule>
  </conditionalFormatting>
  <conditionalFormatting sqref="X139">
    <cfRule type="cellIs" dxfId="27758" priority="32675" operator="equal">
      <formula>"EK (WFO)"</formula>
    </cfRule>
    <cfRule type="cellIs" dxfId="27757" priority="32676" operator="equal">
      <formula>"EO (WFO)"</formula>
    </cfRule>
    <cfRule type="cellIs" dxfId="27756" priority="32677" operator="equal">
      <formula>"FG (WFO)"</formula>
    </cfRule>
    <cfRule type="cellIs" dxfId="27755" priority="32678" operator="equal">
      <formula>"FG (WFO)"</formula>
    </cfRule>
    <cfRule type="cellIs" dxfId="27754" priority="32679" operator="equal">
      <formula>"EO (WFO)"</formula>
    </cfRule>
    <cfRule type="cellIs" dxfId="27753" priority="32680" operator="equal">
      <formula>"EK (WFO)"</formula>
    </cfRule>
  </conditionalFormatting>
  <conditionalFormatting sqref="H137">
    <cfRule type="cellIs" dxfId="27752" priority="32664" operator="equal">
      <formula>"TR"</formula>
    </cfRule>
  </conditionalFormatting>
  <conditionalFormatting sqref="H137">
    <cfRule type="cellIs" dxfId="27751" priority="32663" operator="equal">
      <formula>"TDM"</formula>
    </cfRule>
  </conditionalFormatting>
  <conditionalFormatting sqref="H137">
    <cfRule type="cellIs" dxfId="27750" priority="32673" operator="equal">
      <formula>"EE (WFO)"</formula>
    </cfRule>
    <cfRule type="cellIs" dxfId="27749" priority="32674" operator="equal">
      <formula>"EC (WFO)"</formula>
    </cfRule>
  </conditionalFormatting>
  <conditionalFormatting sqref="H137">
    <cfRule type="cellIs" dxfId="27748" priority="32672" operator="equal">
      <formula>"EG (WFO)"</formula>
    </cfRule>
  </conditionalFormatting>
  <conditionalFormatting sqref="H137">
    <cfRule type="cellIs" dxfId="27747" priority="32665" operator="equal">
      <formula>"FG (WFO)"</formula>
    </cfRule>
    <cfRule type="cellIs" dxfId="27746" priority="32666" operator="equal">
      <formula>"EO (WFO)"</formula>
    </cfRule>
    <cfRule type="cellIs" dxfId="27745" priority="32667" operator="equal">
      <formula>"EK (WFO)"</formula>
    </cfRule>
  </conditionalFormatting>
  <conditionalFormatting sqref="H137">
    <cfRule type="cellIs" dxfId="27744" priority="32668" operator="equal">
      <formula>"SCIK"</formula>
    </cfRule>
    <cfRule type="cellIs" dxfId="27743" priority="32669" operator="equal">
      <formula>"CT"</formula>
    </cfRule>
    <cfRule type="cellIs" dxfId="27742" priority="32670" operator="equal">
      <formula>"FG"</formula>
    </cfRule>
    <cfRule type="cellIs" dxfId="27741" priority="32671" operator="equal">
      <formula>"L"</formula>
    </cfRule>
  </conditionalFormatting>
  <conditionalFormatting sqref="I136">
    <cfRule type="cellIs" dxfId="27740" priority="32652" operator="equal">
      <formula>"TR"</formula>
    </cfRule>
  </conditionalFormatting>
  <conditionalFormatting sqref="I136">
    <cfRule type="cellIs" dxfId="27739" priority="32651" operator="equal">
      <formula>"TDM"</formula>
    </cfRule>
  </conditionalFormatting>
  <conditionalFormatting sqref="I136">
    <cfRule type="cellIs" dxfId="27738" priority="32661" operator="equal">
      <formula>"EE (WFO)"</formula>
    </cfRule>
    <cfRule type="cellIs" dxfId="27737" priority="32662" operator="equal">
      <formula>"EC (WFO)"</formula>
    </cfRule>
  </conditionalFormatting>
  <conditionalFormatting sqref="I136">
    <cfRule type="cellIs" dxfId="27736" priority="32660" operator="equal">
      <formula>"EG (WFO)"</formula>
    </cfRule>
  </conditionalFormatting>
  <conditionalFormatting sqref="I136">
    <cfRule type="cellIs" dxfId="27735" priority="32653" operator="equal">
      <formula>"FG (WFO)"</formula>
    </cfRule>
    <cfRule type="cellIs" dxfId="27734" priority="32654" operator="equal">
      <formula>"EO (WFO)"</formula>
    </cfRule>
    <cfRule type="cellIs" dxfId="27733" priority="32655" operator="equal">
      <formula>"EK (WFO)"</formula>
    </cfRule>
  </conditionalFormatting>
  <conditionalFormatting sqref="I136">
    <cfRule type="cellIs" dxfId="27732" priority="32656" operator="equal">
      <formula>"SCIK"</formula>
    </cfRule>
    <cfRule type="cellIs" dxfId="27731" priority="32657" operator="equal">
      <formula>"CT"</formula>
    </cfRule>
    <cfRule type="cellIs" dxfId="27730" priority="32658" operator="equal">
      <formula>"FG"</formula>
    </cfRule>
    <cfRule type="cellIs" dxfId="27729" priority="32659" operator="equal">
      <formula>"L"</formula>
    </cfRule>
  </conditionalFormatting>
  <conditionalFormatting sqref="R137">
    <cfRule type="cellIs" dxfId="27728" priority="32641" operator="equal">
      <formula>"TR"</formula>
    </cfRule>
  </conditionalFormatting>
  <conditionalFormatting sqref="R137">
    <cfRule type="cellIs" dxfId="27727" priority="32640" operator="equal">
      <formula>"TDM"</formula>
    </cfRule>
  </conditionalFormatting>
  <conditionalFormatting sqref="R137">
    <cfRule type="cellIs" dxfId="27726" priority="32649" operator="equal">
      <formula>"EE (WFO)"</formula>
    </cfRule>
    <cfRule type="cellIs" dxfId="27725" priority="32650" operator="equal">
      <formula>"EC (WFO)"</formula>
    </cfRule>
  </conditionalFormatting>
  <conditionalFormatting sqref="R137">
    <cfRule type="cellIs" dxfId="27724" priority="32642" operator="equal">
      <formula>"FG (WFO)"</formula>
    </cfRule>
    <cfRule type="cellIs" dxfId="27723" priority="32643" operator="equal">
      <formula>"EO (WFO)"</formula>
    </cfRule>
    <cfRule type="cellIs" dxfId="27722" priority="32644" operator="equal">
      <formula>"EK (WFO)"</formula>
    </cfRule>
  </conditionalFormatting>
  <conditionalFormatting sqref="R137">
    <cfRule type="cellIs" dxfId="27721" priority="32645" operator="equal">
      <formula>"SCIK"</formula>
    </cfRule>
    <cfRule type="cellIs" dxfId="27720" priority="32646" operator="equal">
      <formula>"CT"</formula>
    </cfRule>
    <cfRule type="cellIs" dxfId="27719" priority="32647" operator="equal">
      <formula>"FG"</formula>
    </cfRule>
    <cfRule type="cellIs" dxfId="27718" priority="32648" operator="equal">
      <formula>"L"</formula>
    </cfRule>
  </conditionalFormatting>
  <conditionalFormatting sqref="O140">
    <cfRule type="cellIs" dxfId="27717" priority="32637" operator="equal">
      <formula>"TDM"</formula>
    </cfRule>
  </conditionalFormatting>
  <conditionalFormatting sqref="O140">
    <cfRule type="cellIs" dxfId="27716" priority="32638" operator="equal">
      <formula>"EE (WFO)"</formula>
    </cfRule>
    <cfRule type="cellIs" dxfId="27715" priority="32639" operator="equal">
      <formula>"EC (WFO)"</formula>
    </cfRule>
  </conditionalFormatting>
  <conditionalFormatting sqref="R138">
    <cfRule type="cellIs" dxfId="27714" priority="32627" operator="equal">
      <formula>"TR"</formula>
    </cfRule>
  </conditionalFormatting>
  <conditionalFormatting sqref="R138">
    <cfRule type="cellIs" dxfId="27713" priority="32626" operator="equal">
      <formula>"TDM"</formula>
    </cfRule>
  </conditionalFormatting>
  <conditionalFormatting sqref="R138">
    <cfRule type="cellIs" dxfId="27712" priority="32635" operator="equal">
      <formula>"EE (WFO)"</formula>
    </cfRule>
    <cfRule type="cellIs" dxfId="27711" priority="32636" operator="equal">
      <formula>"EC (WFO)"</formula>
    </cfRule>
  </conditionalFormatting>
  <conditionalFormatting sqref="R138">
    <cfRule type="cellIs" dxfId="27710" priority="32628" operator="equal">
      <formula>"FG (WFO)"</formula>
    </cfRule>
    <cfRule type="cellIs" dxfId="27709" priority="32629" operator="equal">
      <formula>"EO (WFO)"</formula>
    </cfRule>
    <cfRule type="cellIs" dxfId="27708" priority="32630" operator="equal">
      <formula>"EK (WFO)"</formula>
    </cfRule>
  </conditionalFormatting>
  <conditionalFormatting sqref="R138">
    <cfRule type="cellIs" dxfId="27707" priority="32631" operator="equal">
      <formula>"SCIK"</formula>
    </cfRule>
    <cfRule type="cellIs" dxfId="27706" priority="32632" operator="equal">
      <formula>"CT"</formula>
    </cfRule>
    <cfRule type="cellIs" dxfId="27705" priority="32633" operator="equal">
      <formula>"FG"</formula>
    </cfRule>
    <cfRule type="cellIs" dxfId="27704" priority="32634" operator="equal">
      <formula>"L"</formula>
    </cfRule>
  </conditionalFormatting>
  <conditionalFormatting sqref="P135:Q135 P137:Q137 Q136">
    <cfRule type="cellIs" dxfId="27703" priority="32621" operator="equal">
      <formula>"EG (WFO)"</formula>
    </cfRule>
    <cfRule type="cellIs" dxfId="27702" priority="32622" operator="equal">
      <formula>"EE (WFO)"</formula>
    </cfRule>
    <cfRule type="cellIs" dxfId="27701" priority="32623" operator="equal">
      <formula>"EC (WFO)"</formula>
    </cfRule>
  </conditionalFormatting>
  <conditionalFormatting sqref="P135:Q135 P137:Q137 Q136">
    <cfRule type="cellIs" dxfId="27700" priority="32613" operator="equal">
      <formula>"TR"</formula>
    </cfRule>
  </conditionalFormatting>
  <conditionalFormatting sqref="P135:Q135 P137:Q137 Q136">
    <cfRule type="cellIs" dxfId="27699" priority="32612" operator="equal">
      <formula>"TDM"</formula>
    </cfRule>
  </conditionalFormatting>
  <conditionalFormatting sqref="P135:Q135 P137:Q137 Q136">
    <cfRule type="cellIs" dxfId="27698" priority="32624" operator="equal">
      <formula>"EE (WFO)"</formula>
    </cfRule>
    <cfRule type="cellIs" dxfId="27697" priority="32625" operator="equal">
      <formula>"EC (WFO)"</formula>
    </cfRule>
  </conditionalFormatting>
  <conditionalFormatting sqref="P135:Q135 P137:Q137 Q136">
    <cfRule type="cellIs" dxfId="27696" priority="32614" operator="equal">
      <formula>"FG (WFO)"</formula>
    </cfRule>
    <cfRule type="cellIs" dxfId="27695" priority="32615" operator="equal">
      <formula>"EO (WFO)"</formula>
    </cfRule>
    <cfRule type="cellIs" dxfId="27694" priority="32616" operator="equal">
      <formula>"EK (WFO)"</formula>
    </cfRule>
  </conditionalFormatting>
  <conditionalFormatting sqref="P135:Q135 P137:Q137 Q136">
    <cfRule type="cellIs" dxfId="27693" priority="32617" operator="equal">
      <formula>"SCIK"</formula>
    </cfRule>
    <cfRule type="cellIs" dxfId="27692" priority="32618" operator="equal">
      <formula>"CT"</formula>
    </cfRule>
    <cfRule type="cellIs" dxfId="27691" priority="32619" operator="equal">
      <formula>"FG"</formula>
    </cfRule>
    <cfRule type="cellIs" dxfId="27690" priority="32620" operator="equal">
      <formula>"L"</formula>
    </cfRule>
  </conditionalFormatting>
  <conditionalFormatting sqref="P135:Q135 P137:Q137 Q136">
    <cfRule type="cellIs" dxfId="27689" priority="32611" operator="equal">
      <formula>"EG (WFO)"</formula>
    </cfRule>
  </conditionalFormatting>
  <conditionalFormatting sqref="O138:P138">
    <cfRule type="cellIs" dxfId="27688" priority="32608" operator="equal">
      <formula>"EG (WFO)"</formula>
    </cfRule>
    <cfRule type="cellIs" dxfId="27687" priority="32609" operator="equal">
      <formula>"EE (WFO)"</formula>
    </cfRule>
    <cfRule type="cellIs" dxfId="27686" priority="32610" operator="equal">
      <formula>"EC (WFO)"</formula>
    </cfRule>
  </conditionalFormatting>
  <conditionalFormatting sqref="O138:P138">
    <cfRule type="cellIs" dxfId="27685" priority="32607" operator="equal">
      <formula>"EG (WFO)"</formula>
    </cfRule>
  </conditionalFormatting>
  <conditionalFormatting sqref="Q139">
    <cfRule type="cellIs" dxfId="27684" priority="32600" operator="equal">
      <formula>"TDM"</formula>
    </cfRule>
  </conditionalFormatting>
  <conditionalFormatting sqref="Q139">
    <cfRule type="cellIs" dxfId="27683" priority="32605" operator="equal">
      <formula>"EE (WFO)"</formula>
    </cfRule>
    <cfRule type="cellIs" dxfId="27682" priority="32606" operator="equal">
      <formula>"EC (WFO)"</formula>
    </cfRule>
  </conditionalFormatting>
  <conditionalFormatting sqref="Q139">
    <cfRule type="cellIs" dxfId="27681" priority="32601" operator="equal">
      <formula>"EG (WFO)"</formula>
    </cfRule>
    <cfRule type="cellIs" dxfId="27680" priority="32602" operator="equal">
      <formula>"EK (WFO)"</formula>
    </cfRule>
    <cfRule type="cellIs" dxfId="27679" priority="32603" operator="equal">
      <formula>"EO (WFO)"</formula>
    </cfRule>
    <cfRule type="cellIs" dxfId="27678" priority="32604" operator="equal">
      <formula>"FG (WFO)"</formula>
    </cfRule>
  </conditionalFormatting>
  <conditionalFormatting sqref="Y137:Z137">
    <cfRule type="cellIs" dxfId="27677" priority="32588" operator="equal">
      <formula>"TDM"</formula>
    </cfRule>
  </conditionalFormatting>
  <conditionalFormatting sqref="Y137:Z137">
    <cfRule type="cellIs" dxfId="27676" priority="32590" operator="equal">
      <formula>"EK (WFO)"</formula>
    </cfRule>
    <cfRule type="cellIs" dxfId="27675" priority="32591" operator="equal">
      <formula>"EO (WFO)"</formula>
    </cfRule>
    <cfRule type="cellIs" dxfId="27674" priority="32592" operator="equal">
      <formula>"FG (WFO)"</formula>
    </cfRule>
  </conditionalFormatting>
  <conditionalFormatting sqref="Y137:Z137">
    <cfRule type="cellIs" dxfId="27673" priority="32594" operator="equal">
      <formula>"EE (WFO)"</formula>
    </cfRule>
    <cfRule type="cellIs" dxfId="27672" priority="32595" operator="equal">
      <formula>"EC (WFO)"</formula>
    </cfRule>
  </conditionalFormatting>
  <conditionalFormatting sqref="Y137:Z137">
    <cfRule type="cellIs" dxfId="27671" priority="32589" operator="equal">
      <formula>"EG (WFO)"</formula>
    </cfRule>
  </conditionalFormatting>
  <conditionalFormatting sqref="Y137:Z137">
    <cfRule type="cellIs" dxfId="27670" priority="32593" operator="equal">
      <formula>"TR"</formula>
    </cfRule>
  </conditionalFormatting>
  <conditionalFormatting sqref="Y137:Z137">
    <cfRule type="cellIs" dxfId="27669" priority="32596" operator="equal">
      <formula>"SCIK"</formula>
    </cfRule>
    <cfRule type="cellIs" dxfId="27668" priority="32597" operator="equal">
      <formula>"CT"</formula>
    </cfRule>
    <cfRule type="cellIs" dxfId="27667" priority="32598" operator="equal">
      <formula>"FG"</formula>
    </cfRule>
    <cfRule type="cellIs" dxfId="27666" priority="32599" operator="equal">
      <formula>"L"</formula>
    </cfRule>
  </conditionalFormatting>
  <conditionalFormatting sqref="O136:P136">
    <cfRule type="cellIs" dxfId="27665" priority="32573" operator="equal">
      <formula>"TDM"</formula>
    </cfRule>
  </conditionalFormatting>
  <conditionalFormatting sqref="O136:P136">
    <cfRule type="cellIs" dxfId="27664" priority="32579" operator="equal">
      <formula>"EE (WFO)"</formula>
    </cfRule>
    <cfRule type="cellIs" dxfId="27663" priority="32580" operator="equal">
      <formula>"EC (WFO)"</formula>
    </cfRule>
  </conditionalFormatting>
  <conditionalFormatting sqref="O136">
    <cfRule type="cellIs" dxfId="27662" priority="32574" operator="equal">
      <formula>"EK (WFO)"</formula>
    </cfRule>
    <cfRule type="cellIs" dxfId="27661" priority="32575" operator="equal">
      <formula>"EO (WFO)"</formula>
    </cfRule>
    <cfRule type="cellIs" dxfId="27660" priority="32576" operator="equal">
      <formula>"FG (WFO)"</formula>
    </cfRule>
    <cfRule type="cellIs" dxfId="27659" priority="32577" operator="equal">
      <formula>"EG (WFO)"</formula>
    </cfRule>
  </conditionalFormatting>
  <conditionalFormatting sqref="O136:P136">
    <cfRule type="cellIs" dxfId="27658" priority="32578" operator="equal">
      <formula>"TR"</formula>
    </cfRule>
  </conditionalFormatting>
  <conditionalFormatting sqref="O136:P136">
    <cfRule type="cellIs" dxfId="27657" priority="32581" operator="equal">
      <formula>"FG (WFO)"</formula>
    </cfRule>
    <cfRule type="cellIs" dxfId="27656" priority="32582" operator="equal">
      <formula>"EO (WFO)"</formula>
    </cfRule>
    <cfRule type="cellIs" dxfId="27655" priority="32583" operator="equal">
      <formula>"EK (WFO)"</formula>
    </cfRule>
  </conditionalFormatting>
  <conditionalFormatting sqref="O136:P136">
    <cfRule type="cellIs" dxfId="27654" priority="32584" operator="equal">
      <formula>"SCIK"</formula>
    </cfRule>
    <cfRule type="cellIs" dxfId="27653" priority="32585" operator="equal">
      <formula>"CT"</formula>
    </cfRule>
    <cfRule type="cellIs" dxfId="27652" priority="32586" operator="equal">
      <formula>"FG"</formula>
    </cfRule>
    <cfRule type="cellIs" dxfId="27651" priority="32587" operator="equal">
      <formula>"L"</formula>
    </cfRule>
  </conditionalFormatting>
  <conditionalFormatting sqref="I130:J130">
    <cfRule type="cellIs" dxfId="27650" priority="32569" operator="equal">
      <formula>"TDM"</formula>
    </cfRule>
  </conditionalFormatting>
  <conditionalFormatting sqref="I130:J130">
    <cfRule type="cellIs" dxfId="27649" priority="32571" operator="equal">
      <formula>"EE (WFO)"</formula>
    </cfRule>
    <cfRule type="cellIs" dxfId="27648" priority="32572" operator="equal">
      <formula>"EC (WFO)"</formula>
    </cfRule>
  </conditionalFormatting>
  <conditionalFormatting sqref="I130:J130">
    <cfRule type="cellIs" dxfId="27647" priority="32570" operator="equal">
      <formula>"EG (WFO)"</formula>
    </cfRule>
  </conditionalFormatting>
  <conditionalFormatting sqref="I134:K134">
    <cfRule type="cellIs" dxfId="27646" priority="32568" operator="equal">
      <formula>"EG (WFO)"</formula>
    </cfRule>
  </conditionalFormatting>
  <conditionalFormatting sqref="I134:K134">
    <cfRule type="cellIs" dxfId="27645" priority="32565" operator="equal">
      <formula>"EG (WFO)"</formula>
    </cfRule>
    <cfRule type="cellIs" dxfId="27644" priority="32566" operator="equal">
      <formula>"EE (WFO)"</formula>
    </cfRule>
    <cfRule type="cellIs" dxfId="27643" priority="32567" operator="equal">
      <formula>"EC (WFO)"</formula>
    </cfRule>
  </conditionalFormatting>
  <conditionalFormatting sqref="O141">
    <cfRule type="cellIs" dxfId="27642" priority="32557" operator="equal">
      <formula>"EG (WFO)"</formula>
    </cfRule>
    <cfRule type="cellIs" dxfId="27641" priority="32558" operator="equal">
      <formula>"EK (WFO)"</formula>
    </cfRule>
    <cfRule type="cellIs" dxfId="27640" priority="32559" operator="equal">
      <formula>"EO (WFO)"</formula>
    </cfRule>
    <cfRule type="cellIs" dxfId="27639" priority="32560" operator="equal">
      <formula>"FG (WFO)"</formula>
    </cfRule>
  </conditionalFormatting>
  <conditionalFormatting sqref="P141">
    <cfRule type="cellIs" dxfId="27638" priority="32561" operator="equal">
      <formula>"EG (WFO)"</formula>
    </cfRule>
    <cfRule type="cellIs" dxfId="27637" priority="32562" operator="equal">
      <formula>"EK (WFO)"</formula>
    </cfRule>
    <cfRule type="cellIs" dxfId="27636" priority="32563" operator="equal">
      <formula>"EO (WFO)"</formula>
    </cfRule>
    <cfRule type="cellIs" dxfId="27635" priority="32564" operator="equal">
      <formula>"FG (WFO)"</formula>
    </cfRule>
  </conditionalFormatting>
  <conditionalFormatting sqref="O141">
    <cfRule type="cellIs" dxfId="27634" priority="32554" operator="equal">
      <formula>"TDM"</formula>
    </cfRule>
  </conditionalFormatting>
  <conditionalFormatting sqref="O141">
    <cfRule type="cellIs" dxfId="27633" priority="32555" operator="equal">
      <formula>"EE (WFO)"</formula>
    </cfRule>
    <cfRule type="cellIs" dxfId="27632" priority="32556" operator="equal">
      <formula>"EC (WFO)"</formula>
    </cfRule>
  </conditionalFormatting>
  <conditionalFormatting sqref="O140:P140">
    <cfRule type="cellIs" dxfId="27631" priority="32550" operator="equal">
      <formula>"EG (WFO)"</formula>
    </cfRule>
    <cfRule type="cellIs" dxfId="27630" priority="32551" operator="equal">
      <formula>"EK (WFO)"</formula>
    </cfRule>
    <cfRule type="cellIs" dxfId="27629" priority="32552" operator="equal">
      <formula>"EO (WFO)"</formula>
    </cfRule>
    <cfRule type="cellIs" dxfId="27628" priority="32553" operator="equal">
      <formula>"FG (WFO)"</formula>
    </cfRule>
  </conditionalFormatting>
  <conditionalFormatting sqref="H131:AA134 H130:X130 AA130 H136:AA138 H135:X135 AA135 H140:AA141 H139:X139 AA139">
    <cfRule type="cellIs" dxfId="27627" priority="32549" operator="equal">
      <formula>"OUT"</formula>
    </cfRule>
  </conditionalFormatting>
  <conditionalFormatting sqref="H131:AA134 H130:X130 AA130 H136:AA138 H135:X135 AA135 H140:AA141 H139:X139 AA139">
    <cfRule type="cellIs" dxfId="27626" priority="32546" operator="equal">
      <formula>"OUT"</formula>
    </cfRule>
    <cfRule type="cellIs" dxfId="27625" priority="32547" operator="equal">
      <formula>"OUT"</formula>
    </cfRule>
    <cfRule type="cellIs" dxfId="27624" priority="32548" operator="equal">
      <formula>"OUT"</formula>
    </cfRule>
  </conditionalFormatting>
  <conditionalFormatting sqref="Y134:Z134">
    <cfRule type="cellIs" dxfId="27623" priority="32513" operator="equal">
      <formula>"EG (WFO)"</formula>
    </cfRule>
    <cfRule type="cellIs" dxfId="27622" priority="32514" operator="equal">
      <formula>"EE (WFO)"</formula>
    </cfRule>
    <cfRule type="cellIs" dxfId="27621" priority="32515" operator="equal">
      <formula>"EC (WFO)"</formula>
    </cfRule>
  </conditionalFormatting>
  <conditionalFormatting sqref="Y134:Z134">
    <cfRule type="cellIs" dxfId="27620" priority="32506" operator="equal">
      <formula>"SCIK"</formula>
    </cfRule>
    <cfRule type="cellIs" dxfId="27619" priority="32507" operator="equal">
      <formula>"CT"</formula>
    </cfRule>
    <cfRule type="cellIs" dxfId="27618" priority="32508" operator="equal">
      <formula>"FG"</formula>
    </cfRule>
    <cfRule type="cellIs" dxfId="27617" priority="32509" operator="equal">
      <formula>"L"</formula>
    </cfRule>
    <cfRule type="cellIs" dxfId="27616" priority="32510" operator="equal">
      <formula>"EG (WFO)"</formula>
    </cfRule>
    <cfRule type="cellIs" dxfId="27615" priority="32511" operator="equal">
      <formula>"EE (WFO)"</formula>
    </cfRule>
    <cfRule type="cellIs" dxfId="27614" priority="32512" operator="equal">
      <formula>"EC (WFO)"</formula>
    </cfRule>
  </conditionalFormatting>
  <conditionalFormatting sqref="Y134:Z134">
    <cfRule type="cellIs" dxfId="27613" priority="32500" operator="equal">
      <formula>"EK (WFO)"</formula>
    </cfRule>
    <cfRule type="cellIs" dxfId="27612" priority="32501" operator="equal">
      <formula>"EO (WFO)"</formula>
    </cfRule>
    <cfRule type="cellIs" dxfId="27611" priority="32502" operator="equal">
      <formula>"FG (WFO)"</formula>
    </cfRule>
    <cfRule type="cellIs" dxfId="27610" priority="32503" operator="equal">
      <formula>"FG (WFO)"</formula>
    </cfRule>
    <cfRule type="cellIs" dxfId="27609" priority="32504" operator="equal">
      <formula>"EO (WFO)"</formula>
    </cfRule>
    <cfRule type="cellIs" dxfId="27608" priority="32505" operator="equal">
      <formula>"EK (WFO)"</formula>
    </cfRule>
  </conditionalFormatting>
  <conditionalFormatting sqref="Y134:Z134">
    <cfRule type="cellIs" dxfId="27607" priority="32495" operator="equal">
      <formula>"TDM"</formula>
    </cfRule>
    <cfRule type="cellIs" dxfId="27606" priority="32496" operator="equal">
      <formula>"TR"</formula>
    </cfRule>
    <cfRule type="cellIs" dxfId="27605" priority="32497" operator="equal">
      <formula>"EK (WFO)"</formula>
    </cfRule>
    <cfRule type="cellIs" dxfId="27604" priority="32498" operator="equal">
      <formula>"EO (WFO)"</formula>
    </cfRule>
    <cfRule type="cellIs" dxfId="27603" priority="32499" operator="equal">
      <formula>"FG (WFO)"</formula>
    </cfRule>
  </conditionalFormatting>
  <conditionalFormatting sqref="Y134:Z134">
    <cfRule type="cellIs" dxfId="27602" priority="32488" operator="equal">
      <formula>"SCIK"</formula>
    </cfRule>
    <cfRule type="cellIs" dxfId="27601" priority="32489" operator="equal">
      <formula>"CT"</formula>
    </cfRule>
    <cfRule type="cellIs" dxfId="27600" priority="32490" operator="equal">
      <formula>"FG"</formula>
    </cfRule>
    <cfRule type="cellIs" dxfId="27599" priority="32491" operator="equal">
      <formula>"L"</formula>
    </cfRule>
    <cfRule type="cellIs" dxfId="27598" priority="32492" operator="equal">
      <formula>"EG (WFO)"</formula>
    </cfRule>
    <cfRule type="cellIs" dxfId="27597" priority="32493" operator="equal">
      <formula>"EE (WFO)"</formula>
    </cfRule>
    <cfRule type="cellIs" dxfId="27596" priority="32494" operator="equal">
      <formula>"EC (WFO)"</formula>
    </cfRule>
  </conditionalFormatting>
  <conditionalFormatting sqref="Y134:Z134">
    <cfRule type="cellIs" dxfId="27595" priority="32483" operator="equal">
      <formula>"TDM"</formula>
    </cfRule>
    <cfRule type="cellIs" dxfId="27594" priority="32484" operator="equal">
      <formula>"TR"</formula>
    </cfRule>
    <cfRule type="cellIs" dxfId="27593" priority="32485" operator="equal">
      <formula>"EK (WFO)"</formula>
    </cfRule>
    <cfRule type="cellIs" dxfId="27592" priority="32486" operator="equal">
      <formula>"EO (WFO)"</formula>
    </cfRule>
    <cfRule type="cellIs" dxfId="27591" priority="32487" operator="equal">
      <formula>"FG (WFO)"</formula>
    </cfRule>
  </conditionalFormatting>
  <conditionalFormatting sqref="Y140:Z140">
    <cfRule type="cellIs" dxfId="27590" priority="32430" operator="equal">
      <formula>"SCIK"</formula>
    </cfRule>
    <cfRule type="cellIs" dxfId="27589" priority="32431" operator="equal">
      <formula>"CT"</formula>
    </cfRule>
    <cfRule type="cellIs" dxfId="27588" priority="32432" operator="equal">
      <formula>"FG"</formula>
    </cfRule>
    <cfRule type="cellIs" dxfId="27587" priority="32433" operator="equal">
      <formula>"L"</formula>
    </cfRule>
    <cfRule type="cellIs" dxfId="27586" priority="32434" operator="equal">
      <formula>"EG (WFO)"</formula>
    </cfRule>
    <cfRule type="cellIs" dxfId="27585" priority="32435" operator="equal">
      <formula>"EE (WFO)"</formula>
    </cfRule>
    <cfRule type="cellIs" dxfId="27584" priority="32436" operator="equal">
      <formula>"EC (WFO)"</formula>
    </cfRule>
  </conditionalFormatting>
  <conditionalFormatting sqref="Y140:Z140">
    <cfRule type="cellIs" dxfId="27583" priority="32425" operator="equal">
      <formula>"TDM"</formula>
    </cfRule>
    <cfRule type="cellIs" dxfId="27582" priority="32426" operator="equal">
      <formula>"TR"</formula>
    </cfRule>
    <cfRule type="cellIs" dxfId="27581" priority="32427" operator="equal">
      <formula>"EK (WFO)"</formula>
    </cfRule>
    <cfRule type="cellIs" dxfId="27580" priority="32428" operator="equal">
      <formula>"EO (WFO)"</formula>
    </cfRule>
    <cfRule type="cellIs" dxfId="27579" priority="32429" operator="equal">
      <formula>"FG (WFO)"</formula>
    </cfRule>
  </conditionalFormatting>
  <conditionalFormatting sqref="Y140:Z140">
    <cfRule type="cellIs" dxfId="27578" priority="32419" operator="equal">
      <formula>"EK (WFO)"</formula>
    </cfRule>
    <cfRule type="cellIs" dxfId="27577" priority="32420" operator="equal">
      <formula>"EO (WFO)"</formula>
    </cfRule>
    <cfRule type="cellIs" dxfId="27576" priority="32421" operator="equal">
      <formula>"FG (WFO)"</formula>
    </cfRule>
    <cfRule type="cellIs" dxfId="27575" priority="32422" operator="equal">
      <formula>"FG (WFO)"</formula>
    </cfRule>
    <cfRule type="cellIs" dxfId="27574" priority="32423" operator="equal">
      <formula>"EO (WFO)"</formula>
    </cfRule>
    <cfRule type="cellIs" dxfId="27573" priority="32424" operator="equal">
      <formula>"EK (WFO)"</formula>
    </cfRule>
  </conditionalFormatting>
  <conditionalFormatting sqref="Y140:Z140">
    <cfRule type="cellIs" dxfId="27572" priority="32407" operator="equal">
      <formula>"EG (WFO)"</formula>
    </cfRule>
  </conditionalFormatting>
  <conditionalFormatting sqref="Y140:Z140">
    <cfRule type="cellIs" dxfId="27571" priority="32409" operator="equal">
      <formula>"TR"</formula>
    </cfRule>
  </conditionalFormatting>
  <conditionalFormatting sqref="Y140:Z140">
    <cfRule type="cellIs" dxfId="27570" priority="32408" operator="equal">
      <formula>"TDM"</formula>
    </cfRule>
  </conditionalFormatting>
  <conditionalFormatting sqref="Y140:Z140">
    <cfRule type="cellIs" dxfId="27569" priority="32417" operator="equal">
      <formula>"EE (WFO)"</formula>
    </cfRule>
    <cfRule type="cellIs" dxfId="27568" priority="32418" operator="equal">
      <formula>"EC (WFO)"</formula>
    </cfRule>
  </conditionalFormatting>
  <conditionalFormatting sqref="Y140:Z140">
    <cfRule type="cellIs" dxfId="27567" priority="32413" operator="equal">
      <formula>"SCIK"</formula>
    </cfRule>
    <cfRule type="cellIs" dxfId="27566" priority="32414" operator="equal">
      <formula>"CT"</formula>
    </cfRule>
    <cfRule type="cellIs" dxfId="27565" priority="32415" operator="equal">
      <formula>"FG"</formula>
    </cfRule>
    <cfRule type="cellIs" dxfId="27564" priority="32416" operator="equal">
      <formula>"L"</formula>
    </cfRule>
  </conditionalFormatting>
  <conditionalFormatting sqref="Y140:Z140">
    <cfRule type="cellIs" dxfId="27563" priority="32410" operator="equal">
      <formula>"EK (WFO)"</formula>
    </cfRule>
    <cfRule type="cellIs" dxfId="27562" priority="32411" operator="equal">
      <formula>"EO (WFO)"</formula>
    </cfRule>
    <cfRule type="cellIs" dxfId="27561" priority="32412" operator="equal">
      <formula>"FG (WFO)"</formula>
    </cfRule>
  </conditionalFormatting>
  <conditionalFormatting sqref="Y140:Z140">
    <cfRule type="cellIs" dxfId="27560" priority="32404" operator="equal">
      <formula>"EG (WFO)"</formula>
    </cfRule>
    <cfRule type="cellIs" dxfId="27559" priority="32405" operator="equal">
      <formula>"EE (WFO)"</formula>
    </cfRule>
    <cfRule type="cellIs" dxfId="27558" priority="32406" operator="equal">
      <formula>"EC (WFO)"</formula>
    </cfRule>
  </conditionalFormatting>
  <conditionalFormatting sqref="Y140:Z140">
    <cfRule type="cellIs" dxfId="27557" priority="32397" operator="equal">
      <formula>"SCIK"</formula>
    </cfRule>
    <cfRule type="cellIs" dxfId="27556" priority="32398" operator="equal">
      <formula>"CT"</formula>
    </cfRule>
    <cfRule type="cellIs" dxfId="27555" priority="32399" operator="equal">
      <formula>"FG"</formula>
    </cfRule>
    <cfRule type="cellIs" dxfId="27554" priority="32400" operator="equal">
      <formula>"L"</formula>
    </cfRule>
    <cfRule type="cellIs" dxfId="27553" priority="32401" operator="equal">
      <formula>"EG (WFO)"</formula>
    </cfRule>
    <cfRule type="cellIs" dxfId="27552" priority="32402" operator="equal">
      <formula>"EE (WFO)"</formula>
    </cfRule>
    <cfRule type="cellIs" dxfId="27551" priority="32403" operator="equal">
      <formula>"EC (WFO)"</formula>
    </cfRule>
  </conditionalFormatting>
  <conditionalFormatting sqref="Y140:Z140">
    <cfRule type="cellIs" dxfId="27550" priority="32391" operator="equal">
      <formula>"EK (WFO)"</formula>
    </cfRule>
    <cfRule type="cellIs" dxfId="27549" priority="32392" operator="equal">
      <formula>"EO (WFO)"</formula>
    </cfRule>
    <cfRule type="cellIs" dxfId="27548" priority="32393" operator="equal">
      <formula>"FG (WFO)"</formula>
    </cfRule>
    <cfRule type="cellIs" dxfId="27547" priority="32394" operator="equal">
      <formula>"FG (WFO)"</formula>
    </cfRule>
    <cfRule type="cellIs" dxfId="27546" priority="32395" operator="equal">
      <formula>"EO (WFO)"</formula>
    </cfRule>
    <cfRule type="cellIs" dxfId="27545" priority="32396" operator="equal">
      <formula>"EK (WFO)"</formula>
    </cfRule>
  </conditionalFormatting>
  <conditionalFormatting sqref="Y140:Z140">
    <cfRule type="cellIs" dxfId="27544" priority="32386" operator="equal">
      <formula>"TDM"</formula>
    </cfRule>
    <cfRule type="cellIs" dxfId="27543" priority="32387" operator="equal">
      <formula>"TR"</formula>
    </cfRule>
    <cfRule type="cellIs" dxfId="27542" priority="32388" operator="equal">
      <formula>"EK (WFO)"</formula>
    </cfRule>
    <cfRule type="cellIs" dxfId="27541" priority="32389" operator="equal">
      <formula>"EO (WFO)"</formula>
    </cfRule>
    <cfRule type="cellIs" dxfId="27540" priority="32390" operator="equal">
      <formula>"FG (WFO)"</formula>
    </cfRule>
  </conditionalFormatting>
  <conditionalFormatting sqref="Y140:Z140">
    <cfRule type="cellIs" dxfId="27539" priority="32379" operator="equal">
      <formula>"SCIK"</formula>
    </cfRule>
    <cfRule type="cellIs" dxfId="27538" priority="32380" operator="equal">
      <formula>"CT"</formula>
    </cfRule>
    <cfRule type="cellIs" dxfId="27537" priority="32381" operator="equal">
      <formula>"FG"</formula>
    </cfRule>
    <cfRule type="cellIs" dxfId="27536" priority="32382" operator="equal">
      <formula>"L"</formula>
    </cfRule>
    <cfRule type="cellIs" dxfId="27535" priority="32383" operator="equal">
      <formula>"EG (WFO)"</formula>
    </cfRule>
    <cfRule type="cellIs" dxfId="27534" priority="32384" operator="equal">
      <formula>"EE (WFO)"</formula>
    </cfRule>
    <cfRule type="cellIs" dxfId="27533" priority="32385" operator="equal">
      <formula>"EC (WFO)"</formula>
    </cfRule>
  </conditionalFormatting>
  <conditionalFormatting sqref="Y140:Z140">
    <cfRule type="cellIs" dxfId="27532" priority="32374" operator="equal">
      <formula>"TDM"</formula>
    </cfRule>
    <cfRule type="cellIs" dxfId="27531" priority="32375" operator="equal">
      <formula>"TR"</formula>
    </cfRule>
    <cfRule type="cellIs" dxfId="27530" priority="32376" operator="equal">
      <formula>"EK (WFO)"</formula>
    </cfRule>
    <cfRule type="cellIs" dxfId="27529" priority="32377" operator="equal">
      <formula>"EO (WFO)"</formula>
    </cfRule>
    <cfRule type="cellIs" dxfId="27528" priority="32378" operator="equal">
      <formula>"FG (WFO)"</formula>
    </cfRule>
  </conditionalFormatting>
  <conditionalFormatting sqref="H131:AA134 H130:X130 AA130 H136:AA138 H135:X135 AA135 H140:AA141 H139:X139 AA139">
    <cfRule type="cellIs" dxfId="27527" priority="32373" operator="equal">
      <formula>"OUT"</formula>
    </cfRule>
  </conditionalFormatting>
  <conditionalFormatting sqref="J141">
    <cfRule type="cellIs" dxfId="27526" priority="32370" operator="equal">
      <formula>"EG (WFO)"</formula>
    </cfRule>
    <cfRule type="cellIs" dxfId="27525" priority="32371" operator="equal">
      <formula>"EE (WFO)"</formula>
    </cfRule>
    <cfRule type="cellIs" dxfId="27524" priority="32372" operator="equal">
      <formula>"EC (WFO)"</formula>
    </cfRule>
  </conditionalFormatting>
  <conditionalFormatting sqref="J141">
    <cfRule type="cellIs" dxfId="27523" priority="32366" operator="equal">
      <formula>"TDM"</formula>
    </cfRule>
  </conditionalFormatting>
  <conditionalFormatting sqref="J141">
    <cfRule type="cellIs" dxfId="27522" priority="32368" operator="equal">
      <formula>"EE (WFO)"</formula>
    </cfRule>
    <cfRule type="cellIs" dxfId="27521" priority="32369" operator="equal">
      <formula>"EC (WFO)"</formula>
    </cfRule>
  </conditionalFormatting>
  <conditionalFormatting sqref="J141">
    <cfRule type="cellIs" dxfId="27520" priority="32367" operator="equal">
      <formula>"EG (WFO)"</formula>
    </cfRule>
  </conditionalFormatting>
  <conditionalFormatting sqref="H131:AA134 H130:X130 AA130 H136:AA138 H135:X135 AA135 H140:AA141 H139:X139 AA139">
    <cfRule type="cellIs" dxfId="27519" priority="32365" operator="equal">
      <formula>"FG (WFO)"</formula>
    </cfRule>
  </conditionalFormatting>
  <conditionalFormatting sqref="B129">
    <cfRule type="duplicateValues" dxfId="27518" priority="305006"/>
  </conditionalFormatting>
  <conditionalFormatting sqref="B143:F145">
    <cfRule type="cellIs" dxfId="27517" priority="30638" operator="equal">
      <formula>"FG (WFO)"</formula>
    </cfRule>
  </conditionalFormatting>
  <conditionalFormatting sqref="B143:F145">
    <cfRule type="cellIs" dxfId="27516" priority="30637" operator="equal">
      <formula>"TR (WFO)"</formula>
    </cfRule>
  </conditionalFormatting>
  <conditionalFormatting sqref="B143:F145">
    <cfRule type="cellIs" dxfId="27515" priority="30636" operator="equal">
      <formula>"EG (WFO)"</formula>
    </cfRule>
  </conditionalFormatting>
  <conditionalFormatting sqref="B145">
    <cfRule type="cellIs" dxfId="27514" priority="30632" operator="equal">
      <formula>"EK (WFO)"</formula>
    </cfRule>
    <cfRule type="cellIs" dxfId="27513" priority="30633" operator="equal">
      <formula>"EG (WFO)"</formula>
    </cfRule>
    <cfRule type="cellIs" dxfId="27512" priority="30634" operator="equal">
      <formula>"EE (WFO)"</formula>
    </cfRule>
    <cfRule type="cellIs" dxfId="27511" priority="30635" operator="equal">
      <formula>"EC (WFO)"</formula>
    </cfRule>
  </conditionalFormatting>
  <conditionalFormatting sqref="E145">
    <cfRule type="cellIs" dxfId="27510" priority="30627" operator="equal">
      <formula>"FG (WFO)"</formula>
    </cfRule>
  </conditionalFormatting>
  <conditionalFormatting sqref="C145:D145 F145">
    <cfRule type="cellIs" dxfId="27509" priority="30628" operator="equal">
      <formula>"EK (WFO)"</formula>
    </cfRule>
    <cfRule type="cellIs" dxfId="27508" priority="30629" operator="equal">
      <formula>"EG (WFO)"</formula>
    </cfRule>
    <cfRule type="cellIs" dxfId="27507" priority="30630" operator="equal">
      <formula>"EE (WFO)"</formula>
    </cfRule>
    <cfRule type="cellIs" dxfId="27506" priority="30631" operator="equal">
      <formula>"EC (WFO)"</formula>
    </cfRule>
  </conditionalFormatting>
  <conditionalFormatting sqref="B143:F145">
    <cfRule type="cellIs" dxfId="27505" priority="30622" operator="equal">
      <formula>"FG (WFO)"</formula>
    </cfRule>
    <cfRule type="cellIs" dxfId="27504" priority="30623" operator="equal">
      <formula>"TDM"</formula>
    </cfRule>
    <cfRule type="cellIs" dxfId="27503" priority="30624" operator="equal">
      <formula>"FG"</formula>
    </cfRule>
    <cfRule type="cellIs" dxfId="27502" priority="30625" operator="equal">
      <formula>"L"</formula>
    </cfRule>
    <cfRule type="cellIs" dxfId="27501" priority="30626" operator="equal">
      <formula>"CT"</formula>
    </cfRule>
  </conditionalFormatting>
  <conditionalFormatting sqref="B143:F145">
    <cfRule type="cellIs" dxfId="27500" priority="30619" operator="equal">
      <formula>"OUT"</formula>
    </cfRule>
    <cfRule type="cellIs" dxfId="27499" priority="30620" operator="equal">
      <formula>"OUT"</formula>
    </cfRule>
    <cfRule type="cellIs" dxfId="27498" priority="30621" operator="equal">
      <formula>"OUT"</formula>
    </cfRule>
  </conditionalFormatting>
  <conditionalFormatting sqref="G143:G145">
    <cfRule type="cellIs" dxfId="27497" priority="30617" operator="equal">
      <formula>"TR"</formula>
    </cfRule>
    <cfRule type="cellIs" dxfId="27496" priority="30618" operator="equal">
      <formula>"FG (WFO)"</formula>
    </cfRule>
  </conditionalFormatting>
  <conditionalFormatting sqref="B167:D167">
    <cfRule type="cellIs" dxfId="27495" priority="30616" operator="equal">
      <formula>"TR"</formula>
    </cfRule>
  </conditionalFormatting>
  <conditionalFormatting sqref="B167:D167">
    <cfRule type="cellIs" dxfId="27494" priority="30607" operator="equal">
      <formula>"EQ (WFO)"</formula>
    </cfRule>
    <cfRule type="cellIs" dxfId="27493" priority="30608" operator="equal">
      <formula>"EO (WFO)"</formula>
    </cfRule>
    <cfRule type="cellIs" dxfId="27492" priority="30609" operator="equal">
      <formula>"EO (WFO)"</formula>
    </cfRule>
    <cfRule type="cellIs" dxfId="27491" priority="30610" operator="equal">
      <formula>"EK (WFO)"</formula>
    </cfRule>
    <cfRule type="cellIs" dxfId="27490" priority="30611" operator="equal">
      <formula>"EG (WFO)"</formula>
    </cfRule>
    <cfRule type="cellIs" dxfId="27489" priority="30612" operator="equal">
      <formula>"EE (WFO)"</formula>
    </cfRule>
    <cfRule type="cellIs" dxfId="27488" priority="30613" operator="equal">
      <formula>"EC (WFO)"</formula>
    </cfRule>
    <cfRule type="cellIs" dxfId="27487" priority="30614" operator="equal">
      <formula>"EA (WFO)"</formula>
    </cfRule>
    <cfRule type="cellIs" dxfId="27486" priority="30615" operator="equal">
      <formula>"FG (WFO)"</formula>
    </cfRule>
  </conditionalFormatting>
  <conditionalFormatting sqref="B167:D167">
    <cfRule type="cellIs" dxfId="27485" priority="30605" operator="equal">
      <formula>"RS"</formula>
    </cfRule>
    <cfRule type="cellIs" dxfId="27484" priority="30606" operator="equal">
      <formula>"TR (WFO)"</formula>
    </cfRule>
  </conditionalFormatting>
  <conditionalFormatting sqref="B167:D167">
    <cfRule type="cellIs" dxfId="27483" priority="30603" operator="equal">
      <formula>"EQ (WFO)"</formula>
    </cfRule>
    <cfRule type="cellIs" dxfId="27482" priority="30604" operator="equal">
      <formula>"EO (WFO)"</formula>
    </cfRule>
  </conditionalFormatting>
  <conditionalFormatting sqref="B167">
    <cfRule type="duplicateValues" dxfId="27481" priority="30602"/>
  </conditionalFormatting>
  <conditionalFormatting sqref="B167:D167">
    <cfRule type="cellIs" dxfId="27480" priority="30601" operator="equal">
      <formula>"TDM"</formula>
    </cfRule>
  </conditionalFormatting>
  <conditionalFormatting sqref="G146:G167">
    <cfRule type="cellIs" dxfId="27479" priority="30599" operator="equal">
      <formula>"TR"</formula>
    </cfRule>
    <cfRule type="cellIs" dxfId="27478" priority="30600" operator="equal">
      <formula>"FG (WFO)"</formula>
    </cfRule>
  </conditionalFormatting>
  <conditionalFormatting sqref="H143:Q145">
    <cfRule type="cellIs" dxfId="27477" priority="30585" operator="equal">
      <formula>"TR (WFO)"</formula>
    </cfRule>
  </conditionalFormatting>
  <conditionalFormatting sqref="H143:U145">
    <cfRule type="cellIs" dxfId="27476" priority="30570" operator="equal">
      <formula>"EG (WFO)"</formula>
    </cfRule>
  </conditionalFormatting>
  <conditionalFormatting sqref="I145:J145 P143:Q143 L145:Q145 I143:J143 H144:Q144">
    <cfRule type="expression" dxfId="27475" priority="30593">
      <formula>OR(H143="OH(WFO)",H143="EC(WFO)",H143="EE(WFO)",H143="EG(WFO)",H143="EK(WFO)",H143="EO(WFO)")</formula>
    </cfRule>
    <cfRule type="expression" dxfId="27474" priority="30594">
      <formula>OR(H143="CT",H143="SCIK",H143="CUMIL")</formula>
    </cfRule>
    <cfRule type="expression" dxfId="27473" priority="30595">
      <formula>OR(H143="TR",H143="TDM",H143="PKT")</formula>
    </cfRule>
    <cfRule type="expression" dxfId="27472" priority="30596">
      <formula>OR(H143="FG")</formula>
    </cfRule>
    <cfRule type="expression" dxfId="27471" priority="30597">
      <formula>OR(H143="L",H143="OTG")</formula>
    </cfRule>
    <cfRule type="expression" dxfId="27470" priority="30598">
      <formula>OR(H143="OP",H143="RS",H143="RTS",H143="PRM",H143="CB")</formula>
    </cfRule>
  </conditionalFormatting>
  <conditionalFormatting sqref="P143:Q143 I143:J143 H144:Q145">
    <cfRule type="cellIs" dxfId="27469" priority="30586" operator="equal">
      <formula>"FG (WFO)"</formula>
    </cfRule>
    <cfRule type="cellIs" dxfId="27468" priority="30587" operator="equal">
      <formula>"OH (WFO)"</formula>
    </cfRule>
    <cfRule type="cellIs" dxfId="27467" priority="30588" operator="equal">
      <formula>"EQ (WFO)"</formula>
    </cfRule>
    <cfRule type="cellIs" dxfId="27466" priority="30589" operator="equal">
      <formula>"EG (WFO)"</formula>
    </cfRule>
    <cfRule type="cellIs" dxfId="27465" priority="30590" operator="equal">
      <formula>"EO (WFO)"</formula>
    </cfRule>
    <cfRule type="cellIs" dxfId="27464" priority="30591" operator="equal">
      <formula>"EE (WFO)"</formula>
    </cfRule>
    <cfRule type="cellIs" dxfId="27463" priority="30592" operator="equal">
      <formula>"EC (WFO)"</formula>
    </cfRule>
  </conditionalFormatting>
  <conditionalFormatting sqref="R143:U145">
    <cfRule type="expression" dxfId="27462" priority="30579">
      <formula>OR(R143="OH(WFO)",R143="EC(WFO)",R143="EE(WFO)",R143="EG(WFO)",R143="EK(WFO)",R143="EO(WFO)")</formula>
    </cfRule>
    <cfRule type="expression" dxfId="27461" priority="30580">
      <formula>OR(R143="CT",R143="SCIK",R143="CUMIL")</formula>
    </cfRule>
    <cfRule type="expression" dxfId="27460" priority="30581">
      <formula>OR(R143="TR",R143="TDM",R143="PKT")</formula>
    </cfRule>
    <cfRule type="expression" dxfId="27459" priority="30582">
      <formula>OR(R143="FG")</formula>
    </cfRule>
    <cfRule type="expression" dxfId="27458" priority="30583">
      <formula>OR(R143="L",R143="OTG")</formula>
    </cfRule>
    <cfRule type="expression" dxfId="27457" priority="30584">
      <formula>OR(R143="OP",R143="RS",R143="RTS",R143="PRM",R143="CB")</formula>
    </cfRule>
  </conditionalFormatting>
  <conditionalFormatting sqref="R143:U145">
    <cfRule type="cellIs" dxfId="27456" priority="30571" operator="equal">
      <formula>"TR (WFO)"</formula>
    </cfRule>
    <cfRule type="cellIs" dxfId="27455" priority="30572" operator="equal">
      <formula>"FG (WFO)"</formula>
    </cfRule>
    <cfRule type="cellIs" dxfId="27454" priority="30573" operator="equal">
      <formula>"OH (WFO)"</formula>
    </cfRule>
    <cfRule type="cellIs" dxfId="27453" priority="30574" operator="equal">
      <formula>"EQ (WFO)"</formula>
    </cfRule>
    <cfRule type="cellIs" dxfId="27452" priority="30575" operator="equal">
      <formula>"EG (WFO)"</formula>
    </cfRule>
    <cfRule type="cellIs" dxfId="27451" priority="30576" operator="equal">
      <formula>"EO (WFO)"</formula>
    </cfRule>
    <cfRule type="cellIs" dxfId="27450" priority="30577" operator="equal">
      <formula>"EE (WFO)"</formula>
    </cfRule>
    <cfRule type="cellIs" dxfId="27449" priority="30578" operator="equal">
      <formula>"EC (WFO)"</formula>
    </cfRule>
  </conditionalFormatting>
  <conditionalFormatting sqref="H143:U145">
    <cfRule type="cellIs" dxfId="27448" priority="30565" operator="equal">
      <formula>"FG (WFO)"</formula>
    </cfRule>
    <cfRule type="cellIs" dxfId="27447" priority="30566" operator="equal">
      <formula>"TDM"</formula>
    </cfRule>
    <cfRule type="cellIs" dxfId="27446" priority="30567" operator="equal">
      <formula>"FG"</formula>
    </cfRule>
    <cfRule type="cellIs" dxfId="27445" priority="30568" operator="equal">
      <formula>"L"</formula>
    </cfRule>
    <cfRule type="cellIs" dxfId="27444" priority="30569" operator="equal">
      <formula>"CT"</formula>
    </cfRule>
  </conditionalFormatting>
  <conditionalFormatting sqref="L143">
    <cfRule type="expression" dxfId="27443" priority="30559">
      <formula>OR(L143="OH(WFO)",L143="EC(WFO)",L143="EE(WFO)",L143="EG(WFO)",L143="EK(WFO)",L143="EO(WFO)")</formula>
    </cfRule>
    <cfRule type="expression" dxfId="27442" priority="30560">
      <formula>OR(L143="CT",L143="SCIK",L143="CUMIL")</formula>
    </cfRule>
    <cfRule type="expression" dxfId="27441" priority="30561">
      <formula>OR(L143="TR",L143="TDM",L143="PKT")</formula>
    </cfRule>
    <cfRule type="expression" dxfId="27440" priority="30562">
      <formula>OR(L143="FG")</formula>
    </cfRule>
    <cfRule type="expression" dxfId="27439" priority="30563">
      <formula>OR(L143="L",L143="OTG")</formula>
    </cfRule>
    <cfRule type="expression" dxfId="27438" priority="30564">
      <formula>OR(L143="OP",L143="RS",L143="RTS",L143="PRM",L143="CB")</formula>
    </cfRule>
  </conditionalFormatting>
  <conditionalFormatting sqref="L143">
    <cfRule type="cellIs" dxfId="27437" priority="30552" operator="equal">
      <formula>"FG (WFO)"</formula>
    </cfRule>
    <cfRule type="cellIs" dxfId="27436" priority="30553" operator="equal">
      <formula>"OH (WFO)"</formula>
    </cfRule>
    <cfRule type="cellIs" dxfId="27435" priority="30554" operator="equal">
      <formula>"EQ (WFO)"</formula>
    </cfRule>
    <cfRule type="cellIs" dxfId="27434" priority="30555" operator="equal">
      <formula>"EG (WFO)"</formula>
    </cfRule>
    <cfRule type="cellIs" dxfId="27433" priority="30556" operator="equal">
      <formula>"EO (WFO)"</formula>
    </cfRule>
    <cfRule type="cellIs" dxfId="27432" priority="30557" operator="equal">
      <formula>"EE (WFO)"</formula>
    </cfRule>
    <cfRule type="cellIs" dxfId="27431" priority="30558" operator="equal">
      <formula>"EC (WFO)"</formula>
    </cfRule>
  </conditionalFormatting>
  <conditionalFormatting sqref="K143">
    <cfRule type="expression" dxfId="27430" priority="30546">
      <formula>OR(K143="OH(WFO)",K143="EC(WFO)",K143="EE(WFO)",K143="EG(WFO)",K143="EK(WFO)",K143="EO(WFO)")</formula>
    </cfRule>
    <cfRule type="expression" dxfId="27429" priority="30547">
      <formula>OR(K143="CT",K143="SCIK",K143="CUMIL")</formula>
    </cfRule>
    <cfRule type="expression" dxfId="27428" priority="30548">
      <formula>OR(K143="TR",K143="TDM",K143="PKT")</formula>
    </cfRule>
    <cfRule type="expression" dxfId="27427" priority="30549">
      <formula>OR(K143="FG")</formula>
    </cfRule>
    <cfRule type="expression" dxfId="27426" priority="30550">
      <formula>OR(K143="L",K143="OTG")</formula>
    </cfRule>
    <cfRule type="expression" dxfId="27425" priority="30551">
      <formula>OR(K143="OP",K143="RS",K143="RTS",K143="PRM",K143="CB")</formula>
    </cfRule>
  </conditionalFormatting>
  <conditionalFormatting sqref="K143">
    <cfRule type="cellIs" dxfId="27424" priority="30539" operator="equal">
      <formula>"FG (WFO)"</formula>
    </cfRule>
    <cfRule type="cellIs" dxfId="27423" priority="30540" operator="equal">
      <formula>"OH (WFO)"</formula>
    </cfRule>
    <cfRule type="cellIs" dxfId="27422" priority="30541" operator="equal">
      <formula>"EQ (WFO)"</formula>
    </cfRule>
    <cfRule type="cellIs" dxfId="27421" priority="30542" operator="equal">
      <formula>"EG (WFO)"</formula>
    </cfRule>
    <cfRule type="cellIs" dxfId="27420" priority="30543" operator="equal">
      <formula>"EO (WFO)"</formula>
    </cfRule>
    <cfRule type="cellIs" dxfId="27419" priority="30544" operator="equal">
      <formula>"EE (WFO)"</formula>
    </cfRule>
    <cfRule type="cellIs" dxfId="27418" priority="30545" operator="equal">
      <formula>"EC (WFO)"</formula>
    </cfRule>
  </conditionalFormatting>
  <conditionalFormatting sqref="M143">
    <cfRule type="expression" dxfId="27417" priority="30533">
      <formula>OR(M143="OH(WFO)",M143="EC(WFO)",M143="EE(WFO)",M143="EG(WFO)",M143="EK(WFO)",M143="EO(WFO)")</formula>
    </cfRule>
    <cfRule type="expression" dxfId="27416" priority="30534">
      <formula>OR(M143="CT",M143="SCIK",M143="CUMIL")</formula>
    </cfRule>
    <cfRule type="expression" dxfId="27415" priority="30535">
      <formula>OR(M143="TR",M143="TDM",M143="PKT")</formula>
    </cfRule>
    <cfRule type="expression" dxfId="27414" priority="30536">
      <formula>OR(M143="FG")</formula>
    </cfRule>
    <cfRule type="expression" dxfId="27413" priority="30537">
      <formula>OR(M143="L",M143="OTG")</formula>
    </cfRule>
    <cfRule type="expression" dxfId="27412" priority="30538">
      <formula>OR(M143="OP",M143="RS",M143="RTS",M143="PRM",M143="CB")</formula>
    </cfRule>
  </conditionalFormatting>
  <conditionalFormatting sqref="M143">
    <cfRule type="cellIs" dxfId="27411" priority="30526" operator="equal">
      <formula>"FG (WFO)"</formula>
    </cfRule>
    <cfRule type="cellIs" dxfId="27410" priority="30527" operator="equal">
      <formula>"OH (WFO)"</formula>
    </cfRule>
    <cfRule type="cellIs" dxfId="27409" priority="30528" operator="equal">
      <formula>"EQ (WFO)"</formula>
    </cfRule>
    <cfRule type="cellIs" dxfId="27408" priority="30529" operator="equal">
      <formula>"EG (WFO)"</formula>
    </cfRule>
    <cfRule type="cellIs" dxfId="27407" priority="30530" operator="equal">
      <formula>"EO (WFO)"</formula>
    </cfRule>
    <cfRule type="cellIs" dxfId="27406" priority="30531" operator="equal">
      <formula>"EE (WFO)"</formula>
    </cfRule>
    <cfRule type="cellIs" dxfId="27405" priority="30532" operator="equal">
      <formula>"EC (WFO)"</formula>
    </cfRule>
  </conditionalFormatting>
  <conditionalFormatting sqref="H145">
    <cfRule type="cellIs" dxfId="27404" priority="30513" operator="equal">
      <formula>"FG (WFO)"</formula>
    </cfRule>
  </conditionalFormatting>
  <conditionalFormatting sqref="H145">
    <cfRule type="cellIs" dxfId="27403" priority="30514" operator="equal">
      <formula>"OH (WFO)"</formula>
    </cfRule>
    <cfRule type="cellIs" dxfId="27402" priority="30516" operator="equal">
      <formula>"EG (WFO)"</formula>
    </cfRule>
    <cfRule type="cellIs" dxfId="27401" priority="30517" operator="equal">
      <formula>"EO (WFO)"</formula>
    </cfRule>
    <cfRule type="cellIs" dxfId="27400" priority="30518" operator="equal">
      <formula>"EE (WFO)"</formula>
    </cfRule>
    <cfRule type="cellIs" dxfId="27399" priority="30519" operator="equal">
      <formula>"EC (WFO)"</formula>
    </cfRule>
  </conditionalFormatting>
  <conditionalFormatting sqref="H145">
    <cfRule type="expression" dxfId="27398" priority="30520">
      <formula>OR(H145="OH(WFO)",H145="EC(WFO)",H145="EE(WFO)",H145="EG(WFO)",H145="EK(WFO)",H145="EO(WFO)")</formula>
    </cfRule>
    <cfRule type="expression" dxfId="27397" priority="30521">
      <formula>OR(H145="CT",H145="SCIK",H145="CUMIL")</formula>
    </cfRule>
    <cfRule type="expression" dxfId="27396" priority="30522">
      <formula>OR(H145="TR",H145="TDM",H145="PKT")</formula>
    </cfRule>
    <cfRule type="expression" dxfId="27395" priority="30523">
      <formula>OR(H145="FG")</formula>
    </cfRule>
    <cfRule type="expression" dxfId="27394" priority="30524">
      <formula>OR(H145="L",H145="OTG")</formula>
    </cfRule>
    <cfRule type="expression" dxfId="27393" priority="30525">
      <formula>OR(H145="OP",H145="RS",H145="RTS",H145="PRM",H145="CB")</formula>
    </cfRule>
  </conditionalFormatting>
  <conditionalFormatting sqref="H145">
    <cfRule type="cellIs" dxfId="27392" priority="30515" operator="equal">
      <formula>"EQ (WFO)"</formula>
    </cfRule>
  </conditionalFormatting>
  <conditionalFormatting sqref="H145">
    <cfRule type="expression" dxfId="27391" priority="30507">
      <formula>OR(H145="OH(WFO)",H145="EC(WFO)",H145="EE(WFO)",H145="EG(WFO)",H145="EK(WFO)",H145="EO(WFO)")</formula>
    </cfRule>
    <cfRule type="expression" dxfId="27390" priority="30508">
      <formula>OR(H145="CT",H145="SCIK",H145="CUMIL")</formula>
    </cfRule>
    <cfRule type="expression" dxfId="27389" priority="30509">
      <formula>OR(H145="TR",H145="TDM",H145="PKT")</formula>
    </cfRule>
    <cfRule type="expression" dxfId="27388" priority="30510">
      <formula>OR(H145="FG")</formula>
    </cfRule>
    <cfRule type="expression" dxfId="27387" priority="30511">
      <formula>OR(H145="L",H145="OTG")</formula>
    </cfRule>
    <cfRule type="expression" dxfId="27386" priority="30512">
      <formula>OR(H145="OP",H145="RS",H145="RTS",H145="PRM",H145="CB")</formula>
    </cfRule>
  </conditionalFormatting>
  <conditionalFormatting sqref="H145">
    <cfRule type="expression" dxfId="27385" priority="30501">
      <formula>OR(H145="OH(WFO)",H145="EC(WFO)",H145="EE(WFO)",H145="EG(WFO)",H145="EK(WFO)",H145="EO(WFO)")</formula>
    </cfRule>
    <cfRule type="expression" dxfId="27384" priority="30502">
      <formula>OR(H145="CT",H145="SCIK",H145="CUMIL")</formula>
    </cfRule>
    <cfRule type="expression" dxfId="27383" priority="30503">
      <formula>OR(H145="TR",H145="TDM",H145="PKT")</formula>
    </cfRule>
    <cfRule type="expression" dxfId="27382" priority="30504">
      <formula>OR(H145="FG")</formula>
    </cfRule>
    <cfRule type="expression" dxfId="27381" priority="30505">
      <formula>OR(H145="L",H145="OTG")</formula>
    </cfRule>
    <cfRule type="expression" dxfId="27380" priority="30506">
      <formula>OR(H145="OP",H145="RS",H145="RTS",H145="PRM",H145="CB")</formula>
    </cfRule>
  </conditionalFormatting>
  <conditionalFormatting sqref="H145">
    <cfRule type="cellIs" dxfId="27379" priority="30500" operator="equal">
      <formula>"EQ (WFO)"</formula>
    </cfRule>
  </conditionalFormatting>
  <conditionalFormatting sqref="R145">
    <cfRule type="cellIs" dxfId="27378" priority="30486" operator="equal">
      <formula>"TR (WFO)"</formula>
    </cfRule>
  </conditionalFormatting>
  <conditionalFormatting sqref="R145">
    <cfRule type="expression" dxfId="27377" priority="30494">
      <formula>OR(R145="OH(WFO)",R145="EC(WFO)",R145="EE(WFO)",R145="EG(WFO)",R145="EK(WFO)",R145="EO(WFO)")</formula>
    </cfRule>
    <cfRule type="expression" dxfId="27376" priority="30495">
      <formula>OR(R145="CT",R145="SCIK",R145="CUMIL")</formula>
    </cfRule>
    <cfRule type="expression" dxfId="27375" priority="30496">
      <formula>OR(R145="TR",R145="TDM",R145="PKT")</formula>
    </cfRule>
    <cfRule type="expression" dxfId="27374" priority="30497">
      <formula>OR(R145="FG")</formula>
    </cfRule>
    <cfRule type="expression" dxfId="27373" priority="30498">
      <formula>OR(R145="L",R145="OTG")</formula>
    </cfRule>
    <cfRule type="expression" dxfId="27372" priority="30499">
      <formula>OR(R145="OP",R145="RS",R145="RTS",R145="PRM",R145="CB")</formula>
    </cfRule>
  </conditionalFormatting>
  <conditionalFormatting sqref="R145">
    <cfRule type="cellIs" dxfId="27371" priority="30487" operator="equal">
      <formula>"FG (WFO)"</formula>
    </cfRule>
    <cfRule type="cellIs" dxfId="27370" priority="30488" operator="equal">
      <formula>"OH (WFO)"</formula>
    </cfRule>
    <cfRule type="cellIs" dxfId="27369" priority="30489" operator="equal">
      <formula>"EQ (WFO)"</formula>
    </cfRule>
    <cfRule type="cellIs" dxfId="27368" priority="30490" operator="equal">
      <formula>"EG (WFO)"</formula>
    </cfRule>
    <cfRule type="cellIs" dxfId="27367" priority="30491" operator="equal">
      <formula>"EO (WFO)"</formula>
    </cfRule>
    <cfRule type="cellIs" dxfId="27366" priority="30492" operator="equal">
      <formula>"EE (WFO)"</formula>
    </cfRule>
    <cfRule type="cellIs" dxfId="27365" priority="30493" operator="equal">
      <formula>"EC (WFO)"</formula>
    </cfRule>
  </conditionalFormatting>
  <conditionalFormatting sqref="H143:U145">
    <cfRule type="cellIs" dxfId="27364" priority="30484" operator="equal">
      <formula>"EO (WFO)"</formula>
    </cfRule>
    <cfRule type="cellIs" dxfId="27363" priority="30485" operator="equal">
      <formula>"EC (WFO)"</formula>
    </cfRule>
  </conditionalFormatting>
  <conditionalFormatting sqref="Q144">
    <cfRule type="expression" dxfId="27362" priority="30478">
      <formula>OR(Q144="OH(WFO)",Q144="EC(WFO)",Q144="EE(WFO)",Q144="EG(WFO)",Q144="EK(WFO)",Q144="EO(WFO)")</formula>
    </cfRule>
    <cfRule type="expression" dxfId="27361" priority="30479">
      <formula>OR(Q144="CT",Q144="SCIK",Q144="CUMIL")</formula>
    </cfRule>
    <cfRule type="expression" dxfId="27360" priority="30480">
      <formula>OR(Q144="TR",Q144="TDM",Q144="PKT")</formula>
    </cfRule>
    <cfRule type="expression" dxfId="27359" priority="30481">
      <formula>OR(Q144="FG")</formula>
    </cfRule>
    <cfRule type="expression" dxfId="27358" priority="30482">
      <formula>OR(Q144="L",Q144="OTG")</formula>
    </cfRule>
    <cfRule type="expression" dxfId="27357" priority="30483">
      <formula>OR(Q144="OP",Q144="RS",Q144="RTS",Q144="PRM",Q144="CB")</formula>
    </cfRule>
  </conditionalFormatting>
  <conditionalFormatting sqref="Q144">
    <cfRule type="cellIs" dxfId="27356" priority="30470" operator="equal">
      <formula>"TR (WFO)"</formula>
    </cfRule>
    <cfRule type="cellIs" dxfId="27355" priority="30471" operator="equal">
      <formula>"FG (WFO)"</formula>
    </cfRule>
    <cfRule type="cellIs" dxfId="27354" priority="30472" operator="equal">
      <formula>"OH (WFO)"</formula>
    </cfRule>
    <cfRule type="cellIs" dxfId="27353" priority="30473" operator="equal">
      <formula>"EQ (WFO)"</formula>
    </cfRule>
    <cfRule type="cellIs" dxfId="27352" priority="30474" operator="equal">
      <formula>"EG (WFO)"</formula>
    </cfRule>
    <cfRule type="cellIs" dxfId="27351" priority="30475" operator="equal">
      <formula>"EO (WFO)"</formula>
    </cfRule>
    <cfRule type="cellIs" dxfId="27350" priority="30476" operator="equal">
      <formula>"EE (WFO)"</formula>
    </cfRule>
    <cfRule type="cellIs" dxfId="27349" priority="30477" operator="equal">
      <formula>"EC (WFO)"</formula>
    </cfRule>
  </conditionalFormatting>
  <conditionalFormatting sqref="H143:U145">
    <cfRule type="cellIs" dxfId="27348" priority="30408" operator="equal">
      <formula>"OUT"</formula>
    </cfRule>
    <cfRule type="cellIs" dxfId="27347" priority="30409" operator="equal">
      <formula>"OUT"</formula>
    </cfRule>
    <cfRule type="cellIs" dxfId="27346" priority="30469" operator="equal">
      <formula>"OUT"</formula>
    </cfRule>
  </conditionalFormatting>
  <conditionalFormatting sqref="Z130 Z125 Z121 Z115 Z109:Z111 Z100:Z101">
    <cfRule type="expression" dxfId="27345" priority="29920">
      <formula>OR(Z100="CT",Z100="SCIK",Z100="CUMIL")</formula>
    </cfRule>
    <cfRule type="expression" dxfId="27344" priority="29921">
      <formula>OR(Z100="TR",Z100="TDM",Z100="PKT")</formula>
    </cfRule>
    <cfRule type="expression" dxfId="27343" priority="29922">
      <formula>OR(Z100="OP",Z100="RS",Z100="RTS",Z100="PRM",Z100="CB")</formula>
    </cfRule>
    <cfRule type="expression" dxfId="27342" priority="29923">
      <formula>OR(Z100="FG")</formula>
    </cfRule>
    <cfRule type="expression" dxfId="27341" priority="29924">
      <formula>OR(Z100="L",Z100="OTG")</formula>
    </cfRule>
  </conditionalFormatting>
  <conditionalFormatting sqref="Z130 Z125 Z121 Z115 Z109:Z111 Z100:Z101">
    <cfRule type="cellIs" dxfId="27340" priority="29917" operator="equal">
      <formula>"EE(WFO)"</formula>
    </cfRule>
    <cfRule type="cellIs" dxfId="27339" priority="29918" operator="equal">
      <formula>"EE(WFO)"</formula>
    </cfRule>
    <cfRule type="cellIs" dxfId="27338" priority="29919" operator="equal">
      <formula>"EC(WFO)"</formula>
    </cfRule>
  </conditionalFormatting>
  <conditionalFormatting sqref="Z130 Z125 Z121 Z115 Z109:Z111 Z100:Z101">
    <cfRule type="expression" dxfId="27337" priority="29912">
      <formula>OR(Z100="CT",Z100="SCIK",Z100="CUMIL")</formula>
    </cfRule>
    <cfRule type="expression" dxfId="27336" priority="29913">
      <formula>OR(Z100="TR",Z100="TDM",Z100="PKT")</formula>
    </cfRule>
    <cfRule type="expression" dxfId="27335" priority="29914">
      <formula>OR(Z100="OP",Z100="RS",Z100="RTS",Z100="PRM",Z100="CB")</formula>
    </cfRule>
    <cfRule type="expression" dxfId="27334" priority="29915">
      <formula>OR(Z100="FG")</formula>
    </cfRule>
    <cfRule type="expression" dxfId="27333" priority="29916">
      <formula>OR(Z100="L",Z100="OTG")</formula>
    </cfRule>
  </conditionalFormatting>
  <conditionalFormatting sqref="Z130 Z125 Z121 Z115 Z109:Z111 Z100:Z101">
    <cfRule type="cellIs" dxfId="27332" priority="29909" operator="equal">
      <formula>"EE(WFO)"</formula>
    </cfRule>
    <cfRule type="cellIs" dxfId="27331" priority="29910" operator="equal">
      <formula>"EE(WFO)"</formula>
    </cfRule>
    <cfRule type="cellIs" dxfId="27330" priority="29911" operator="equal">
      <formula>"EC(WFO)"</formula>
    </cfRule>
  </conditionalFormatting>
  <conditionalFormatting sqref="Z130 Z125 Z121 Z115 Z109:Z111 Z100:Z101">
    <cfRule type="cellIs" dxfId="27329" priority="29908" operator="equal">
      <formula>"EG (WFO)"</formula>
    </cfRule>
  </conditionalFormatting>
  <conditionalFormatting sqref="Z130 Z125 Z121 Z115 Z109:Z111 Z100:Z101">
    <cfRule type="expression" dxfId="27328" priority="29903">
      <formula>OR(Z100="CT",Z100="SCIK",Z100="CUMIL")</formula>
    </cfRule>
    <cfRule type="expression" dxfId="27327" priority="29904">
      <formula>OR(Z100="TR",Z100="TDM",Z100="PKT")</formula>
    </cfRule>
    <cfRule type="expression" dxfId="27326" priority="29905">
      <formula>OR(Z100="OP",Z100="RS",Z100="RTS",Z100="PRM",Z100="CB")</formula>
    </cfRule>
    <cfRule type="expression" dxfId="27325" priority="29906">
      <formula>OR(Z100="FG")</formula>
    </cfRule>
    <cfRule type="expression" dxfId="27324" priority="29907">
      <formula>OR(Z100="L",Z100="OTG")</formula>
    </cfRule>
  </conditionalFormatting>
  <conditionalFormatting sqref="Z130 Z125 Z121 Z115 Z109:Z111 Z100:Z101">
    <cfRule type="cellIs" dxfId="27323" priority="29900" operator="equal">
      <formula>"EE(WFO)"</formula>
    </cfRule>
    <cfRule type="cellIs" dxfId="27322" priority="29901" operator="equal">
      <formula>"EE(WFO)"</formula>
    </cfRule>
    <cfRule type="cellIs" dxfId="27321" priority="29902" operator="equal">
      <formula>"EC(WFO)"</formula>
    </cfRule>
  </conditionalFormatting>
  <conditionalFormatting sqref="Z130 Z125 Z121 Z115 Z109:Z111 Z100:Z101">
    <cfRule type="cellIs" dxfId="27320" priority="29896" operator="equal">
      <formula>"EK (WFO)"</formula>
    </cfRule>
    <cfRule type="cellIs" dxfId="27319" priority="29897" operator="equal">
      <formula>"EG (WFO)"</formula>
    </cfRule>
    <cfRule type="cellIs" dxfId="27318" priority="29898" operator="equal">
      <formula>"EE (WFO)"</formula>
    </cfRule>
    <cfRule type="cellIs" dxfId="27317" priority="29899" operator="equal">
      <formula>"EC (WFO)"</formula>
    </cfRule>
  </conditionalFormatting>
  <conditionalFormatting sqref="Z130 Z125 Z121 Z115 Z109:Z111 Z100:Z101">
    <cfRule type="expression" dxfId="27316" priority="29891">
      <formula>OR(Z100="CT",Z100="SCIK",Z100="CUMIL")</formula>
    </cfRule>
    <cfRule type="expression" dxfId="27315" priority="29892">
      <formula>OR(Z100="TR",Z100="TDM",Z100="PKT")</formula>
    </cfRule>
    <cfRule type="expression" dxfId="27314" priority="29893">
      <formula>OR(Z100="OP",Z100="RS",Z100="RTS",Z100="PRM",Z100="CB")</formula>
    </cfRule>
    <cfRule type="expression" dxfId="27313" priority="29894">
      <formula>OR(Z100="FG")</formula>
    </cfRule>
    <cfRule type="expression" dxfId="27312" priority="29895">
      <formula>OR(Z100="L",Z100="OTG")</formula>
    </cfRule>
  </conditionalFormatting>
  <conditionalFormatting sqref="Z130 Z125 Z121 Z115 Z109:Z111 Z100:Z101">
    <cfRule type="cellIs" dxfId="27311" priority="29888" operator="equal">
      <formula>"EE(WFO)"</formula>
    </cfRule>
    <cfRule type="cellIs" dxfId="27310" priority="29889" operator="equal">
      <formula>"EE(WFO)"</formula>
    </cfRule>
    <cfRule type="cellIs" dxfId="27309" priority="29890" operator="equal">
      <formula>"EC(WFO)"</formula>
    </cfRule>
  </conditionalFormatting>
  <conditionalFormatting sqref="Z130 Z125 Z121 Z115 Z109:Z111 Z100:Z101">
    <cfRule type="expression" dxfId="27308" priority="29883">
      <formula>OR(Z100="CT",Z100="SCIK",Z100="CUMIL")</formula>
    </cfRule>
    <cfRule type="expression" dxfId="27307" priority="29884">
      <formula>OR(Z100="TR",Z100="TDM",Z100="PKT")</formula>
    </cfRule>
    <cfRule type="expression" dxfId="27306" priority="29885">
      <formula>OR(Z100="OP",Z100="RS",Z100="RTS",Z100="PRM",Z100="CB")</formula>
    </cfRule>
    <cfRule type="expression" dxfId="27305" priority="29886">
      <formula>OR(Z100="FG")</formula>
    </cfRule>
    <cfRule type="expression" dxfId="27304" priority="29887">
      <formula>OR(Z100="L",Z100="OTG")</formula>
    </cfRule>
  </conditionalFormatting>
  <conditionalFormatting sqref="Z130 Z125 Z121 Z115 Z109:Z111 Z100:Z101">
    <cfRule type="cellIs" dxfId="27303" priority="29880" operator="equal">
      <formula>"EE(WFO)"</formula>
    </cfRule>
    <cfRule type="cellIs" dxfId="27302" priority="29881" operator="equal">
      <formula>"EE(WFO)"</formula>
    </cfRule>
    <cfRule type="cellIs" dxfId="27301" priority="29882" operator="equal">
      <formula>"EC(WFO)"</formula>
    </cfRule>
  </conditionalFormatting>
  <conditionalFormatting sqref="Z130 Z125 Z121 Z115 Z109:Z111 Z100:Z101">
    <cfRule type="expression" dxfId="27300" priority="29875">
      <formula>OR(Z100="CT",Z100="SCIK",Z100="CUMIL")</formula>
    </cfRule>
    <cfRule type="expression" dxfId="27299" priority="29876">
      <formula>OR(Z100="TR",Z100="TDM",Z100="PKT")</formula>
    </cfRule>
    <cfRule type="expression" dxfId="27298" priority="29877">
      <formula>OR(Z100="OP",Z100="RS",Z100="RTS",Z100="PRM",Z100="CB")</formula>
    </cfRule>
    <cfRule type="expression" dxfId="27297" priority="29878">
      <formula>OR(Z100="FG")</formula>
    </cfRule>
    <cfRule type="expression" dxfId="27296" priority="29879">
      <formula>OR(Z100="L",Z100="OTG")</formula>
    </cfRule>
  </conditionalFormatting>
  <conditionalFormatting sqref="Z130 Z125 Z121 Z115 Z109:Z111 Z100:Z101">
    <cfRule type="cellIs" dxfId="27295" priority="29872" operator="equal">
      <formula>"EE(WFO)"</formula>
    </cfRule>
    <cfRule type="cellIs" dxfId="27294" priority="29873" operator="equal">
      <formula>"EE(WFO)"</formula>
    </cfRule>
    <cfRule type="cellIs" dxfId="27293" priority="29874" operator="equal">
      <formula>"EC(WFO)"</formula>
    </cfRule>
  </conditionalFormatting>
  <conditionalFormatting sqref="Z130 Z125 Z121 Z115 Z109:Z111 Z100:Z101">
    <cfRule type="expression" dxfId="27292" priority="29867">
      <formula>OR(Z100="CT",Z100="SCIK",Z100="CUMIL")</formula>
    </cfRule>
    <cfRule type="expression" dxfId="27291" priority="29868">
      <formula>OR(Z100="TR",Z100="TDM",Z100="PKT")</formula>
    </cfRule>
    <cfRule type="expression" dxfId="27290" priority="29869">
      <formula>OR(Z100="OP",Z100="RS",Z100="RTS",Z100="PRM",Z100="CB")</formula>
    </cfRule>
    <cfRule type="expression" dxfId="27289" priority="29870">
      <formula>OR(Z100="FG")</formula>
    </cfRule>
    <cfRule type="expression" dxfId="27288" priority="29871">
      <formula>OR(Z100="L",Z100="OTG")</formula>
    </cfRule>
  </conditionalFormatting>
  <conditionalFormatting sqref="Z130 Z125 Z121 Z115 Z109:Z111 Z100:Z101">
    <cfRule type="cellIs" dxfId="27287" priority="29864" operator="equal">
      <formula>"EE(WFO)"</formula>
    </cfRule>
    <cfRule type="cellIs" dxfId="27286" priority="29865" operator="equal">
      <formula>"EE(WFO)"</formula>
    </cfRule>
    <cfRule type="cellIs" dxfId="27285" priority="29866" operator="equal">
      <formula>"EC(WFO)"</formula>
    </cfRule>
  </conditionalFormatting>
  <conditionalFormatting sqref="Y130 Y125 Y121 Y115 Y109:Y111 Y100:Y101">
    <cfRule type="expression" dxfId="27284" priority="29859">
      <formula>OR(Y100="CT",Y100="SCIK",Y100="CUMIL")</formula>
    </cfRule>
    <cfRule type="expression" dxfId="27283" priority="29860">
      <formula>OR(Y100="TR",Y100="TDM",Y100="PKT")</formula>
    </cfRule>
    <cfRule type="expression" dxfId="27282" priority="29861">
      <formula>OR(Y100="OP",Y100="RS",Y100="RTS",Y100="PRM",Y100="CB")</formula>
    </cfRule>
    <cfRule type="expression" dxfId="27281" priority="29862">
      <formula>OR(Y100="FG")</formula>
    </cfRule>
    <cfRule type="expression" dxfId="27280" priority="29863">
      <formula>OR(Y100="L",Y100="OTG")</formula>
    </cfRule>
  </conditionalFormatting>
  <conditionalFormatting sqref="Y130 Y125 Y121 Y115 Y109:Y111 Y100:Y101">
    <cfRule type="cellIs" dxfId="27279" priority="29856" operator="equal">
      <formula>"EE(WFO)"</formula>
    </cfRule>
    <cfRule type="cellIs" dxfId="27278" priority="29857" operator="equal">
      <formula>"EE(WFO)"</formula>
    </cfRule>
    <cfRule type="cellIs" dxfId="27277" priority="29858" operator="equal">
      <formula>"EC(WFO)"</formula>
    </cfRule>
  </conditionalFormatting>
  <conditionalFormatting sqref="Y130 Y125 Y121 Y115 Y109:Y111 Y100:Y101">
    <cfRule type="expression" dxfId="27276" priority="29851">
      <formula>OR(Y100="CT",Y100="SCIK",Y100="CUMIL")</formula>
    </cfRule>
    <cfRule type="expression" dxfId="27275" priority="29852">
      <formula>OR(Y100="TR",Y100="TDM",Y100="PKT")</formula>
    </cfRule>
    <cfRule type="expression" dxfId="27274" priority="29853">
      <formula>OR(Y100="OP",Y100="RS",Y100="RTS",Y100="PRM",Y100="CB")</formula>
    </cfRule>
    <cfRule type="expression" dxfId="27273" priority="29854">
      <formula>OR(Y100="FG")</formula>
    </cfRule>
    <cfRule type="expression" dxfId="27272" priority="29855">
      <formula>OR(Y100="L",Y100="OTG")</formula>
    </cfRule>
  </conditionalFormatting>
  <conditionalFormatting sqref="Y130 Y125 Y121 Y115 Y109:Y111 Y100:Y101">
    <cfRule type="cellIs" dxfId="27271" priority="29848" operator="equal">
      <formula>"EE(WFO)"</formula>
    </cfRule>
    <cfRule type="cellIs" dxfId="27270" priority="29849" operator="equal">
      <formula>"EE(WFO)"</formula>
    </cfRule>
    <cfRule type="cellIs" dxfId="27269" priority="29850" operator="equal">
      <formula>"EC(WFO)"</formula>
    </cfRule>
  </conditionalFormatting>
  <conditionalFormatting sqref="Y130 Y125 Y121 Y115 Y109:Y111 Y100:Y101">
    <cfRule type="cellIs" dxfId="27268" priority="29847" operator="equal">
      <formula>"EG (WFO)"</formula>
    </cfRule>
  </conditionalFormatting>
  <conditionalFormatting sqref="Y130 Y125 Y121 Y115 Y109:Y111 Y100:Y101">
    <cfRule type="expression" dxfId="27267" priority="29842">
      <formula>OR(Y100="CT",Y100="SCIK",Y100="CUMIL")</formula>
    </cfRule>
    <cfRule type="expression" dxfId="27266" priority="29843">
      <formula>OR(Y100="TR",Y100="TDM",Y100="PKT")</formula>
    </cfRule>
    <cfRule type="expression" dxfId="27265" priority="29844">
      <formula>OR(Y100="OP",Y100="RS",Y100="RTS",Y100="PRM",Y100="CB")</formula>
    </cfRule>
    <cfRule type="expression" dxfId="27264" priority="29845">
      <formula>OR(Y100="FG")</formula>
    </cfRule>
    <cfRule type="expression" dxfId="27263" priority="29846">
      <formula>OR(Y100="L",Y100="OTG")</formula>
    </cfRule>
  </conditionalFormatting>
  <conditionalFormatting sqref="Y130 Y125 Y121 Y115 Y109:Y111 Y100:Y101">
    <cfRule type="cellIs" dxfId="27262" priority="29839" operator="equal">
      <formula>"EE(WFO)"</formula>
    </cfRule>
    <cfRule type="cellIs" dxfId="27261" priority="29840" operator="equal">
      <formula>"EE(WFO)"</formula>
    </cfRule>
    <cfRule type="cellIs" dxfId="27260" priority="29841" operator="equal">
      <formula>"EC(WFO)"</formula>
    </cfRule>
  </conditionalFormatting>
  <conditionalFormatting sqref="Y130 Y125 Y121 Y115 Y109:Y111 Y100:Y101">
    <cfRule type="cellIs" dxfId="27259" priority="29835" operator="equal">
      <formula>"EK (WFO)"</formula>
    </cfRule>
    <cfRule type="cellIs" dxfId="27258" priority="29836" operator="equal">
      <formula>"EG (WFO)"</formula>
    </cfRule>
    <cfRule type="cellIs" dxfId="27257" priority="29837" operator="equal">
      <formula>"EE (WFO)"</formula>
    </cfRule>
    <cfRule type="cellIs" dxfId="27256" priority="29838" operator="equal">
      <formula>"EC (WFO)"</formula>
    </cfRule>
  </conditionalFormatting>
  <conditionalFormatting sqref="Y130 Y125 Y121 Y115 Y109:Y111 Y100:Y101">
    <cfRule type="expression" dxfId="27255" priority="29830">
      <formula>OR(Y100="CT",Y100="SCIK",Y100="CUMIL")</formula>
    </cfRule>
    <cfRule type="expression" dxfId="27254" priority="29831">
      <formula>OR(Y100="TR",Y100="TDM",Y100="PKT")</formula>
    </cfRule>
    <cfRule type="expression" dxfId="27253" priority="29832">
      <formula>OR(Y100="OP",Y100="RS",Y100="RTS",Y100="PRM",Y100="CB")</formula>
    </cfRule>
    <cfRule type="expression" dxfId="27252" priority="29833">
      <formula>OR(Y100="FG")</formula>
    </cfRule>
    <cfRule type="expression" dxfId="27251" priority="29834">
      <formula>OR(Y100="L",Y100="OTG")</formula>
    </cfRule>
  </conditionalFormatting>
  <conditionalFormatting sqref="Y130 Y125 Y121 Y115 Y109:Y111 Y100:Y101">
    <cfRule type="cellIs" dxfId="27250" priority="29827" operator="equal">
      <formula>"EE(WFO)"</formula>
    </cfRule>
    <cfRule type="cellIs" dxfId="27249" priority="29828" operator="equal">
      <formula>"EE(WFO)"</formula>
    </cfRule>
    <cfRule type="cellIs" dxfId="27248" priority="29829" operator="equal">
      <formula>"EC(WFO)"</formula>
    </cfRule>
  </conditionalFormatting>
  <conditionalFormatting sqref="Y130 Y125 Y121 Y115 Y109:Y111 Y100:Y101">
    <cfRule type="expression" dxfId="27247" priority="29822">
      <formula>OR(Y100="CT",Y100="SCIK",Y100="CUMIL")</formula>
    </cfRule>
    <cfRule type="expression" dxfId="27246" priority="29823">
      <formula>OR(Y100="TR",Y100="TDM",Y100="PKT")</formula>
    </cfRule>
    <cfRule type="expression" dxfId="27245" priority="29824">
      <formula>OR(Y100="OP",Y100="RS",Y100="RTS",Y100="PRM",Y100="CB")</formula>
    </cfRule>
    <cfRule type="expression" dxfId="27244" priority="29825">
      <formula>OR(Y100="FG")</formula>
    </cfRule>
    <cfRule type="expression" dxfId="27243" priority="29826">
      <formula>OR(Y100="L",Y100="OTG")</formula>
    </cfRule>
  </conditionalFormatting>
  <conditionalFormatting sqref="Y130 Y125 Y121 Y115 Y109:Y111 Y100:Y101">
    <cfRule type="cellIs" dxfId="27242" priority="29819" operator="equal">
      <formula>"EE(WFO)"</formula>
    </cfRule>
    <cfRule type="cellIs" dxfId="27241" priority="29820" operator="equal">
      <formula>"EE(WFO)"</formula>
    </cfRule>
    <cfRule type="cellIs" dxfId="27240" priority="29821" operator="equal">
      <formula>"EC(WFO)"</formula>
    </cfRule>
  </conditionalFormatting>
  <conditionalFormatting sqref="Y130 Y125 Y121 Y115 Y109:Y111 Y100:Y101">
    <cfRule type="expression" dxfId="27239" priority="29814">
      <formula>OR(Y100="CT",Y100="SCIK",Y100="CUMIL")</formula>
    </cfRule>
    <cfRule type="expression" dxfId="27238" priority="29815">
      <formula>OR(Y100="TR",Y100="TDM",Y100="PKT")</formula>
    </cfRule>
    <cfRule type="expression" dxfId="27237" priority="29816">
      <formula>OR(Y100="OP",Y100="RS",Y100="RTS",Y100="PRM",Y100="CB")</formula>
    </cfRule>
    <cfRule type="expression" dxfId="27236" priority="29817">
      <formula>OR(Y100="FG")</formula>
    </cfRule>
    <cfRule type="expression" dxfId="27235" priority="29818">
      <formula>OR(Y100="L",Y100="OTG")</formula>
    </cfRule>
  </conditionalFormatting>
  <conditionalFormatting sqref="Y130 Y125 Y121 Y115 Y109:Y111 Y100:Y101">
    <cfRule type="cellIs" dxfId="27234" priority="29811" operator="equal">
      <formula>"EE(WFO)"</formula>
    </cfRule>
    <cfRule type="cellIs" dxfId="27233" priority="29812" operator="equal">
      <formula>"EE(WFO)"</formula>
    </cfRule>
    <cfRule type="cellIs" dxfId="27232" priority="29813" operator="equal">
      <formula>"EC(WFO)"</formula>
    </cfRule>
  </conditionalFormatting>
  <conditionalFormatting sqref="Y130 Y125 Y121 Y115 Y109:Y111 Y100:Y101">
    <cfRule type="expression" dxfId="27231" priority="29806">
      <formula>OR(Y100="CT",Y100="SCIK",Y100="CUMIL")</formula>
    </cfRule>
    <cfRule type="expression" dxfId="27230" priority="29807">
      <formula>OR(Y100="TR",Y100="TDM",Y100="PKT")</formula>
    </cfRule>
    <cfRule type="expression" dxfId="27229" priority="29808">
      <formula>OR(Y100="OP",Y100="RS",Y100="RTS",Y100="PRM",Y100="CB")</formula>
    </cfRule>
    <cfRule type="expression" dxfId="27228" priority="29809">
      <formula>OR(Y100="FG")</formula>
    </cfRule>
    <cfRule type="expression" dxfId="27227" priority="29810">
      <formula>OR(Y100="L",Y100="OTG")</formula>
    </cfRule>
  </conditionalFormatting>
  <conditionalFormatting sqref="Y130 Y125 Y121 Y115 Y109:Y111 Y100:Y101">
    <cfRule type="cellIs" dxfId="27226" priority="29803" operator="equal">
      <formula>"EE(WFO)"</formula>
    </cfRule>
    <cfRule type="cellIs" dxfId="27225" priority="29804" operator="equal">
      <formula>"EE(WFO)"</formula>
    </cfRule>
    <cfRule type="cellIs" dxfId="27224" priority="29805" operator="equal">
      <formula>"EC(WFO)"</formula>
    </cfRule>
  </conditionalFormatting>
  <conditionalFormatting sqref="Y130 Y125 Y121 Y115 Y109:Y111 Y100:Y101">
    <cfRule type="expression" dxfId="27223" priority="29798">
      <formula>OR(Y100="CT",Y100="SCIK",Y100="CUMIL")</formula>
    </cfRule>
    <cfRule type="expression" dxfId="27222" priority="29799">
      <formula>OR(Y100="TR",Y100="TDM",Y100="PKT")</formula>
    </cfRule>
    <cfRule type="expression" dxfId="27221" priority="29800">
      <formula>OR(Y100="OP",Y100="RS",Y100="RTS",Y100="PRM",Y100="CB")</formula>
    </cfRule>
    <cfRule type="expression" dxfId="27220" priority="29801">
      <formula>OR(Y100="FG")</formula>
    </cfRule>
    <cfRule type="expression" dxfId="27219" priority="29802">
      <formula>OR(Y100="L",Y100="OTG")</formula>
    </cfRule>
  </conditionalFormatting>
  <conditionalFormatting sqref="Y130 Y125 Y121 Y115 Y109:Y111 Y100:Y101">
    <cfRule type="cellIs" dxfId="27218" priority="29795" operator="equal">
      <formula>"EA (WFO)"</formula>
    </cfRule>
    <cfRule type="cellIs" dxfId="27217" priority="29796" operator="equal">
      <formula>"EC (WFO)"</formula>
    </cfRule>
    <cfRule type="cellIs" dxfId="27216" priority="29797" operator="equal">
      <formula>"EE (WFO)"</formula>
    </cfRule>
  </conditionalFormatting>
  <conditionalFormatting sqref="Y130 Y125 Y121 Y115 Y109:Y111 Y100:Y101">
    <cfRule type="expression" dxfId="27215" priority="29790">
      <formula>OR(Y100="CT",Y100="SCIK",Y100="CUMIL")</formula>
    </cfRule>
    <cfRule type="expression" dxfId="27214" priority="29791">
      <formula>OR(Y100="TR",Y100="TDM",Y100="PKT")</formula>
    </cfRule>
    <cfRule type="expression" dxfId="27213" priority="29792">
      <formula>OR(Y100="OP",Y100="RS",Y100="RTS",Y100="PRM",Y100="CB")</formula>
    </cfRule>
    <cfRule type="expression" dxfId="27212" priority="29793">
      <formula>OR(Y100="FG")</formula>
    </cfRule>
    <cfRule type="expression" dxfId="27211" priority="29794">
      <formula>OR(Y100="L",Y100="OTG")</formula>
    </cfRule>
  </conditionalFormatting>
  <conditionalFormatting sqref="Y130 Y125 Y121 Y115 Y109:Y111 Y100:Y101">
    <cfRule type="expression" dxfId="27210" priority="29785">
      <formula>OR(Y100="CT",Y100="SCIK",Y100="CUMIL")</formula>
    </cfRule>
    <cfRule type="expression" dxfId="27209" priority="29786">
      <formula>OR(Y100="TR",Y100="TDM",Y100="PKT")</formula>
    </cfRule>
    <cfRule type="expression" dxfId="27208" priority="29787">
      <formula>OR(Y100="OP",Y100="RS",Y100="RTS",Y100="PRM",Y100="CB")</formula>
    </cfRule>
    <cfRule type="expression" dxfId="27207" priority="29788">
      <formula>OR(Y100="FG")</formula>
    </cfRule>
    <cfRule type="expression" dxfId="27206" priority="29789">
      <formula>OR(Y100="L",Y100="OTG")</formula>
    </cfRule>
  </conditionalFormatting>
  <conditionalFormatting sqref="Y130:Z130 Y125:Z125 Y121:Z121 Y115:Z115 Y109:Z111 Y100:Z101">
    <cfRule type="cellIs" dxfId="27205" priority="29783" operator="equal">
      <formula>"OUT"</formula>
    </cfRule>
    <cfRule type="cellIs" dxfId="27204" priority="29784" operator="equal">
      <formula>"OUT"</formula>
    </cfRule>
  </conditionalFormatting>
  <conditionalFormatting sqref="Y135:Z135">
    <cfRule type="expression" dxfId="27203" priority="29778">
      <formula>OR(Y135="CT",Y135="SCIK",Y135="CUMIL")</formula>
    </cfRule>
    <cfRule type="expression" dxfId="27202" priority="29779">
      <formula>OR(Y135="TR",Y135="TDM",Y135="PKT")</formula>
    </cfRule>
    <cfRule type="expression" dxfId="27201" priority="29780">
      <formula>OR(Y135="OP",Y135="RS",Y135="RTS",Y135="PRM",Y135="CB")</formula>
    </cfRule>
    <cfRule type="expression" dxfId="27200" priority="29781">
      <formula>OR(Y135="FG")</formula>
    </cfRule>
    <cfRule type="expression" dxfId="27199" priority="29782">
      <formula>OR(Y135="L",Y135="OTG")</formula>
    </cfRule>
  </conditionalFormatting>
  <conditionalFormatting sqref="Y135:Z135">
    <cfRule type="cellIs" dxfId="27198" priority="29775" operator="equal">
      <formula>"EE(WFO)"</formula>
    </cfRule>
    <cfRule type="cellIs" dxfId="27197" priority="29776" operator="equal">
      <formula>"EE(WFO)"</formula>
    </cfRule>
    <cfRule type="cellIs" dxfId="27196" priority="29777" operator="equal">
      <formula>"EC(WFO)"</formula>
    </cfRule>
  </conditionalFormatting>
  <conditionalFormatting sqref="Y135:Z135">
    <cfRule type="expression" dxfId="27195" priority="29770">
      <formula>OR(Y135="CT",Y135="SCIK",Y135="CUMIL")</formula>
    </cfRule>
    <cfRule type="expression" dxfId="27194" priority="29771">
      <formula>OR(Y135="TR",Y135="TDM",Y135="PKT")</formula>
    </cfRule>
    <cfRule type="expression" dxfId="27193" priority="29772">
      <formula>OR(Y135="OP",Y135="RS",Y135="RTS",Y135="PRM",Y135="CB")</formula>
    </cfRule>
    <cfRule type="expression" dxfId="27192" priority="29773">
      <formula>OR(Y135="FG")</formula>
    </cfRule>
    <cfRule type="expression" dxfId="27191" priority="29774">
      <formula>OR(Y135="L",Y135="OTG")</formula>
    </cfRule>
  </conditionalFormatting>
  <conditionalFormatting sqref="Y135:Z135">
    <cfRule type="cellIs" dxfId="27190" priority="29767" operator="equal">
      <formula>"EE(WFO)"</formula>
    </cfRule>
    <cfRule type="cellIs" dxfId="27189" priority="29768" operator="equal">
      <formula>"EE(WFO)"</formula>
    </cfRule>
    <cfRule type="cellIs" dxfId="27188" priority="29769" operator="equal">
      <formula>"EC(WFO)"</formula>
    </cfRule>
  </conditionalFormatting>
  <conditionalFormatting sqref="Y135:Z135">
    <cfRule type="cellIs" dxfId="27187" priority="29766" operator="equal">
      <formula>"EG (WFO)"</formula>
    </cfRule>
  </conditionalFormatting>
  <conditionalFormatting sqref="Y135:Z135">
    <cfRule type="expression" dxfId="27186" priority="29761">
      <formula>OR(Y135="CT",Y135="SCIK",Y135="CUMIL")</formula>
    </cfRule>
    <cfRule type="expression" dxfId="27185" priority="29762">
      <formula>OR(Y135="TR",Y135="TDM",Y135="PKT")</formula>
    </cfRule>
    <cfRule type="expression" dxfId="27184" priority="29763">
      <formula>OR(Y135="OP",Y135="RS",Y135="RTS",Y135="PRM",Y135="CB")</formula>
    </cfRule>
    <cfRule type="expression" dxfId="27183" priority="29764">
      <formula>OR(Y135="FG")</formula>
    </cfRule>
    <cfRule type="expression" dxfId="27182" priority="29765">
      <formula>OR(Y135="L",Y135="OTG")</formula>
    </cfRule>
  </conditionalFormatting>
  <conditionalFormatting sqref="Y135:Z135">
    <cfRule type="cellIs" dxfId="27181" priority="29758" operator="equal">
      <formula>"EE(WFO)"</formula>
    </cfRule>
    <cfRule type="cellIs" dxfId="27180" priority="29759" operator="equal">
      <formula>"EE(WFO)"</formula>
    </cfRule>
    <cfRule type="cellIs" dxfId="27179" priority="29760" operator="equal">
      <formula>"EC(WFO)"</formula>
    </cfRule>
  </conditionalFormatting>
  <conditionalFormatting sqref="Y135:Z135">
    <cfRule type="cellIs" dxfId="27178" priority="29754" operator="equal">
      <formula>"EK (WFO)"</formula>
    </cfRule>
    <cfRule type="cellIs" dxfId="27177" priority="29755" operator="equal">
      <formula>"EG (WFO)"</formula>
    </cfRule>
    <cfRule type="cellIs" dxfId="27176" priority="29756" operator="equal">
      <formula>"EE (WFO)"</formula>
    </cfRule>
    <cfRule type="cellIs" dxfId="27175" priority="29757" operator="equal">
      <formula>"EC (WFO)"</formula>
    </cfRule>
  </conditionalFormatting>
  <conditionalFormatting sqref="Y135:Z135">
    <cfRule type="expression" dxfId="27174" priority="29749">
      <formula>OR(Y135="CT",Y135="SCIK",Y135="CUMIL")</formula>
    </cfRule>
    <cfRule type="expression" dxfId="27173" priority="29750">
      <formula>OR(Y135="TR",Y135="TDM",Y135="PKT")</formula>
    </cfRule>
    <cfRule type="expression" dxfId="27172" priority="29751">
      <formula>OR(Y135="OP",Y135="RS",Y135="RTS",Y135="PRM",Y135="CB")</formula>
    </cfRule>
    <cfRule type="expression" dxfId="27171" priority="29752">
      <formula>OR(Y135="FG")</formula>
    </cfRule>
    <cfRule type="expression" dxfId="27170" priority="29753">
      <formula>OR(Y135="L",Y135="OTG")</formula>
    </cfRule>
  </conditionalFormatting>
  <conditionalFormatting sqref="Y135:Z135">
    <cfRule type="cellIs" dxfId="27169" priority="29746" operator="equal">
      <formula>"EE(WFO)"</formula>
    </cfRule>
    <cfRule type="cellIs" dxfId="27168" priority="29747" operator="equal">
      <formula>"EE(WFO)"</formula>
    </cfRule>
    <cfRule type="cellIs" dxfId="27167" priority="29748" operator="equal">
      <formula>"EC(WFO)"</formula>
    </cfRule>
  </conditionalFormatting>
  <conditionalFormatting sqref="Y135:Z135">
    <cfRule type="expression" dxfId="27166" priority="29741">
      <formula>OR(Y135="CT",Y135="SCIK",Y135="CUMIL")</formula>
    </cfRule>
    <cfRule type="expression" dxfId="27165" priority="29742">
      <formula>OR(Y135="TR",Y135="TDM",Y135="PKT")</formula>
    </cfRule>
    <cfRule type="expression" dxfId="27164" priority="29743">
      <formula>OR(Y135="OP",Y135="RS",Y135="RTS",Y135="PRM",Y135="CB")</formula>
    </cfRule>
    <cfRule type="expression" dxfId="27163" priority="29744">
      <formula>OR(Y135="FG")</formula>
    </cfRule>
    <cfRule type="expression" dxfId="27162" priority="29745">
      <formula>OR(Y135="L",Y135="OTG")</formula>
    </cfRule>
  </conditionalFormatting>
  <conditionalFormatting sqref="Y135:Z135">
    <cfRule type="cellIs" dxfId="27161" priority="29738" operator="equal">
      <formula>"EE(WFO)"</formula>
    </cfRule>
    <cfRule type="cellIs" dxfId="27160" priority="29739" operator="equal">
      <formula>"EE(WFO)"</formula>
    </cfRule>
    <cfRule type="cellIs" dxfId="27159" priority="29740" operator="equal">
      <formula>"EC(WFO)"</formula>
    </cfRule>
  </conditionalFormatting>
  <conditionalFormatting sqref="Y135:Z135">
    <cfRule type="expression" dxfId="27158" priority="29733">
      <formula>OR(Y135="CT",Y135="SCIK",Y135="CUMIL")</formula>
    </cfRule>
    <cfRule type="expression" dxfId="27157" priority="29734">
      <formula>OR(Y135="TR",Y135="TDM",Y135="PKT")</formula>
    </cfRule>
    <cfRule type="expression" dxfId="27156" priority="29735">
      <formula>OR(Y135="OP",Y135="RS",Y135="RTS",Y135="PRM",Y135="CB")</formula>
    </cfRule>
    <cfRule type="expression" dxfId="27155" priority="29736">
      <formula>OR(Y135="FG")</formula>
    </cfRule>
    <cfRule type="expression" dxfId="27154" priority="29737">
      <formula>OR(Y135="L",Y135="OTG")</formula>
    </cfRule>
  </conditionalFormatting>
  <conditionalFormatting sqref="Y135:Z135">
    <cfRule type="cellIs" dxfId="27153" priority="29730" operator="equal">
      <formula>"EE(WFO)"</formula>
    </cfRule>
    <cfRule type="cellIs" dxfId="27152" priority="29731" operator="equal">
      <formula>"EE(WFO)"</formula>
    </cfRule>
    <cfRule type="cellIs" dxfId="27151" priority="29732" operator="equal">
      <formula>"EC(WFO)"</formula>
    </cfRule>
  </conditionalFormatting>
  <conditionalFormatting sqref="Y135:Z135">
    <cfRule type="expression" dxfId="27150" priority="29725">
      <formula>OR(Y135="CT",Y135="SCIK",Y135="CUMIL")</formula>
    </cfRule>
    <cfRule type="expression" dxfId="27149" priority="29726">
      <formula>OR(Y135="TR",Y135="TDM",Y135="PKT")</formula>
    </cfRule>
    <cfRule type="expression" dxfId="27148" priority="29727">
      <formula>OR(Y135="OP",Y135="RS",Y135="RTS",Y135="PRM",Y135="CB")</formula>
    </cfRule>
    <cfRule type="expression" dxfId="27147" priority="29728">
      <formula>OR(Y135="FG")</formula>
    </cfRule>
    <cfRule type="expression" dxfId="27146" priority="29729">
      <formula>OR(Y135="L",Y135="OTG")</formula>
    </cfRule>
  </conditionalFormatting>
  <conditionalFormatting sqref="Y135:Z135">
    <cfRule type="cellIs" dxfId="27145" priority="29722" operator="equal">
      <formula>"EE(WFO)"</formula>
    </cfRule>
    <cfRule type="cellIs" dxfId="27144" priority="29723" operator="equal">
      <formula>"EE(WFO)"</formula>
    </cfRule>
    <cfRule type="cellIs" dxfId="27143" priority="29724" operator="equal">
      <formula>"EC(WFO)"</formula>
    </cfRule>
  </conditionalFormatting>
  <conditionalFormatting sqref="Y135:Z135">
    <cfRule type="expression" dxfId="27142" priority="29717">
      <formula>OR(Y135="CT",Y135="SCIK",Y135="CUMIL")</formula>
    </cfRule>
    <cfRule type="expression" dxfId="27141" priority="29718">
      <formula>OR(Y135="TR",Y135="TDM",Y135="PKT")</formula>
    </cfRule>
    <cfRule type="expression" dxfId="27140" priority="29719">
      <formula>OR(Y135="OP",Y135="RS",Y135="RTS",Y135="PRM",Y135="CB")</formula>
    </cfRule>
    <cfRule type="expression" dxfId="27139" priority="29720">
      <formula>OR(Y135="FG")</formula>
    </cfRule>
    <cfRule type="expression" dxfId="27138" priority="29721">
      <formula>OR(Y135="L",Y135="OTG")</formula>
    </cfRule>
  </conditionalFormatting>
  <conditionalFormatting sqref="Y135:Z135">
    <cfRule type="cellIs" dxfId="27137" priority="29714" operator="equal">
      <formula>"EA (WFO)"</formula>
    </cfRule>
    <cfRule type="cellIs" dxfId="27136" priority="29715" operator="equal">
      <formula>"EC (WFO)"</formula>
    </cfRule>
    <cfRule type="cellIs" dxfId="27135" priority="29716" operator="equal">
      <formula>"EE (WFO)"</formula>
    </cfRule>
  </conditionalFormatting>
  <conditionalFormatting sqref="Y135:Z135">
    <cfRule type="expression" dxfId="27134" priority="29709">
      <formula>OR(Y135="CT",Y135="SCIK",Y135="CUMIL")</formula>
    </cfRule>
    <cfRule type="expression" dxfId="27133" priority="29710">
      <formula>OR(Y135="TR",Y135="TDM",Y135="PKT")</formula>
    </cfRule>
    <cfRule type="expression" dxfId="27132" priority="29711">
      <formula>OR(Y135="OP",Y135="RS",Y135="RTS",Y135="PRM",Y135="CB")</formula>
    </cfRule>
    <cfRule type="expression" dxfId="27131" priority="29712">
      <formula>OR(Y135="FG")</formula>
    </cfRule>
    <cfRule type="expression" dxfId="27130" priority="29713">
      <formula>OR(Y135="L",Y135="OTG")</formula>
    </cfRule>
  </conditionalFormatting>
  <conditionalFormatting sqref="Y135:Z135">
    <cfRule type="expression" dxfId="27129" priority="29704">
      <formula>OR(Y135="CT",Y135="SCIK",Y135="CUMIL")</formula>
    </cfRule>
    <cfRule type="expression" dxfId="27128" priority="29705">
      <formula>OR(Y135="TR",Y135="TDM",Y135="PKT")</formula>
    </cfRule>
    <cfRule type="expression" dxfId="27127" priority="29706">
      <formula>OR(Y135="OP",Y135="RS",Y135="RTS",Y135="PRM",Y135="CB")</formula>
    </cfRule>
    <cfRule type="expression" dxfId="27126" priority="29707">
      <formula>OR(Y135="FG")</formula>
    </cfRule>
    <cfRule type="expression" dxfId="27125" priority="29708">
      <formula>OR(Y135="L",Y135="OTG")</formula>
    </cfRule>
  </conditionalFormatting>
  <conditionalFormatting sqref="Y135:Z135">
    <cfRule type="cellIs" dxfId="27124" priority="29702" operator="equal">
      <formula>"OUT"</formula>
    </cfRule>
    <cfRule type="cellIs" dxfId="27123" priority="29703" operator="equal">
      <formula>"OUT"</formula>
    </cfRule>
  </conditionalFormatting>
  <conditionalFormatting sqref="Y139:Z139">
    <cfRule type="expression" dxfId="27122" priority="29697">
      <formula>OR(Y139="CT",Y139="SCIK",Y139="CUMIL")</formula>
    </cfRule>
    <cfRule type="expression" dxfId="27121" priority="29698">
      <formula>OR(Y139="TR",Y139="TDM",Y139="PKT")</formula>
    </cfRule>
    <cfRule type="expression" dxfId="27120" priority="29699">
      <formula>OR(Y139="OP",Y139="RS",Y139="RTS",Y139="PRM",Y139="CB")</formula>
    </cfRule>
    <cfRule type="expression" dxfId="27119" priority="29700">
      <formula>OR(Y139="FG")</formula>
    </cfRule>
    <cfRule type="expression" dxfId="27118" priority="29701">
      <formula>OR(Y139="L",Y139="OTG")</formula>
    </cfRule>
  </conditionalFormatting>
  <conditionalFormatting sqref="Y139:Z139">
    <cfRule type="cellIs" dxfId="27117" priority="29694" operator="equal">
      <formula>"EE(WFO)"</formula>
    </cfRule>
    <cfRule type="cellIs" dxfId="27116" priority="29695" operator="equal">
      <formula>"EE(WFO)"</formula>
    </cfRule>
    <cfRule type="cellIs" dxfId="27115" priority="29696" operator="equal">
      <formula>"EC(WFO)"</formula>
    </cfRule>
  </conditionalFormatting>
  <conditionalFormatting sqref="Y139:Z139">
    <cfRule type="expression" dxfId="27114" priority="29689">
      <formula>OR(Y139="CT",Y139="SCIK",Y139="CUMIL")</formula>
    </cfRule>
    <cfRule type="expression" dxfId="27113" priority="29690">
      <formula>OR(Y139="TR",Y139="TDM",Y139="PKT")</formula>
    </cfRule>
    <cfRule type="expression" dxfId="27112" priority="29691">
      <formula>OR(Y139="OP",Y139="RS",Y139="RTS",Y139="PRM",Y139="CB")</formula>
    </cfRule>
    <cfRule type="expression" dxfId="27111" priority="29692">
      <formula>OR(Y139="FG")</formula>
    </cfRule>
    <cfRule type="expression" dxfId="27110" priority="29693">
      <formula>OR(Y139="L",Y139="OTG")</formula>
    </cfRule>
  </conditionalFormatting>
  <conditionalFormatting sqref="Y139:Z139">
    <cfRule type="cellIs" dxfId="27109" priority="29686" operator="equal">
      <formula>"EE(WFO)"</formula>
    </cfRule>
    <cfRule type="cellIs" dxfId="27108" priority="29687" operator="equal">
      <formula>"EE(WFO)"</formula>
    </cfRule>
    <cfRule type="cellIs" dxfId="27107" priority="29688" operator="equal">
      <formula>"EC(WFO)"</formula>
    </cfRule>
  </conditionalFormatting>
  <conditionalFormatting sqref="Y139:Z139">
    <cfRule type="cellIs" dxfId="27106" priority="29685" operator="equal">
      <formula>"EG (WFO)"</formula>
    </cfRule>
  </conditionalFormatting>
  <conditionalFormatting sqref="Y139:Z139">
    <cfRule type="expression" dxfId="27105" priority="29680">
      <formula>OR(Y139="CT",Y139="SCIK",Y139="CUMIL")</formula>
    </cfRule>
    <cfRule type="expression" dxfId="27104" priority="29681">
      <formula>OR(Y139="TR",Y139="TDM",Y139="PKT")</formula>
    </cfRule>
    <cfRule type="expression" dxfId="27103" priority="29682">
      <formula>OR(Y139="OP",Y139="RS",Y139="RTS",Y139="PRM",Y139="CB")</formula>
    </cfRule>
    <cfRule type="expression" dxfId="27102" priority="29683">
      <formula>OR(Y139="FG")</formula>
    </cfRule>
    <cfRule type="expression" dxfId="27101" priority="29684">
      <formula>OR(Y139="L",Y139="OTG")</formula>
    </cfRule>
  </conditionalFormatting>
  <conditionalFormatting sqref="Y139:Z139">
    <cfRule type="cellIs" dxfId="27100" priority="29677" operator="equal">
      <formula>"EE(WFO)"</formula>
    </cfRule>
    <cfRule type="cellIs" dxfId="27099" priority="29678" operator="equal">
      <formula>"EE(WFO)"</formula>
    </cfRule>
    <cfRule type="cellIs" dxfId="27098" priority="29679" operator="equal">
      <formula>"EC(WFO)"</formula>
    </cfRule>
  </conditionalFormatting>
  <conditionalFormatting sqref="Y139:Z139">
    <cfRule type="cellIs" dxfId="27097" priority="29673" operator="equal">
      <formula>"EK (WFO)"</formula>
    </cfRule>
    <cfRule type="cellIs" dxfId="27096" priority="29674" operator="equal">
      <formula>"EG (WFO)"</formula>
    </cfRule>
    <cfRule type="cellIs" dxfId="27095" priority="29675" operator="equal">
      <formula>"EE (WFO)"</formula>
    </cfRule>
    <cfRule type="cellIs" dxfId="27094" priority="29676" operator="equal">
      <formula>"EC (WFO)"</formula>
    </cfRule>
  </conditionalFormatting>
  <conditionalFormatting sqref="Y139:Z139">
    <cfRule type="expression" dxfId="27093" priority="29668">
      <formula>OR(Y139="CT",Y139="SCIK",Y139="CUMIL")</formula>
    </cfRule>
    <cfRule type="expression" dxfId="27092" priority="29669">
      <formula>OR(Y139="TR",Y139="TDM",Y139="PKT")</formula>
    </cfRule>
    <cfRule type="expression" dxfId="27091" priority="29670">
      <formula>OR(Y139="OP",Y139="RS",Y139="RTS",Y139="PRM",Y139="CB")</formula>
    </cfRule>
    <cfRule type="expression" dxfId="27090" priority="29671">
      <formula>OR(Y139="FG")</formula>
    </cfRule>
    <cfRule type="expression" dxfId="27089" priority="29672">
      <formula>OR(Y139="L",Y139="OTG")</formula>
    </cfRule>
  </conditionalFormatting>
  <conditionalFormatting sqref="Y139:Z139">
    <cfRule type="cellIs" dxfId="27088" priority="29665" operator="equal">
      <formula>"EE(WFO)"</formula>
    </cfRule>
    <cfRule type="cellIs" dxfId="27087" priority="29666" operator="equal">
      <formula>"EE(WFO)"</formula>
    </cfRule>
    <cfRule type="cellIs" dxfId="27086" priority="29667" operator="equal">
      <formula>"EC(WFO)"</formula>
    </cfRule>
  </conditionalFormatting>
  <conditionalFormatting sqref="Y139:Z139">
    <cfRule type="expression" dxfId="27085" priority="29660">
      <formula>OR(Y139="CT",Y139="SCIK",Y139="CUMIL")</formula>
    </cfRule>
    <cfRule type="expression" dxfId="27084" priority="29661">
      <formula>OR(Y139="TR",Y139="TDM",Y139="PKT")</formula>
    </cfRule>
    <cfRule type="expression" dxfId="27083" priority="29662">
      <formula>OR(Y139="OP",Y139="RS",Y139="RTS",Y139="PRM",Y139="CB")</formula>
    </cfRule>
    <cfRule type="expression" dxfId="27082" priority="29663">
      <formula>OR(Y139="FG")</formula>
    </cfRule>
    <cfRule type="expression" dxfId="27081" priority="29664">
      <formula>OR(Y139="L",Y139="OTG")</formula>
    </cfRule>
  </conditionalFormatting>
  <conditionalFormatting sqref="Y139:Z139">
    <cfRule type="cellIs" dxfId="27080" priority="29657" operator="equal">
      <formula>"EE(WFO)"</formula>
    </cfRule>
    <cfRule type="cellIs" dxfId="27079" priority="29658" operator="equal">
      <formula>"EE(WFO)"</formula>
    </cfRule>
    <cfRule type="cellIs" dxfId="27078" priority="29659" operator="equal">
      <formula>"EC(WFO)"</formula>
    </cfRule>
  </conditionalFormatting>
  <conditionalFormatting sqref="Y139:Z139">
    <cfRule type="expression" dxfId="27077" priority="29652">
      <formula>OR(Y139="CT",Y139="SCIK",Y139="CUMIL")</formula>
    </cfRule>
    <cfRule type="expression" dxfId="27076" priority="29653">
      <formula>OR(Y139="TR",Y139="TDM",Y139="PKT")</formula>
    </cfRule>
    <cfRule type="expression" dxfId="27075" priority="29654">
      <formula>OR(Y139="OP",Y139="RS",Y139="RTS",Y139="PRM",Y139="CB")</formula>
    </cfRule>
    <cfRule type="expression" dxfId="27074" priority="29655">
      <formula>OR(Y139="FG")</formula>
    </cfRule>
    <cfRule type="expression" dxfId="27073" priority="29656">
      <formula>OR(Y139="L",Y139="OTG")</formula>
    </cfRule>
  </conditionalFormatting>
  <conditionalFormatting sqref="Y139:Z139">
    <cfRule type="cellIs" dxfId="27072" priority="29649" operator="equal">
      <formula>"EE(WFO)"</formula>
    </cfRule>
    <cfRule type="cellIs" dxfId="27071" priority="29650" operator="equal">
      <formula>"EE(WFO)"</formula>
    </cfRule>
    <cfRule type="cellIs" dxfId="27070" priority="29651" operator="equal">
      <formula>"EC(WFO)"</formula>
    </cfRule>
  </conditionalFormatting>
  <conditionalFormatting sqref="Y139:Z139">
    <cfRule type="expression" dxfId="27069" priority="29644">
      <formula>OR(Y139="CT",Y139="SCIK",Y139="CUMIL")</formula>
    </cfRule>
    <cfRule type="expression" dxfId="27068" priority="29645">
      <formula>OR(Y139="TR",Y139="TDM",Y139="PKT")</formula>
    </cfRule>
    <cfRule type="expression" dxfId="27067" priority="29646">
      <formula>OR(Y139="OP",Y139="RS",Y139="RTS",Y139="PRM",Y139="CB")</formula>
    </cfRule>
    <cfRule type="expression" dxfId="27066" priority="29647">
      <formula>OR(Y139="FG")</formula>
    </cfRule>
    <cfRule type="expression" dxfId="27065" priority="29648">
      <formula>OR(Y139="L",Y139="OTG")</formula>
    </cfRule>
  </conditionalFormatting>
  <conditionalFormatting sqref="Y139:Z139">
    <cfRule type="cellIs" dxfId="27064" priority="29641" operator="equal">
      <formula>"EE(WFO)"</formula>
    </cfRule>
    <cfRule type="cellIs" dxfId="27063" priority="29642" operator="equal">
      <formula>"EE(WFO)"</formula>
    </cfRule>
    <cfRule type="cellIs" dxfId="27062" priority="29643" operator="equal">
      <formula>"EC(WFO)"</formula>
    </cfRule>
  </conditionalFormatting>
  <conditionalFormatting sqref="Y139:Z139">
    <cfRule type="expression" dxfId="27061" priority="29636">
      <formula>OR(Y139="CT",Y139="SCIK",Y139="CUMIL")</formula>
    </cfRule>
    <cfRule type="expression" dxfId="27060" priority="29637">
      <formula>OR(Y139="TR",Y139="TDM",Y139="PKT")</formula>
    </cfRule>
    <cfRule type="expression" dxfId="27059" priority="29638">
      <formula>OR(Y139="OP",Y139="RS",Y139="RTS",Y139="PRM",Y139="CB")</formula>
    </cfRule>
    <cfRule type="expression" dxfId="27058" priority="29639">
      <formula>OR(Y139="FG")</formula>
    </cfRule>
    <cfRule type="expression" dxfId="27057" priority="29640">
      <formula>OR(Y139="L",Y139="OTG")</formula>
    </cfRule>
  </conditionalFormatting>
  <conditionalFormatting sqref="Y139:Z139">
    <cfRule type="cellIs" dxfId="27056" priority="29633" operator="equal">
      <formula>"EA (WFO)"</formula>
    </cfRule>
    <cfRule type="cellIs" dxfId="27055" priority="29634" operator="equal">
      <formula>"EC (WFO)"</formula>
    </cfRule>
    <cfRule type="cellIs" dxfId="27054" priority="29635" operator="equal">
      <formula>"EE (WFO)"</formula>
    </cfRule>
  </conditionalFormatting>
  <conditionalFormatting sqref="Y139:Z139">
    <cfRule type="expression" dxfId="27053" priority="29628">
      <formula>OR(Y139="CT",Y139="SCIK",Y139="CUMIL")</formula>
    </cfRule>
    <cfRule type="expression" dxfId="27052" priority="29629">
      <formula>OR(Y139="TR",Y139="TDM",Y139="PKT")</formula>
    </cfRule>
    <cfRule type="expression" dxfId="27051" priority="29630">
      <formula>OR(Y139="OP",Y139="RS",Y139="RTS",Y139="PRM",Y139="CB")</formula>
    </cfRule>
    <cfRule type="expression" dxfId="27050" priority="29631">
      <formula>OR(Y139="FG")</formula>
    </cfRule>
    <cfRule type="expression" dxfId="27049" priority="29632">
      <formula>OR(Y139="L",Y139="OTG")</formula>
    </cfRule>
  </conditionalFormatting>
  <conditionalFormatting sqref="Y139:Z139">
    <cfRule type="expression" dxfId="27048" priority="29623">
      <formula>OR(Y139="CT",Y139="SCIK",Y139="CUMIL")</formula>
    </cfRule>
    <cfRule type="expression" dxfId="27047" priority="29624">
      <formula>OR(Y139="TR",Y139="TDM",Y139="PKT")</formula>
    </cfRule>
    <cfRule type="expression" dxfId="27046" priority="29625">
      <formula>OR(Y139="OP",Y139="RS",Y139="RTS",Y139="PRM",Y139="CB")</formula>
    </cfRule>
    <cfRule type="expression" dxfId="27045" priority="29626">
      <formula>OR(Y139="FG")</formula>
    </cfRule>
    <cfRule type="expression" dxfId="27044" priority="29627">
      <formula>OR(Y139="L",Y139="OTG")</formula>
    </cfRule>
  </conditionalFormatting>
  <conditionalFormatting sqref="Y139:Z139">
    <cfRule type="cellIs" dxfId="27043" priority="29621" operator="equal">
      <formula>"OUT"</formula>
    </cfRule>
    <cfRule type="cellIs" dxfId="27042" priority="29622" operator="equal">
      <formula>"OUT"</formula>
    </cfRule>
  </conditionalFormatting>
  <conditionalFormatting sqref="Y167:Z167 Y163:Z163 Y153:Z153 Y151:Z151 Y148:Z148">
    <cfRule type="expression" dxfId="27041" priority="29616">
      <formula>OR(Y148="CT",Y148="SCIK",Y148="CUMIL")</formula>
    </cfRule>
    <cfRule type="expression" dxfId="27040" priority="29617">
      <formula>OR(Y148="TR",Y148="TDM",Y148="PKT")</formula>
    </cfRule>
    <cfRule type="expression" dxfId="27039" priority="29618">
      <formula>OR(Y148="OP",Y148="RS",Y148="RTS",Y148="PRM",Y148="CB")</formula>
    </cfRule>
    <cfRule type="expression" dxfId="27038" priority="29619">
      <formula>OR(Y148="FG")</formula>
    </cfRule>
    <cfRule type="expression" dxfId="27037" priority="29620">
      <formula>OR(Y148="L",Y148="OTG")</formula>
    </cfRule>
  </conditionalFormatting>
  <conditionalFormatting sqref="Y167:Z167 Y163:Z163 Y153:Z153 Y151:Z151 Y148:Z148">
    <cfRule type="cellIs" dxfId="27036" priority="29613" operator="equal">
      <formula>"EE(WFO)"</formula>
    </cfRule>
    <cfRule type="cellIs" dxfId="27035" priority="29614" operator="equal">
      <formula>"EE(WFO)"</formula>
    </cfRule>
    <cfRule type="cellIs" dxfId="27034" priority="29615" operator="equal">
      <formula>"EC(WFO)"</formula>
    </cfRule>
  </conditionalFormatting>
  <conditionalFormatting sqref="Y167:Z167 Y163:Z163 Y153:Z153 Y151:Z151 Y148:Z148">
    <cfRule type="expression" dxfId="27033" priority="29608">
      <formula>OR(Y148="CT",Y148="SCIK",Y148="CUMIL")</formula>
    </cfRule>
    <cfRule type="expression" dxfId="27032" priority="29609">
      <formula>OR(Y148="TR",Y148="TDM",Y148="PKT")</formula>
    </cfRule>
    <cfRule type="expression" dxfId="27031" priority="29610">
      <formula>OR(Y148="OP",Y148="RS",Y148="RTS",Y148="PRM",Y148="CB")</formula>
    </cfRule>
    <cfRule type="expression" dxfId="27030" priority="29611">
      <formula>OR(Y148="FG")</formula>
    </cfRule>
    <cfRule type="expression" dxfId="27029" priority="29612">
      <formula>OR(Y148="L",Y148="OTG")</formula>
    </cfRule>
  </conditionalFormatting>
  <conditionalFormatting sqref="Y167:Z167 Y163:Z163 Y153:Z153 Y151:Z151 Y148:Z148">
    <cfRule type="cellIs" dxfId="27028" priority="29605" operator="equal">
      <formula>"EE(WFO)"</formula>
    </cfRule>
    <cfRule type="cellIs" dxfId="27027" priority="29606" operator="equal">
      <formula>"EE(WFO)"</formula>
    </cfRule>
    <cfRule type="cellIs" dxfId="27026" priority="29607" operator="equal">
      <formula>"EC(WFO)"</formula>
    </cfRule>
  </conditionalFormatting>
  <conditionalFormatting sqref="Y167:Z167 Y163:Z163 Y153:Z153 Y151:Z151 Y148:Z148">
    <cfRule type="cellIs" dxfId="27025" priority="29604" operator="equal">
      <formula>"EG (WFO)"</formula>
    </cfRule>
  </conditionalFormatting>
  <conditionalFormatting sqref="Y167:Z167 Y163:Z163 Y153:Z153 Y151:Z151 Y148:Z148">
    <cfRule type="expression" dxfId="27024" priority="29599">
      <formula>OR(Y148="CT",Y148="SCIK",Y148="CUMIL")</formula>
    </cfRule>
    <cfRule type="expression" dxfId="27023" priority="29600">
      <formula>OR(Y148="TR",Y148="TDM",Y148="PKT")</formula>
    </cfRule>
    <cfRule type="expression" dxfId="27022" priority="29601">
      <formula>OR(Y148="OP",Y148="RS",Y148="RTS",Y148="PRM",Y148="CB")</formula>
    </cfRule>
    <cfRule type="expression" dxfId="27021" priority="29602">
      <formula>OR(Y148="FG")</formula>
    </cfRule>
    <cfRule type="expression" dxfId="27020" priority="29603">
      <formula>OR(Y148="L",Y148="OTG")</formula>
    </cfRule>
  </conditionalFormatting>
  <conditionalFormatting sqref="Y167:Z167 Y163:Z163 Y153:Z153 Y151:Z151 Y148:Z148">
    <cfRule type="cellIs" dxfId="27019" priority="29596" operator="equal">
      <formula>"EE(WFO)"</formula>
    </cfRule>
    <cfRule type="cellIs" dxfId="27018" priority="29597" operator="equal">
      <formula>"EE(WFO)"</formula>
    </cfRule>
    <cfRule type="cellIs" dxfId="27017" priority="29598" operator="equal">
      <formula>"EC(WFO)"</formula>
    </cfRule>
  </conditionalFormatting>
  <conditionalFormatting sqref="Y167:Z167 Y163:Z163 Y153:Z153 Y151:Z151 Y148:Z148">
    <cfRule type="cellIs" dxfId="27016" priority="29592" operator="equal">
      <formula>"EK (WFO)"</formula>
    </cfRule>
    <cfRule type="cellIs" dxfId="27015" priority="29593" operator="equal">
      <formula>"EG (WFO)"</formula>
    </cfRule>
    <cfRule type="cellIs" dxfId="27014" priority="29594" operator="equal">
      <formula>"EE (WFO)"</formula>
    </cfRule>
    <cfRule type="cellIs" dxfId="27013" priority="29595" operator="equal">
      <formula>"EC (WFO)"</formula>
    </cfRule>
  </conditionalFormatting>
  <conditionalFormatting sqref="Y167:Z167 Y163:Z163 Y153:Z153 Y151:Z151 Y148:Z148">
    <cfRule type="expression" dxfId="27012" priority="29587">
      <formula>OR(Y148="CT",Y148="SCIK",Y148="CUMIL")</formula>
    </cfRule>
    <cfRule type="expression" dxfId="27011" priority="29588">
      <formula>OR(Y148="TR",Y148="TDM",Y148="PKT")</formula>
    </cfRule>
    <cfRule type="expression" dxfId="27010" priority="29589">
      <formula>OR(Y148="OP",Y148="RS",Y148="RTS",Y148="PRM",Y148="CB")</formula>
    </cfRule>
    <cfRule type="expression" dxfId="27009" priority="29590">
      <formula>OR(Y148="FG")</formula>
    </cfRule>
    <cfRule type="expression" dxfId="27008" priority="29591">
      <formula>OR(Y148="L",Y148="OTG")</formula>
    </cfRule>
  </conditionalFormatting>
  <conditionalFormatting sqref="Y167:Z167 Y163:Z163 Y153:Z153 Y151:Z151 Y148:Z148">
    <cfRule type="cellIs" dxfId="27007" priority="29584" operator="equal">
      <formula>"EE(WFO)"</formula>
    </cfRule>
    <cfRule type="cellIs" dxfId="27006" priority="29585" operator="equal">
      <formula>"EE(WFO)"</formula>
    </cfRule>
    <cfRule type="cellIs" dxfId="27005" priority="29586" operator="equal">
      <formula>"EC(WFO)"</formula>
    </cfRule>
  </conditionalFormatting>
  <conditionalFormatting sqref="Y167:Z167 Y163:Z163 Y153:Z153 Y151:Z151 Y148:Z148">
    <cfRule type="expression" dxfId="27004" priority="29579">
      <formula>OR(Y148="CT",Y148="SCIK",Y148="CUMIL")</formula>
    </cfRule>
    <cfRule type="expression" dxfId="27003" priority="29580">
      <formula>OR(Y148="TR",Y148="TDM",Y148="PKT")</formula>
    </cfRule>
    <cfRule type="expression" dxfId="27002" priority="29581">
      <formula>OR(Y148="OP",Y148="RS",Y148="RTS",Y148="PRM",Y148="CB")</formula>
    </cfRule>
    <cfRule type="expression" dxfId="27001" priority="29582">
      <formula>OR(Y148="FG")</formula>
    </cfRule>
    <cfRule type="expression" dxfId="27000" priority="29583">
      <formula>OR(Y148="L",Y148="OTG")</formula>
    </cfRule>
  </conditionalFormatting>
  <conditionalFormatting sqref="Y167:Z167 Y163:Z163 Y153:Z153 Y151:Z151 Y148:Z148">
    <cfRule type="cellIs" dxfId="26999" priority="29576" operator="equal">
      <formula>"EE(WFO)"</formula>
    </cfRule>
    <cfRule type="cellIs" dxfId="26998" priority="29577" operator="equal">
      <formula>"EE(WFO)"</formula>
    </cfRule>
    <cfRule type="cellIs" dxfId="26997" priority="29578" operator="equal">
      <formula>"EC(WFO)"</formula>
    </cfRule>
  </conditionalFormatting>
  <conditionalFormatting sqref="Y167:Z167 Y163:Z163 Y153:Z153 Y151:Z151 Y148:Z148">
    <cfRule type="expression" dxfId="26996" priority="29571">
      <formula>OR(Y148="CT",Y148="SCIK",Y148="CUMIL")</formula>
    </cfRule>
    <cfRule type="expression" dxfId="26995" priority="29572">
      <formula>OR(Y148="TR",Y148="TDM",Y148="PKT")</formula>
    </cfRule>
    <cfRule type="expression" dxfId="26994" priority="29573">
      <formula>OR(Y148="OP",Y148="RS",Y148="RTS",Y148="PRM",Y148="CB")</formula>
    </cfRule>
    <cfRule type="expression" dxfId="26993" priority="29574">
      <formula>OR(Y148="FG")</formula>
    </cfRule>
    <cfRule type="expression" dxfId="26992" priority="29575">
      <formula>OR(Y148="L",Y148="OTG")</formula>
    </cfRule>
  </conditionalFormatting>
  <conditionalFormatting sqref="Y167:Z167 Y163:Z163 Y153:Z153 Y151:Z151 Y148:Z148">
    <cfRule type="cellIs" dxfId="26991" priority="29568" operator="equal">
      <formula>"EE(WFO)"</formula>
    </cfRule>
    <cfRule type="cellIs" dxfId="26990" priority="29569" operator="equal">
      <formula>"EE(WFO)"</formula>
    </cfRule>
    <cfRule type="cellIs" dxfId="26989" priority="29570" operator="equal">
      <formula>"EC(WFO)"</formula>
    </cfRule>
  </conditionalFormatting>
  <conditionalFormatting sqref="Y167:Z167 Y163:Z163 Y153:Z153 Y151:Z151 Y148:Z148">
    <cfRule type="expression" dxfId="26988" priority="29563">
      <formula>OR(Y148="CT",Y148="SCIK",Y148="CUMIL")</formula>
    </cfRule>
    <cfRule type="expression" dxfId="26987" priority="29564">
      <formula>OR(Y148="TR",Y148="TDM",Y148="PKT")</formula>
    </cfRule>
    <cfRule type="expression" dxfId="26986" priority="29565">
      <formula>OR(Y148="OP",Y148="RS",Y148="RTS",Y148="PRM",Y148="CB")</formula>
    </cfRule>
    <cfRule type="expression" dxfId="26985" priority="29566">
      <formula>OR(Y148="FG")</formula>
    </cfRule>
    <cfRule type="expression" dxfId="26984" priority="29567">
      <formula>OR(Y148="L",Y148="OTG")</formula>
    </cfRule>
  </conditionalFormatting>
  <conditionalFormatting sqref="Y167:Z167 Y163:Z163 Y153:Z153 Y151:Z151 Y148:Z148">
    <cfRule type="cellIs" dxfId="26983" priority="29560" operator="equal">
      <formula>"EE(WFO)"</formula>
    </cfRule>
    <cfRule type="cellIs" dxfId="26982" priority="29561" operator="equal">
      <formula>"EE(WFO)"</formula>
    </cfRule>
    <cfRule type="cellIs" dxfId="26981" priority="29562" operator="equal">
      <formula>"EC(WFO)"</formula>
    </cfRule>
  </conditionalFormatting>
  <conditionalFormatting sqref="Y167:Z167 Y163:Z163 Y153:Z153 Y151:Z151 Y148:Z148">
    <cfRule type="expression" dxfId="26980" priority="29555">
      <formula>OR(Y148="CT",Y148="SCIK",Y148="CUMIL")</formula>
    </cfRule>
    <cfRule type="expression" dxfId="26979" priority="29556">
      <formula>OR(Y148="TR",Y148="TDM",Y148="PKT")</formula>
    </cfRule>
    <cfRule type="expression" dxfId="26978" priority="29557">
      <formula>OR(Y148="OP",Y148="RS",Y148="RTS",Y148="PRM",Y148="CB")</formula>
    </cfRule>
    <cfRule type="expression" dxfId="26977" priority="29558">
      <formula>OR(Y148="FG")</formula>
    </cfRule>
    <cfRule type="expression" dxfId="26976" priority="29559">
      <formula>OR(Y148="L",Y148="OTG")</formula>
    </cfRule>
  </conditionalFormatting>
  <conditionalFormatting sqref="Y167:Z167 Y163:Z163 Y153:Z153 Y151:Z151 Y148:Z148">
    <cfRule type="cellIs" dxfId="26975" priority="29552" operator="equal">
      <formula>"EA (WFO)"</formula>
    </cfRule>
    <cfRule type="cellIs" dxfId="26974" priority="29553" operator="equal">
      <formula>"EC (WFO)"</formula>
    </cfRule>
    <cfRule type="cellIs" dxfId="26973" priority="29554" operator="equal">
      <formula>"EE (WFO)"</formula>
    </cfRule>
  </conditionalFormatting>
  <conditionalFormatting sqref="Y167:Z167 Y163:Z163 Y153:Z153 Y151:Z151 Y148:Z148">
    <cfRule type="expression" dxfId="26972" priority="29547">
      <formula>OR(Y148="CT",Y148="SCIK",Y148="CUMIL")</formula>
    </cfRule>
    <cfRule type="expression" dxfId="26971" priority="29548">
      <formula>OR(Y148="TR",Y148="TDM",Y148="PKT")</formula>
    </cfRule>
    <cfRule type="expression" dxfId="26970" priority="29549">
      <formula>OR(Y148="OP",Y148="RS",Y148="RTS",Y148="PRM",Y148="CB")</formula>
    </cfRule>
    <cfRule type="expression" dxfId="26969" priority="29550">
      <formula>OR(Y148="FG")</formula>
    </cfRule>
    <cfRule type="expression" dxfId="26968" priority="29551">
      <formula>OR(Y148="L",Y148="OTG")</formula>
    </cfRule>
  </conditionalFormatting>
  <conditionalFormatting sqref="Y167:Z167 Y163:Z163 Y153:Z153 Y151:Z151 Y148:Z148">
    <cfRule type="expression" dxfId="26967" priority="29542">
      <formula>OR(Y148="CT",Y148="SCIK",Y148="CUMIL")</formula>
    </cfRule>
    <cfRule type="expression" dxfId="26966" priority="29543">
      <formula>OR(Y148="TR",Y148="TDM",Y148="PKT")</formula>
    </cfRule>
    <cfRule type="expression" dxfId="26965" priority="29544">
      <formula>OR(Y148="OP",Y148="RS",Y148="RTS",Y148="PRM",Y148="CB")</formula>
    </cfRule>
    <cfRule type="expression" dxfId="26964" priority="29545">
      <formula>OR(Y148="FG")</formula>
    </cfRule>
    <cfRule type="expression" dxfId="26963" priority="29546">
      <formula>OR(Y148="L",Y148="OTG")</formula>
    </cfRule>
  </conditionalFormatting>
  <conditionalFormatting sqref="Y167:Z167 Y163:Z163 Y153:Z153 Y151:Z151 Y148:Z148">
    <cfRule type="cellIs" dxfId="26962" priority="29540" operator="equal">
      <formula>"OUT"</formula>
    </cfRule>
    <cfRule type="cellIs" dxfId="26961" priority="29541" operator="equal">
      <formula>"OUT"</formula>
    </cfRule>
  </conditionalFormatting>
  <conditionalFormatting sqref="B168:F168">
    <cfRule type="cellIs" dxfId="26960" priority="29503" operator="equal">
      <formula>"EQ (WFO)"</formula>
    </cfRule>
    <cfRule type="cellIs" dxfId="26959" priority="29504" operator="equal">
      <formula>"EO (WFO)"</formula>
    </cfRule>
    <cfRule type="cellIs" dxfId="26958" priority="29505" operator="equal">
      <formula>"EO (WFO)"</formula>
    </cfRule>
    <cfRule type="cellIs" dxfId="26957" priority="29506" operator="equal">
      <formula>"EK (WFO)"</formula>
    </cfRule>
    <cfRule type="cellIs" dxfId="26956" priority="29507" operator="equal">
      <formula>"EG (WFO)"</formula>
    </cfRule>
    <cfRule type="cellIs" dxfId="26955" priority="29508" operator="equal">
      <formula>"EE (WFO)"</formula>
    </cfRule>
    <cfRule type="cellIs" dxfId="26954" priority="29509" operator="equal">
      <formula>"EC (WFO)"</formula>
    </cfRule>
    <cfRule type="cellIs" dxfId="26953" priority="29510" operator="equal">
      <formula>"EA (WFO)"</formula>
    </cfRule>
    <cfRule type="cellIs" dxfId="26952" priority="29511" operator="equal">
      <formula>"FG (WFO)"</formula>
    </cfRule>
    <cfRule type="cellIs" dxfId="26951" priority="29512" operator="equal">
      <formula>"TDM"</formula>
    </cfRule>
    <cfRule type="cellIs" dxfId="26950" priority="29513" operator="equal">
      <formula>"EQ (WFO)"</formula>
    </cfRule>
    <cfRule type="cellIs" dxfId="26949" priority="29514" operator="equal">
      <formula>"EO (WFO)"</formula>
    </cfRule>
    <cfRule type="cellIs" dxfId="26948" priority="29515" operator="equal">
      <formula>"RS"</formula>
    </cfRule>
    <cfRule type="cellIs" dxfId="26947" priority="29516" operator="equal">
      <formula>"TR (WFO)"</formula>
    </cfRule>
    <cfRule type="cellIs" dxfId="26946" priority="29517" operator="equal">
      <formula>"TR"</formula>
    </cfRule>
  </conditionalFormatting>
  <conditionalFormatting sqref="B168">
    <cfRule type="duplicateValues" dxfId="26945" priority="29502"/>
  </conditionalFormatting>
  <conditionalFormatting sqref="B169:D169">
    <cfRule type="cellIs" dxfId="26944" priority="29534" operator="equal">
      <formula>"FG (WFO)"</formula>
    </cfRule>
    <cfRule type="cellIs" dxfId="26943" priority="29535" operator="equal">
      <formula>"EO (WFO)"</formula>
    </cfRule>
    <cfRule type="cellIs" dxfId="26942" priority="29536" operator="equal">
      <formula>"EE (WFO)"</formula>
    </cfRule>
  </conditionalFormatting>
  <conditionalFormatting sqref="E169:F169">
    <cfRule type="cellIs" dxfId="26941" priority="29537" operator="equal">
      <formula>"FG (WFO)"</formula>
    </cfRule>
    <cfRule type="cellIs" dxfId="26940" priority="29538" operator="equal">
      <formula>"EO (WFO)"</formula>
    </cfRule>
    <cfRule type="cellIs" dxfId="26939" priority="29539" operator="equal">
      <formula>"EE (WFO)"</formula>
    </cfRule>
  </conditionalFormatting>
  <conditionalFormatting sqref="B171:F171">
    <cfRule type="cellIs" dxfId="26938" priority="29487" operator="equal">
      <formula>"TDM"</formula>
    </cfRule>
    <cfRule type="cellIs" dxfId="26937" priority="29488" operator="equal">
      <formula>"EQ (WFO)"</formula>
    </cfRule>
    <cfRule type="cellIs" dxfId="26936" priority="29489" operator="equal">
      <formula>"EO (WFO)"</formula>
    </cfRule>
    <cfRule type="cellIs" dxfId="26935" priority="29490" operator="equal">
      <formula>"RS"</formula>
    </cfRule>
    <cfRule type="cellIs" dxfId="26934" priority="29491" operator="equal">
      <formula>"TR (WFO)"</formula>
    </cfRule>
    <cfRule type="cellIs" dxfId="26933" priority="29492" operator="equal">
      <formula>"EQ (WFO)"</formula>
    </cfRule>
    <cfRule type="cellIs" dxfId="26932" priority="29493" operator="equal">
      <formula>"EO (WFO)"</formula>
    </cfRule>
    <cfRule type="cellIs" dxfId="26931" priority="29494" operator="equal">
      <formula>"EO (WFO)"</formula>
    </cfRule>
    <cfRule type="cellIs" dxfId="26930" priority="29495" operator="equal">
      <formula>"EK (WFO)"</formula>
    </cfRule>
    <cfRule type="cellIs" dxfId="26929" priority="29496" operator="equal">
      <formula>"EG (WFO)"</formula>
    </cfRule>
    <cfRule type="cellIs" dxfId="26928" priority="29497" operator="equal">
      <formula>"EE (WFO)"</formula>
    </cfRule>
    <cfRule type="cellIs" dxfId="26927" priority="29498" operator="equal">
      <formula>"EC (WFO)"</formula>
    </cfRule>
    <cfRule type="cellIs" dxfId="26926" priority="29499" operator="equal">
      <formula>"EA (WFO)"</formula>
    </cfRule>
    <cfRule type="cellIs" dxfId="26925" priority="29500" operator="equal">
      <formula>"FG (WFO)"</formula>
    </cfRule>
    <cfRule type="cellIs" dxfId="26924" priority="29501" operator="equal">
      <formula>"TR"</formula>
    </cfRule>
  </conditionalFormatting>
  <conditionalFormatting sqref="B172:F172">
    <cfRule type="cellIs" dxfId="26923" priority="29530" operator="equal">
      <formula>"EK (WFO)"</formula>
    </cfRule>
    <cfRule type="cellIs" dxfId="26922" priority="29531" operator="equal">
      <formula>"EG (WFO)"</formula>
    </cfRule>
    <cfRule type="cellIs" dxfId="26921" priority="29532" operator="equal">
      <formula>"EE (WFO)"</formula>
    </cfRule>
    <cfRule type="cellIs" dxfId="26920" priority="29533" operator="equal">
      <formula>"EC (WFO)"</formula>
    </cfRule>
  </conditionalFormatting>
  <conditionalFormatting sqref="B173:F173">
    <cfRule type="cellIs" dxfId="26919" priority="29472" operator="equal">
      <formula>"TDM"</formula>
    </cfRule>
    <cfRule type="cellIs" dxfId="26918" priority="29473" operator="equal">
      <formula>"EQ (WFO)"</formula>
    </cfRule>
    <cfRule type="cellIs" dxfId="26917" priority="29474" operator="equal">
      <formula>"EO (WFO)"</formula>
    </cfRule>
    <cfRule type="cellIs" dxfId="26916" priority="29475" operator="equal">
      <formula>"RS"</formula>
    </cfRule>
    <cfRule type="cellIs" dxfId="26915" priority="29476" operator="equal">
      <formula>"TR (WFO)"</formula>
    </cfRule>
    <cfRule type="cellIs" dxfId="26914" priority="29477" operator="equal">
      <formula>"EQ (WFO)"</formula>
    </cfRule>
    <cfRule type="cellIs" dxfId="26913" priority="29478" operator="equal">
      <formula>"EO (WFO)"</formula>
    </cfRule>
    <cfRule type="cellIs" dxfId="26912" priority="29479" operator="equal">
      <formula>"EO (WFO)"</formula>
    </cfRule>
    <cfRule type="cellIs" dxfId="26911" priority="29480" operator="equal">
      <formula>"EK (WFO)"</formula>
    </cfRule>
    <cfRule type="cellIs" dxfId="26910" priority="29481" operator="equal">
      <formula>"EG (WFO)"</formula>
    </cfRule>
    <cfRule type="cellIs" dxfId="26909" priority="29482" operator="equal">
      <formula>"EE (WFO)"</formula>
    </cfRule>
    <cfRule type="cellIs" dxfId="26908" priority="29483" operator="equal">
      <formula>"EC (WFO)"</formula>
    </cfRule>
    <cfRule type="cellIs" dxfId="26907" priority="29484" operator="equal">
      <formula>"EA (WFO)"</formula>
    </cfRule>
    <cfRule type="cellIs" dxfId="26906" priority="29485" operator="equal">
      <formula>"FG (WFO)"</formula>
    </cfRule>
    <cfRule type="cellIs" dxfId="26905" priority="29486" operator="equal">
      <formula>"TR"</formula>
    </cfRule>
  </conditionalFormatting>
  <conditionalFormatting sqref="B176:F176">
    <cfRule type="cellIs" dxfId="26904" priority="29457" operator="equal">
      <formula>"TDM"</formula>
    </cfRule>
    <cfRule type="cellIs" dxfId="26903" priority="29458" operator="equal">
      <formula>"EQ (WFO)"</formula>
    </cfRule>
    <cfRule type="cellIs" dxfId="26902" priority="29459" operator="equal">
      <formula>"EO (WFO)"</formula>
    </cfRule>
    <cfRule type="cellIs" dxfId="26901" priority="29460" operator="equal">
      <formula>"RS"</formula>
    </cfRule>
    <cfRule type="cellIs" dxfId="26900" priority="29461" operator="equal">
      <formula>"TR (WFO)"</formula>
    </cfRule>
    <cfRule type="cellIs" dxfId="26899" priority="29462" operator="equal">
      <formula>"EQ (WFO)"</formula>
    </cfRule>
    <cfRule type="cellIs" dxfId="26898" priority="29463" operator="equal">
      <formula>"EO (WFO)"</formula>
    </cfRule>
    <cfRule type="cellIs" dxfId="26897" priority="29464" operator="equal">
      <formula>"EO (WFO)"</formula>
    </cfRule>
    <cfRule type="cellIs" dxfId="26896" priority="29465" operator="equal">
      <formula>"EK (WFO)"</formula>
    </cfRule>
    <cfRule type="cellIs" dxfId="26895" priority="29466" operator="equal">
      <formula>"EG (WFO)"</formula>
    </cfRule>
    <cfRule type="cellIs" dxfId="26894" priority="29467" operator="equal">
      <formula>"EE (WFO)"</formula>
    </cfRule>
    <cfRule type="cellIs" dxfId="26893" priority="29468" operator="equal">
      <formula>"EC (WFO)"</formula>
    </cfRule>
    <cfRule type="cellIs" dxfId="26892" priority="29469" operator="equal">
      <formula>"EA (WFO)"</formula>
    </cfRule>
    <cfRule type="cellIs" dxfId="26891" priority="29470" operator="equal">
      <formula>"FG (WFO)"</formula>
    </cfRule>
    <cfRule type="cellIs" dxfId="26890" priority="29471" operator="equal">
      <formula>"TR"</formula>
    </cfRule>
  </conditionalFormatting>
  <conditionalFormatting sqref="B180">
    <cfRule type="cellIs" dxfId="26889" priority="29522" operator="equal">
      <formula>"EK (WFO)"</formula>
    </cfRule>
    <cfRule type="cellIs" dxfId="26888" priority="29523" operator="equal">
      <formula>"EG (WFO)"</formula>
    </cfRule>
    <cfRule type="cellIs" dxfId="26887" priority="29524" operator="equal">
      <formula>"EE (WFO)"</formula>
    </cfRule>
    <cfRule type="cellIs" dxfId="26886" priority="29525" operator="equal">
      <formula>"EC (WFO)"</formula>
    </cfRule>
  </conditionalFormatting>
  <conditionalFormatting sqref="C180:F180">
    <cfRule type="cellIs" dxfId="26885" priority="29526" operator="equal">
      <formula>"EK (WFO)"</formula>
    </cfRule>
    <cfRule type="cellIs" dxfId="26884" priority="29527" operator="equal">
      <formula>"EG (WFO)"</formula>
    </cfRule>
    <cfRule type="cellIs" dxfId="26883" priority="29528" operator="equal">
      <formula>"EE (WFO)"</formula>
    </cfRule>
    <cfRule type="cellIs" dxfId="26882" priority="29529" operator="equal">
      <formula>"EC (WFO)"</formula>
    </cfRule>
  </conditionalFormatting>
  <conditionalFormatting sqref="B181:F181">
    <cfRule type="cellIs" dxfId="26881" priority="29442" operator="equal">
      <formula>"EQ (WFO)"</formula>
    </cfRule>
    <cfRule type="cellIs" dxfId="26880" priority="29443" operator="equal">
      <formula>"EO (WFO)"</formula>
    </cfRule>
    <cfRule type="cellIs" dxfId="26879" priority="29444" operator="equal">
      <formula>"EO (WFO)"</formula>
    </cfRule>
    <cfRule type="cellIs" dxfId="26878" priority="29445" operator="equal">
      <formula>"EK (WFO)"</formula>
    </cfRule>
    <cfRule type="cellIs" dxfId="26877" priority="29446" operator="equal">
      <formula>"EG (WFO)"</formula>
    </cfRule>
    <cfRule type="cellIs" dxfId="26876" priority="29447" operator="equal">
      <formula>"EE (WFO)"</formula>
    </cfRule>
    <cfRule type="cellIs" dxfId="26875" priority="29448" operator="equal">
      <formula>"EC (WFO)"</formula>
    </cfRule>
    <cfRule type="cellIs" dxfId="26874" priority="29449" operator="equal">
      <formula>"EA (WFO)"</formula>
    </cfRule>
    <cfRule type="cellIs" dxfId="26873" priority="29450" operator="equal">
      <formula>"FG (WFO)"</formula>
    </cfRule>
    <cfRule type="cellIs" dxfId="26872" priority="29451" operator="equal">
      <formula>"TDM"</formula>
    </cfRule>
    <cfRule type="cellIs" dxfId="26871" priority="29452" operator="equal">
      <formula>"EQ (WFO)"</formula>
    </cfRule>
    <cfRule type="cellIs" dxfId="26870" priority="29453" operator="equal">
      <formula>"EO (WFO)"</formula>
    </cfRule>
    <cfRule type="cellIs" dxfId="26869" priority="29454" operator="equal">
      <formula>"RS"</formula>
    </cfRule>
    <cfRule type="cellIs" dxfId="26868" priority="29455" operator="equal">
      <formula>"TR (WFO)"</formula>
    </cfRule>
    <cfRule type="cellIs" dxfId="26867" priority="29456" operator="equal">
      <formula>"TR"</formula>
    </cfRule>
  </conditionalFormatting>
  <conditionalFormatting sqref="B181">
    <cfRule type="duplicateValues" dxfId="26866" priority="29441"/>
  </conditionalFormatting>
  <conditionalFormatting sqref="B183:F183">
    <cfRule type="cellIs" dxfId="26865" priority="29518" operator="equal">
      <formula>"EK (WFO)"</formula>
    </cfRule>
    <cfRule type="cellIs" dxfId="26864" priority="29519" operator="equal">
      <formula>"EG (WFO)"</formula>
    </cfRule>
    <cfRule type="cellIs" dxfId="26863" priority="29520" operator="equal">
      <formula>"EE (WFO)"</formula>
    </cfRule>
    <cfRule type="cellIs" dxfId="26862" priority="29521" operator="equal">
      <formula>"EC (WFO)"</formula>
    </cfRule>
  </conditionalFormatting>
  <conditionalFormatting sqref="B168:F183">
    <cfRule type="cellIs" dxfId="26861" priority="29440" operator="equal">
      <formula>"TDM (WFO)"</formula>
    </cfRule>
  </conditionalFormatting>
  <conditionalFormatting sqref="E172">
    <cfRule type="cellIs" dxfId="26860" priority="29425" operator="equal">
      <formula>"TDM"</formula>
    </cfRule>
    <cfRule type="cellIs" dxfId="26859" priority="29426" operator="equal">
      <formula>"EQ (WFO)"</formula>
    </cfRule>
    <cfRule type="cellIs" dxfId="26858" priority="29427" operator="equal">
      <formula>"EO (WFO)"</formula>
    </cfRule>
    <cfRule type="cellIs" dxfId="26857" priority="29428" operator="equal">
      <formula>"RS"</formula>
    </cfRule>
    <cfRule type="cellIs" dxfId="26856" priority="29429" operator="equal">
      <formula>"TR (WFO)"</formula>
    </cfRule>
    <cfRule type="cellIs" dxfId="26855" priority="29430" operator="equal">
      <formula>"EQ (WFO)"</formula>
    </cfRule>
    <cfRule type="cellIs" dxfId="26854" priority="29431" operator="equal">
      <formula>"EO (WFO)"</formula>
    </cfRule>
    <cfRule type="cellIs" dxfId="26853" priority="29432" operator="equal">
      <formula>"EO (WFO)"</formula>
    </cfRule>
    <cfRule type="cellIs" dxfId="26852" priority="29433" operator="equal">
      <formula>"EK (WFO)"</formula>
    </cfRule>
    <cfRule type="cellIs" dxfId="26851" priority="29434" operator="equal">
      <formula>"EG (WFO)"</formula>
    </cfRule>
    <cfRule type="cellIs" dxfId="26850" priority="29435" operator="equal">
      <formula>"EE (WFO)"</formula>
    </cfRule>
    <cfRule type="cellIs" dxfId="26849" priority="29436" operator="equal">
      <formula>"EC (WFO)"</formula>
    </cfRule>
    <cfRule type="cellIs" dxfId="26848" priority="29437" operator="equal">
      <formula>"EA (WFO)"</formula>
    </cfRule>
    <cfRule type="cellIs" dxfId="26847" priority="29438" operator="equal">
      <formula>"FG (WFO)"</formula>
    </cfRule>
    <cfRule type="cellIs" dxfId="26846" priority="29439" operator="equal">
      <formula>"TR"</formula>
    </cfRule>
  </conditionalFormatting>
  <conditionalFormatting sqref="B168:F183">
    <cfRule type="cellIs" dxfId="26845" priority="29424" operator="equal">
      <formula>"OUT"</formula>
    </cfRule>
  </conditionalFormatting>
  <conditionalFormatting sqref="F169:F183">
    <cfRule type="cellIs" dxfId="26844" priority="29409" operator="equal">
      <formula>"EQ (WFO)"</formula>
    </cfRule>
    <cfRule type="cellIs" dxfId="26843" priority="29410" operator="equal">
      <formula>"EO (WFO)"</formula>
    </cfRule>
    <cfRule type="cellIs" dxfId="26842" priority="29411" operator="equal">
      <formula>"EO (WFO)"</formula>
    </cfRule>
    <cfRule type="cellIs" dxfId="26841" priority="29412" operator="equal">
      <formula>"EK (WFO)"</formula>
    </cfRule>
    <cfRule type="cellIs" dxfId="26840" priority="29413" operator="equal">
      <formula>"EG (WFO)"</formula>
    </cfRule>
    <cfRule type="cellIs" dxfId="26839" priority="29414" operator="equal">
      <formula>"EE (WFO)"</formula>
    </cfRule>
    <cfRule type="cellIs" dxfId="26838" priority="29415" operator="equal">
      <formula>"EC (WFO)"</formula>
    </cfRule>
    <cfRule type="cellIs" dxfId="26837" priority="29416" operator="equal">
      <formula>"EA (WFO)"</formula>
    </cfRule>
    <cfRule type="cellIs" dxfId="26836" priority="29417" operator="equal">
      <formula>"FG (WFO)"</formula>
    </cfRule>
    <cfRule type="cellIs" dxfId="26835" priority="29418" operator="equal">
      <formula>"TDM"</formula>
    </cfRule>
    <cfRule type="cellIs" dxfId="26834" priority="29419" operator="equal">
      <formula>"EQ (WFO)"</formula>
    </cfRule>
    <cfRule type="cellIs" dxfId="26833" priority="29420" operator="equal">
      <formula>"EO (WFO)"</formula>
    </cfRule>
    <cfRule type="cellIs" dxfId="26832" priority="29421" operator="equal">
      <formula>"RS"</formula>
    </cfRule>
    <cfRule type="cellIs" dxfId="26831" priority="29422" operator="equal">
      <formula>"TR (WFO)"</formula>
    </cfRule>
    <cfRule type="cellIs" dxfId="26830" priority="29423" operator="equal">
      <formula>"TR"</formula>
    </cfRule>
  </conditionalFormatting>
  <conditionalFormatting sqref="G168:G183">
    <cfRule type="cellIs" dxfId="26829" priority="29407" operator="equal">
      <formula>"TR"</formula>
    </cfRule>
    <cfRule type="cellIs" dxfId="26828" priority="29408" operator="equal">
      <formula>"FG (WFO)"</formula>
    </cfRule>
  </conditionalFormatting>
  <conditionalFormatting sqref="Y171:Z171">
    <cfRule type="expression" dxfId="26827" priority="29402">
      <formula>OR(Y171="CT",Y171="SCIK",Y171="CUMIL")</formula>
    </cfRule>
    <cfRule type="expression" dxfId="26826" priority="29403">
      <formula>OR(Y171="TR",Y171="TDM",Y171="PKT")</formula>
    </cfRule>
    <cfRule type="expression" dxfId="26825" priority="29404">
      <formula>OR(Y171="OP",Y171="RS",Y171="RTS",Y171="PRM",Y171="CB")</formula>
    </cfRule>
    <cfRule type="expression" dxfId="26824" priority="29405">
      <formula>OR(Y171="FG")</formula>
    </cfRule>
    <cfRule type="expression" dxfId="26823" priority="29406">
      <formula>OR(Y171="L",Y171="OTG")</formula>
    </cfRule>
  </conditionalFormatting>
  <conditionalFormatting sqref="Y171:Z171">
    <cfRule type="cellIs" dxfId="26822" priority="29399" operator="equal">
      <formula>"EE(WFO)"</formula>
    </cfRule>
    <cfRule type="cellIs" dxfId="26821" priority="29400" operator="equal">
      <formula>"EE(WFO)"</formula>
    </cfRule>
    <cfRule type="cellIs" dxfId="26820" priority="29401" operator="equal">
      <formula>"EC(WFO)"</formula>
    </cfRule>
  </conditionalFormatting>
  <conditionalFormatting sqref="Y171:Z171">
    <cfRule type="expression" dxfId="26819" priority="29394">
      <formula>OR(Y171="CT",Y171="SCIK",Y171="CUMIL")</formula>
    </cfRule>
    <cfRule type="expression" dxfId="26818" priority="29395">
      <formula>OR(Y171="TR",Y171="TDM",Y171="PKT")</formula>
    </cfRule>
    <cfRule type="expression" dxfId="26817" priority="29396">
      <formula>OR(Y171="OP",Y171="RS",Y171="RTS",Y171="PRM",Y171="CB")</formula>
    </cfRule>
    <cfRule type="expression" dxfId="26816" priority="29397">
      <formula>OR(Y171="FG")</formula>
    </cfRule>
    <cfRule type="expression" dxfId="26815" priority="29398">
      <formula>OR(Y171="L",Y171="OTG")</formula>
    </cfRule>
  </conditionalFormatting>
  <conditionalFormatting sqref="Y171:Z171">
    <cfRule type="cellIs" dxfId="26814" priority="29391" operator="equal">
      <formula>"EE(WFO)"</formula>
    </cfRule>
    <cfRule type="cellIs" dxfId="26813" priority="29392" operator="equal">
      <formula>"EE(WFO)"</formula>
    </cfRule>
    <cfRule type="cellIs" dxfId="26812" priority="29393" operator="equal">
      <formula>"EC(WFO)"</formula>
    </cfRule>
  </conditionalFormatting>
  <conditionalFormatting sqref="Y171:Z171">
    <cfRule type="cellIs" dxfId="26811" priority="29390" operator="equal">
      <formula>"EG (WFO)"</formula>
    </cfRule>
  </conditionalFormatting>
  <conditionalFormatting sqref="Y171:Z171">
    <cfRule type="expression" dxfId="26810" priority="29385">
      <formula>OR(Y171="CT",Y171="SCIK",Y171="CUMIL")</formula>
    </cfRule>
    <cfRule type="expression" dxfId="26809" priority="29386">
      <formula>OR(Y171="TR",Y171="TDM",Y171="PKT")</formula>
    </cfRule>
    <cfRule type="expression" dxfId="26808" priority="29387">
      <formula>OR(Y171="OP",Y171="RS",Y171="RTS",Y171="PRM",Y171="CB")</formula>
    </cfRule>
    <cfRule type="expression" dxfId="26807" priority="29388">
      <formula>OR(Y171="FG")</formula>
    </cfRule>
    <cfRule type="expression" dxfId="26806" priority="29389">
      <formula>OR(Y171="L",Y171="OTG")</formula>
    </cfRule>
  </conditionalFormatting>
  <conditionalFormatting sqref="Y171:Z171">
    <cfRule type="cellIs" dxfId="26805" priority="29382" operator="equal">
      <formula>"EE(WFO)"</formula>
    </cfRule>
    <cfRule type="cellIs" dxfId="26804" priority="29383" operator="equal">
      <formula>"EE(WFO)"</formula>
    </cfRule>
    <cfRule type="cellIs" dxfId="26803" priority="29384" operator="equal">
      <formula>"EC(WFO)"</formula>
    </cfRule>
  </conditionalFormatting>
  <conditionalFormatting sqref="Y171:Z171">
    <cfRule type="cellIs" dxfId="26802" priority="29378" operator="equal">
      <formula>"EK (WFO)"</formula>
    </cfRule>
    <cfRule type="cellIs" dxfId="26801" priority="29379" operator="equal">
      <formula>"EG (WFO)"</formula>
    </cfRule>
    <cfRule type="cellIs" dxfId="26800" priority="29380" operator="equal">
      <formula>"EE (WFO)"</formula>
    </cfRule>
    <cfRule type="cellIs" dxfId="26799" priority="29381" operator="equal">
      <formula>"EC (WFO)"</formula>
    </cfRule>
  </conditionalFormatting>
  <conditionalFormatting sqref="Y171:Z171">
    <cfRule type="expression" dxfId="26798" priority="29373">
      <formula>OR(Y171="CT",Y171="SCIK",Y171="CUMIL")</formula>
    </cfRule>
    <cfRule type="expression" dxfId="26797" priority="29374">
      <formula>OR(Y171="TR",Y171="TDM",Y171="PKT")</formula>
    </cfRule>
    <cfRule type="expression" dxfId="26796" priority="29375">
      <formula>OR(Y171="OP",Y171="RS",Y171="RTS",Y171="PRM",Y171="CB")</formula>
    </cfRule>
    <cfRule type="expression" dxfId="26795" priority="29376">
      <formula>OR(Y171="FG")</formula>
    </cfRule>
    <cfRule type="expression" dxfId="26794" priority="29377">
      <formula>OR(Y171="L",Y171="OTG")</formula>
    </cfRule>
  </conditionalFormatting>
  <conditionalFormatting sqref="Y171:Z171">
    <cfRule type="cellIs" dxfId="26793" priority="29370" operator="equal">
      <formula>"EE(WFO)"</formula>
    </cfRule>
    <cfRule type="cellIs" dxfId="26792" priority="29371" operator="equal">
      <formula>"EE(WFO)"</formula>
    </cfRule>
    <cfRule type="cellIs" dxfId="26791" priority="29372" operator="equal">
      <formula>"EC(WFO)"</formula>
    </cfRule>
  </conditionalFormatting>
  <conditionalFormatting sqref="Y171:Z171">
    <cfRule type="expression" dxfId="26790" priority="29365">
      <formula>OR(Y171="CT",Y171="SCIK",Y171="CUMIL")</formula>
    </cfRule>
    <cfRule type="expression" dxfId="26789" priority="29366">
      <formula>OR(Y171="TR",Y171="TDM",Y171="PKT")</formula>
    </cfRule>
    <cfRule type="expression" dxfId="26788" priority="29367">
      <formula>OR(Y171="OP",Y171="RS",Y171="RTS",Y171="PRM",Y171="CB")</formula>
    </cfRule>
    <cfRule type="expression" dxfId="26787" priority="29368">
      <formula>OR(Y171="FG")</formula>
    </cfRule>
    <cfRule type="expression" dxfId="26786" priority="29369">
      <formula>OR(Y171="L",Y171="OTG")</formula>
    </cfRule>
  </conditionalFormatting>
  <conditionalFormatting sqref="Y171:Z171">
    <cfRule type="cellIs" dxfId="26785" priority="29362" operator="equal">
      <formula>"EE(WFO)"</formula>
    </cfRule>
    <cfRule type="cellIs" dxfId="26784" priority="29363" operator="equal">
      <formula>"EE(WFO)"</formula>
    </cfRule>
    <cfRule type="cellIs" dxfId="26783" priority="29364" operator="equal">
      <formula>"EC(WFO)"</formula>
    </cfRule>
  </conditionalFormatting>
  <conditionalFormatting sqref="Y171:Z171">
    <cfRule type="expression" dxfId="26782" priority="29357">
      <formula>OR(Y171="CT",Y171="SCIK",Y171="CUMIL")</formula>
    </cfRule>
    <cfRule type="expression" dxfId="26781" priority="29358">
      <formula>OR(Y171="TR",Y171="TDM",Y171="PKT")</formula>
    </cfRule>
    <cfRule type="expression" dxfId="26780" priority="29359">
      <formula>OR(Y171="OP",Y171="RS",Y171="RTS",Y171="PRM",Y171="CB")</formula>
    </cfRule>
    <cfRule type="expression" dxfId="26779" priority="29360">
      <formula>OR(Y171="FG")</formula>
    </cfRule>
    <cfRule type="expression" dxfId="26778" priority="29361">
      <formula>OR(Y171="L",Y171="OTG")</formula>
    </cfRule>
  </conditionalFormatting>
  <conditionalFormatting sqref="Y171:Z171">
    <cfRule type="cellIs" dxfId="26777" priority="29354" operator="equal">
      <formula>"EE(WFO)"</formula>
    </cfRule>
    <cfRule type="cellIs" dxfId="26776" priority="29355" operator="equal">
      <formula>"EE(WFO)"</formula>
    </cfRule>
    <cfRule type="cellIs" dxfId="26775" priority="29356" operator="equal">
      <formula>"EC(WFO)"</formula>
    </cfRule>
  </conditionalFormatting>
  <conditionalFormatting sqref="Y171:Z171">
    <cfRule type="expression" dxfId="26774" priority="29349">
      <formula>OR(Y171="CT",Y171="SCIK",Y171="CUMIL")</formula>
    </cfRule>
    <cfRule type="expression" dxfId="26773" priority="29350">
      <formula>OR(Y171="TR",Y171="TDM",Y171="PKT")</formula>
    </cfRule>
    <cfRule type="expression" dxfId="26772" priority="29351">
      <formula>OR(Y171="OP",Y171="RS",Y171="RTS",Y171="PRM",Y171="CB")</formula>
    </cfRule>
    <cfRule type="expression" dxfId="26771" priority="29352">
      <formula>OR(Y171="FG")</formula>
    </cfRule>
    <cfRule type="expression" dxfId="26770" priority="29353">
      <formula>OR(Y171="L",Y171="OTG")</formula>
    </cfRule>
  </conditionalFormatting>
  <conditionalFormatting sqref="Y171:Z171">
    <cfRule type="cellIs" dxfId="26769" priority="29346" operator="equal">
      <formula>"EE(WFO)"</formula>
    </cfRule>
    <cfRule type="cellIs" dxfId="26768" priority="29347" operator="equal">
      <formula>"EE(WFO)"</formula>
    </cfRule>
    <cfRule type="cellIs" dxfId="26767" priority="29348" operator="equal">
      <formula>"EC(WFO)"</formula>
    </cfRule>
  </conditionalFormatting>
  <conditionalFormatting sqref="Y171:Z171">
    <cfRule type="expression" dxfId="26766" priority="29341">
      <formula>OR(Y171="CT",Y171="SCIK",Y171="CUMIL")</formula>
    </cfRule>
    <cfRule type="expression" dxfId="26765" priority="29342">
      <formula>OR(Y171="TR",Y171="TDM",Y171="PKT")</formula>
    </cfRule>
    <cfRule type="expression" dxfId="26764" priority="29343">
      <formula>OR(Y171="OP",Y171="RS",Y171="RTS",Y171="PRM",Y171="CB")</formula>
    </cfRule>
    <cfRule type="expression" dxfId="26763" priority="29344">
      <formula>OR(Y171="FG")</formula>
    </cfRule>
    <cfRule type="expression" dxfId="26762" priority="29345">
      <formula>OR(Y171="L",Y171="OTG")</formula>
    </cfRule>
  </conditionalFormatting>
  <conditionalFormatting sqref="Y171:Z171">
    <cfRule type="cellIs" dxfId="26761" priority="29338" operator="equal">
      <formula>"EA (WFO)"</formula>
    </cfRule>
    <cfRule type="cellIs" dxfId="26760" priority="29339" operator="equal">
      <formula>"EC (WFO)"</formula>
    </cfRule>
    <cfRule type="cellIs" dxfId="26759" priority="29340" operator="equal">
      <formula>"EE (WFO)"</formula>
    </cfRule>
  </conditionalFormatting>
  <conditionalFormatting sqref="Y171:Z171">
    <cfRule type="expression" dxfId="26758" priority="29333">
      <formula>OR(Y171="CT",Y171="SCIK",Y171="CUMIL")</formula>
    </cfRule>
    <cfRule type="expression" dxfId="26757" priority="29334">
      <formula>OR(Y171="TR",Y171="TDM",Y171="PKT")</formula>
    </cfRule>
    <cfRule type="expression" dxfId="26756" priority="29335">
      <formula>OR(Y171="OP",Y171="RS",Y171="RTS",Y171="PRM",Y171="CB")</formula>
    </cfRule>
    <cfRule type="expression" dxfId="26755" priority="29336">
      <formula>OR(Y171="FG")</formula>
    </cfRule>
    <cfRule type="expression" dxfId="26754" priority="29337">
      <formula>OR(Y171="L",Y171="OTG")</formula>
    </cfRule>
  </conditionalFormatting>
  <conditionalFormatting sqref="Y171:Z171">
    <cfRule type="expression" dxfId="26753" priority="29328">
      <formula>OR(Y171="CT",Y171="SCIK",Y171="CUMIL")</formula>
    </cfRule>
    <cfRule type="expression" dxfId="26752" priority="29329">
      <formula>OR(Y171="TR",Y171="TDM",Y171="PKT")</formula>
    </cfRule>
    <cfRule type="expression" dxfId="26751" priority="29330">
      <formula>OR(Y171="OP",Y171="RS",Y171="RTS",Y171="PRM",Y171="CB")</formula>
    </cfRule>
    <cfRule type="expression" dxfId="26750" priority="29331">
      <formula>OR(Y171="FG")</formula>
    </cfRule>
    <cfRule type="expression" dxfId="26749" priority="29332">
      <formula>OR(Y171="L",Y171="OTG")</formula>
    </cfRule>
  </conditionalFormatting>
  <conditionalFormatting sqref="Y171:Z171">
    <cfRule type="cellIs" dxfId="26748" priority="29326" operator="equal">
      <formula>"OUT"</formula>
    </cfRule>
    <cfRule type="cellIs" dxfId="26747" priority="29327" operator="equal">
      <formula>"OUT"</formula>
    </cfRule>
  </conditionalFormatting>
  <conditionalFormatting sqref="Y179:Z179">
    <cfRule type="expression" dxfId="26746" priority="29321">
      <formula>OR(Y179="CT",Y179="SCIK",Y179="CUMIL")</formula>
    </cfRule>
    <cfRule type="expression" dxfId="26745" priority="29322">
      <formula>OR(Y179="TR",Y179="TDM",Y179="PKT")</formula>
    </cfRule>
    <cfRule type="expression" dxfId="26744" priority="29323">
      <formula>OR(Y179="OP",Y179="RS",Y179="RTS",Y179="PRM",Y179="CB")</formula>
    </cfRule>
    <cfRule type="expression" dxfId="26743" priority="29324">
      <formula>OR(Y179="FG")</formula>
    </cfRule>
    <cfRule type="expression" dxfId="26742" priority="29325">
      <formula>OR(Y179="L",Y179="OTG")</formula>
    </cfRule>
  </conditionalFormatting>
  <conditionalFormatting sqref="Y179:Z179">
    <cfRule type="cellIs" dxfId="26741" priority="29318" operator="equal">
      <formula>"EE(WFO)"</formula>
    </cfRule>
    <cfRule type="cellIs" dxfId="26740" priority="29319" operator="equal">
      <formula>"EE(WFO)"</formula>
    </cfRule>
    <cfRule type="cellIs" dxfId="26739" priority="29320" operator="equal">
      <formula>"EC(WFO)"</formula>
    </cfRule>
  </conditionalFormatting>
  <conditionalFormatting sqref="Y179:Z179">
    <cfRule type="expression" dxfId="26738" priority="29313">
      <formula>OR(Y179="CT",Y179="SCIK",Y179="CUMIL")</formula>
    </cfRule>
    <cfRule type="expression" dxfId="26737" priority="29314">
      <formula>OR(Y179="TR",Y179="TDM",Y179="PKT")</formula>
    </cfRule>
    <cfRule type="expression" dxfId="26736" priority="29315">
      <formula>OR(Y179="OP",Y179="RS",Y179="RTS",Y179="PRM",Y179="CB")</formula>
    </cfRule>
    <cfRule type="expression" dxfId="26735" priority="29316">
      <formula>OR(Y179="FG")</formula>
    </cfRule>
    <cfRule type="expression" dxfId="26734" priority="29317">
      <formula>OR(Y179="L",Y179="OTG")</formula>
    </cfRule>
  </conditionalFormatting>
  <conditionalFormatting sqref="Y179:Z179">
    <cfRule type="cellIs" dxfId="26733" priority="29310" operator="equal">
      <formula>"EE(WFO)"</formula>
    </cfRule>
    <cfRule type="cellIs" dxfId="26732" priority="29311" operator="equal">
      <formula>"EE(WFO)"</formula>
    </cfRule>
    <cfRule type="cellIs" dxfId="26731" priority="29312" operator="equal">
      <formula>"EC(WFO)"</formula>
    </cfRule>
  </conditionalFormatting>
  <conditionalFormatting sqref="Y179:Z179">
    <cfRule type="cellIs" dxfId="26730" priority="29309" operator="equal">
      <formula>"EG (WFO)"</formula>
    </cfRule>
  </conditionalFormatting>
  <conditionalFormatting sqref="Y179:Z179">
    <cfRule type="expression" dxfId="26729" priority="29304">
      <formula>OR(Y179="CT",Y179="SCIK",Y179="CUMIL")</formula>
    </cfRule>
    <cfRule type="expression" dxfId="26728" priority="29305">
      <formula>OR(Y179="TR",Y179="TDM",Y179="PKT")</formula>
    </cfRule>
    <cfRule type="expression" dxfId="26727" priority="29306">
      <formula>OR(Y179="OP",Y179="RS",Y179="RTS",Y179="PRM",Y179="CB")</formula>
    </cfRule>
    <cfRule type="expression" dxfId="26726" priority="29307">
      <formula>OR(Y179="FG")</formula>
    </cfRule>
    <cfRule type="expression" dxfId="26725" priority="29308">
      <formula>OR(Y179="L",Y179="OTG")</formula>
    </cfRule>
  </conditionalFormatting>
  <conditionalFormatting sqref="Y179:Z179">
    <cfRule type="cellIs" dxfId="26724" priority="29301" operator="equal">
      <formula>"EE(WFO)"</formula>
    </cfRule>
    <cfRule type="cellIs" dxfId="26723" priority="29302" operator="equal">
      <formula>"EE(WFO)"</formula>
    </cfRule>
    <cfRule type="cellIs" dxfId="26722" priority="29303" operator="equal">
      <formula>"EC(WFO)"</formula>
    </cfRule>
  </conditionalFormatting>
  <conditionalFormatting sqref="Y179:Z179">
    <cfRule type="cellIs" dxfId="26721" priority="29297" operator="equal">
      <formula>"EK (WFO)"</formula>
    </cfRule>
    <cfRule type="cellIs" dxfId="26720" priority="29298" operator="equal">
      <formula>"EG (WFO)"</formula>
    </cfRule>
    <cfRule type="cellIs" dxfId="26719" priority="29299" operator="equal">
      <formula>"EE (WFO)"</formula>
    </cfRule>
    <cfRule type="cellIs" dxfId="26718" priority="29300" operator="equal">
      <formula>"EC (WFO)"</formula>
    </cfRule>
  </conditionalFormatting>
  <conditionalFormatting sqref="Y179:Z179">
    <cfRule type="expression" dxfId="26717" priority="29292">
      <formula>OR(Y179="CT",Y179="SCIK",Y179="CUMIL")</formula>
    </cfRule>
    <cfRule type="expression" dxfId="26716" priority="29293">
      <formula>OR(Y179="TR",Y179="TDM",Y179="PKT")</formula>
    </cfRule>
    <cfRule type="expression" dxfId="26715" priority="29294">
      <formula>OR(Y179="OP",Y179="RS",Y179="RTS",Y179="PRM",Y179="CB")</formula>
    </cfRule>
    <cfRule type="expression" dxfId="26714" priority="29295">
      <formula>OR(Y179="FG")</formula>
    </cfRule>
    <cfRule type="expression" dxfId="26713" priority="29296">
      <formula>OR(Y179="L",Y179="OTG")</formula>
    </cfRule>
  </conditionalFormatting>
  <conditionalFormatting sqref="Y179:Z179">
    <cfRule type="cellIs" dxfId="26712" priority="29289" operator="equal">
      <formula>"EE(WFO)"</formula>
    </cfRule>
    <cfRule type="cellIs" dxfId="26711" priority="29290" operator="equal">
      <formula>"EE(WFO)"</formula>
    </cfRule>
    <cfRule type="cellIs" dxfId="26710" priority="29291" operator="equal">
      <formula>"EC(WFO)"</formula>
    </cfRule>
  </conditionalFormatting>
  <conditionalFormatting sqref="Y179:Z179">
    <cfRule type="expression" dxfId="26709" priority="29284">
      <formula>OR(Y179="CT",Y179="SCIK",Y179="CUMIL")</formula>
    </cfRule>
    <cfRule type="expression" dxfId="26708" priority="29285">
      <formula>OR(Y179="TR",Y179="TDM",Y179="PKT")</formula>
    </cfRule>
    <cfRule type="expression" dxfId="26707" priority="29286">
      <formula>OR(Y179="OP",Y179="RS",Y179="RTS",Y179="PRM",Y179="CB")</formula>
    </cfRule>
    <cfRule type="expression" dxfId="26706" priority="29287">
      <formula>OR(Y179="FG")</formula>
    </cfRule>
    <cfRule type="expression" dxfId="26705" priority="29288">
      <formula>OR(Y179="L",Y179="OTG")</formula>
    </cfRule>
  </conditionalFormatting>
  <conditionalFormatting sqref="Y179:Z179">
    <cfRule type="cellIs" dxfId="26704" priority="29281" operator="equal">
      <formula>"EE(WFO)"</formula>
    </cfRule>
    <cfRule type="cellIs" dxfId="26703" priority="29282" operator="equal">
      <formula>"EE(WFO)"</formula>
    </cfRule>
    <cfRule type="cellIs" dxfId="26702" priority="29283" operator="equal">
      <formula>"EC(WFO)"</formula>
    </cfRule>
  </conditionalFormatting>
  <conditionalFormatting sqref="Y179:Z179">
    <cfRule type="expression" dxfId="26701" priority="29276">
      <formula>OR(Y179="CT",Y179="SCIK",Y179="CUMIL")</formula>
    </cfRule>
    <cfRule type="expression" dxfId="26700" priority="29277">
      <formula>OR(Y179="TR",Y179="TDM",Y179="PKT")</formula>
    </cfRule>
    <cfRule type="expression" dxfId="26699" priority="29278">
      <formula>OR(Y179="OP",Y179="RS",Y179="RTS",Y179="PRM",Y179="CB")</formula>
    </cfRule>
    <cfRule type="expression" dxfId="26698" priority="29279">
      <formula>OR(Y179="FG")</formula>
    </cfRule>
    <cfRule type="expression" dxfId="26697" priority="29280">
      <formula>OR(Y179="L",Y179="OTG")</formula>
    </cfRule>
  </conditionalFormatting>
  <conditionalFormatting sqref="Y179:Z179">
    <cfRule type="cellIs" dxfId="26696" priority="29273" operator="equal">
      <formula>"EE(WFO)"</formula>
    </cfRule>
    <cfRule type="cellIs" dxfId="26695" priority="29274" operator="equal">
      <formula>"EE(WFO)"</formula>
    </cfRule>
    <cfRule type="cellIs" dxfId="26694" priority="29275" operator="equal">
      <formula>"EC(WFO)"</formula>
    </cfRule>
  </conditionalFormatting>
  <conditionalFormatting sqref="Y179:Z179">
    <cfRule type="expression" dxfId="26693" priority="29268">
      <formula>OR(Y179="CT",Y179="SCIK",Y179="CUMIL")</formula>
    </cfRule>
    <cfRule type="expression" dxfId="26692" priority="29269">
      <formula>OR(Y179="TR",Y179="TDM",Y179="PKT")</formula>
    </cfRule>
    <cfRule type="expression" dxfId="26691" priority="29270">
      <formula>OR(Y179="OP",Y179="RS",Y179="RTS",Y179="PRM",Y179="CB")</formula>
    </cfRule>
    <cfRule type="expression" dxfId="26690" priority="29271">
      <formula>OR(Y179="FG")</formula>
    </cfRule>
    <cfRule type="expression" dxfId="26689" priority="29272">
      <formula>OR(Y179="L",Y179="OTG")</formula>
    </cfRule>
  </conditionalFormatting>
  <conditionalFormatting sqref="Y179:Z179">
    <cfRule type="cellIs" dxfId="26688" priority="29265" operator="equal">
      <formula>"EE(WFO)"</formula>
    </cfRule>
    <cfRule type="cellIs" dxfId="26687" priority="29266" operator="equal">
      <formula>"EE(WFO)"</formula>
    </cfRule>
    <cfRule type="cellIs" dxfId="26686" priority="29267" operator="equal">
      <formula>"EC(WFO)"</formula>
    </cfRule>
  </conditionalFormatting>
  <conditionalFormatting sqref="Y179:Z179">
    <cfRule type="expression" dxfId="26685" priority="29260">
      <formula>OR(Y179="CT",Y179="SCIK",Y179="CUMIL")</formula>
    </cfRule>
    <cfRule type="expression" dxfId="26684" priority="29261">
      <formula>OR(Y179="TR",Y179="TDM",Y179="PKT")</formula>
    </cfRule>
    <cfRule type="expression" dxfId="26683" priority="29262">
      <formula>OR(Y179="OP",Y179="RS",Y179="RTS",Y179="PRM",Y179="CB")</formula>
    </cfRule>
    <cfRule type="expression" dxfId="26682" priority="29263">
      <formula>OR(Y179="FG")</formula>
    </cfRule>
    <cfRule type="expression" dxfId="26681" priority="29264">
      <formula>OR(Y179="L",Y179="OTG")</formula>
    </cfRule>
  </conditionalFormatting>
  <conditionalFormatting sqref="Y179:Z179">
    <cfRule type="cellIs" dxfId="26680" priority="29257" operator="equal">
      <formula>"EA (WFO)"</formula>
    </cfRule>
    <cfRule type="cellIs" dxfId="26679" priority="29258" operator="equal">
      <formula>"EC (WFO)"</formula>
    </cfRule>
    <cfRule type="cellIs" dxfId="26678" priority="29259" operator="equal">
      <formula>"EE (WFO)"</formula>
    </cfRule>
  </conditionalFormatting>
  <conditionalFormatting sqref="Y179:Z179">
    <cfRule type="expression" dxfId="26677" priority="29252">
      <formula>OR(Y179="CT",Y179="SCIK",Y179="CUMIL")</formula>
    </cfRule>
    <cfRule type="expression" dxfId="26676" priority="29253">
      <formula>OR(Y179="TR",Y179="TDM",Y179="PKT")</formula>
    </cfRule>
    <cfRule type="expression" dxfId="26675" priority="29254">
      <formula>OR(Y179="OP",Y179="RS",Y179="RTS",Y179="PRM",Y179="CB")</formula>
    </cfRule>
    <cfRule type="expression" dxfId="26674" priority="29255">
      <formula>OR(Y179="FG")</formula>
    </cfRule>
    <cfRule type="expression" dxfId="26673" priority="29256">
      <formula>OR(Y179="L",Y179="OTG")</formula>
    </cfRule>
  </conditionalFormatting>
  <conditionalFormatting sqref="Y179:Z179">
    <cfRule type="expression" dxfId="26672" priority="29247">
      <formula>OR(Y179="CT",Y179="SCIK",Y179="CUMIL")</formula>
    </cfRule>
    <cfRule type="expression" dxfId="26671" priority="29248">
      <formula>OR(Y179="TR",Y179="TDM",Y179="PKT")</formula>
    </cfRule>
    <cfRule type="expression" dxfId="26670" priority="29249">
      <formula>OR(Y179="OP",Y179="RS",Y179="RTS",Y179="PRM",Y179="CB")</formula>
    </cfRule>
    <cfRule type="expression" dxfId="26669" priority="29250">
      <formula>OR(Y179="FG")</formula>
    </cfRule>
    <cfRule type="expression" dxfId="26668" priority="29251">
      <formula>OR(Y179="L",Y179="OTG")</formula>
    </cfRule>
  </conditionalFormatting>
  <conditionalFormatting sqref="Y179:Z179">
    <cfRule type="cellIs" dxfId="26667" priority="29245" operator="equal">
      <formula>"OUT"</formula>
    </cfRule>
    <cfRule type="cellIs" dxfId="26666" priority="29246" operator="equal">
      <formula>"OUT"</formula>
    </cfRule>
  </conditionalFormatting>
  <conditionalFormatting sqref="B185:E185">
    <cfRule type="cellIs" dxfId="26665" priority="29214" operator="equal">
      <formula>"TDM"</formula>
    </cfRule>
    <cfRule type="cellIs" dxfId="26664" priority="29215" operator="equal">
      <formula>"EQ (WFO)"</formula>
    </cfRule>
    <cfRule type="cellIs" dxfId="26663" priority="29216" operator="equal">
      <formula>"EO (WFO)"</formula>
    </cfRule>
    <cfRule type="cellIs" dxfId="26662" priority="29217" operator="equal">
      <formula>"RS"</formula>
    </cfRule>
    <cfRule type="cellIs" dxfId="26661" priority="29218" operator="equal">
      <formula>"TR (WFO)"</formula>
    </cfRule>
    <cfRule type="cellIs" dxfId="26660" priority="29219" operator="equal">
      <formula>"EQ (WFO)"</formula>
    </cfRule>
    <cfRule type="cellIs" dxfId="26659" priority="29220" operator="equal">
      <formula>"EO (WFO)"</formula>
    </cfRule>
    <cfRule type="cellIs" dxfId="26658" priority="29221" operator="equal">
      <formula>"EO (WFO)"</formula>
    </cfRule>
    <cfRule type="cellIs" dxfId="26657" priority="29222" operator="equal">
      <formula>"EK (WFO)"</formula>
    </cfRule>
    <cfRule type="cellIs" dxfId="26656" priority="29223" operator="equal">
      <formula>"EG (WFO)"</formula>
    </cfRule>
    <cfRule type="cellIs" dxfId="26655" priority="29224" operator="equal">
      <formula>"EE (WFO)"</formula>
    </cfRule>
    <cfRule type="cellIs" dxfId="26654" priority="29225" operator="equal">
      <formula>"EC (WFO)"</formula>
    </cfRule>
    <cfRule type="cellIs" dxfId="26653" priority="29226" operator="equal">
      <formula>"EA (WFO)"</formula>
    </cfRule>
    <cfRule type="cellIs" dxfId="26652" priority="29227" operator="equal">
      <formula>"FG (WFO)"</formula>
    </cfRule>
    <cfRule type="cellIs" dxfId="26651" priority="29228" operator="equal">
      <formula>"TR"</formula>
    </cfRule>
  </conditionalFormatting>
  <conditionalFormatting sqref="B186:E186">
    <cfRule type="cellIs" dxfId="26650" priority="29199" operator="equal">
      <formula>"EQ (WFO)"</formula>
    </cfRule>
    <cfRule type="cellIs" dxfId="26649" priority="29200" operator="equal">
      <formula>"EO (WFO)"</formula>
    </cfRule>
    <cfRule type="cellIs" dxfId="26648" priority="29201" operator="equal">
      <formula>"EO (WFO)"</formula>
    </cfRule>
    <cfRule type="cellIs" dxfId="26647" priority="29202" operator="equal">
      <formula>"EK (WFO)"</formula>
    </cfRule>
    <cfRule type="cellIs" dxfId="26646" priority="29203" operator="equal">
      <formula>"EG (WFO)"</formula>
    </cfRule>
    <cfRule type="cellIs" dxfId="26645" priority="29204" operator="equal">
      <formula>"EE (WFO)"</formula>
    </cfRule>
    <cfRule type="cellIs" dxfId="26644" priority="29205" operator="equal">
      <formula>"EC (WFO)"</formula>
    </cfRule>
    <cfRule type="cellIs" dxfId="26643" priority="29206" operator="equal">
      <formula>"EA (WFO)"</formula>
    </cfRule>
    <cfRule type="cellIs" dxfId="26642" priority="29207" operator="equal">
      <formula>"FG (WFO)"</formula>
    </cfRule>
    <cfRule type="cellIs" dxfId="26641" priority="29208" operator="equal">
      <formula>"TDM"</formula>
    </cfRule>
    <cfRule type="cellIs" dxfId="26640" priority="29209" operator="equal">
      <formula>"EQ (WFO)"</formula>
    </cfRule>
    <cfRule type="cellIs" dxfId="26639" priority="29210" operator="equal">
      <formula>"EO (WFO)"</formula>
    </cfRule>
    <cfRule type="cellIs" dxfId="26638" priority="29211" operator="equal">
      <formula>"RS"</formula>
    </cfRule>
    <cfRule type="cellIs" dxfId="26637" priority="29212" operator="equal">
      <formula>"TR (WFO)"</formula>
    </cfRule>
    <cfRule type="cellIs" dxfId="26636" priority="29213" operator="equal">
      <formula>"TR"</formula>
    </cfRule>
  </conditionalFormatting>
  <conditionalFormatting sqref="B186">
    <cfRule type="duplicateValues" dxfId="26635" priority="29198"/>
  </conditionalFormatting>
  <conditionalFormatting sqref="B189:E189">
    <cfRule type="cellIs" dxfId="26634" priority="29183" operator="equal">
      <formula>"EQ (WFO)"</formula>
    </cfRule>
    <cfRule type="cellIs" dxfId="26633" priority="29184" operator="equal">
      <formula>"EO (WFO)"</formula>
    </cfRule>
    <cfRule type="cellIs" dxfId="26632" priority="29185" operator="equal">
      <formula>"EO (WFO)"</formula>
    </cfRule>
    <cfRule type="cellIs" dxfId="26631" priority="29186" operator="equal">
      <formula>"EK (WFO)"</formula>
    </cfRule>
    <cfRule type="cellIs" dxfId="26630" priority="29187" operator="equal">
      <formula>"EG (WFO)"</formula>
    </cfRule>
    <cfRule type="cellIs" dxfId="26629" priority="29188" operator="equal">
      <formula>"EE (WFO)"</formula>
    </cfRule>
    <cfRule type="cellIs" dxfId="26628" priority="29189" operator="equal">
      <formula>"EC (WFO)"</formula>
    </cfRule>
    <cfRule type="cellIs" dxfId="26627" priority="29190" operator="equal">
      <formula>"EA (WFO)"</formula>
    </cfRule>
    <cfRule type="cellIs" dxfId="26626" priority="29191" operator="equal">
      <formula>"FG (WFO)"</formula>
    </cfRule>
    <cfRule type="cellIs" dxfId="26625" priority="29192" operator="equal">
      <formula>"TDM"</formula>
    </cfRule>
    <cfRule type="cellIs" dxfId="26624" priority="29193" operator="equal">
      <formula>"EQ (WFO)"</formula>
    </cfRule>
    <cfRule type="cellIs" dxfId="26623" priority="29194" operator="equal">
      <formula>"EO (WFO)"</formula>
    </cfRule>
    <cfRule type="cellIs" dxfId="26622" priority="29195" operator="equal">
      <formula>"RS"</formula>
    </cfRule>
    <cfRule type="cellIs" dxfId="26621" priority="29196" operator="equal">
      <formula>"TR (WFO)"</formula>
    </cfRule>
    <cfRule type="cellIs" dxfId="26620" priority="29197" operator="equal">
      <formula>"TR"</formula>
    </cfRule>
  </conditionalFormatting>
  <conditionalFormatting sqref="B189">
    <cfRule type="duplicateValues" dxfId="26619" priority="29182"/>
  </conditionalFormatting>
  <conditionalFormatting sqref="B190:E190">
    <cfRule type="cellIs" dxfId="26618" priority="29167" operator="equal">
      <formula>"EQ (WFO)"</formula>
    </cfRule>
    <cfRule type="cellIs" dxfId="26617" priority="29168" operator="equal">
      <formula>"EO (WFO)"</formula>
    </cfRule>
    <cfRule type="cellIs" dxfId="26616" priority="29169" operator="equal">
      <formula>"EO (WFO)"</formula>
    </cfRule>
    <cfRule type="cellIs" dxfId="26615" priority="29170" operator="equal">
      <formula>"EK (WFO)"</formula>
    </cfRule>
    <cfRule type="cellIs" dxfId="26614" priority="29171" operator="equal">
      <formula>"EG (WFO)"</formula>
    </cfRule>
    <cfRule type="cellIs" dxfId="26613" priority="29172" operator="equal">
      <formula>"EE (WFO)"</formula>
    </cfRule>
    <cfRule type="cellIs" dxfId="26612" priority="29173" operator="equal">
      <formula>"EC (WFO)"</formula>
    </cfRule>
    <cfRule type="cellIs" dxfId="26611" priority="29174" operator="equal">
      <formula>"EA (WFO)"</formula>
    </cfRule>
    <cfRule type="cellIs" dxfId="26610" priority="29175" operator="equal">
      <formula>"FG (WFO)"</formula>
    </cfRule>
    <cfRule type="cellIs" dxfId="26609" priority="29176" operator="equal">
      <formula>"TDM"</formula>
    </cfRule>
    <cfRule type="cellIs" dxfId="26608" priority="29177" operator="equal">
      <formula>"EQ (WFO)"</formula>
    </cfRule>
    <cfRule type="cellIs" dxfId="26607" priority="29178" operator="equal">
      <formula>"EO (WFO)"</formula>
    </cfRule>
    <cfRule type="cellIs" dxfId="26606" priority="29179" operator="equal">
      <formula>"RS"</formula>
    </cfRule>
    <cfRule type="cellIs" dxfId="26605" priority="29180" operator="equal">
      <formula>"TR (WFO)"</formula>
    </cfRule>
    <cfRule type="cellIs" dxfId="26604" priority="29181" operator="equal">
      <formula>"TR"</formula>
    </cfRule>
  </conditionalFormatting>
  <conditionalFormatting sqref="B190">
    <cfRule type="duplicateValues" dxfId="26603" priority="29166"/>
  </conditionalFormatting>
  <conditionalFormatting sqref="B191:E191">
    <cfRule type="cellIs" dxfId="26602" priority="29151" operator="equal">
      <formula>"EQ (WFO)"</formula>
    </cfRule>
    <cfRule type="cellIs" dxfId="26601" priority="29152" operator="equal">
      <formula>"EO (WFO)"</formula>
    </cfRule>
    <cfRule type="cellIs" dxfId="26600" priority="29153" operator="equal">
      <formula>"EO (WFO)"</formula>
    </cfRule>
    <cfRule type="cellIs" dxfId="26599" priority="29154" operator="equal">
      <formula>"EK (WFO)"</formula>
    </cfRule>
    <cfRule type="cellIs" dxfId="26598" priority="29155" operator="equal">
      <formula>"EG (WFO)"</formula>
    </cfRule>
    <cfRule type="cellIs" dxfId="26597" priority="29156" operator="equal">
      <formula>"EE (WFO)"</formula>
    </cfRule>
    <cfRule type="cellIs" dxfId="26596" priority="29157" operator="equal">
      <formula>"EC (WFO)"</formula>
    </cfRule>
    <cfRule type="cellIs" dxfId="26595" priority="29158" operator="equal">
      <formula>"EA (WFO)"</formula>
    </cfRule>
    <cfRule type="cellIs" dxfId="26594" priority="29159" operator="equal">
      <formula>"FG (WFO)"</formula>
    </cfRule>
    <cfRule type="cellIs" dxfId="26593" priority="29160" operator="equal">
      <formula>"TDM"</formula>
    </cfRule>
    <cfRule type="cellIs" dxfId="26592" priority="29161" operator="equal">
      <formula>"EQ (WFO)"</formula>
    </cfRule>
    <cfRule type="cellIs" dxfId="26591" priority="29162" operator="equal">
      <formula>"EO (WFO)"</formula>
    </cfRule>
    <cfRule type="cellIs" dxfId="26590" priority="29163" operator="equal">
      <formula>"RS"</formula>
    </cfRule>
    <cfRule type="cellIs" dxfId="26589" priority="29164" operator="equal">
      <formula>"TR (WFO)"</formula>
    </cfRule>
    <cfRule type="cellIs" dxfId="26588" priority="29165" operator="equal">
      <formula>"TR"</formula>
    </cfRule>
  </conditionalFormatting>
  <conditionalFormatting sqref="B191">
    <cfRule type="duplicateValues" dxfId="26587" priority="29150"/>
  </conditionalFormatting>
  <conditionalFormatting sqref="B189:E191 B193:E194 B196:E196 B185:E187">
    <cfRule type="cellIs" dxfId="26586" priority="29149" operator="equal">
      <formula>"TDM (WFO)"</formula>
    </cfRule>
  </conditionalFormatting>
  <conditionalFormatting sqref="B187:E187 B193:E194 B196:E196">
    <cfRule type="cellIs" dxfId="26585" priority="29230" operator="equal">
      <formula>"EQ (WFO)"</formula>
    </cfRule>
    <cfRule type="cellIs" dxfId="26584" priority="29231" operator="equal">
      <formula>"EO (WFO)"</formula>
    </cfRule>
    <cfRule type="cellIs" dxfId="26583" priority="29232" operator="equal">
      <formula>"EO (WFO)"</formula>
    </cfRule>
    <cfRule type="cellIs" dxfId="26582" priority="29233" operator="equal">
      <formula>"EK (WFO)"</formula>
    </cfRule>
    <cfRule type="cellIs" dxfId="26581" priority="29234" operator="equal">
      <formula>"EG (WFO)"</formula>
    </cfRule>
    <cfRule type="cellIs" dxfId="26580" priority="29235" operator="equal">
      <formula>"EE (WFO)"</formula>
    </cfRule>
    <cfRule type="cellIs" dxfId="26579" priority="29236" operator="equal">
      <formula>"EC (WFO)"</formula>
    </cfRule>
    <cfRule type="cellIs" dxfId="26578" priority="29237" operator="equal">
      <formula>"EA (WFO)"</formula>
    </cfRule>
    <cfRule type="cellIs" dxfId="26577" priority="29238" operator="equal">
      <formula>"FG (WFO)"</formula>
    </cfRule>
  </conditionalFormatting>
  <conditionalFormatting sqref="B193:E194 B187:E187 B196:E196">
    <cfRule type="cellIs" dxfId="26576" priority="29239" operator="equal">
      <formula>"EQ (WFO)"</formula>
    </cfRule>
    <cfRule type="cellIs" dxfId="26575" priority="29240" operator="equal">
      <formula>"EO (WFO)"</formula>
    </cfRule>
    <cfRule type="cellIs" dxfId="26574" priority="29241" operator="equal">
      <formula>"RS"</formula>
    </cfRule>
    <cfRule type="cellIs" dxfId="26573" priority="29242" operator="equal">
      <formula>"TR (WFO)"</formula>
    </cfRule>
    <cfRule type="cellIs" dxfId="26572" priority="29243" operator="equal">
      <formula>"TR"</formula>
    </cfRule>
    <cfRule type="cellIs" dxfId="26571" priority="29244" operator="equal">
      <formula>"TDM"</formula>
    </cfRule>
  </conditionalFormatting>
  <conditionalFormatting sqref="B196 B193:B194 B187">
    <cfRule type="duplicateValues" dxfId="26570" priority="29229"/>
  </conditionalFormatting>
  <conditionalFormatting sqref="B189:E191 B193:E194 B196:E196 B185:E187">
    <cfRule type="cellIs" dxfId="26569" priority="29147" operator="equal">
      <formula>"OUT"</formula>
    </cfRule>
    <cfRule type="cellIs" dxfId="26568" priority="29148" operator="equal">
      <formula>"OUT "</formula>
    </cfRule>
  </conditionalFormatting>
  <conditionalFormatting sqref="B184:F184">
    <cfRule type="cellIs" dxfId="26567" priority="29146" operator="equal">
      <formula>"TDM"</formula>
    </cfRule>
  </conditionalFormatting>
  <conditionalFormatting sqref="B184:F184">
    <cfRule type="cellIs" dxfId="26566" priority="29144" operator="equal">
      <formula>"RS"</formula>
    </cfRule>
    <cfRule type="cellIs" dxfId="26565" priority="29145" operator="equal">
      <formula>"TR (WFO)"</formula>
    </cfRule>
  </conditionalFormatting>
  <conditionalFormatting sqref="B184:F184">
    <cfRule type="cellIs" dxfId="26564" priority="29143" operator="equal">
      <formula>"TR"</formula>
    </cfRule>
  </conditionalFormatting>
  <conditionalFormatting sqref="B184:F184">
    <cfRule type="cellIs" dxfId="26563" priority="29141" operator="equal">
      <formula>"EQ (WFO)"</formula>
    </cfRule>
    <cfRule type="cellIs" dxfId="26562" priority="29142" operator="equal">
      <formula>"EO (WFO)"</formula>
    </cfRule>
  </conditionalFormatting>
  <conditionalFormatting sqref="B184:F184">
    <cfRule type="cellIs" dxfId="26561" priority="29132" operator="equal">
      <formula>"EQ (WFO)"</formula>
    </cfRule>
    <cfRule type="cellIs" dxfId="26560" priority="29133" operator="equal">
      <formula>"EO (WFO)"</formula>
    </cfRule>
    <cfRule type="cellIs" dxfId="26559" priority="29134" operator="equal">
      <formula>"EO (WFO)"</formula>
    </cfRule>
    <cfRule type="cellIs" dxfId="26558" priority="29135" operator="equal">
      <formula>"EK (WFO)"</formula>
    </cfRule>
    <cfRule type="cellIs" dxfId="26557" priority="29136" operator="equal">
      <formula>"EG (WFO)"</formula>
    </cfRule>
    <cfRule type="cellIs" dxfId="26556" priority="29137" operator="equal">
      <formula>"EE (WFO)"</formula>
    </cfRule>
    <cfRule type="cellIs" dxfId="26555" priority="29138" operator="equal">
      <formula>"EC (WFO)"</formula>
    </cfRule>
    <cfRule type="cellIs" dxfId="26554" priority="29139" operator="equal">
      <formula>"EA (WFO)"</formula>
    </cfRule>
    <cfRule type="cellIs" dxfId="26553" priority="29140" operator="equal">
      <formula>"FG (WFO)"</formula>
    </cfRule>
  </conditionalFormatting>
  <conditionalFormatting sqref="B184">
    <cfRule type="duplicateValues" dxfId="26552" priority="29131"/>
  </conditionalFormatting>
  <conditionalFormatting sqref="B192:E192">
    <cfRule type="cellIs" dxfId="26551" priority="29130" operator="equal">
      <formula>"TR"</formula>
    </cfRule>
  </conditionalFormatting>
  <conditionalFormatting sqref="B192:E192">
    <cfRule type="cellIs" dxfId="26550" priority="29119" operator="equal">
      <formula>"RS"</formula>
    </cfRule>
    <cfRule type="cellIs" dxfId="26549" priority="29120" operator="equal">
      <formula>"TR (WFO)"</formula>
    </cfRule>
  </conditionalFormatting>
  <conditionalFormatting sqref="B192:E192">
    <cfRule type="cellIs" dxfId="26548" priority="29117" operator="equal">
      <formula>"EQ (WFO)"</formula>
    </cfRule>
    <cfRule type="cellIs" dxfId="26547" priority="29118" operator="equal">
      <formula>"EO (WFO)"</formula>
    </cfRule>
  </conditionalFormatting>
  <conditionalFormatting sqref="B192:E192">
    <cfRule type="cellIs" dxfId="26546" priority="29116" operator="equal">
      <formula>"TDM"</formula>
    </cfRule>
  </conditionalFormatting>
  <conditionalFormatting sqref="B192:E192">
    <cfRule type="cellIs" dxfId="26545" priority="29121" operator="equal">
      <formula>"EQ (WFO)"</formula>
    </cfRule>
    <cfRule type="cellIs" dxfId="26544" priority="29122" operator="equal">
      <formula>"EO (WFO)"</formula>
    </cfRule>
    <cfRule type="cellIs" dxfId="26543" priority="29123" operator="equal">
      <formula>"EO (WFO)"</formula>
    </cfRule>
    <cfRule type="cellIs" dxfId="26542" priority="29124" operator="equal">
      <formula>"EK (WFO)"</formula>
    </cfRule>
    <cfRule type="cellIs" dxfId="26541" priority="29125" operator="equal">
      <formula>"EG (WFO)"</formula>
    </cfRule>
    <cfRule type="cellIs" dxfId="26540" priority="29126" operator="equal">
      <formula>"EE (WFO)"</formula>
    </cfRule>
    <cfRule type="cellIs" dxfId="26539" priority="29127" operator="equal">
      <formula>"EC (WFO)"</formula>
    </cfRule>
    <cfRule type="cellIs" dxfId="26538" priority="29128" operator="equal">
      <formula>"EA (WFO)"</formula>
    </cfRule>
    <cfRule type="cellIs" dxfId="26537" priority="29129" operator="equal">
      <formula>"FG (WFO)"</formula>
    </cfRule>
  </conditionalFormatting>
  <conditionalFormatting sqref="C195">
    <cfRule type="cellIs" dxfId="26536" priority="29107" operator="equal">
      <formula>"FG (WFO)"</formula>
    </cfRule>
    <cfRule type="cellIs" dxfId="26535" priority="29108" operator="equal">
      <formula>"EO (WFO)"</formula>
    </cfRule>
    <cfRule type="cellIs" dxfId="26534" priority="29109" operator="equal">
      <formula>"EE (WFO)"</formula>
    </cfRule>
  </conditionalFormatting>
  <conditionalFormatting sqref="E195">
    <cfRule type="cellIs" dxfId="26533" priority="29113" operator="equal">
      <formula>"FG (WFO)"</formula>
    </cfRule>
    <cfRule type="cellIs" dxfId="26532" priority="29114" operator="equal">
      <formula>"EO (WFO)"</formula>
    </cfRule>
    <cfRule type="cellIs" dxfId="26531" priority="29115" operator="equal">
      <formula>"EE (WFO)"</formula>
    </cfRule>
  </conditionalFormatting>
  <conditionalFormatting sqref="B195 D195">
    <cfRule type="cellIs" dxfId="26530" priority="29110" operator="equal">
      <formula>"FG (WFO)"</formula>
    </cfRule>
    <cfRule type="cellIs" dxfId="26529" priority="29111" operator="equal">
      <formula>"EO (WFO)"</formula>
    </cfRule>
    <cfRule type="cellIs" dxfId="26528" priority="29112" operator="equal">
      <formula>"EE (WFO)"</formula>
    </cfRule>
  </conditionalFormatting>
  <conditionalFormatting sqref="B188:D188">
    <cfRule type="cellIs" dxfId="26527" priority="29106" operator="equal">
      <formula>"TDM"</formula>
    </cfRule>
  </conditionalFormatting>
  <conditionalFormatting sqref="B188:D188">
    <cfRule type="cellIs" dxfId="26526" priority="29105" operator="equal">
      <formula>"TR"</formula>
    </cfRule>
  </conditionalFormatting>
  <conditionalFormatting sqref="B188:D188">
    <cfRule type="cellIs" dxfId="26525" priority="29103" operator="equal">
      <formula>"RS"</formula>
    </cfRule>
    <cfRule type="cellIs" dxfId="26524" priority="29104" operator="equal">
      <formula>"TR (WFO)"</formula>
    </cfRule>
  </conditionalFormatting>
  <conditionalFormatting sqref="B188:D188">
    <cfRule type="cellIs" dxfId="26523" priority="29101" operator="equal">
      <formula>"EQ (WFO)"</formula>
    </cfRule>
    <cfRule type="cellIs" dxfId="26522" priority="29102" operator="equal">
      <formula>"EO (WFO)"</formula>
    </cfRule>
  </conditionalFormatting>
  <conditionalFormatting sqref="B188:D188">
    <cfRule type="cellIs" dxfId="26521" priority="29092" operator="equal">
      <formula>"EQ (WFO)"</formula>
    </cfRule>
    <cfRule type="cellIs" dxfId="26520" priority="29093" operator="equal">
      <formula>"EO (WFO)"</formula>
    </cfRule>
    <cfRule type="cellIs" dxfId="26519" priority="29094" operator="equal">
      <formula>"EO (WFO)"</formula>
    </cfRule>
    <cfRule type="cellIs" dxfId="26518" priority="29095" operator="equal">
      <formula>"EK (WFO)"</formula>
    </cfRule>
    <cfRule type="cellIs" dxfId="26517" priority="29096" operator="equal">
      <formula>"EG (WFO)"</formula>
    </cfRule>
    <cfRule type="cellIs" dxfId="26516" priority="29097" operator="equal">
      <formula>"EE (WFO)"</formula>
    </cfRule>
    <cfRule type="cellIs" dxfId="26515" priority="29098" operator="equal">
      <formula>"EC (WFO)"</formula>
    </cfRule>
    <cfRule type="cellIs" dxfId="26514" priority="29099" operator="equal">
      <formula>"EA (WFO)"</formula>
    </cfRule>
    <cfRule type="cellIs" dxfId="26513" priority="29100" operator="equal">
      <formula>"FG (WFO)"</formula>
    </cfRule>
  </conditionalFormatting>
  <conditionalFormatting sqref="B188">
    <cfRule type="duplicateValues" dxfId="26512" priority="29091"/>
  </conditionalFormatting>
  <conditionalFormatting sqref="E188">
    <cfRule type="cellIs" dxfId="26511" priority="29075" operator="equal">
      <formula>"TDM (WFO)"</formula>
    </cfRule>
  </conditionalFormatting>
  <conditionalFormatting sqref="E188">
    <cfRule type="cellIs" dxfId="26510" priority="29076" operator="equal">
      <formula>"EQ (WFO)"</formula>
    </cfRule>
    <cfRule type="cellIs" dxfId="26509" priority="29077" operator="equal">
      <formula>"EO (WFO)"</formula>
    </cfRule>
    <cfRule type="cellIs" dxfId="26508" priority="29078" operator="equal">
      <formula>"EO (WFO)"</formula>
    </cfRule>
    <cfRule type="cellIs" dxfId="26507" priority="29079" operator="equal">
      <formula>"EK (WFO)"</formula>
    </cfRule>
    <cfRule type="cellIs" dxfId="26506" priority="29080" operator="equal">
      <formula>"EG (WFO)"</formula>
    </cfRule>
    <cfRule type="cellIs" dxfId="26505" priority="29081" operator="equal">
      <formula>"EE (WFO)"</formula>
    </cfRule>
    <cfRule type="cellIs" dxfId="26504" priority="29082" operator="equal">
      <formula>"EC (WFO)"</formula>
    </cfRule>
    <cfRule type="cellIs" dxfId="26503" priority="29083" operator="equal">
      <formula>"EA (WFO)"</formula>
    </cfRule>
    <cfRule type="cellIs" dxfId="26502" priority="29084" operator="equal">
      <formula>"FG (WFO)"</formula>
    </cfRule>
  </conditionalFormatting>
  <conditionalFormatting sqref="E188">
    <cfRule type="cellIs" dxfId="26501" priority="29085" operator="equal">
      <formula>"EQ (WFO)"</formula>
    </cfRule>
    <cfRule type="cellIs" dxfId="26500" priority="29086" operator="equal">
      <formula>"EO (WFO)"</formula>
    </cfRule>
    <cfRule type="cellIs" dxfId="26499" priority="29087" operator="equal">
      <formula>"RS"</formula>
    </cfRule>
    <cfRule type="cellIs" dxfId="26498" priority="29088" operator="equal">
      <formula>"TR (WFO)"</formula>
    </cfRule>
    <cfRule type="cellIs" dxfId="26497" priority="29089" operator="equal">
      <formula>"TR"</formula>
    </cfRule>
    <cfRule type="cellIs" dxfId="26496" priority="29090" operator="equal">
      <formula>"TDM"</formula>
    </cfRule>
  </conditionalFormatting>
  <conditionalFormatting sqref="E188">
    <cfRule type="cellIs" dxfId="26495" priority="29073" operator="equal">
      <formula>"OUT"</formula>
    </cfRule>
    <cfRule type="cellIs" dxfId="26494" priority="29074" operator="equal">
      <formula>"OUT "</formula>
    </cfRule>
  </conditionalFormatting>
  <conditionalFormatting sqref="F185:F196">
    <cfRule type="cellIs" dxfId="26493" priority="29072" operator="equal">
      <formula>"TDM"</formula>
    </cfRule>
  </conditionalFormatting>
  <conditionalFormatting sqref="F185:F196">
    <cfRule type="cellIs" dxfId="26492" priority="29070" operator="equal">
      <formula>"RS"</formula>
    </cfRule>
    <cfRule type="cellIs" dxfId="26491" priority="29071" operator="equal">
      <formula>"TR (WFO)"</formula>
    </cfRule>
  </conditionalFormatting>
  <conditionalFormatting sqref="F185:F196">
    <cfRule type="cellIs" dxfId="26490" priority="29069" operator="equal">
      <formula>"TR"</formula>
    </cfRule>
  </conditionalFormatting>
  <conditionalFormatting sqref="F185:F196">
    <cfRule type="cellIs" dxfId="26489" priority="29067" operator="equal">
      <formula>"EQ (WFO)"</formula>
    </cfRule>
    <cfRule type="cellIs" dxfId="26488" priority="29068" operator="equal">
      <formula>"EO (WFO)"</formula>
    </cfRule>
  </conditionalFormatting>
  <conditionalFormatting sqref="F185:F196">
    <cfRule type="cellIs" dxfId="26487" priority="29058" operator="equal">
      <formula>"EQ (WFO)"</formula>
    </cfRule>
    <cfRule type="cellIs" dxfId="26486" priority="29059" operator="equal">
      <formula>"EO (WFO)"</formula>
    </cfRule>
    <cfRule type="cellIs" dxfId="26485" priority="29060" operator="equal">
      <formula>"EO (WFO)"</formula>
    </cfRule>
    <cfRule type="cellIs" dxfId="26484" priority="29061" operator="equal">
      <formula>"EK (WFO)"</formula>
    </cfRule>
    <cfRule type="cellIs" dxfId="26483" priority="29062" operator="equal">
      <formula>"EG (WFO)"</formula>
    </cfRule>
    <cfRule type="cellIs" dxfId="26482" priority="29063" operator="equal">
      <formula>"EE (WFO)"</formula>
    </cfRule>
    <cfRule type="cellIs" dxfId="26481" priority="29064" operator="equal">
      <formula>"EC (WFO)"</formula>
    </cfRule>
    <cfRule type="cellIs" dxfId="26480" priority="29065" operator="equal">
      <formula>"EA (WFO)"</formula>
    </cfRule>
    <cfRule type="cellIs" dxfId="26479" priority="29066" operator="equal">
      <formula>"FG (WFO)"</formula>
    </cfRule>
  </conditionalFormatting>
  <conditionalFormatting sqref="G184:G196">
    <cfRule type="cellIs" dxfId="26478" priority="29056" operator="equal">
      <formula>"TR"</formula>
    </cfRule>
    <cfRule type="cellIs" dxfId="26477" priority="29057" operator="equal">
      <formula>"FG (WFO)"</formula>
    </cfRule>
  </conditionalFormatting>
  <conditionalFormatting sqref="H193:Q193">
    <cfRule type="cellIs" dxfId="26476" priority="28821" operator="equal">
      <formula>"EA (WFO)"</formula>
    </cfRule>
    <cfRule type="cellIs" dxfId="26475" priority="28822" operator="equal">
      <formula>"EQ (WFO)"</formula>
    </cfRule>
    <cfRule type="cellIs" dxfId="26474" priority="28823" operator="equal">
      <formula>"FG (WFO)"</formula>
    </cfRule>
  </conditionalFormatting>
  <conditionalFormatting sqref="J193">
    <cfRule type="cellIs" dxfId="26473" priority="28836" operator="equal">
      <formula>"EE (WFO)"</formula>
    </cfRule>
    <cfRule type="cellIs" dxfId="26472" priority="28837" operator="equal">
      <formula>"EC (WFO)"</formula>
    </cfRule>
    <cfRule type="cellIs" dxfId="26471" priority="28838" operator="equal">
      <formula>"EA (WFO)"</formula>
    </cfRule>
    <cfRule type="cellIs" dxfId="26470" priority="28839" operator="equal">
      <formula>"EE(WFO)"</formula>
    </cfRule>
    <cfRule type="cellIs" dxfId="26469" priority="28840" operator="equal">
      <formula>"EC(WFO)"</formula>
    </cfRule>
  </conditionalFormatting>
  <conditionalFormatting sqref="O193">
    <cfRule type="cellIs" dxfId="26468" priority="28831" operator="equal">
      <formula>"EE (WFO)"</formula>
    </cfRule>
    <cfRule type="cellIs" dxfId="26467" priority="28832" operator="equal">
      <formula>"EC (WFO)"</formula>
    </cfRule>
    <cfRule type="cellIs" dxfId="26466" priority="28833" operator="equal">
      <formula>"EA (WFO)"</formula>
    </cfRule>
    <cfRule type="cellIs" dxfId="26465" priority="28834" operator="equal">
      <formula>"EE(WFO)"</formula>
    </cfRule>
    <cfRule type="cellIs" dxfId="26464" priority="28835" operator="equal">
      <formula>"EC(WFO)"</formula>
    </cfRule>
  </conditionalFormatting>
  <conditionalFormatting sqref="H194:Q194">
    <cfRule type="cellIs" dxfId="26463" priority="28408" operator="equal">
      <formula>"TDM"</formula>
    </cfRule>
    <cfRule type="cellIs" dxfId="26462" priority="28409" operator="equal">
      <formula>"EQ (WFO)"</formula>
    </cfRule>
    <cfRule type="cellIs" dxfId="26461" priority="28410" operator="equal">
      <formula>"EO (WFO)"</formula>
    </cfRule>
    <cfRule type="cellIs" dxfId="26460" priority="28687" operator="equal">
      <formula>"RS"</formula>
    </cfRule>
    <cfRule type="cellIs" dxfId="26459" priority="28688" operator="equal">
      <formula>"TR (WFO)"</formula>
    </cfRule>
    <cfRule type="cellIs" dxfId="26458" priority="28689" operator="equal">
      <formula>"EQ (WFO)"</formula>
    </cfRule>
    <cfRule type="cellIs" dxfId="26457" priority="28690" operator="equal">
      <formula>"EO (WFO)"</formula>
    </cfRule>
    <cfRule type="cellIs" dxfId="26456" priority="28691" operator="equal">
      <formula>"EO (WFO)"</formula>
    </cfRule>
    <cfRule type="cellIs" dxfId="26455" priority="28692" operator="equal">
      <formula>"EK (WFO)"</formula>
    </cfRule>
    <cfRule type="cellIs" dxfId="26454" priority="28693" operator="equal">
      <formula>"EG (WFO)"</formula>
    </cfRule>
    <cfRule type="cellIs" dxfId="26453" priority="28694" operator="equal">
      <formula>"EE (WFO)"</formula>
    </cfRule>
    <cfRule type="cellIs" dxfId="26452" priority="28695" operator="equal">
      <formula>"EC (WFO)"</formula>
    </cfRule>
    <cfRule type="cellIs" dxfId="26451" priority="28696" operator="equal">
      <formula>"EA (WFO)"</formula>
    </cfRule>
    <cfRule type="cellIs" dxfId="26450" priority="28697" operator="equal">
      <formula>"FG (WFO)"</formula>
    </cfRule>
    <cfRule type="cellIs" dxfId="26449" priority="28698" operator="equal">
      <formula>"TR"</formula>
    </cfRule>
    <cfRule type="cellIs" dxfId="26448" priority="28772" operator="equal">
      <formula>"SCIK"</formula>
    </cfRule>
    <cfRule type="cellIs" dxfId="26447" priority="28773" operator="equal">
      <formula>"CT"</formula>
    </cfRule>
    <cfRule type="cellIs" dxfId="26446" priority="28774" operator="equal">
      <formula>"CT"</formula>
    </cfRule>
    <cfRule type="cellIs" dxfId="26445" priority="28775" operator="equal">
      <formula>"CT"</formula>
    </cfRule>
    <cfRule type="cellIs" dxfId="26444" priority="28776" operator="equal">
      <formula>"FG"</formula>
    </cfRule>
    <cfRule type="cellIs" dxfId="26443" priority="28777" operator="equal">
      <formula>"L"</formula>
    </cfRule>
    <cfRule type="cellIs" dxfId="26442" priority="28778" operator="equal">
      <formula>"EG (WFO)"</formula>
    </cfRule>
    <cfRule type="cellIs" dxfId="26441" priority="28801" operator="equal">
      <formula>"EE (WFO)"</formula>
    </cfRule>
    <cfRule type="cellIs" dxfId="26440" priority="28802" operator="equal">
      <formula>"EC (WFO)"</formula>
    </cfRule>
    <cfRule type="cellIs" dxfId="26439" priority="28803" operator="equal">
      <formula>"EA (WFO)"</formula>
    </cfRule>
    <cfRule type="cellIs" dxfId="26438" priority="28804" operator="equal">
      <formula>"EE(WFO)"</formula>
    </cfRule>
    <cfRule type="cellIs" dxfId="26437" priority="28805" operator="equal">
      <formula>"EC(WFO)"</formula>
    </cfRule>
  </conditionalFormatting>
  <conditionalFormatting sqref="H194:Q194">
    <cfRule type="cellIs" dxfId="26436" priority="28699" operator="equal">
      <formula>"EA (WFO)"</formula>
    </cfRule>
    <cfRule type="cellIs" dxfId="26435" priority="28700" operator="equal">
      <formula>"EQ (WFO)"</formula>
    </cfRule>
    <cfRule type="cellIs" dxfId="26434" priority="28701" operator="equal">
      <formula>"FG (WFO)"</formula>
    </cfRule>
  </conditionalFormatting>
  <conditionalFormatting sqref="J194">
    <cfRule type="cellIs" dxfId="26433" priority="28751" operator="equal">
      <formula>"EE (WFO)"</formula>
    </cfRule>
    <cfRule type="cellIs" dxfId="26432" priority="28752" operator="equal">
      <formula>"EC (WFO)"</formula>
    </cfRule>
    <cfRule type="cellIs" dxfId="26431" priority="28753" operator="equal">
      <formula>"EA (WFO)"</formula>
    </cfRule>
    <cfRule type="cellIs" dxfId="26430" priority="28754" operator="equal">
      <formula>"EE(WFO)"</formula>
    </cfRule>
    <cfRule type="cellIs" dxfId="26429" priority="28755" operator="equal">
      <formula>"EC(WFO)"</formula>
    </cfRule>
    <cfRule type="cellIs" dxfId="26428" priority="28756" operator="equal">
      <formula>"EE(WFO)"</formula>
    </cfRule>
    <cfRule type="cellIs" dxfId="26427" priority="28757" operator="equal">
      <formula>"EC(WFO)"</formula>
    </cfRule>
    <cfRule type="cellIs" dxfId="26426" priority="28758" operator="equal">
      <formula>"EE (WFO)"</formula>
    </cfRule>
    <cfRule type="cellIs" dxfId="26425" priority="28759" operator="equal">
      <formula>"EC (WFO)"</formula>
    </cfRule>
    <cfRule type="cellIs" dxfId="26424" priority="28760" operator="equal">
      <formula>"EA (WFO)"</formula>
    </cfRule>
    <cfRule type="cellIs" dxfId="26423" priority="28761" operator="equal">
      <formula>"EE(WFO)"</formula>
    </cfRule>
    <cfRule type="cellIs" dxfId="26422" priority="28762" operator="equal">
      <formula>"EC(WFO)"</formula>
    </cfRule>
    <cfRule type="cellIs" dxfId="26421" priority="28763" operator="equal">
      <formula>"EE(WFO)"</formula>
    </cfRule>
    <cfRule type="cellIs" dxfId="26420" priority="28764" operator="equal">
      <formula>"EC(WFO)"</formula>
    </cfRule>
    <cfRule type="cellIs" dxfId="26419" priority="28765" operator="equal">
      <formula>"EE(WFO)"</formula>
    </cfRule>
    <cfRule type="cellIs" dxfId="26418" priority="28766" operator="equal">
      <formula>"EE(WFO)"</formula>
    </cfRule>
    <cfRule type="cellIs" dxfId="26417" priority="28767" operator="equal">
      <formula>"EC(WFO)"</formula>
    </cfRule>
    <cfRule type="cellIs" dxfId="26416" priority="28768" operator="equal">
      <formula>"EE(WFO)"</formula>
    </cfRule>
    <cfRule type="cellIs" dxfId="26415" priority="28769" operator="equal">
      <formula>"EC(WFO)"</formula>
    </cfRule>
    <cfRule type="cellIs" dxfId="26414" priority="28770" operator="equal">
      <formula>"EE(WFO)"</formula>
    </cfRule>
    <cfRule type="cellIs" dxfId="26413" priority="28771" operator="equal">
      <formula>"EC(WFO)"</formula>
    </cfRule>
    <cfRule type="cellIs" dxfId="26412" priority="28799" operator="equal">
      <formula>"EE(WFO)"</formula>
    </cfRule>
    <cfRule type="cellIs" dxfId="26411" priority="28800" operator="equal">
      <formula>"EC(WFO)"</formula>
    </cfRule>
  </conditionalFormatting>
  <conditionalFormatting sqref="J194:K194">
    <cfRule type="cellIs" dxfId="26410" priority="28567" operator="equal">
      <formula>"EE (WFO)"</formula>
    </cfRule>
    <cfRule type="cellIs" dxfId="26409" priority="28568" operator="equal">
      <formula>"EC (WFO)"</formula>
    </cfRule>
    <cfRule type="cellIs" dxfId="26408" priority="28569" operator="equal">
      <formula>"EA (WFO)"</formula>
    </cfRule>
    <cfRule type="cellIs" dxfId="26407" priority="28570" operator="equal">
      <formula>"EE(WFO)"</formula>
    </cfRule>
    <cfRule type="cellIs" dxfId="26406" priority="28571" operator="equal">
      <formula>"EC(WFO)"</formula>
    </cfRule>
    <cfRule type="cellIs" dxfId="26405" priority="28572" operator="equal">
      <formula>"EE(WFO)"</formula>
    </cfRule>
    <cfRule type="cellIs" dxfId="26404" priority="28573" operator="equal">
      <formula>"EC(WFO)"</formula>
    </cfRule>
    <cfRule type="cellIs" dxfId="26403" priority="28574" operator="equal">
      <formula>"EE (WFO)"</formula>
    </cfRule>
    <cfRule type="cellIs" dxfId="26402" priority="28575" operator="equal">
      <formula>"EC (WFO)"</formula>
    </cfRule>
    <cfRule type="cellIs" dxfId="26401" priority="28576" operator="equal">
      <formula>"EA (WFO)"</formula>
    </cfRule>
    <cfRule type="cellIs" dxfId="26400" priority="28577" operator="equal">
      <formula>"EE(WFO)"</formula>
    </cfRule>
    <cfRule type="cellIs" dxfId="26399" priority="28578" operator="equal">
      <formula>"EC(WFO)"</formula>
    </cfRule>
    <cfRule type="cellIs" dxfId="26398" priority="28579" operator="equal">
      <formula>"EE(WFO)"</formula>
    </cfRule>
    <cfRule type="cellIs" dxfId="26397" priority="28580" operator="equal">
      <formula>"EE(WFO)"</formula>
    </cfRule>
    <cfRule type="cellIs" dxfId="26396" priority="28581" operator="equal">
      <formula>"EC(WFO)"</formula>
    </cfRule>
    <cfRule type="cellIs" dxfId="26395" priority="28582" operator="equal">
      <formula>"EE (WFO)"</formula>
    </cfRule>
    <cfRule type="cellIs" dxfId="26394" priority="28583" operator="equal">
      <formula>"EC (WFO)"</formula>
    </cfRule>
    <cfRule type="cellIs" dxfId="26393" priority="28584" operator="equal">
      <formula>"EA (WFO)"</formula>
    </cfRule>
    <cfRule type="cellIs" dxfId="26392" priority="28585" operator="equal">
      <formula>"EE(WFO)"</formula>
    </cfRule>
    <cfRule type="cellIs" dxfId="26391" priority="28586" operator="equal">
      <formula>"EC(WFO)"</formula>
    </cfRule>
    <cfRule type="cellIs" dxfId="26390" priority="28587" operator="equal">
      <formula>"EE(WFO)"</formula>
    </cfRule>
    <cfRule type="cellIs" dxfId="26389" priority="28588" operator="equal">
      <formula>"EC(WFO)"</formula>
    </cfRule>
    <cfRule type="cellIs" dxfId="26388" priority="28589" operator="equal">
      <formula>"EE (WFO)"</formula>
    </cfRule>
    <cfRule type="cellIs" dxfId="26387" priority="28590" operator="equal">
      <formula>"EC (WFO)"</formula>
    </cfRule>
    <cfRule type="cellIs" dxfId="26386" priority="28591" operator="equal">
      <formula>"EA (WFO)"</formula>
    </cfRule>
    <cfRule type="cellIs" dxfId="26385" priority="28592" operator="equal">
      <formula>"EE(WFO)"</formula>
    </cfRule>
    <cfRule type="cellIs" dxfId="26384" priority="28593" operator="equal">
      <formula>"EC(WFO)"</formula>
    </cfRule>
    <cfRule type="cellIs" dxfId="26383" priority="28594" operator="equal">
      <formula>"EE(WFO)"</formula>
    </cfRule>
    <cfRule type="cellIs" dxfId="26382" priority="28595" operator="equal">
      <formula>"EC(WFO)"</formula>
    </cfRule>
    <cfRule type="cellIs" dxfId="26381" priority="28596" operator="equal">
      <formula>"EE (WFO)"</formula>
    </cfRule>
    <cfRule type="cellIs" dxfId="26380" priority="28597" operator="equal">
      <formula>"EC (WFO)"</formula>
    </cfRule>
    <cfRule type="cellIs" dxfId="26379" priority="28598" operator="equal">
      <formula>"EA (WFO)"</formula>
    </cfRule>
    <cfRule type="cellIs" dxfId="26378" priority="28599" operator="equal">
      <formula>"EE (WFO)"</formula>
    </cfRule>
    <cfRule type="cellIs" dxfId="26377" priority="28600" operator="equal">
      <formula>"EC (WFO)"</formula>
    </cfRule>
    <cfRule type="cellIs" dxfId="26376" priority="28601" operator="equal">
      <formula>"EA (WFO)"</formula>
    </cfRule>
    <cfRule type="cellIs" dxfId="26375" priority="28602" operator="equal">
      <formula>"EE(WFO)"</formula>
    </cfRule>
    <cfRule type="cellIs" dxfId="26374" priority="28603" operator="equal">
      <formula>"EC(WFO)"</formula>
    </cfRule>
    <cfRule type="cellIs" dxfId="26373" priority="28604" operator="equal">
      <formula>"EQ (WFO)"</formula>
    </cfRule>
    <cfRule type="cellIs" dxfId="26372" priority="28605" operator="equal">
      <formula>"FG (WFO)"</formula>
    </cfRule>
    <cfRule type="cellIs" dxfId="26371" priority="28606" operator="equal">
      <formula>"EO (WFO)"</formula>
    </cfRule>
    <cfRule type="cellIs" dxfId="26370" priority="28607" operator="equal">
      <formula>"EK (WFO)"</formula>
    </cfRule>
    <cfRule type="cellIs" dxfId="26369" priority="28608" operator="equal">
      <formula>"EE (WFO)"</formula>
    </cfRule>
    <cfRule type="cellIs" dxfId="26368" priority="28609" operator="equal">
      <formula>"EC (WFO)"</formula>
    </cfRule>
    <cfRule type="cellIs" dxfId="26367" priority="28610" operator="equal">
      <formula>"EA (WFO)"</formula>
    </cfRule>
    <cfRule type="cellIs" dxfId="26366" priority="28611" operator="equal">
      <formula>"EE(WFO)"</formula>
    </cfRule>
    <cfRule type="cellIs" dxfId="26365" priority="28612" operator="equal">
      <formula>"EC(WFO)"</formula>
    </cfRule>
    <cfRule type="cellIs" dxfId="26364" priority="28613" operator="equal">
      <formula>"EE(WFO)"</formula>
    </cfRule>
    <cfRule type="cellIs" dxfId="26363" priority="28614" operator="equal">
      <formula>"EC(WFO)"</formula>
    </cfRule>
    <cfRule type="cellIs" dxfId="26362" priority="28615" operator="equal">
      <formula>"EE (WFO)"</formula>
    </cfRule>
    <cfRule type="cellIs" dxfId="26361" priority="28616" operator="equal">
      <formula>"EC (WFO)"</formula>
    </cfRule>
    <cfRule type="cellIs" dxfId="26360" priority="28617" operator="equal">
      <formula>"EA (WFO)"</formula>
    </cfRule>
    <cfRule type="cellIs" dxfId="26359" priority="28618" operator="equal">
      <formula>"EE(WFO)"</formula>
    </cfRule>
    <cfRule type="cellIs" dxfId="26358" priority="28619" operator="equal">
      <formula>"EC(WFO)"</formula>
    </cfRule>
    <cfRule type="cellIs" dxfId="26357" priority="28620" operator="equal">
      <formula>"EE(WFO)"</formula>
    </cfRule>
    <cfRule type="cellIs" dxfId="26356" priority="28621" operator="equal">
      <formula>"EE(WFO)"</formula>
    </cfRule>
    <cfRule type="cellIs" dxfId="26355" priority="28622" operator="equal">
      <formula>"EC(WFO)"</formula>
    </cfRule>
    <cfRule type="cellIs" dxfId="26354" priority="28623" operator="equal">
      <formula>"EE (WFO)"</formula>
    </cfRule>
    <cfRule type="cellIs" dxfId="26353" priority="28624" operator="equal">
      <formula>"EC (WFO)"</formula>
    </cfRule>
    <cfRule type="cellIs" dxfId="26352" priority="28625" operator="equal">
      <formula>"EA (WFO)"</formula>
    </cfRule>
    <cfRule type="cellIs" dxfId="26351" priority="28626" operator="equal">
      <formula>"EE(WFO)"</formula>
    </cfRule>
    <cfRule type="cellIs" dxfId="26350" priority="28627" operator="equal">
      <formula>"EC(WFO)"</formula>
    </cfRule>
    <cfRule type="cellIs" dxfId="26349" priority="28628" operator="equal">
      <formula>"EE (WFO)"</formula>
    </cfRule>
    <cfRule type="cellIs" dxfId="26348" priority="28629" operator="equal">
      <formula>"EC (WFO)"</formula>
    </cfRule>
    <cfRule type="cellIs" dxfId="26347" priority="28630" operator="equal">
      <formula>"EA (WFO)"</formula>
    </cfRule>
    <cfRule type="cellIs" dxfId="26346" priority="28631" operator="equal">
      <formula>"EE(WFO)"</formula>
    </cfRule>
    <cfRule type="cellIs" dxfId="26345" priority="28632" operator="equal">
      <formula>"EC(WFO)"</formula>
    </cfRule>
    <cfRule type="cellIs" dxfId="26344" priority="28633" operator="equal">
      <formula>"EE (WFO)"</formula>
    </cfRule>
    <cfRule type="cellIs" dxfId="26343" priority="28634" operator="equal">
      <formula>"EC (WFO)"</formula>
    </cfRule>
    <cfRule type="cellIs" dxfId="26342" priority="28635" operator="equal">
      <formula>"EA (WFO)"</formula>
    </cfRule>
    <cfRule type="cellIs" dxfId="26341" priority="28636" operator="equal">
      <formula>"EE(WFO)"</formula>
    </cfRule>
    <cfRule type="cellIs" dxfId="26340" priority="28637" operator="equal">
      <formula>"EC(WFO)"</formula>
    </cfRule>
    <cfRule type="cellIs" dxfId="26339" priority="28638" operator="equal">
      <formula>"EE (WFO)"</formula>
    </cfRule>
    <cfRule type="cellIs" dxfId="26338" priority="28639" operator="equal">
      <formula>"EC (WFO)"</formula>
    </cfRule>
    <cfRule type="cellIs" dxfId="26337" priority="28640" operator="equal">
      <formula>"EA (WFO)"</formula>
    </cfRule>
    <cfRule type="cellIs" dxfId="26336" priority="28641" operator="equal">
      <formula>"EE(WFO)"</formula>
    </cfRule>
    <cfRule type="cellIs" dxfId="26335" priority="28642" operator="equal">
      <formula>"EC(WFO)"</formula>
    </cfRule>
    <cfRule type="cellIs" dxfId="26334" priority="28643" operator="equal">
      <formula>"EE (WFO)"</formula>
    </cfRule>
    <cfRule type="cellIs" dxfId="26333" priority="28644" operator="equal">
      <formula>"EC (WFO)"</formula>
    </cfRule>
    <cfRule type="cellIs" dxfId="26332" priority="28645" operator="equal">
      <formula>"EA (WFO)"</formula>
    </cfRule>
    <cfRule type="cellIs" dxfId="26331" priority="28646" operator="equal">
      <formula>"EE(WFO)"</formula>
    </cfRule>
    <cfRule type="cellIs" dxfId="26330" priority="28647" operator="equal">
      <formula>"EC(WFO)"</formula>
    </cfRule>
    <cfRule type="cellIs" dxfId="26329" priority="28648" operator="equal">
      <formula>"EE(WFO)"</formula>
    </cfRule>
    <cfRule type="cellIs" dxfId="26328" priority="28649" operator="equal">
      <formula>"EC(WFO)"</formula>
    </cfRule>
    <cfRule type="cellIs" dxfId="26327" priority="28650" operator="equal">
      <formula>"EE (WFO)"</formula>
    </cfRule>
    <cfRule type="cellIs" dxfId="26326" priority="28651" operator="equal">
      <formula>"EC (WFO)"</formula>
    </cfRule>
    <cfRule type="cellIs" dxfId="26325" priority="28652" operator="equal">
      <formula>"EA (WFO)"</formula>
    </cfRule>
    <cfRule type="cellIs" dxfId="26324" priority="28653" operator="equal">
      <formula>"EE(WFO)"</formula>
    </cfRule>
    <cfRule type="cellIs" dxfId="26323" priority="28654" operator="equal">
      <formula>"EC(WFO)"</formula>
    </cfRule>
    <cfRule type="cellIs" dxfId="26322" priority="28655" operator="equal">
      <formula>"EE(WFO)"</formula>
    </cfRule>
    <cfRule type="cellIs" dxfId="26321" priority="28656" operator="equal">
      <formula>"EC(WFO)"</formula>
    </cfRule>
    <cfRule type="cellIs" dxfId="26320" priority="28657" operator="equal">
      <formula>"EE(WFO)"</formula>
    </cfRule>
    <cfRule type="cellIs" dxfId="26319" priority="28658" operator="equal">
      <formula>"EE(WFO)"</formula>
    </cfRule>
    <cfRule type="cellIs" dxfId="26318" priority="28659" operator="equal">
      <formula>"EC(WFO)"</formula>
    </cfRule>
    <cfRule type="cellIs" dxfId="26317" priority="28660" operator="equal">
      <formula>"EE (WFO)"</formula>
    </cfRule>
    <cfRule type="cellIs" dxfId="26316" priority="28661" operator="equal">
      <formula>"EC (WFO)"</formula>
    </cfRule>
    <cfRule type="cellIs" dxfId="26315" priority="28662" operator="equal">
      <formula>"EA (WFO)"</formula>
    </cfRule>
    <cfRule type="cellIs" dxfId="26314" priority="28663" operator="equal">
      <formula>"EE(WFO)"</formula>
    </cfRule>
    <cfRule type="cellIs" dxfId="26313" priority="28664" operator="equal">
      <formula>"EC(WFO)"</formula>
    </cfRule>
    <cfRule type="cellIs" dxfId="26312" priority="28665" operator="equal">
      <formula>"EE (WFO)"</formula>
    </cfRule>
    <cfRule type="cellIs" dxfId="26311" priority="28666" operator="equal">
      <formula>"EC (WFO)"</formula>
    </cfRule>
    <cfRule type="cellIs" dxfId="26310" priority="28667" operator="equal">
      <formula>"EA (WFO)"</formula>
    </cfRule>
    <cfRule type="cellIs" dxfId="26309" priority="28668" operator="equal">
      <formula>"EE (WFO)"</formula>
    </cfRule>
    <cfRule type="cellIs" dxfId="26308" priority="28669" operator="equal">
      <formula>"EC (WFO)"</formula>
    </cfRule>
    <cfRule type="cellIs" dxfId="26307" priority="28670" operator="equal">
      <formula>"EA (WFO)"</formula>
    </cfRule>
    <cfRule type="cellIs" dxfId="26306" priority="28671" operator="equal">
      <formula>"EE (WFO)"</formula>
    </cfRule>
    <cfRule type="cellIs" dxfId="26305" priority="28672" operator="equal">
      <formula>"EC (WFO)"</formula>
    </cfRule>
    <cfRule type="cellIs" dxfId="26304" priority="28673" operator="equal">
      <formula>"EA (WFO)"</formula>
    </cfRule>
    <cfRule type="cellIs" dxfId="26303" priority="28674" operator="equal">
      <formula>"EE(WFO)"</formula>
    </cfRule>
    <cfRule type="cellIs" dxfId="26302" priority="28675" operator="equal">
      <formula>"EC(WFO)"</formula>
    </cfRule>
    <cfRule type="cellIs" dxfId="26301" priority="28676" operator="equal">
      <formula>"EE(WFO)"</formula>
    </cfRule>
    <cfRule type="cellIs" dxfId="26300" priority="28677" operator="equal">
      <formula>"EC(WFO)"</formula>
    </cfRule>
    <cfRule type="cellIs" dxfId="26299" priority="28678" operator="equal">
      <formula>"EE(WFO)"</formula>
    </cfRule>
    <cfRule type="cellIs" dxfId="26298" priority="28679" operator="equal">
      <formula>"EC(WFO)"</formula>
    </cfRule>
    <cfRule type="cellIs" dxfId="26297" priority="28680" operator="equal">
      <formula>"EE(WFO)"</formula>
    </cfRule>
    <cfRule type="cellIs" dxfId="26296" priority="28681" operator="equal">
      <formula>"EC(WFO)"</formula>
    </cfRule>
    <cfRule type="cellIs" dxfId="26295" priority="28682" operator="equal">
      <formula>"EE (WFO)"</formula>
    </cfRule>
    <cfRule type="cellIs" dxfId="26294" priority="28683" operator="equal">
      <formula>"EC (WFO)"</formula>
    </cfRule>
    <cfRule type="cellIs" dxfId="26293" priority="28684" operator="equal">
      <formula>"EA (WFO)"</formula>
    </cfRule>
    <cfRule type="cellIs" dxfId="26292" priority="28685" operator="equal">
      <formula>"EE(WFO)"</formula>
    </cfRule>
    <cfRule type="cellIs" dxfId="26291" priority="28686" operator="equal">
      <formula>"EC(WFO)"</formula>
    </cfRule>
  </conditionalFormatting>
  <conditionalFormatting sqref="K194">
    <cfRule type="cellIs" dxfId="26290" priority="28712" operator="equal">
      <formula>"EE (WFO)"</formula>
    </cfRule>
    <cfRule type="cellIs" dxfId="26289" priority="28713" operator="equal">
      <formula>"EC (WFO)"</formula>
    </cfRule>
    <cfRule type="cellIs" dxfId="26288" priority="28714" operator="equal">
      <formula>"EA (WFO)"</formula>
    </cfRule>
    <cfRule type="cellIs" dxfId="26287" priority="28715" operator="equal">
      <formula>"EE(WFO)"</formula>
    </cfRule>
    <cfRule type="cellIs" dxfId="26286" priority="28716" operator="equal">
      <formula>"EC(WFO)"</formula>
    </cfRule>
    <cfRule type="cellIs" dxfId="26285" priority="28717" operator="equal">
      <formula>"EE(WFO)"</formula>
    </cfRule>
    <cfRule type="cellIs" dxfId="26284" priority="28718" operator="equal">
      <formula>"EC(WFO)"</formula>
    </cfRule>
    <cfRule type="cellIs" dxfId="26283" priority="28719" operator="equal">
      <formula>"EE (WFO)"</formula>
    </cfRule>
    <cfRule type="cellIs" dxfId="26282" priority="28720" operator="equal">
      <formula>"EC (WFO)"</formula>
    </cfRule>
    <cfRule type="cellIs" dxfId="26281" priority="28721" operator="equal">
      <formula>"EA (WFO)"</formula>
    </cfRule>
    <cfRule type="cellIs" dxfId="26280" priority="28722" operator="equal">
      <formula>"EE(WFO)"</formula>
    </cfRule>
    <cfRule type="cellIs" dxfId="26279" priority="28723" operator="equal">
      <formula>"EC(WFO)"</formula>
    </cfRule>
    <cfRule type="cellIs" dxfId="26278" priority="28724" operator="equal">
      <formula>"EE(WFO)"</formula>
    </cfRule>
    <cfRule type="cellIs" dxfId="26277" priority="28725" operator="equal">
      <formula>"EE(WFO)"</formula>
    </cfRule>
    <cfRule type="cellIs" dxfId="26276" priority="28726" operator="equal">
      <formula>"EC(WFO)"</formula>
    </cfRule>
    <cfRule type="cellIs" dxfId="26275" priority="28727" operator="equal">
      <formula>"EE(WFO)"</formula>
    </cfRule>
    <cfRule type="cellIs" dxfId="26274" priority="28728" operator="equal">
      <formula>"EC(WFO)"</formula>
    </cfRule>
    <cfRule type="cellIs" dxfId="26273" priority="28729" operator="equal">
      <formula>"EE(WFO)"</formula>
    </cfRule>
    <cfRule type="cellIs" dxfId="26272" priority="28730" operator="equal">
      <formula>"EC(WFO)"</formula>
    </cfRule>
    <cfRule type="cellIs" dxfId="26271" priority="28731" operator="equal">
      <formula>"EE(WFO)"</formula>
    </cfRule>
    <cfRule type="cellIs" dxfId="26270" priority="28732" operator="equal">
      <formula>"EC(WFO)"</formula>
    </cfRule>
    <cfRule type="cellIs" dxfId="26269" priority="28779" operator="equal">
      <formula>"EE(WFO)"</formula>
    </cfRule>
    <cfRule type="cellIs" dxfId="26268" priority="28780" operator="equal">
      <formula>"EC(WFO)"</formula>
    </cfRule>
  </conditionalFormatting>
  <conditionalFormatting sqref="L194">
    <cfRule type="cellIs" dxfId="26267" priority="28702" operator="equal">
      <formula>"EE (WFO)"</formula>
    </cfRule>
    <cfRule type="cellIs" dxfId="26266" priority="28703" operator="equal">
      <formula>"EC (WFO)"</formula>
    </cfRule>
    <cfRule type="cellIs" dxfId="26265" priority="28704" operator="equal">
      <formula>"EA (WFO)"</formula>
    </cfRule>
    <cfRule type="cellIs" dxfId="26264" priority="28705" operator="equal">
      <formula>"EE(WFO)"</formula>
    </cfRule>
    <cfRule type="cellIs" dxfId="26263" priority="28706" operator="equal">
      <formula>"EC(WFO)"</formula>
    </cfRule>
    <cfRule type="cellIs" dxfId="26262" priority="28707" operator="equal">
      <formula>"EE(WFO)"</formula>
    </cfRule>
    <cfRule type="cellIs" dxfId="26261" priority="28708" operator="equal">
      <formula>"EE(WFO)"</formula>
    </cfRule>
    <cfRule type="cellIs" dxfId="26260" priority="28709" operator="equal">
      <formula>"EC(WFO)"</formula>
    </cfRule>
    <cfRule type="cellIs" dxfId="26259" priority="28710" operator="equal">
      <formula>"EE(WFO)"</formula>
    </cfRule>
    <cfRule type="cellIs" dxfId="26258" priority="28711" operator="equal">
      <formula>"EC(WFO)"</formula>
    </cfRule>
    <cfRule type="cellIs" dxfId="26257" priority="28781" operator="equal">
      <formula>"EE(WFO)"</formula>
    </cfRule>
    <cfRule type="cellIs" dxfId="26256" priority="28782" operator="equal">
      <formula>"EC(WFO)"</formula>
    </cfRule>
    <cfRule type="cellIs" dxfId="26255" priority="28783" operator="equal">
      <formula>"EE (WFO)"</formula>
    </cfRule>
    <cfRule type="cellIs" dxfId="26254" priority="28784" operator="equal">
      <formula>"EC (WFO)"</formula>
    </cfRule>
    <cfRule type="cellIs" dxfId="26253" priority="28785" operator="equal">
      <formula>"EA (WFO)"</formula>
    </cfRule>
    <cfRule type="cellIs" dxfId="26252" priority="28786" operator="equal">
      <formula>"EE(WFO)"</formula>
    </cfRule>
    <cfRule type="cellIs" dxfId="26251" priority="28787" operator="equal">
      <formula>"EC(WFO)"</formula>
    </cfRule>
    <cfRule type="cellIs" dxfId="26250" priority="28788" operator="equal">
      <formula>"EE(WFO)"</formula>
    </cfRule>
    <cfRule type="cellIs" dxfId="26249" priority="28789" operator="equal">
      <formula>"EC(WFO)"</formula>
    </cfRule>
    <cfRule type="cellIs" dxfId="26248" priority="28790" operator="equal">
      <formula>"EE(WFO)"</formula>
    </cfRule>
    <cfRule type="cellIs" dxfId="26247" priority="28791" operator="equal">
      <formula>"EC(WFO)"</formula>
    </cfRule>
    <cfRule type="cellIs" dxfId="26246" priority="28792" operator="equal">
      <formula>"EE(WFO)"</formula>
    </cfRule>
    <cfRule type="cellIs" dxfId="26245" priority="28793" operator="equal">
      <formula>"EC(WFO)"</formula>
    </cfRule>
  </conditionalFormatting>
  <conditionalFormatting sqref="L194:M194">
    <cfRule type="cellIs" dxfId="26244" priority="28447" operator="equal">
      <formula>"EQ (WFO)"</formula>
    </cfRule>
    <cfRule type="cellIs" dxfId="26243" priority="28448" operator="equal">
      <formula>"FG (WFO)"</formula>
    </cfRule>
    <cfRule type="cellIs" dxfId="26242" priority="28449" operator="equal">
      <formula>"EO (WFO)"</formula>
    </cfRule>
    <cfRule type="cellIs" dxfId="26241" priority="28450" operator="equal">
      <formula>"EK (WFO)"</formula>
    </cfRule>
    <cfRule type="cellIs" dxfId="26240" priority="28451" operator="equal">
      <formula>"EE(WFO)"</formula>
    </cfRule>
    <cfRule type="cellIs" dxfId="26239" priority="28452" operator="equal">
      <formula>"EC(WFO)"</formula>
    </cfRule>
    <cfRule type="cellIs" dxfId="26238" priority="28453" operator="equal">
      <formula>"EE (WFO)"</formula>
    </cfRule>
    <cfRule type="cellIs" dxfId="26237" priority="28454" operator="equal">
      <formula>"EC (WFO)"</formula>
    </cfRule>
    <cfRule type="cellIs" dxfId="26236" priority="28455" operator="equal">
      <formula>"EA (WFO)"</formula>
    </cfRule>
    <cfRule type="cellIs" dxfId="26235" priority="28456" operator="equal">
      <formula>"EA (WFO)"</formula>
    </cfRule>
    <cfRule type="cellIs" dxfId="26234" priority="28457" operator="equal">
      <formula>"EQ (WFO)"</formula>
    </cfRule>
    <cfRule type="cellIs" dxfId="26233" priority="28458" operator="equal">
      <formula>"FG (WFO)"</formula>
    </cfRule>
    <cfRule type="cellIs" dxfId="26232" priority="28459" operator="equal">
      <formula>"EE (WFO)"</formula>
    </cfRule>
    <cfRule type="cellIs" dxfId="26231" priority="28460" operator="equal">
      <formula>"EC (WFO)"</formula>
    </cfRule>
    <cfRule type="cellIs" dxfId="26230" priority="28461" operator="equal">
      <formula>"EA (WFO)"</formula>
    </cfRule>
    <cfRule type="cellIs" dxfId="26229" priority="28462" operator="equal">
      <formula>"EE(WFO)"</formula>
    </cfRule>
    <cfRule type="cellIs" dxfId="26228" priority="28463" operator="equal">
      <formula>"EC(WFO)"</formula>
    </cfRule>
    <cfRule type="cellIs" dxfId="26227" priority="28464" operator="equal">
      <formula>"EE (WFO)"</formula>
    </cfRule>
    <cfRule type="cellIs" dxfId="26226" priority="28465" operator="equal">
      <formula>"EC (WFO)"</formula>
    </cfRule>
    <cfRule type="cellIs" dxfId="26225" priority="28466" operator="equal">
      <formula>"EA (WFO)"</formula>
    </cfRule>
    <cfRule type="cellIs" dxfId="26224" priority="28467" operator="equal">
      <formula>"EE (WFO)"</formula>
    </cfRule>
    <cfRule type="cellIs" dxfId="26223" priority="28468" operator="equal">
      <formula>"EC (WFO)"</formula>
    </cfRule>
    <cfRule type="cellIs" dxfId="26222" priority="28469" operator="equal">
      <formula>"EA (WFO)"</formula>
    </cfRule>
    <cfRule type="cellIs" dxfId="26221" priority="28470" operator="equal">
      <formula>"EE(WFO)"</formula>
    </cfRule>
    <cfRule type="cellIs" dxfId="26220" priority="28471" operator="equal">
      <formula>"EC(WFO)"</formula>
    </cfRule>
    <cfRule type="cellIs" dxfId="26219" priority="28472" operator="equal">
      <formula>"EE (WFO)"</formula>
    </cfRule>
    <cfRule type="cellIs" dxfId="26218" priority="28473" operator="equal">
      <formula>"EC (WFO)"</formula>
    </cfRule>
    <cfRule type="cellIs" dxfId="26217" priority="28474" operator="equal">
      <formula>"EA (WFO)"</formula>
    </cfRule>
    <cfRule type="cellIs" dxfId="26216" priority="28475" operator="equal">
      <formula>"EE(WFO)"</formula>
    </cfRule>
    <cfRule type="cellIs" dxfId="26215" priority="28476" operator="equal">
      <formula>"EC(WFO)"</formula>
    </cfRule>
    <cfRule type="cellIs" dxfId="26214" priority="28477" operator="equal">
      <formula>"EE(WFO)"</formula>
    </cfRule>
    <cfRule type="cellIs" dxfId="26213" priority="28478" operator="equal">
      <formula>"EC(WFO)"</formula>
    </cfRule>
    <cfRule type="cellIs" dxfId="26212" priority="28479" operator="equal">
      <formula>"EE(WFO)"</formula>
    </cfRule>
    <cfRule type="cellIs" dxfId="26211" priority="28480" operator="equal">
      <formula>"EC(WFO)"</formula>
    </cfRule>
    <cfRule type="cellIs" dxfId="26210" priority="28481" operator="equal">
      <formula>"EE(WFO)"</formula>
    </cfRule>
    <cfRule type="cellIs" dxfId="26209" priority="28482" operator="equal">
      <formula>"EC(WFO)"</formula>
    </cfRule>
    <cfRule type="cellIs" dxfId="26208" priority="28483" operator="equal">
      <formula>"EE (WFO)"</formula>
    </cfRule>
    <cfRule type="cellIs" dxfId="26207" priority="28484" operator="equal">
      <formula>"EC (WFO)"</formula>
    </cfRule>
    <cfRule type="cellIs" dxfId="26206" priority="28485" operator="equal">
      <formula>"EA (WFO)"</formula>
    </cfRule>
    <cfRule type="cellIs" dxfId="26205" priority="28486" operator="equal">
      <formula>"EE(WFO)"</formula>
    </cfRule>
    <cfRule type="cellIs" dxfId="26204" priority="28487" operator="equal">
      <formula>"EC(WFO)"</formula>
    </cfRule>
    <cfRule type="cellIs" dxfId="26203" priority="28488" operator="equal">
      <formula>"EE (WFO)"</formula>
    </cfRule>
    <cfRule type="cellIs" dxfId="26202" priority="28489" operator="equal">
      <formula>"EC (WFO)"</formula>
    </cfRule>
    <cfRule type="cellIs" dxfId="26201" priority="28490" operator="equal">
      <formula>"EA (WFO)"</formula>
    </cfRule>
    <cfRule type="cellIs" dxfId="26200" priority="28491" operator="equal">
      <formula>"EE (WFO)"</formula>
    </cfRule>
    <cfRule type="cellIs" dxfId="26199" priority="28492" operator="equal">
      <formula>"EC (WFO)"</formula>
    </cfRule>
    <cfRule type="cellIs" dxfId="26198" priority="28493" operator="equal">
      <formula>"EA (WFO)"</formula>
    </cfRule>
    <cfRule type="cellIs" dxfId="26197" priority="28494" operator="equal">
      <formula>"EE(WFO)"</formula>
    </cfRule>
    <cfRule type="cellIs" dxfId="26196" priority="28495" operator="equal">
      <formula>"EC(WFO)"</formula>
    </cfRule>
    <cfRule type="cellIs" dxfId="26195" priority="28496" operator="equal">
      <formula>"EE (WFO)"</formula>
    </cfRule>
    <cfRule type="cellIs" dxfId="26194" priority="28497" operator="equal">
      <formula>"EC (WFO)"</formula>
    </cfRule>
    <cfRule type="cellIs" dxfId="26193" priority="28498" operator="equal">
      <formula>"EA (WFO)"</formula>
    </cfRule>
    <cfRule type="cellIs" dxfId="26192" priority="28499" operator="equal">
      <formula>"EE(WFO)"</formula>
    </cfRule>
    <cfRule type="cellIs" dxfId="26191" priority="28500" operator="equal">
      <formula>"EC(WFO)"</formula>
    </cfRule>
    <cfRule type="cellIs" dxfId="26190" priority="28501" operator="equal">
      <formula>"EE (WFO)"</formula>
    </cfRule>
    <cfRule type="cellIs" dxfId="26189" priority="28502" operator="equal">
      <formula>"EC (WFO)"</formula>
    </cfRule>
    <cfRule type="cellIs" dxfId="26188" priority="28503" operator="equal">
      <formula>"EA (WFO)"</formula>
    </cfRule>
    <cfRule type="cellIs" dxfId="26187" priority="28504" operator="equal">
      <formula>"EE(WFO)"</formula>
    </cfRule>
    <cfRule type="cellIs" dxfId="26186" priority="28505" operator="equal">
      <formula>"EC(WFO)"</formula>
    </cfRule>
    <cfRule type="cellIs" dxfId="26185" priority="28506" operator="equal">
      <formula>"EE (WFO)"</formula>
    </cfRule>
    <cfRule type="cellIs" dxfId="26184" priority="28507" operator="equal">
      <formula>"EC (WFO)"</formula>
    </cfRule>
    <cfRule type="cellIs" dxfId="26183" priority="28508" operator="equal">
      <formula>"EA (WFO)"</formula>
    </cfRule>
    <cfRule type="cellIs" dxfId="26182" priority="28509" operator="equal">
      <formula>"EE(WFO)"</formula>
    </cfRule>
    <cfRule type="cellIs" dxfId="26181" priority="28510" operator="equal">
      <formula>"EC(WFO)"</formula>
    </cfRule>
    <cfRule type="cellIs" dxfId="26180" priority="28511" operator="equal">
      <formula>"EE (WFO)"</formula>
    </cfRule>
    <cfRule type="cellIs" dxfId="26179" priority="28512" operator="equal">
      <formula>"EC (WFO)"</formula>
    </cfRule>
    <cfRule type="cellIs" dxfId="26178" priority="28513" operator="equal">
      <formula>"EA (WFO)"</formula>
    </cfRule>
    <cfRule type="cellIs" dxfId="26177" priority="28514" operator="equal">
      <formula>"EE (WFO)"</formula>
    </cfRule>
    <cfRule type="cellIs" dxfId="26176" priority="28515" operator="equal">
      <formula>"EC (WFO)"</formula>
    </cfRule>
    <cfRule type="cellIs" dxfId="26175" priority="28516" operator="equal">
      <formula>"EA (WFO)"</formula>
    </cfRule>
    <cfRule type="cellIs" dxfId="26174" priority="28517" operator="equal">
      <formula>"EE(WFO)"</formula>
    </cfRule>
    <cfRule type="cellIs" dxfId="26173" priority="28518" operator="equal">
      <formula>"EC(WFO)"</formula>
    </cfRule>
    <cfRule type="cellIs" dxfId="26172" priority="28519" operator="equal">
      <formula>"EE (WFO)"</formula>
    </cfRule>
    <cfRule type="cellIs" dxfId="26171" priority="28520" operator="equal">
      <formula>"EC (WFO)"</formula>
    </cfRule>
    <cfRule type="cellIs" dxfId="26170" priority="28521" operator="equal">
      <formula>"EA (WFO)"</formula>
    </cfRule>
    <cfRule type="cellIs" dxfId="26169" priority="28522" operator="equal">
      <formula>"EE(WFO)"</formula>
    </cfRule>
    <cfRule type="cellIs" dxfId="26168" priority="28523" operator="equal">
      <formula>"EC(WFO)"</formula>
    </cfRule>
    <cfRule type="cellIs" dxfId="26167" priority="28524" operator="equal">
      <formula>"EE(WFO)"</formula>
    </cfRule>
    <cfRule type="cellIs" dxfId="26166" priority="28525" operator="equal">
      <formula>"EC(WFO)"</formula>
    </cfRule>
    <cfRule type="cellIs" dxfId="26165" priority="28526" operator="equal">
      <formula>"EE(WFO)"</formula>
    </cfRule>
    <cfRule type="cellIs" dxfId="26164" priority="28527" operator="equal">
      <formula>"EC(WFO)"</formula>
    </cfRule>
    <cfRule type="cellIs" dxfId="26163" priority="28528" operator="equal">
      <formula>"EE(WFO)"</formula>
    </cfRule>
    <cfRule type="cellIs" dxfId="26162" priority="28529" operator="equal">
      <formula>"EC(WFO)"</formula>
    </cfRule>
    <cfRule type="cellIs" dxfId="26161" priority="28530" operator="equal">
      <formula>"EE (WFO)"</formula>
    </cfRule>
    <cfRule type="cellIs" dxfId="26160" priority="28531" operator="equal">
      <formula>"EC (WFO)"</formula>
    </cfRule>
    <cfRule type="cellIs" dxfId="26159" priority="28532" operator="equal">
      <formula>"EA (WFO)"</formula>
    </cfRule>
    <cfRule type="cellIs" dxfId="26158" priority="28533" operator="equal">
      <formula>"EE (WFO)"</formula>
    </cfRule>
    <cfRule type="cellIs" dxfId="26157" priority="28534" operator="equal">
      <formula>"EC (WFO)"</formula>
    </cfRule>
    <cfRule type="cellIs" dxfId="26156" priority="28535" operator="equal">
      <formula>"EA (WFO)"</formula>
    </cfRule>
    <cfRule type="cellIs" dxfId="26155" priority="28536" operator="equal">
      <formula>"EE(WFO)"</formula>
    </cfRule>
    <cfRule type="cellIs" dxfId="26154" priority="28537" operator="equal">
      <formula>"EC(WFO)"</formula>
    </cfRule>
    <cfRule type="cellIs" dxfId="26153" priority="28538" operator="equal">
      <formula>"SCIK"</formula>
    </cfRule>
    <cfRule type="cellIs" dxfId="26152" priority="28539" operator="equal">
      <formula>"CT"</formula>
    </cfRule>
    <cfRule type="cellIs" dxfId="26151" priority="28540" operator="equal">
      <formula>"CT"</formula>
    </cfRule>
    <cfRule type="cellIs" dxfId="26150" priority="28541" operator="equal">
      <formula>"CT"</formula>
    </cfRule>
    <cfRule type="cellIs" dxfId="26149" priority="28542" operator="equal">
      <formula>"FG"</formula>
    </cfRule>
    <cfRule type="cellIs" dxfId="26148" priority="28543" operator="equal">
      <formula>"L"</formula>
    </cfRule>
    <cfRule type="cellIs" dxfId="26147" priority="28544" operator="equal">
      <formula>"EG (WFO)"</formula>
    </cfRule>
    <cfRule type="cellIs" dxfId="26146" priority="28545" operator="equal">
      <formula>"EE (WFO)"</formula>
    </cfRule>
    <cfRule type="cellIs" dxfId="26145" priority="28546" operator="equal">
      <formula>"EC (WFO)"</formula>
    </cfRule>
    <cfRule type="cellIs" dxfId="26144" priority="28547" operator="equal">
      <formula>"EA (WFO)"</formula>
    </cfRule>
    <cfRule type="cellIs" dxfId="26143" priority="28548" operator="equal">
      <formula>"EE(WFO)"</formula>
    </cfRule>
    <cfRule type="cellIs" dxfId="26142" priority="28549" operator="equal">
      <formula>"EC(WFO)"</formula>
    </cfRule>
    <cfRule type="cellIs" dxfId="26141" priority="28550" operator="equal">
      <formula>"SCIK"</formula>
    </cfRule>
    <cfRule type="cellIs" dxfId="26140" priority="28551" operator="equal">
      <formula>"CT"</formula>
    </cfRule>
    <cfRule type="cellIs" dxfId="26139" priority="28552" operator="equal">
      <formula>"CT"</formula>
    </cfRule>
    <cfRule type="cellIs" dxfId="26138" priority="28553" operator="equal">
      <formula>"CT"</formula>
    </cfRule>
    <cfRule type="cellIs" dxfId="26137" priority="28554" operator="equal">
      <formula>"FG"</formula>
    </cfRule>
    <cfRule type="cellIs" dxfId="26136" priority="28555" operator="equal">
      <formula>"L"</formula>
    </cfRule>
    <cfRule type="cellIs" dxfId="26135" priority="28556" operator="equal">
      <formula>"EG (WFO)"</formula>
    </cfRule>
    <cfRule type="cellIs" dxfId="26134" priority="28557" operator="equal">
      <formula>"EE (WFO)"</formula>
    </cfRule>
    <cfRule type="cellIs" dxfId="26133" priority="28558" operator="equal">
      <formula>"EC (WFO)"</formula>
    </cfRule>
    <cfRule type="cellIs" dxfId="26132" priority="28559" operator="equal">
      <formula>"EA (WFO)"</formula>
    </cfRule>
    <cfRule type="cellIs" dxfId="26131" priority="28560" operator="equal">
      <formula>"EE(WFO)"</formula>
    </cfRule>
    <cfRule type="cellIs" dxfId="26130" priority="28561" operator="equal">
      <formula>"EC(WFO)"</formula>
    </cfRule>
    <cfRule type="cellIs" dxfId="26129" priority="28562" operator="equal">
      <formula>"EE (WFO)"</formula>
    </cfRule>
    <cfRule type="cellIs" dxfId="26128" priority="28563" operator="equal">
      <formula>"EC (WFO)"</formula>
    </cfRule>
    <cfRule type="cellIs" dxfId="26127" priority="28564" operator="equal">
      <formula>"EA (WFO)"</formula>
    </cfRule>
    <cfRule type="cellIs" dxfId="26126" priority="28565" operator="equal">
      <formula>"EE(WFO)"</formula>
    </cfRule>
    <cfRule type="cellIs" dxfId="26125" priority="28566" operator="equal">
      <formula>"EC(WFO)"</formula>
    </cfRule>
  </conditionalFormatting>
  <conditionalFormatting sqref="O194:P194">
    <cfRule type="cellIs" dxfId="26124" priority="28733" operator="equal">
      <formula>"EE(WFO)"</formula>
    </cfRule>
    <cfRule type="cellIs" dxfId="26123" priority="28734" operator="equal">
      <formula>"EC(WFO)"</formula>
    </cfRule>
    <cfRule type="cellIs" dxfId="26122" priority="28735" operator="equal">
      <formula>"EE (WFO)"</formula>
    </cfRule>
    <cfRule type="cellIs" dxfId="26121" priority="28736" operator="equal">
      <formula>"EC (WFO)"</formula>
    </cfRule>
    <cfRule type="cellIs" dxfId="26120" priority="28737" operator="equal">
      <formula>"EA (WFO)"</formula>
    </cfRule>
    <cfRule type="cellIs" dxfId="26119" priority="28738" operator="equal">
      <formula>"EE(WFO)"</formula>
    </cfRule>
    <cfRule type="cellIs" dxfId="26118" priority="28739" operator="equal">
      <formula>"EC(WFO)"</formula>
    </cfRule>
    <cfRule type="cellIs" dxfId="26117" priority="28740" operator="equal">
      <formula>"EE(WFO)"</formula>
    </cfRule>
    <cfRule type="cellIs" dxfId="26116" priority="28741" operator="equal">
      <formula>"EC(WFO)"</formula>
    </cfRule>
    <cfRule type="cellIs" dxfId="26115" priority="28742" operator="equal">
      <formula>"EE(WFO)"</formula>
    </cfRule>
    <cfRule type="cellIs" dxfId="26114" priority="28743" operator="equal">
      <formula>"EE(WFO)"</formula>
    </cfRule>
    <cfRule type="cellIs" dxfId="26113" priority="28744" operator="equal">
      <formula>"EC(WFO)"</formula>
    </cfRule>
    <cfRule type="cellIs" dxfId="26112" priority="28745" operator="equal">
      <formula>"EE(WFO)"</formula>
    </cfRule>
    <cfRule type="cellIs" dxfId="26111" priority="28746" operator="equal">
      <formula>"EC(WFO)"</formula>
    </cfRule>
    <cfRule type="cellIs" dxfId="26110" priority="28747" operator="equal">
      <formula>"EE(WFO)"</formula>
    </cfRule>
    <cfRule type="cellIs" dxfId="26109" priority="28748" operator="equal">
      <formula>"EC(WFO)"</formula>
    </cfRule>
    <cfRule type="cellIs" dxfId="26108" priority="28749" operator="equal">
      <formula>"EE(WFO)"</formula>
    </cfRule>
    <cfRule type="cellIs" dxfId="26107" priority="28750" operator="equal">
      <formula>"EC(WFO)"</formula>
    </cfRule>
    <cfRule type="cellIs" dxfId="26106" priority="28794" operator="equal">
      <formula>"EE (WFO)"</formula>
    </cfRule>
    <cfRule type="cellIs" dxfId="26105" priority="28795" operator="equal">
      <formula>"EC (WFO)"</formula>
    </cfRule>
    <cfRule type="cellIs" dxfId="26104" priority="28796" operator="equal">
      <formula>"EA (WFO)"</formula>
    </cfRule>
    <cfRule type="cellIs" dxfId="26103" priority="28797" operator="equal">
      <formula>"EE(WFO)"</formula>
    </cfRule>
    <cfRule type="cellIs" dxfId="26102" priority="28798" operator="equal">
      <formula>"EC(WFO)"</formula>
    </cfRule>
  </conditionalFormatting>
  <conditionalFormatting sqref="Q194">
    <cfRule type="cellIs" dxfId="26101" priority="28438" operator="equal">
      <formula>"EQ (WFO)"</formula>
    </cfRule>
    <cfRule type="cellIs" dxfId="26100" priority="28439" operator="equal">
      <formula>"FG (WFO)"</formula>
    </cfRule>
    <cfRule type="cellIs" dxfId="26099" priority="28440" operator="equal">
      <formula>"EO (WFO)"</formula>
    </cfRule>
    <cfRule type="cellIs" dxfId="26098" priority="28441" operator="equal">
      <formula>"EK (WFO)"</formula>
    </cfRule>
    <cfRule type="cellIs" dxfId="26097" priority="28442" operator="equal">
      <formula>"EE(WFO)"</formula>
    </cfRule>
    <cfRule type="cellIs" dxfId="26096" priority="28443" operator="equal">
      <formula>"EC(WFO)"</formula>
    </cfRule>
    <cfRule type="cellIs" dxfId="26095" priority="28444" operator="equal">
      <formula>"EE (WFO)"</formula>
    </cfRule>
    <cfRule type="cellIs" dxfId="26094" priority="28445" operator="equal">
      <formula>"EC (WFO)"</formula>
    </cfRule>
    <cfRule type="cellIs" dxfId="26093" priority="28446" operator="equal">
      <formula>"EA (WFO)"</formula>
    </cfRule>
  </conditionalFormatting>
  <conditionalFormatting sqref="Q194">
    <cfRule type="cellIs" dxfId="26092" priority="28411" operator="equal">
      <formula>"EE (WFO)"</formula>
    </cfRule>
    <cfRule type="cellIs" dxfId="26091" priority="28412" operator="equal">
      <formula>"EC (WFO)"</formula>
    </cfRule>
    <cfRule type="cellIs" dxfId="26090" priority="28413" operator="equal">
      <formula>"EA (WFO)"</formula>
    </cfRule>
    <cfRule type="cellIs" dxfId="26089" priority="28414" operator="equal">
      <formula>"EE(WFO)"</formula>
    </cfRule>
    <cfRule type="cellIs" dxfId="26088" priority="28415" operator="equal">
      <formula>"EC(WFO)"</formula>
    </cfRule>
    <cfRule type="cellIs" dxfId="26087" priority="28416" operator="equal">
      <formula>"EE(WFO)"</formula>
    </cfRule>
    <cfRule type="cellIs" dxfId="26086" priority="28417" operator="equal">
      <formula>"EC(WFO)"</formula>
    </cfRule>
    <cfRule type="cellIs" dxfId="26085" priority="28418" operator="equal">
      <formula>"EE (WFO)"</formula>
    </cfRule>
    <cfRule type="cellIs" dxfId="26084" priority="28419" operator="equal">
      <formula>"EC (WFO)"</formula>
    </cfRule>
    <cfRule type="cellIs" dxfId="26083" priority="28420" operator="equal">
      <formula>"EA (WFO)"</formula>
    </cfRule>
    <cfRule type="cellIs" dxfId="26082" priority="28421" operator="equal">
      <formula>"EE(WFO)"</formula>
    </cfRule>
    <cfRule type="cellIs" dxfId="26081" priority="28422" operator="equal">
      <formula>"EC(WFO)"</formula>
    </cfRule>
    <cfRule type="cellIs" dxfId="26080" priority="28423" operator="equal">
      <formula>"EE(WFO)"</formula>
    </cfRule>
    <cfRule type="cellIs" dxfId="26079" priority="28424" operator="equal">
      <formula>"EE(WFO)"</formula>
    </cfRule>
    <cfRule type="cellIs" dxfId="26078" priority="28425" operator="equal">
      <formula>"EC(WFO)"</formula>
    </cfRule>
    <cfRule type="cellIs" dxfId="26077" priority="28426" operator="equal">
      <formula>"EE (WFO)"</formula>
    </cfRule>
    <cfRule type="cellIs" dxfId="26076" priority="28427" operator="equal">
      <formula>"EC (WFO)"</formula>
    </cfRule>
    <cfRule type="cellIs" dxfId="26075" priority="28428" operator="equal">
      <formula>"EA (WFO)"</formula>
    </cfRule>
    <cfRule type="cellIs" dxfId="26074" priority="28429" operator="equal">
      <formula>"EE(WFO)"</formula>
    </cfRule>
    <cfRule type="cellIs" dxfId="26073" priority="28430" operator="equal">
      <formula>"EC(WFO)"</formula>
    </cfRule>
    <cfRule type="cellIs" dxfId="26072" priority="28431" operator="equal">
      <formula>"EE(WFO)"</formula>
    </cfRule>
    <cfRule type="cellIs" dxfId="26071" priority="28432" operator="equal">
      <formula>"EC(WFO)"</formula>
    </cfRule>
    <cfRule type="cellIs" dxfId="26070" priority="28433" operator="equal">
      <formula>"EE (WFO)"</formula>
    </cfRule>
    <cfRule type="cellIs" dxfId="26069" priority="28434" operator="equal">
      <formula>"EC (WFO)"</formula>
    </cfRule>
    <cfRule type="cellIs" dxfId="26068" priority="28435" operator="equal">
      <formula>"EA (WFO)"</formula>
    </cfRule>
    <cfRule type="cellIs" dxfId="26067" priority="28436" operator="equal">
      <formula>"EE(WFO)"</formula>
    </cfRule>
    <cfRule type="cellIs" dxfId="26066" priority="28437" operator="equal">
      <formula>"EC(WFO)"</formula>
    </cfRule>
  </conditionalFormatting>
  <conditionalFormatting sqref="H196:Q196">
    <cfRule type="cellIs" dxfId="26065" priority="28385" operator="equal">
      <formula>"EA (WFO)"</formula>
    </cfRule>
    <cfRule type="cellIs" dxfId="26064" priority="28386" operator="equal">
      <formula>"EQ (WFO)"</formula>
    </cfRule>
    <cfRule type="cellIs" dxfId="26063" priority="28387" operator="equal">
      <formula>"FG (WFO)"</formula>
    </cfRule>
    <cfRule type="cellIs" dxfId="26062" priority="28403" operator="equal">
      <formula>"EE (WFO)"</formula>
    </cfRule>
    <cfRule type="cellIs" dxfId="26061" priority="28404" operator="equal">
      <formula>"EC (WFO)"</formula>
    </cfRule>
    <cfRule type="cellIs" dxfId="26060" priority="28405" operator="equal">
      <formula>"EA (WFO)"</formula>
    </cfRule>
    <cfRule type="cellIs" dxfId="26059" priority="28406" operator="equal">
      <formula>"EE(WFO)"</formula>
    </cfRule>
    <cfRule type="cellIs" dxfId="26058" priority="28407" operator="equal">
      <formula>"EC(WFO)"</formula>
    </cfRule>
  </conditionalFormatting>
  <conditionalFormatting sqref="H196:Q196">
    <cfRule type="cellIs" dxfId="26057" priority="28370" operator="equal">
      <formula>"TDM"</formula>
    </cfRule>
    <cfRule type="cellIs" dxfId="26056" priority="28371" operator="equal">
      <formula>"EQ (WFO)"</formula>
    </cfRule>
    <cfRule type="cellIs" dxfId="26055" priority="28372" operator="equal">
      <formula>"EO (WFO)"</formula>
    </cfRule>
    <cfRule type="cellIs" dxfId="26054" priority="28373" operator="equal">
      <formula>"RS"</formula>
    </cfRule>
    <cfRule type="cellIs" dxfId="26053" priority="28374" operator="equal">
      <formula>"TR (WFO)"</formula>
    </cfRule>
    <cfRule type="cellIs" dxfId="26052" priority="28375" operator="equal">
      <formula>"EQ (WFO)"</formula>
    </cfRule>
    <cfRule type="cellIs" dxfId="26051" priority="28376" operator="equal">
      <formula>"EO (WFO)"</formula>
    </cfRule>
    <cfRule type="cellIs" dxfId="26050" priority="28377" operator="equal">
      <formula>"EO (WFO)"</formula>
    </cfRule>
    <cfRule type="cellIs" dxfId="26049" priority="28378" operator="equal">
      <formula>"EK (WFO)"</formula>
    </cfRule>
    <cfRule type="cellIs" dxfId="26048" priority="28379" operator="equal">
      <formula>"EG (WFO)"</formula>
    </cfRule>
    <cfRule type="cellIs" dxfId="26047" priority="28380" operator="equal">
      <formula>"EE (WFO)"</formula>
    </cfRule>
    <cfRule type="cellIs" dxfId="26046" priority="28381" operator="equal">
      <formula>"EC (WFO)"</formula>
    </cfRule>
    <cfRule type="cellIs" dxfId="26045" priority="28382" operator="equal">
      <formula>"EA (WFO)"</formula>
    </cfRule>
    <cfRule type="cellIs" dxfId="26044" priority="28383" operator="equal">
      <formula>"FG (WFO)"</formula>
    </cfRule>
    <cfRule type="cellIs" dxfId="26043" priority="28384" operator="equal">
      <formula>"TR"</formula>
    </cfRule>
    <cfRule type="cellIs" dxfId="26042" priority="28388" operator="equal">
      <formula>"SCIK"</formula>
    </cfRule>
    <cfRule type="cellIs" dxfId="26041" priority="28389" operator="equal">
      <formula>"CT"</formula>
    </cfRule>
    <cfRule type="cellIs" dxfId="26040" priority="28390" operator="equal">
      <formula>"CT"</formula>
    </cfRule>
    <cfRule type="cellIs" dxfId="26039" priority="28391" operator="equal">
      <formula>"CT"</formula>
    </cfRule>
    <cfRule type="cellIs" dxfId="26038" priority="28392" operator="equal">
      <formula>"FG"</formula>
    </cfRule>
    <cfRule type="cellIs" dxfId="26037" priority="28393" operator="equal">
      <formula>"L"</formula>
    </cfRule>
    <cfRule type="cellIs" dxfId="26036" priority="28394" operator="equal">
      <formula>"EG (WFO)"</formula>
    </cfRule>
  </conditionalFormatting>
  <conditionalFormatting sqref="L196">
    <cfRule type="cellIs" dxfId="26035" priority="28397" operator="equal">
      <formula>"EE(WFO)"</formula>
    </cfRule>
    <cfRule type="cellIs" dxfId="26034" priority="28398" operator="equal">
      <formula>"EC(WFO)"</formula>
    </cfRule>
    <cfRule type="cellIs" dxfId="26033" priority="28399" operator="equal">
      <formula>"EE(WFO)"</formula>
    </cfRule>
    <cfRule type="cellIs" dxfId="26032" priority="28400" operator="equal">
      <formula>"EC(WFO)"</formula>
    </cfRule>
    <cfRule type="cellIs" dxfId="26031" priority="28401" operator="equal">
      <formula>"EE(WFO)"</formula>
    </cfRule>
    <cfRule type="cellIs" dxfId="26030" priority="28402" operator="equal">
      <formula>"EC(WFO)"</formula>
    </cfRule>
  </conditionalFormatting>
  <conditionalFormatting sqref="Q196">
    <cfRule type="cellIs" dxfId="26029" priority="28395" operator="equal">
      <formula>"EE(WFO)"</formula>
    </cfRule>
    <cfRule type="cellIs" dxfId="26028" priority="28396" operator="equal">
      <formula>"EC(WFO)"</formula>
    </cfRule>
  </conditionalFormatting>
  <conditionalFormatting sqref="H185:H187">
    <cfRule type="cellIs" dxfId="26027" priority="29018" operator="equal">
      <formula>"EE (WFO)"</formula>
    </cfRule>
    <cfRule type="cellIs" dxfId="26026" priority="29019" operator="equal">
      <formula>"EC (WFO)"</formula>
    </cfRule>
    <cfRule type="cellIs" dxfId="26025" priority="29020" operator="equal">
      <formula>"EA (WFO)"</formula>
    </cfRule>
    <cfRule type="cellIs" dxfId="26024" priority="29021" operator="equal">
      <formula>"EE(WFO)"</formula>
    </cfRule>
    <cfRule type="cellIs" dxfId="26023" priority="29022" operator="equal">
      <formula>"EC(WFO)"</formula>
    </cfRule>
    <cfRule type="cellIs" dxfId="26022" priority="29023" operator="equal">
      <formula>"EE (WFO)"</formula>
    </cfRule>
    <cfRule type="cellIs" dxfId="26021" priority="29024" operator="equal">
      <formula>"EC (WFO)"</formula>
    </cfRule>
    <cfRule type="cellIs" dxfId="26020" priority="29025" operator="equal">
      <formula>"EA (WFO)"</formula>
    </cfRule>
    <cfRule type="cellIs" dxfId="26019" priority="29026" operator="equal">
      <formula>"EE(WFO)"</formula>
    </cfRule>
    <cfRule type="cellIs" dxfId="26018" priority="29027" operator="equal">
      <formula>"EC(WFO)"</formula>
    </cfRule>
  </conditionalFormatting>
  <conditionalFormatting sqref="J185:J187">
    <cfRule type="cellIs" dxfId="26017" priority="29034" operator="equal">
      <formula>"EE (WFO)"</formula>
    </cfRule>
    <cfRule type="cellIs" dxfId="26016" priority="29035" operator="equal">
      <formula>"EC (WFO)"</formula>
    </cfRule>
    <cfRule type="cellIs" dxfId="26015" priority="29036" operator="equal">
      <formula>"EA (WFO)"</formula>
    </cfRule>
    <cfRule type="cellIs" dxfId="26014" priority="29037" operator="equal">
      <formula>"EE(WFO)"</formula>
    </cfRule>
    <cfRule type="cellIs" dxfId="26013" priority="29038" operator="equal">
      <formula>"EC(WFO)"</formula>
    </cfRule>
  </conditionalFormatting>
  <conditionalFormatting sqref="K189:K191">
    <cfRule type="cellIs" dxfId="26012" priority="28998" operator="equal">
      <formula>"EE (WFO)"</formula>
    </cfRule>
    <cfRule type="cellIs" dxfId="26011" priority="28999" operator="equal">
      <formula>"EC (WFO)"</formula>
    </cfRule>
    <cfRule type="cellIs" dxfId="26010" priority="29000" operator="equal">
      <formula>"EA (WFO)"</formula>
    </cfRule>
    <cfRule type="cellIs" dxfId="26009" priority="29001" operator="equal">
      <formula>"EE(WFO)"</formula>
    </cfRule>
    <cfRule type="cellIs" dxfId="26008" priority="29002" operator="equal">
      <formula>"EC(WFO)"</formula>
    </cfRule>
  </conditionalFormatting>
  <conditionalFormatting sqref="M185:M187">
    <cfRule type="cellIs" dxfId="26007" priority="28933" operator="equal">
      <formula>"EA (WFO)"</formula>
    </cfRule>
    <cfRule type="cellIs" dxfId="26006" priority="28934" operator="equal">
      <formula>"EQ (WFO)"</formula>
    </cfRule>
    <cfRule type="cellIs" dxfId="26005" priority="28935" operator="equal">
      <formula>"FG (WFO)"</formula>
    </cfRule>
    <cfRule type="cellIs" dxfId="26004" priority="28936" operator="equal">
      <formula>"EE (WFO)"</formula>
    </cfRule>
    <cfRule type="cellIs" dxfId="26003" priority="28937" operator="equal">
      <formula>"EC (WFO)"</formula>
    </cfRule>
    <cfRule type="cellIs" dxfId="26002" priority="28938" operator="equal">
      <formula>"EA (WFO)"</formula>
    </cfRule>
    <cfRule type="cellIs" dxfId="26001" priority="28939" operator="equal">
      <formula>"EE(WFO)"</formula>
    </cfRule>
    <cfRule type="cellIs" dxfId="26000" priority="28940" operator="equal">
      <formula>"EC(WFO)"</formula>
    </cfRule>
    <cfRule type="cellIs" dxfId="25999" priority="28941" operator="equal">
      <formula>"EQ (WFO)"</formula>
    </cfRule>
    <cfRule type="cellIs" dxfId="25998" priority="28942" operator="equal">
      <formula>"FG (WFO)"</formula>
    </cfRule>
    <cfRule type="cellIs" dxfId="25997" priority="28943" operator="equal">
      <formula>"EO (WFO)"</formula>
    </cfRule>
    <cfRule type="cellIs" dxfId="25996" priority="28944" operator="equal">
      <formula>"EK (WFO)"</formula>
    </cfRule>
    <cfRule type="cellIs" dxfId="25995" priority="28945" operator="equal">
      <formula>"EE(WFO)"</formula>
    </cfRule>
    <cfRule type="cellIs" dxfId="25994" priority="28946" operator="equal">
      <formula>"EC(WFO)"</formula>
    </cfRule>
    <cfRule type="cellIs" dxfId="25993" priority="28947" operator="equal">
      <formula>"EE (WFO)"</formula>
    </cfRule>
    <cfRule type="cellIs" dxfId="25992" priority="28948" operator="equal">
      <formula>"EC (WFO)"</formula>
    </cfRule>
    <cfRule type="cellIs" dxfId="25991" priority="28949" operator="equal">
      <formula>"EA (WFO)"</formula>
    </cfRule>
  </conditionalFormatting>
  <conditionalFormatting sqref="N185:N187">
    <cfRule type="cellIs" dxfId="25990" priority="28896" operator="equal">
      <formula>"EE (WFO)"</formula>
    </cfRule>
    <cfRule type="cellIs" dxfId="25989" priority="28897" operator="equal">
      <formula>"EC (WFO)"</formula>
    </cfRule>
    <cfRule type="cellIs" dxfId="25988" priority="28898" operator="equal">
      <formula>"EA (WFO)"</formula>
    </cfRule>
    <cfRule type="cellIs" dxfId="25987" priority="28899" operator="equal">
      <formula>"EE(WFO)"</formula>
    </cfRule>
    <cfRule type="cellIs" dxfId="25986" priority="28900" operator="equal">
      <formula>"EC(WFO)"</formula>
    </cfRule>
    <cfRule type="cellIs" dxfId="25985" priority="28901" operator="equal">
      <formula>"EE (WFO)"</formula>
    </cfRule>
    <cfRule type="cellIs" dxfId="25984" priority="28902" operator="equal">
      <formula>"EC (WFO)"</formula>
    </cfRule>
    <cfRule type="cellIs" dxfId="25983" priority="28903" operator="equal">
      <formula>"EA (WFO)"</formula>
    </cfRule>
    <cfRule type="cellIs" dxfId="25982" priority="28904" operator="equal">
      <formula>"EE(WFO)"</formula>
    </cfRule>
    <cfRule type="cellIs" dxfId="25981" priority="28905" operator="equal">
      <formula>"EC(WFO)"</formula>
    </cfRule>
    <cfRule type="cellIs" dxfId="25980" priority="28906" operator="equal">
      <formula>"EE (WFO)"</formula>
    </cfRule>
    <cfRule type="cellIs" dxfId="25979" priority="28907" operator="equal">
      <formula>"EC (WFO)"</formula>
    </cfRule>
    <cfRule type="cellIs" dxfId="25978" priority="28908" operator="equal">
      <formula>"EA (WFO)"</formula>
    </cfRule>
    <cfRule type="cellIs" dxfId="25977" priority="28909" operator="equal">
      <formula>"EE(WFO)"</formula>
    </cfRule>
    <cfRule type="cellIs" dxfId="25976" priority="28910" operator="equal">
      <formula>"EC(WFO)"</formula>
    </cfRule>
    <cfRule type="cellIs" dxfId="25975" priority="28911" operator="equal">
      <formula>"EE (WFO)"</formula>
    </cfRule>
    <cfRule type="cellIs" dxfId="25974" priority="28912" operator="equal">
      <formula>"EC (WFO)"</formula>
    </cfRule>
    <cfRule type="cellIs" dxfId="25973" priority="28913" operator="equal">
      <formula>"EA (WFO)"</formula>
    </cfRule>
    <cfRule type="cellIs" dxfId="25972" priority="28914" operator="equal">
      <formula>"EE(WFO)"</formula>
    </cfRule>
    <cfRule type="cellIs" dxfId="25971" priority="28915" operator="equal">
      <formula>"EC(WFO)"</formula>
    </cfRule>
    <cfRule type="cellIs" dxfId="25970" priority="28916" operator="equal">
      <formula>"EA (WFO)"</formula>
    </cfRule>
    <cfRule type="cellIs" dxfId="25969" priority="28917" operator="equal">
      <formula>"EQ (WFO)"</formula>
    </cfRule>
    <cfRule type="cellIs" dxfId="25968" priority="28918" operator="equal">
      <formula>"FG (WFO)"</formula>
    </cfRule>
    <cfRule type="cellIs" dxfId="25967" priority="28919" operator="equal">
      <formula>"EE (WFO)"</formula>
    </cfRule>
    <cfRule type="cellIs" dxfId="25966" priority="28920" operator="equal">
      <formula>"EC (WFO)"</formula>
    </cfRule>
    <cfRule type="cellIs" dxfId="25965" priority="28921" operator="equal">
      <formula>"EA (WFO)"</formula>
    </cfRule>
    <cfRule type="cellIs" dxfId="25964" priority="28922" operator="equal">
      <formula>"EE(WFO)"</formula>
    </cfRule>
    <cfRule type="cellIs" dxfId="25963" priority="28923" operator="equal">
      <formula>"EC(WFO)"</formula>
    </cfRule>
    <cfRule type="cellIs" dxfId="25962" priority="28924" operator="equal">
      <formula>"EQ (WFO)"</formula>
    </cfRule>
    <cfRule type="cellIs" dxfId="25961" priority="28925" operator="equal">
      <formula>"FG (WFO)"</formula>
    </cfRule>
    <cfRule type="cellIs" dxfId="25960" priority="28926" operator="equal">
      <formula>"EO (WFO)"</formula>
    </cfRule>
    <cfRule type="cellIs" dxfId="25959" priority="28927" operator="equal">
      <formula>"EK (WFO)"</formula>
    </cfRule>
    <cfRule type="cellIs" dxfId="25958" priority="28928" operator="equal">
      <formula>"EE(WFO)"</formula>
    </cfRule>
    <cfRule type="cellIs" dxfId="25957" priority="28929" operator="equal">
      <formula>"EC(WFO)"</formula>
    </cfRule>
    <cfRule type="cellIs" dxfId="25956" priority="28930" operator="equal">
      <formula>"EE (WFO)"</formula>
    </cfRule>
    <cfRule type="cellIs" dxfId="25955" priority="28931" operator="equal">
      <formula>"EC (WFO)"</formula>
    </cfRule>
    <cfRule type="cellIs" dxfId="25954" priority="28932" operator="equal">
      <formula>"EA (WFO)"</formula>
    </cfRule>
  </conditionalFormatting>
  <conditionalFormatting sqref="O185:O187">
    <cfRule type="cellIs" dxfId="25953" priority="29029" operator="equal">
      <formula>"EE (WFO)"</formula>
    </cfRule>
    <cfRule type="cellIs" dxfId="25952" priority="29030" operator="equal">
      <formula>"EC (WFO)"</formula>
    </cfRule>
    <cfRule type="cellIs" dxfId="25951" priority="29031" operator="equal">
      <formula>"EA (WFO)"</formula>
    </cfRule>
    <cfRule type="cellIs" dxfId="25950" priority="29032" operator="equal">
      <formula>"EE(WFO)"</formula>
    </cfRule>
    <cfRule type="cellIs" dxfId="25949" priority="29033" operator="equal">
      <formula>"EC(WFO)"</formula>
    </cfRule>
  </conditionalFormatting>
  <conditionalFormatting sqref="Q189:Q191">
    <cfRule type="cellIs" dxfId="25948" priority="28321" operator="equal">
      <formula>"EE (WFO)"</formula>
    </cfRule>
    <cfRule type="cellIs" dxfId="25947" priority="28322" operator="equal">
      <formula>"EC (WFO)"</formula>
    </cfRule>
    <cfRule type="cellIs" dxfId="25946" priority="28323" operator="equal">
      <formula>"EA (WFO)"</formula>
    </cfRule>
    <cfRule type="cellIs" dxfId="25945" priority="28324" operator="equal">
      <formula>"EE(WFO)"</formula>
    </cfRule>
    <cfRule type="cellIs" dxfId="25944" priority="28325" operator="equal">
      <formula>"EC(WFO)"</formula>
    </cfRule>
    <cfRule type="cellIs" dxfId="25943" priority="28326" operator="equal">
      <formula>"EE (WFO)"</formula>
    </cfRule>
    <cfRule type="cellIs" dxfId="25942" priority="28327" operator="equal">
      <formula>"EC (WFO)"</formula>
    </cfRule>
    <cfRule type="cellIs" dxfId="25941" priority="28328" operator="equal">
      <formula>"EA (WFO)"</formula>
    </cfRule>
    <cfRule type="cellIs" dxfId="25940" priority="28329" operator="equal">
      <formula>"EE(WFO)"</formula>
    </cfRule>
    <cfRule type="cellIs" dxfId="25939" priority="28330" operator="equal">
      <formula>"EC(WFO)"</formula>
    </cfRule>
    <cfRule type="cellIs" dxfId="25938" priority="28331" operator="equal">
      <formula>"EE (WFO)"</formula>
    </cfRule>
    <cfRule type="cellIs" dxfId="25937" priority="28332" operator="equal">
      <formula>"EC (WFO)"</formula>
    </cfRule>
    <cfRule type="cellIs" dxfId="25936" priority="28333" operator="equal">
      <formula>"EA (WFO)"</formula>
    </cfRule>
    <cfRule type="cellIs" dxfId="25935" priority="28334" operator="equal">
      <formula>"EE(WFO)"</formula>
    </cfRule>
    <cfRule type="cellIs" dxfId="25934" priority="28335" operator="equal">
      <formula>"EC(WFO)"</formula>
    </cfRule>
    <cfRule type="cellIs" dxfId="25933" priority="28336" operator="equal">
      <formula>"EE (WFO)"</formula>
    </cfRule>
    <cfRule type="cellIs" dxfId="25932" priority="28337" operator="equal">
      <formula>"EC (WFO)"</formula>
    </cfRule>
    <cfRule type="cellIs" dxfId="25931" priority="28338" operator="equal">
      <formula>"EA (WFO)"</formula>
    </cfRule>
    <cfRule type="cellIs" dxfId="25930" priority="28339" operator="equal">
      <formula>"EE(WFO)"</formula>
    </cfRule>
    <cfRule type="cellIs" dxfId="25929" priority="28340" operator="equal">
      <formula>"EC(WFO)"</formula>
    </cfRule>
    <cfRule type="cellIs" dxfId="25928" priority="28341" operator="equal">
      <formula>"EA (WFO)"</formula>
    </cfRule>
    <cfRule type="cellIs" dxfId="25927" priority="28342" operator="equal">
      <formula>"EQ (WFO)"</formula>
    </cfRule>
    <cfRule type="cellIs" dxfId="25926" priority="28343" operator="equal">
      <formula>"FG (WFO)"</formula>
    </cfRule>
    <cfRule type="cellIs" dxfId="25925" priority="28344" operator="equal">
      <formula>"EE (WFO)"</formula>
    </cfRule>
    <cfRule type="cellIs" dxfId="25924" priority="28345" operator="equal">
      <formula>"EC (WFO)"</formula>
    </cfRule>
    <cfRule type="cellIs" dxfId="25923" priority="28346" operator="equal">
      <formula>"EA (WFO)"</formula>
    </cfRule>
    <cfRule type="cellIs" dxfId="25922" priority="28347" operator="equal">
      <formula>"EE(WFO)"</formula>
    </cfRule>
    <cfRule type="cellIs" dxfId="25921" priority="28348" operator="equal">
      <formula>"EC(WFO)"</formula>
    </cfRule>
    <cfRule type="cellIs" dxfId="25920" priority="28349" operator="equal">
      <formula>"EQ (WFO)"</formula>
    </cfRule>
    <cfRule type="cellIs" dxfId="25919" priority="28350" operator="equal">
      <formula>"FG (WFO)"</formula>
    </cfRule>
    <cfRule type="cellIs" dxfId="25918" priority="28351" operator="equal">
      <formula>"EO (WFO)"</formula>
    </cfRule>
    <cfRule type="cellIs" dxfId="25917" priority="28352" operator="equal">
      <formula>"EK (WFO)"</formula>
    </cfRule>
    <cfRule type="cellIs" dxfId="25916" priority="28353" operator="equal">
      <formula>"EE(WFO)"</formula>
    </cfRule>
    <cfRule type="cellIs" dxfId="25915" priority="28354" operator="equal">
      <formula>"EC(WFO)"</formula>
    </cfRule>
    <cfRule type="cellIs" dxfId="25914" priority="28355" operator="equal">
      <formula>"EE (WFO)"</formula>
    </cfRule>
    <cfRule type="cellIs" dxfId="25913" priority="28356" operator="equal">
      <formula>"EC (WFO)"</formula>
    </cfRule>
    <cfRule type="cellIs" dxfId="25912" priority="28357" operator="equal">
      <formula>"EA (WFO)"</formula>
    </cfRule>
    <cfRule type="cellIs" dxfId="25911" priority="28358" operator="equal">
      <formula>"EE (WFO)"</formula>
    </cfRule>
    <cfRule type="cellIs" dxfId="25910" priority="28359" operator="equal">
      <formula>"EC (WFO)"</formula>
    </cfRule>
    <cfRule type="cellIs" dxfId="25909" priority="28360" operator="equal">
      <formula>"EA (WFO)"</formula>
    </cfRule>
    <cfRule type="cellIs" dxfId="25908" priority="28361" operator="equal">
      <formula>"EE(WFO)"</formula>
    </cfRule>
    <cfRule type="cellIs" dxfId="25907" priority="28362" operator="equal">
      <formula>"EC(WFO)"</formula>
    </cfRule>
    <cfRule type="cellIs" dxfId="25906" priority="28363" operator="equal">
      <formula>"EE (WFO)"</formula>
    </cfRule>
    <cfRule type="cellIs" dxfId="25905" priority="28364" operator="equal">
      <formula>"EC (WFO)"</formula>
    </cfRule>
    <cfRule type="cellIs" dxfId="25904" priority="28365" operator="equal">
      <formula>"EA (WFO)"</formula>
    </cfRule>
    <cfRule type="cellIs" dxfId="25903" priority="28366" operator="equal">
      <formula>"EE(WFO)"</formula>
    </cfRule>
    <cfRule type="cellIs" dxfId="25902" priority="28367" operator="equal">
      <formula>"EC(WFO)"</formula>
    </cfRule>
    <cfRule type="cellIs" dxfId="25901" priority="28368" operator="equal">
      <formula>"EE(WFO)"</formula>
    </cfRule>
    <cfRule type="cellIs" dxfId="25900" priority="28369" operator="equal">
      <formula>"EC(WFO)"</formula>
    </cfRule>
    <cfRule type="cellIs" dxfId="25899" priority="28993" operator="equal">
      <formula>"EE (WFO)"</formula>
    </cfRule>
    <cfRule type="cellIs" dxfId="25898" priority="28994" operator="equal">
      <formula>"EC (WFO)"</formula>
    </cfRule>
    <cfRule type="cellIs" dxfId="25897" priority="28995" operator="equal">
      <formula>"EA (WFO)"</formula>
    </cfRule>
    <cfRule type="cellIs" dxfId="25896" priority="28996" operator="equal">
      <formula>"EE(WFO)"</formula>
    </cfRule>
    <cfRule type="cellIs" dxfId="25895" priority="28997" operator="equal">
      <formula>"EC(WFO)"</formula>
    </cfRule>
    <cfRule type="cellIs" dxfId="25894" priority="29044" operator="equal">
      <formula>"EE (WFO)"</formula>
    </cfRule>
    <cfRule type="cellIs" dxfId="25893" priority="29045" operator="equal">
      <formula>"EC (WFO)"</formula>
    </cfRule>
    <cfRule type="cellIs" dxfId="25892" priority="29046" operator="equal">
      <formula>"EA (WFO)"</formula>
    </cfRule>
    <cfRule type="cellIs" dxfId="25891" priority="29047" operator="equal">
      <formula>"EE(WFO)"</formula>
    </cfRule>
    <cfRule type="cellIs" dxfId="25890" priority="29048" operator="equal">
      <formula>"EC(WFO)"</formula>
    </cfRule>
  </conditionalFormatting>
  <conditionalFormatting sqref="H185:Q187 H189:Q191 H193:Q194 H196:Q196">
    <cfRule type="cellIs" dxfId="25889" priority="28320" operator="equal">
      <formula>"TDM (WFO)"</formula>
    </cfRule>
  </conditionalFormatting>
  <conditionalFormatting sqref="H185:Q187">
    <cfRule type="cellIs" dxfId="25888" priority="29042" operator="equal">
      <formula>"EE(WFO)"</formula>
    </cfRule>
    <cfRule type="cellIs" dxfId="25887" priority="29043" operator="equal">
      <formula>"EC(WFO)"</formula>
    </cfRule>
  </conditionalFormatting>
  <conditionalFormatting sqref="H185:I187">
    <cfRule type="cellIs" dxfId="25886" priority="28950" operator="equal">
      <formula>"EA (WFO)"</formula>
    </cfRule>
    <cfRule type="cellIs" dxfId="25885" priority="28951" operator="equal">
      <formula>"EQ (WFO)"</formula>
    </cfRule>
    <cfRule type="cellIs" dxfId="25884" priority="28952" operator="equal">
      <formula>"FG (WFO)"</formula>
    </cfRule>
    <cfRule type="cellIs" dxfId="25883" priority="28953" operator="equal">
      <formula>"EE (WFO)"</formula>
    </cfRule>
    <cfRule type="cellIs" dxfId="25882" priority="28954" operator="equal">
      <formula>"EC (WFO)"</formula>
    </cfRule>
    <cfRule type="cellIs" dxfId="25881" priority="28955" operator="equal">
      <formula>"EA (WFO)"</formula>
    </cfRule>
    <cfRule type="cellIs" dxfId="25880" priority="28956" operator="equal">
      <formula>"EE(WFO)"</formula>
    </cfRule>
    <cfRule type="cellIs" dxfId="25879" priority="28957" operator="equal">
      <formula>"EC(WFO)"</formula>
    </cfRule>
    <cfRule type="cellIs" dxfId="25878" priority="28958" operator="equal">
      <formula>"EQ (WFO)"</formula>
    </cfRule>
    <cfRule type="cellIs" dxfId="25877" priority="28959" operator="equal">
      <formula>"FG (WFO)"</formula>
    </cfRule>
    <cfRule type="cellIs" dxfId="25876" priority="28960" operator="equal">
      <formula>"EO (WFO)"</formula>
    </cfRule>
    <cfRule type="cellIs" dxfId="25875" priority="28961" operator="equal">
      <formula>"EK (WFO)"</formula>
    </cfRule>
    <cfRule type="cellIs" dxfId="25874" priority="28962" operator="equal">
      <formula>"EE(WFO)"</formula>
    </cfRule>
    <cfRule type="cellIs" dxfId="25873" priority="28963" operator="equal">
      <formula>"EC(WFO)"</formula>
    </cfRule>
    <cfRule type="cellIs" dxfId="25872" priority="28964" operator="equal">
      <formula>"EE (WFO)"</formula>
    </cfRule>
    <cfRule type="cellIs" dxfId="25871" priority="28965" operator="equal">
      <formula>"EC (WFO)"</formula>
    </cfRule>
    <cfRule type="cellIs" dxfId="25870" priority="28966" operator="equal">
      <formula>"EA (WFO)"</formula>
    </cfRule>
    <cfRule type="cellIs" dxfId="25869" priority="28967" operator="equal">
      <formula>"EE (WFO)"</formula>
    </cfRule>
    <cfRule type="cellIs" dxfId="25868" priority="28968" operator="equal">
      <formula>"EC (WFO)"</formula>
    </cfRule>
    <cfRule type="cellIs" dxfId="25867" priority="28969" operator="equal">
      <formula>"EA (WFO)"</formula>
    </cfRule>
    <cfRule type="cellIs" dxfId="25866" priority="28970" operator="equal">
      <formula>"EE(WFO)"</formula>
    </cfRule>
    <cfRule type="cellIs" dxfId="25865" priority="28971" operator="equal">
      <formula>"EC(WFO)"</formula>
    </cfRule>
  </conditionalFormatting>
  <conditionalFormatting sqref="H189:Q191 H185:Q187">
    <cfRule type="cellIs" dxfId="25864" priority="28984" operator="equal">
      <formula>"EA (WFO)"</formula>
    </cfRule>
    <cfRule type="cellIs" dxfId="25863" priority="28985" operator="equal">
      <formula>"EQ (WFO)"</formula>
    </cfRule>
    <cfRule type="cellIs" dxfId="25862" priority="28986" operator="equal">
      <formula>"FG (WFO)"</formula>
    </cfRule>
    <cfRule type="cellIs" dxfId="25861" priority="29039" operator="equal">
      <formula>"EE (WFO)"</formula>
    </cfRule>
    <cfRule type="cellIs" dxfId="25860" priority="29040" operator="equal">
      <formula>"EC (WFO)"</formula>
    </cfRule>
    <cfRule type="cellIs" dxfId="25859" priority="29041" operator="equal">
      <formula>"EA (WFO)"</formula>
    </cfRule>
  </conditionalFormatting>
  <conditionalFormatting sqref="H189:Q191 H185:Q187">
    <cfRule type="cellIs" dxfId="25858" priority="28846" operator="equal">
      <formula>"TDM"</formula>
    </cfRule>
    <cfRule type="cellIs" dxfId="25857" priority="28847" operator="equal">
      <formula>"EQ (WFO)"</formula>
    </cfRule>
    <cfRule type="cellIs" dxfId="25856" priority="28848" operator="equal">
      <formula>"EO (WFO)"</formula>
    </cfRule>
    <cfRule type="cellIs" dxfId="25855" priority="28972" operator="equal">
      <formula>"RS"</formula>
    </cfRule>
    <cfRule type="cellIs" dxfId="25854" priority="28973" operator="equal">
      <formula>"TR (WFO)"</formula>
    </cfRule>
    <cfRule type="cellIs" dxfId="25853" priority="28974" operator="equal">
      <formula>"EQ (WFO)"</formula>
    </cfRule>
    <cfRule type="cellIs" dxfId="25852" priority="28975" operator="equal">
      <formula>"EO (WFO)"</formula>
    </cfRule>
    <cfRule type="cellIs" dxfId="25851" priority="28976" operator="equal">
      <formula>"EO (WFO)"</formula>
    </cfRule>
    <cfRule type="cellIs" dxfId="25850" priority="28977" operator="equal">
      <formula>"EK (WFO)"</formula>
    </cfRule>
    <cfRule type="cellIs" dxfId="25849" priority="28978" operator="equal">
      <formula>"EG (WFO)"</formula>
    </cfRule>
    <cfRule type="cellIs" dxfId="25848" priority="28979" operator="equal">
      <formula>"EE (WFO)"</formula>
    </cfRule>
    <cfRule type="cellIs" dxfId="25847" priority="28980" operator="equal">
      <formula>"EC (WFO)"</formula>
    </cfRule>
    <cfRule type="cellIs" dxfId="25846" priority="28981" operator="equal">
      <formula>"EA (WFO)"</formula>
    </cfRule>
    <cfRule type="cellIs" dxfId="25845" priority="28982" operator="equal">
      <formula>"FG (WFO)"</formula>
    </cfRule>
    <cfRule type="cellIs" dxfId="25844" priority="28983" operator="equal">
      <formula>"TR"</formula>
    </cfRule>
    <cfRule type="cellIs" dxfId="25843" priority="28987" operator="equal">
      <formula>"SCIK"</formula>
    </cfRule>
    <cfRule type="cellIs" dxfId="25842" priority="28988" operator="equal">
      <formula>"CT"</formula>
    </cfRule>
    <cfRule type="cellIs" dxfId="25841" priority="28989" operator="equal">
      <formula>"CT"</formula>
    </cfRule>
    <cfRule type="cellIs" dxfId="25840" priority="28990" operator="equal">
      <formula>"CT"</formula>
    </cfRule>
    <cfRule type="cellIs" dxfId="25839" priority="28991" operator="equal">
      <formula>"FG"</formula>
    </cfRule>
    <cfRule type="cellIs" dxfId="25838" priority="28992" operator="equal">
      <formula>"L"</formula>
    </cfRule>
    <cfRule type="cellIs" dxfId="25837" priority="29028" operator="equal">
      <formula>"EG (WFO)"</formula>
    </cfRule>
  </conditionalFormatting>
  <conditionalFormatting sqref="I185:J187">
    <cfRule type="cellIs" dxfId="25836" priority="29013" operator="equal">
      <formula>"EE (WFO)"</formula>
    </cfRule>
    <cfRule type="cellIs" dxfId="25835" priority="29014" operator="equal">
      <formula>"EC (WFO)"</formula>
    </cfRule>
    <cfRule type="cellIs" dxfId="25834" priority="29015" operator="equal">
      <formula>"EA (WFO)"</formula>
    </cfRule>
    <cfRule type="cellIs" dxfId="25833" priority="29016" operator="equal">
      <formula>"EE(WFO)"</formula>
    </cfRule>
    <cfRule type="cellIs" dxfId="25832" priority="29017" operator="equal">
      <formula>"EC(WFO)"</formula>
    </cfRule>
  </conditionalFormatting>
  <conditionalFormatting sqref="M185:P187">
    <cfRule type="cellIs" dxfId="25831" priority="29003" operator="equal">
      <formula>"EE (WFO)"</formula>
    </cfRule>
    <cfRule type="cellIs" dxfId="25830" priority="29004" operator="equal">
      <formula>"EC (WFO)"</formula>
    </cfRule>
    <cfRule type="cellIs" dxfId="25829" priority="29005" operator="equal">
      <formula>"EA (WFO)"</formula>
    </cfRule>
    <cfRule type="cellIs" dxfId="25828" priority="29006" operator="equal">
      <formula>"EE(WFO)"</formula>
    </cfRule>
    <cfRule type="cellIs" dxfId="25827" priority="29007" operator="equal">
      <formula>"EC(WFO)"</formula>
    </cfRule>
    <cfRule type="cellIs" dxfId="25826" priority="29008" operator="equal">
      <formula>"EE (WFO)"</formula>
    </cfRule>
    <cfRule type="cellIs" dxfId="25825" priority="29009" operator="equal">
      <formula>"EC (WFO)"</formula>
    </cfRule>
    <cfRule type="cellIs" dxfId="25824" priority="29010" operator="equal">
      <formula>"EA (WFO)"</formula>
    </cfRule>
    <cfRule type="cellIs" dxfId="25823" priority="29011" operator="equal">
      <formula>"EE(WFO)"</formula>
    </cfRule>
    <cfRule type="cellIs" dxfId="25822" priority="29012" operator="equal">
      <formula>"EC(WFO)"</formula>
    </cfRule>
  </conditionalFormatting>
  <conditionalFormatting sqref="Q185:Q187">
    <cfRule type="cellIs" dxfId="25821" priority="28849" operator="equal">
      <formula>"EE (WFO)"</formula>
    </cfRule>
    <cfRule type="cellIs" dxfId="25820" priority="28850" operator="equal">
      <formula>"EC (WFO)"</formula>
    </cfRule>
    <cfRule type="cellIs" dxfId="25819" priority="28851" operator="equal">
      <formula>"EA (WFO)"</formula>
    </cfRule>
    <cfRule type="cellIs" dxfId="25818" priority="28852" operator="equal">
      <formula>"EE(WFO)"</formula>
    </cfRule>
    <cfRule type="cellIs" dxfId="25817" priority="28853" operator="equal">
      <formula>"EC(WFO)"</formula>
    </cfRule>
    <cfRule type="cellIs" dxfId="25816" priority="28854" operator="equal">
      <formula>"EE (WFO)"</formula>
    </cfRule>
    <cfRule type="cellIs" dxfId="25815" priority="28855" operator="equal">
      <formula>"EC (WFO)"</formula>
    </cfRule>
    <cfRule type="cellIs" dxfId="25814" priority="28856" operator="equal">
      <formula>"EA (WFO)"</formula>
    </cfRule>
    <cfRule type="cellIs" dxfId="25813" priority="28857" operator="equal">
      <formula>"EE(WFO)"</formula>
    </cfRule>
    <cfRule type="cellIs" dxfId="25812" priority="28858" operator="equal">
      <formula>"EC(WFO)"</formula>
    </cfRule>
    <cfRule type="cellIs" dxfId="25811" priority="28859" operator="equal">
      <formula>"EE (WFO)"</formula>
    </cfRule>
    <cfRule type="cellIs" dxfId="25810" priority="28860" operator="equal">
      <formula>"EC (WFO)"</formula>
    </cfRule>
    <cfRule type="cellIs" dxfId="25809" priority="28861" operator="equal">
      <formula>"EA (WFO)"</formula>
    </cfRule>
    <cfRule type="cellIs" dxfId="25808" priority="28862" operator="equal">
      <formula>"EE(WFO)"</formula>
    </cfRule>
    <cfRule type="cellIs" dxfId="25807" priority="28863" operator="equal">
      <formula>"EC(WFO)"</formula>
    </cfRule>
    <cfRule type="cellIs" dxfId="25806" priority="28864" operator="equal">
      <formula>"EE (WFO)"</formula>
    </cfRule>
    <cfRule type="cellIs" dxfId="25805" priority="28865" operator="equal">
      <formula>"EC (WFO)"</formula>
    </cfRule>
    <cfRule type="cellIs" dxfId="25804" priority="28866" operator="equal">
      <formula>"EA (WFO)"</formula>
    </cfRule>
    <cfRule type="cellIs" dxfId="25803" priority="28867" operator="equal">
      <formula>"EE(WFO)"</formula>
    </cfRule>
    <cfRule type="cellIs" dxfId="25802" priority="28868" operator="equal">
      <formula>"EC(WFO)"</formula>
    </cfRule>
    <cfRule type="cellIs" dxfId="25801" priority="28869" operator="equal">
      <formula>"EA (WFO)"</formula>
    </cfRule>
    <cfRule type="cellIs" dxfId="25800" priority="28870" operator="equal">
      <formula>"EQ (WFO)"</formula>
    </cfRule>
    <cfRule type="cellIs" dxfId="25799" priority="28871" operator="equal">
      <formula>"FG (WFO)"</formula>
    </cfRule>
    <cfRule type="cellIs" dxfId="25798" priority="28872" operator="equal">
      <formula>"EE (WFO)"</formula>
    </cfRule>
    <cfRule type="cellIs" dxfId="25797" priority="28873" operator="equal">
      <formula>"EC (WFO)"</formula>
    </cfRule>
    <cfRule type="cellIs" dxfId="25796" priority="28874" operator="equal">
      <formula>"EA (WFO)"</formula>
    </cfRule>
    <cfRule type="cellIs" dxfId="25795" priority="28875" operator="equal">
      <formula>"EE(WFO)"</formula>
    </cfRule>
    <cfRule type="cellIs" dxfId="25794" priority="28876" operator="equal">
      <formula>"EC(WFO)"</formula>
    </cfRule>
    <cfRule type="cellIs" dxfId="25793" priority="28877" operator="equal">
      <formula>"EQ (WFO)"</formula>
    </cfRule>
    <cfRule type="cellIs" dxfId="25792" priority="28878" operator="equal">
      <formula>"FG (WFO)"</formula>
    </cfRule>
    <cfRule type="cellIs" dxfId="25791" priority="28879" operator="equal">
      <formula>"EO (WFO)"</formula>
    </cfRule>
    <cfRule type="cellIs" dxfId="25790" priority="28880" operator="equal">
      <formula>"EK (WFO)"</formula>
    </cfRule>
    <cfRule type="cellIs" dxfId="25789" priority="28881" operator="equal">
      <formula>"EE(WFO)"</formula>
    </cfRule>
    <cfRule type="cellIs" dxfId="25788" priority="28882" operator="equal">
      <formula>"EC(WFO)"</formula>
    </cfRule>
    <cfRule type="cellIs" dxfId="25787" priority="28883" operator="equal">
      <formula>"EE (WFO)"</formula>
    </cfRule>
    <cfRule type="cellIs" dxfId="25786" priority="28884" operator="equal">
      <formula>"EC (WFO)"</formula>
    </cfRule>
    <cfRule type="cellIs" dxfId="25785" priority="28885" operator="equal">
      <formula>"EA (WFO)"</formula>
    </cfRule>
    <cfRule type="cellIs" dxfId="25784" priority="28886" operator="equal">
      <formula>"EE (WFO)"</formula>
    </cfRule>
    <cfRule type="cellIs" dxfId="25783" priority="28887" operator="equal">
      <formula>"EC (WFO)"</formula>
    </cfRule>
    <cfRule type="cellIs" dxfId="25782" priority="28888" operator="equal">
      <formula>"EA (WFO)"</formula>
    </cfRule>
    <cfRule type="cellIs" dxfId="25781" priority="28889" operator="equal">
      <formula>"EE(WFO)"</formula>
    </cfRule>
    <cfRule type="cellIs" dxfId="25780" priority="28890" operator="equal">
      <formula>"EC(WFO)"</formula>
    </cfRule>
    <cfRule type="cellIs" dxfId="25779" priority="28891" operator="equal">
      <formula>"EE (WFO)"</formula>
    </cfRule>
    <cfRule type="cellIs" dxfId="25778" priority="28892" operator="equal">
      <formula>"EC (WFO)"</formula>
    </cfRule>
    <cfRule type="cellIs" dxfId="25777" priority="28893" operator="equal">
      <formula>"EA (WFO)"</formula>
    </cfRule>
    <cfRule type="cellIs" dxfId="25776" priority="28894" operator="equal">
      <formula>"EE(WFO)"</formula>
    </cfRule>
    <cfRule type="cellIs" dxfId="25775" priority="28895" operator="equal">
      <formula>"EC(WFO)"</formula>
    </cfRule>
  </conditionalFormatting>
  <conditionalFormatting sqref="H189:Q191">
    <cfRule type="cellIs" dxfId="25774" priority="29054" operator="equal">
      <formula>"EE(WFO)"</formula>
    </cfRule>
    <cfRule type="cellIs" dxfId="25773" priority="29055" operator="equal">
      <formula>"EC(WFO)"</formula>
    </cfRule>
  </conditionalFormatting>
  <conditionalFormatting sqref="L189:M191">
    <cfRule type="cellIs" dxfId="25772" priority="29049" operator="equal">
      <formula>"EE (WFO)"</formula>
    </cfRule>
    <cfRule type="cellIs" dxfId="25771" priority="29050" operator="equal">
      <formula>"EC (WFO)"</formula>
    </cfRule>
    <cfRule type="cellIs" dxfId="25770" priority="29051" operator="equal">
      <formula>"EA (WFO)"</formula>
    </cfRule>
    <cfRule type="cellIs" dxfId="25769" priority="29052" operator="equal">
      <formula>"EE(WFO)"</formula>
    </cfRule>
    <cfRule type="cellIs" dxfId="25768" priority="29053" operator="equal">
      <formula>"EC(WFO)"</formula>
    </cfRule>
  </conditionalFormatting>
  <conditionalFormatting sqref="H193:Q193">
    <cfRule type="cellIs" dxfId="25767" priority="28806" operator="equal">
      <formula>"TDM"</formula>
    </cfRule>
    <cfRule type="cellIs" dxfId="25766" priority="28807" operator="equal">
      <formula>"EQ (WFO)"</formula>
    </cfRule>
    <cfRule type="cellIs" dxfId="25765" priority="28808" operator="equal">
      <formula>"EO (WFO)"</formula>
    </cfRule>
    <cfRule type="cellIs" dxfId="25764" priority="28809" operator="equal">
      <formula>"RS"</formula>
    </cfRule>
    <cfRule type="cellIs" dxfId="25763" priority="28810" operator="equal">
      <formula>"TR (WFO)"</formula>
    </cfRule>
    <cfRule type="cellIs" dxfId="25762" priority="28811" operator="equal">
      <formula>"EQ (WFO)"</formula>
    </cfRule>
    <cfRule type="cellIs" dxfId="25761" priority="28812" operator="equal">
      <formula>"EO (WFO)"</formula>
    </cfRule>
    <cfRule type="cellIs" dxfId="25760" priority="28813" operator="equal">
      <formula>"EO (WFO)"</formula>
    </cfRule>
    <cfRule type="cellIs" dxfId="25759" priority="28814" operator="equal">
      <formula>"EK (WFO)"</formula>
    </cfRule>
    <cfRule type="cellIs" dxfId="25758" priority="28815" operator="equal">
      <formula>"EG (WFO)"</formula>
    </cfRule>
    <cfRule type="cellIs" dxfId="25757" priority="28816" operator="equal">
      <formula>"EE (WFO)"</formula>
    </cfRule>
    <cfRule type="cellIs" dxfId="25756" priority="28817" operator="equal">
      <formula>"EC (WFO)"</formula>
    </cfRule>
    <cfRule type="cellIs" dxfId="25755" priority="28818" operator="equal">
      <formula>"EA (WFO)"</formula>
    </cfRule>
    <cfRule type="cellIs" dxfId="25754" priority="28819" operator="equal">
      <formula>"FG (WFO)"</formula>
    </cfRule>
    <cfRule type="cellIs" dxfId="25753" priority="28820" operator="equal">
      <formula>"TR"</formula>
    </cfRule>
    <cfRule type="cellIs" dxfId="25752" priority="28824" operator="equal">
      <formula>"SCIK"</formula>
    </cfRule>
    <cfRule type="cellIs" dxfId="25751" priority="28825" operator="equal">
      <formula>"CT"</formula>
    </cfRule>
    <cfRule type="cellIs" dxfId="25750" priority="28826" operator="equal">
      <formula>"CT"</formula>
    </cfRule>
    <cfRule type="cellIs" dxfId="25749" priority="28827" operator="equal">
      <formula>"CT"</formula>
    </cfRule>
    <cfRule type="cellIs" dxfId="25748" priority="28828" operator="equal">
      <formula>"FG"</formula>
    </cfRule>
    <cfRule type="cellIs" dxfId="25747" priority="28829" operator="equal">
      <formula>"L"</formula>
    </cfRule>
    <cfRule type="cellIs" dxfId="25746" priority="28830" operator="equal">
      <formula>"EG (WFO)"</formula>
    </cfRule>
  </conditionalFormatting>
  <conditionalFormatting sqref="H193:I193 K193:N193 P193:Q193">
    <cfRule type="cellIs" dxfId="25745" priority="28841" operator="equal">
      <formula>"EE (WFO)"</formula>
    </cfRule>
    <cfRule type="cellIs" dxfId="25744" priority="28842" operator="equal">
      <formula>"EC (WFO)"</formula>
    </cfRule>
    <cfRule type="cellIs" dxfId="25743" priority="28843" operator="equal">
      <formula>"EA (WFO)"</formula>
    </cfRule>
    <cfRule type="cellIs" dxfId="25742" priority="28844" operator="equal">
      <formula>"EE(WFO)"</formula>
    </cfRule>
    <cfRule type="cellIs" dxfId="25741" priority="28845" operator="equal">
      <formula>"EC(WFO)"</formula>
    </cfRule>
  </conditionalFormatting>
  <conditionalFormatting sqref="J190">
    <cfRule type="cellIs" dxfId="25740" priority="28313" operator="equal">
      <formula>"EE (WFO)"</formula>
    </cfRule>
    <cfRule type="cellIs" dxfId="25739" priority="28314" operator="equal">
      <formula>"EC (WFO)"</formula>
    </cfRule>
    <cfRule type="cellIs" dxfId="25738" priority="28315" operator="equal">
      <formula>"EA (WFO)"</formula>
    </cfRule>
    <cfRule type="cellIs" dxfId="25737" priority="28316" operator="equal">
      <formula>"EE(WFO)"</formula>
    </cfRule>
    <cfRule type="cellIs" dxfId="25736" priority="28317" operator="equal">
      <formula>"EC(WFO)"</formula>
    </cfRule>
  </conditionalFormatting>
  <conditionalFormatting sqref="M190">
    <cfRule type="cellIs" dxfId="25735" priority="28259" operator="equal">
      <formula>"EA (WFO)"</formula>
    </cfRule>
    <cfRule type="cellIs" dxfId="25734" priority="28260" operator="equal">
      <formula>"EQ (WFO)"</formula>
    </cfRule>
    <cfRule type="cellIs" dxfId="25733" priority="28261" operator="equal">
      <formula>"FG (WFO)"</formula>
    </cfRule>
    <cfRule type="cellIs" dxfId="25732" priority="28262" operator="equal">
      <formula>"EE (WFO)"</formula>
    </cfRule>
    <cfRule type="cellIs" dxfId="25731" priority="28263" operator="equal">
      <formula>"EC (WFO)"</formula>
    </cfRule>
    <cfRule type="cellIs" dxfId="25730" priority="28264" operator="equal">
      <formula>"EA (WFO)"</formula>
    </cfRule>
    <cfRule type="cellIs" dxfId="25729" priority="28265" operator="equal">
      <formula>"EE(WFO)"</formula>
    </cfRule>
    <cfRule type="cellIs" dxfId="25728" priority="28266" operator="equal">
      <formula>"EC(WFO)"</formula>
    </cfRule>
    <cfRule type="cellIs" dxfId="25727" priority="28267" operator="equal">
      <formula>"EQ (WFO)"</formula>
    </cfRule>
    <cfRule type="cellIs" dxfId="25726" priority="28268" operator="equal">
      <formula>"FG (WFO)"</formula>
    </cfRule>
    <cfRule type="cellIs" dxfId="25725" priority="28269" operator="equal">
      <formula>"EO (WFO)"</formula>
    </cfRule>
    <cfRule type="cellIs" dxfId="25724" priority="28270" operator="equal">
      <formula>"EK (WFO)"</formula>
    </cfRule>
    <cfRule type="cellIs" dxfId="25723" priority="28271" operator="equal">
      <formula>"EE(WFO)"</formula>
    </cfRule>
    <cfRule type="cellIs" dxfId="25722" priority="28272" operator="equal">
      <formula>"EC(WFO)"</formula>
    </cfRule>
    <cfRule type="cellIs" dxfId="25721" priority="28273" operator="equal">
      <formula>"EE (WFO)"</formula>
    </cfRule>
    <cfRule type="cellIs" dxfId="25720" priority="28274" operator="equal">
      <formula>"EC (WFO)"</formula>
    </cfRule>
    <cfRule type="cellIs" dxfId="25719" priority="28275" operator="equal">
      <formula>"EA (WFO)"</formula>
    </cfRule>
  </conditionalFormatting>
  <conditionalFormatting sqref="I190:M190">
    <cfRule type="cellIs" dxfId="25718" priority="28318" operator="equal">
      <formula>"EE(WFO)"</formula>
    </cfRule>
    <cfRule type="cellIs" dxfId="25717" priority="28319" operator="equal">
      <formula>"EC(WFO)"</formula>
    </cfRule>
  </conditionalFormatting>
  <conditionalFormatting sqref="I190">
    <cfRule type="cellIs" dxfId="25716" priority="28276" operator="equal">
      <formula>"EA (WFO)"</formula>
    </cfRule>
    <cfRule type="cellIs" dxfId="25715" priority="28277" operator="equal">
      <formula>"EQ (WFO)"</formula>
    </cfRule>
    <cfRule type="cellIs" dxfId="25714" priority="28278" operator="equal">
      <formula>"FG (WFO)"</formula>
    </cfRule>
    <cfRule type="cellIs" dxfId="25713" priority="28279" operator="equal">
      <formula>"EE (WFO)"</formula>
    </cfRule>
    <cfRule type="cellIs" dxfId="25712" priority="28280" operator="equal">
      <formula>"EC (WFO)"</formula>
    </cfRule>
    <cfRule type="cellIs" dxfId="25711" priority="28281" operator="equal">
      <formula>"EA (WFO)"</formula>
    </cfRule>
    <cfRule type="cellIs" dxfId="25710" priority="28282" operator="equal">
      <formula>"EE(WFO)"</formula>
    </cfRule>
    <cfRule type="cellIs" dxfId="25709" priority="28283" operator="equal">
      <formula>"EC(WFO)"</formula>
    </cfRule>
    <cfRule type="cellIs" dxfId="25708" priority="28284" operator="equal">
      <formula>"EQ (WFO)"</formula>
    </cfRule>
    <cfRule type="cellIs" dxfId="25707" priority="28285" operator="equal">
      <formula>"FG (WFO)"</formula>
    </cfRule>
    <cfRule type="cellIs" dxfId="25706" priority="28286" operator="equal">
      <formula>"EO (WFO)"</formula>
    </cfRule>
    <cfRule type="cellIs" dxfId="25705" priority="28287" operator="equal">
      <formula>"EK (WFO)"</formula>
    </cfRule>
    <cfRule type="cellIs" dxfId="25704" priority="28288" operator="equal">
      <formula>"EE(WFO)"</formula>
    </cfRule>
    <cfRule type="cellIs" dxfId="25703" priority="28289" operator="equal">
      <formula>"EC(WFO)"</formula>
    </cfRule>
    <cfRule type="cellIs" dxfId="25702" priority="28290" operator="equal">
      <formula>"EE (WFO)"</formula>
    </cfRule>
    <cfRule type="cellIs" dxfId="25701" priority="28291" operator="equal">
      <formula>"EC (WFO)"</formula>
    </cfRule>
    <cfRule type="cellIs" dxfId="25700" priority="28292" operator="equal">
      <formula>"EA (WFO)"</formula>
    </cfRule>
    <cfRule type="cellIs" dxfId="25699" priority="28293" operator="equal">
      <formula>"EE (WFO)"</formula>
    </cfRule>
    <cfRule type="cellIs" dxfId="25698" priority="28294" operator="equal">
      <formula>"EC (WFO)"</formula>
    </cfRule>
    <cfRule type="cellIs" dxfId="25697" priority="28295" operator="equal">
      <formula>"EA (WFO)"</formula>
    </cfRule>
    <cfRule type="cellIs" dxfId="25696" priority="28296" operator="equal">
      <formula>"EE(WFO)"</formula>
    </cfRule>
    <cfRule type="cellIs" dxfId="25695" priority="28297" operator="equal">
      <formula>"EC(WFO)"</formula>
    </cfRule>
  </conditionalFormatting>
  <conditionalFormatting sqref="I190:J190">
    <cfRule type="cellIs" dxfId="25694" priority="28308" operator="equal">
      <formula>"EE (WFO)"</formula>
    </cfRule>
    <cfRule type="cellIs" dxfId="25693" priority="28309" operator="equal">
      <formula>"EC (WFO)"</formula>
    </cfRule>
    <cfRule type="cellIs" dxfId="25692" priority="28310" operator="equal">
      <formula>"EA (WFO)"</formula>
    </cfRule>
    <cfRule type="cellIs" dxfId="25691" priority="28311" operator="equal">
      <formula>"EE(WFO)"</formula>
    </cfRule>
    <cfRule type="cellIs" dxfId="25690" priority="28312" operator="equal">
      <formula>"EC(WFO)"</formula>
    </cfRule>
  </conditionalFormatting>
  <conditionalFormatting sqref="M190">
    <cfRule type="cellIs" dxfId="25689" priority="28298" operator="equal">
      <formula>"EE (WFO)"</formula>
    </cfRule>
    <cfRule type="cellIs" dxfId="25688" priority="28299" operator="equal">
      <formula>"EC (WFO)"</formula>
    </cfRule>
    <cfRule type="cellIs" dxfId="25687" priority="28300" operator="equal">
      <formula>"EA (WFO)"</formula>
    </cfRule>
    <cfRule type="cellIs" dxfId="25686" priority="28301" operator="equal">
      <formula>"EE(WFO)"</formula>
    </cfRule>
    <cfRule type="cellIs" dxfId="25685" priority="28302" operator="equal">
      <formula>"EC(WFO)"</formula>
    </cfRule>
    <cfRule type="cellIs" dxfId="25684" priority="28303" operator="equal">
      <formula>"EE (WFO)"</formula>
    </cfRule>
    <cfRule type="cellIs" dxfId="25683" priority="28304" operator="equal">
      <formula>"EC (WFO)"</formula>
    </cfRule>
    <cfRule type="cellIs" dxfId="25682" priority="28305" operator="equal">
      <formula>"EA (WFO)"</formula>
    </cfRule>
    <cfRule type="cellIs" dxfId="25681" priority="28306" operator="equal">
      <formula>"EE(WFO)"</formula>
    </cfRule>
    <cfRule type="cellIs" dxfId="25680" priority="28307" operator="equal">
      <formula>"EC(WFO)"</formula>
    </cfRule>
  </conditionalFormatting>
  <conditionalFormatting sqref="Q185">
    <cfRule type="cellIs" dxfId="25679" priority="28254" operator="equal">
      <formula>"EE (WFO)"</formula>
    </cfRule>
    <cfRule type="cellIs" dxfId="25678" priority="28255" operator="equal">
      <formula>"EC (WFO)"</formula>
    </cfRule>
    <cfRule type="cellIs" dxfId="25677" priority="28256" operator="equal">
      <formula>"EA (WFO)"</formula>
    </cfRule>
    <cfRule type="cellIs" dxfId="25676" priority="28257" operator="equal">
      <formula>"EE(WFO)"</formula>
    </cfRule>
    <cfRule type="cellIs" dxfId="25675" priority="28258" operator="equal">
      <formula>"EC(WFO)"</formula>
    </cfRule>
  </conditionalFormatting>
  <conditionalFormatting sqref="P185">
    <cfRule type="cellIs" dxfId="25674" priority="28227" operator="equal">
      <formula>"EA (WFO)"</formula>
    </cfRule>
    <cfRule type="cellIs" dxfId="25673" priority="28228" operator="equal">
      <formula>"EQ (WFO)"</formula>
    </cfRule>
    <cfRule type="cellIs" dxfId="25672" priority="28229" operator="equal">
      <formula>"FG (WFO)"</formula>
    </cfRule>
    <cfRule type="cellIs" dxfId="25671" priority="28230" operator="equal">
      <formula>"EE (WFO)"</formula>
    </cfRule>
    <cfRule type="cellIs" dxfId="25670" priority="28231" operator="equal">
      <formula>"EC (WFO)"</formula>
    </cfRule>
    <cfRule type="cellIs" dxfId="25669" priority="28232" operator="equal">
      <formula>"EA (WFO)"</formula>
    </cfRule>
    <cfRule type="cellIs" dxfId="25668" priority="28233" operator="equal">
      <formula>"EE(WFO)"</formula>
    </cfRule>
    <cfRule type="cellIs" dxfId="25667" priority="28234" operator="equal">
      <formula>"EC(WFO)"</formula>
    </cfRule>
    <cfRule type="cellIs" dxfId="25666" priority="28235" operator="equal">
      <formula>"EQ (WFO)"</formula>
    </cfRule>
    <cfRule type="cellIs" dxfId="25665" priority="28236" operator="equal">
      <formula>"FG (WFO)"</formula>
    </cfRule>
    <cfRule type="cellIs" dxfId="25664" priority="28237" operator="equal">
      <formula>"EO (WFO)"</formula>
    </cfRule>
    <cfRule type="cellIs" dxfId="25663" priority="28238" operator="equal">
      <formula>"EK (WFO)"</formula>
    </cfRule>
    <cfRule type="cellIs" dxfId="25662" priority="28239" operator="equal">
      <formula>"EE(WFO)"</formula>
    </cfRule>
    <cfRule type="cellIs" dxfId="25661" priority="28240" operator="equal">
      <formula>"EC(WFO)"</formula>
    </cfRule>
    <cfRule type="cellIs" dxfId="25660" priority="28241" operator="equal">
      <formula>"EE (WFO)"</formula>
    </cfRule>
    <cfRule type="cellIs" dxfId="25659" priority="28242" operator="equal">
      <formula>"EC (WFO)"</formula>
    </cfRule>
    <cfRule type="cellIs" dxfId="25658" priority="28243" operator="equal">
      <formula>"EA (WFO)"</formula>
    </cfRule>
    <cfRule type="cellIs" dxfId="25657" priority="28244" operator="equal">
      <formula>"EE (WFO)"</formula>
    </cfRule>
    <cfRule type="cellIs" dxfId="25656" priority="28245" operator="equal">
      <formula>"EC (WFO)"</formula>
    </cfRule>
    <cfRule type="cellIs" dxfId="25655" priority="28246" operator="equal">
      <formula>"EA (WFO)"</formula>
    </cfRule>
    <cfRule type="cellIs" dxfId="25654" priority="28247" operator="equal">
      <formula>"EE(WFO)"</formula>
    </cfRule>
    <cfRule type="cellIs" dxfId="25653" priority="28248" operator="equal">
      <formula>"EC(WFO)"</formula>
    </cfRule>
  </conditionalFormatting>
  <conditionalFormatting sqref="P185:Q185">
    <cfRule type="cellIs" dxfId="25652" priority="28249" operator="equal">
      <formula>"EE (WFO)"</formula>
    </cfRule>
    <cfRule type="cellIs" dxfId="25651" priority="28250" operator="equal">
      <formula>"EC (WFO)"</formula>
    </cfRule>
    <cfRule type="cellIs" dxfId="25650" priority="28251" operator="equal">
      <formula>"EA (WFO)"</formula>
    </cfRule>
    <cfRule type="cellIs" dxfId="25649" priority="28252" operator="equal">
      <formula>"EE(WFO)"</formula>
    </cfRule>
    <cfRule type="cellIs" dxfId="25648" priority="28253" operator="equal">
      <formula>"EC(WFO)"</formula>
    </cfRule>
  </conditionalFormatting>
  <conditionalFormatting sqref="P190:Q190">
    <cfRule type="cellIs" dxfId="25647" priority="28225" operator="equal">
      <formula>"EE(WFO)"</formula>
    </cfRule>
    <cfRule type="cellIs" dxfId="25646" priority="28226" operator="equal">
      <formula>"EC(WFO)"</formula>
    </cfRule>
  </conditionalFormatting>
  <conditionalFormatting sqref="P190">
    <cfRule type="cellIs" dxfId="25645" priority="28215" operator="equal">
      <formula>"EE (WFO)"</formula>
    </cfRule>
    <cfRule type="cellIs" dxfId="25644" priority="28216" operator="equal">
      <formula>"EC (WFO)"</formula>
    </cfRule>
    <cfRule type="cellIs" dxfId="25643" priority="28217" operator="equal">
      <formula>"EA (WFO)"</formula>
    </cfRule>
    <cfRule type="cellIs" dxfId="25642" priority="28218" operator="equal">
      <formula>"EE(WFO)"</formula>
    </cfRule>
    <cfRule type="cellIs" dxfId="25641" priority="28219" operator="equal">
      <formula>"EC(WFO)"</formula>
    </cfRule>
    <cfRule type="cellIs" dxfId="25640" priority="28220" operator="equal">
      <formula>"EE (WFO)"</formula>
    </cfRule>
    <cfRule type="cellIs" dxfId="25639" priority="28221" operator="equal">
      <formula>"EC (WFO)"</formula>
    </cfRule>
    <cfRule type="cellIs" dxfId="25638" priority="28222" operator="equal">
      <formula>"EA (WFO)"</formula>
    </cfRule>
    <cfRule type="cellIs" dxfId="25637" priority="28223" operator="equal">
      <formula>"EE(WFO)"</formula>
    </cfRule>
    <cfRule type="cellIs" dxfId="25636" priority="28224" operator="equal">
      <formula>"EC(WFO)"</formula>
    </cfRule>
  </conditionalFormatting>
  <conditionalFormatting sqref="Q190">
    <cfRule type="cellIs" dxfId="25635" priority="28168" operator="equal">
      <formula>"EE (WFO)"</formula>
    </cfRule>
    <cfRule type="cellIs" dxfId="25634" priority="28169" operator="equal">
      <formula>"EC (WFO)"</formula>
    </cfRule>
    <cfRule type="cellIs" dxfId="25633" priority="28170" operator="equal">
      <formula>"EA (WFO)"</formula>
    </cfRule>
    <cfRule type="cellIs" dxfId="25632" priority="28171" operator="equal">
      <formula>"EE(WFO)"</formula>
    </cfRule>
    <cfRule type="cellIs" dxfId="25631" priority="28172" operator="equal">
      <formula>"EC(WFO)"</formula>
    </cfRule>
    <cfRule type="cellIs" dxfId="25630" priority="28173" operator="equal">
      <formula>"EE (WFO)"</formula>
    </cfRule>
    <cfRule type="cellIs" dxfId="25629" priority="28174" operator="equal">
      <formula>"EC (WFO)"</formula>
    </cfRule>
    <cfRule type="cellIs" dxfId="25628" priority="28175" operator="equal">
      <formula>"EA (WFO)"</formula>
    </cfRule>
    <cfRule type="cellIs" dxfId="25627" priority="28176" operator="equal">
      <formula>"EE(WFO)"</formula>
    </cfRule>
    <cfRule type="cellIs" dxfId="25626" priority="28177" operator="equal">
      <formula>"EC(WFO)"</formula>
    </cfRule>
    <cfRule type="cellIs" dxfId="25625" priority="28178" operator="equal">
      <formula>"EE (WFO)"</formula>
    </cfRule>
    <cfRule type="cellIs" dxfId="25624" priority="28179" operator="equal">
      <formula>"EC (WFO)"</formula>
    </cfRule>
    <cfRule type="cellIs" dxfId="25623" priority="28180" operator="equal">
      <formula>"EA (WFO)"</formula>
    </cfRule>
    <cfRule type="cellIs" dxfId="25622" priority="28181" operator="equal">
      <formula>"EE(WFO)"</formula>
    </cfRule>
    <cfRule type="cellIs" dxfId="25621" priority="28182" operator="equal">
      <formula>"EC(WFO)"</formula>
    </cfRule>
    <cfRule type="cellIs" dxfId="25620" priority="28183" operator="equal">
      <formula>"EE (WFO)"</formula>
    </cfRule>
    <cfRule type="cellIs" dxfId="25619" priority="28184" operator="equal">
      <formula>"EC (WFO)"</formula>
    </cfRule>
    <cfRule type="cellIs" dxfId="25618" priority="28185" operator="equal">
      <formula>"EA (WFO)"</formula>
    </cfRule>
    <cfRule type="cellIs" dxfId="25617" priority="28186" operator="equal">
      <formula>"EE(WFO)"</formula>
    </cfRule>
    <cfRule type="cellIs" dxfId="25616" priority="28187" operator="equal">
      <formula>"EC(WFO)"</formula>
    </cfRule>
    <cfRule type="cellIs" dxfId="25615" priority="28188" operator="equal">
      <formula>"EA (WFO)"</formula>
    </cfRule>
    <cfRule type="cellIs" dxfId="25614" priority="28189" operator="equal">
      <formula>"EQ (WFO)"</formula>
    </cfRule>
    <cfRule type="cellIs" dxfId="25613" priority="28190" operator="equal">
      <formula>"FG (WFO)"</formula>
    </cfRule>
    <cfRule type="cellIs" dxfId="25612" priority="28191" operator="equal">
      <formula>"EE (WFO)"</formula>
    </cfRule>
    <cfRule type="cellIs" dxfId="25611" priority="28192" operator="equal">
      <formula>"EC (WFO)"</formula>
    </cfRule>
    <cfRule type="cellIs" dxfId="25610" priority="28193" operator="equal">
      <formula>"EA (WFO)"</formula>
    </cfRule>
    <cfRule type="cellIs" dxfId="25609" priority="28194" operator="equal">
      <formula>"EE(WFO)"</formula>
    </cfRule>
    <cfRule type="cellIs" dxfId="25608" priority="28195" operator="equal">
      <formula>"EC(WFO)"</formula>
    </cfRule>
    <cfRule type="cellIs" dxfId="25607" priority="28196" operator="equal">
      <formula>"EQ (WFO)"</formula>
    </cfRule>
    <cfRule type="cellIs" dxfId="25606" priority="28197" operator="equal">
      <formula>"FG (WFO)"</formula>
    </cfRule>
    <cfRule type="cellIs" dxfId="25605" priority="28198" operator="equal">
      <formula>"EO (WFO)"</formula>
    </cfRule>
    <cfRule type="cellIs" dxfId="25604" priority="28199" operator="equal">
      <formula>"EK (WFO)"</formula>
    </cfRule>
    <cfRule type="cellIs" dxfId="25603" priority="28200" operator="equal">
      <formula>"EE(WFO)"</formula>
    </cfRule>
    <cfRule type="cellIs" dxfId="25602" priority="28201" operator="equal">
      <formula>"EC(WFO)"</formula>
    </cfRule>
    <cfRule type="cellIs" dxfId="25601" priority="28202" operator="equal">
      <formula>"EE (WFO)"</formula>
    </cfRule>
    <cfRule type="cellIs" dxfId="25600" priority="28203" operator="equal">
      <formula>"EC (WFO)"</formula>
    </cfRule>
    <cfRule type="cellIs" dxfId="25599" priority="28204" operator="equal">
      <formula>"EA (WFO)"</formula>
    </cfRule>
    <cfRule type="cellIs" dxfId="25598" priority="28205" operator="equal">
      <formula>"EE (WFO)"</formula>
    </cfRule>
    <cfRule type="cellIs" dxfId="25597" priority="28206" operator="equal">
      <formula>"EC (WFO)"</formula>
    </cfRule>
    <cfRule type="cellIs" dxfId="25596" priority="28207" operator="equal">
      <formula>"EA (WFO)"</formula>
    </cfRule>
    <cfRule type="cellIs" dxfId="25595" priority="28208" operator="equal">
      <formula>"EE(WFO)"</formula>
    </cfRule>
    <cfRule type="cellIs" dxfId="25594" priority="28209" operator="equal">
      <formula>"EC(WFO)"</formula>
    </cfRule>
    <cfRule type="cellIs" dxfId="25593" priority="28210" operator="equal">
      <formula>"EE (WFO)"</formula>
    </cfRule>
    <cfRule type="cellIs" dxfId="25592" priority="28211" operator="equal">
      <formula>"EC (WFO)"</formula>
    </cfRule>
    <cfRule type="cellIs" dxfId="25591" priority="28212" operator="equal">
      <formula>"EA (WFO)"</formula>
    </cfRule>
    <cfRule type="cellIs" dxfId="25590" priority="28213" operator="equal">
      <formula>"EE(WFO)"</formula>
    </cfRule>
    <cfRule type="cellIs" dxfId="25589" priority="28214" operator="equal">
      <formula>"EC(WFO)"</formula>
    </cfRule>
  </conditionalFormatting>
  <conditionalFormatting sqref="Q190">
    <cfRule type="cellIs" dxfId="25588" priority="28163" operator="equal">
      <formula>"EE (WFO)"</formula>
    </cfRule>
    <cfRule type="cellIs" dxfId="25587" priority="28164" operator="equal">
      <formula>"EC (WFO)"</formula>
    </cfRule>
    <cfRule type="cellIs" dxfId="25586" priority="28165" operator="equal">
      <formula>"EA (WFO)"</formula>
    </cfRule>
    <cfRule type="cellIs" dxfId="25585" priority="28166" operator="equal">
      <formula>"EE(WFO)"</formula>
    </cfRule>
    <cfRule type="cellIs" dxfId="25584" priority="28167" operator="equal">
      <formula>"EC(WFO)"</formula>
    </cfRule>
  </conditionalFormatting>
  <conditionalFormatting sqref="P190">
    <cfRule type="cellIs" dxfId="25583" priority="28136" operator="equal">
      <formula>"EA (WFO)"</formula>
    </cfRule>
    <cfRule type="cellIs" dxfId="25582" priority="28137" operator="equal">
      <formula>"EQ (WFO)"</formula>
    </cfRule>
    <cfRule type="cellIs" dxfId="25581" priority="28138" operator="equal">
      <formula>"FG (WFO)"</formula>
    </cfRule>
    <cfRule type="cellIs" dxfId="25580" priority="28139" operator="equal">
      <formula>"EE (WFO)"</formula>
    </cfRule>
    <cfRule type="cellIs" dxfId="25579" priority="28140" operator="equal">
      <formula>"EC (WFO)"</formula>
    </cfRule>
    <cfRule type="cellIs" dxfId="25578" priority="28141" operator="equal">
      <formula>"EA (WFO)"</formula>
    </cfRule>
    <cfRule type="cellIs" dxfId="25577" priority="28142" operator="equal">
      <formula>"EE(WFO)"</formula>
    </cfRule>
    <cfRule type="cellIs" dxfId="25576" priority="28143" operator="equal">
      <formula>"EC(WFO)"</formula>
    </cfRule>
    <cfRule type="cellIs" dxfId="25575" priority="28144" operator="equal">
      <formula>"EQ (WFO)"</formula>
    </cfRule>
    <cfRule type="cellIs" dxfId="25574" priority="28145" operator="equal">
      <formula>"FG (WFO)"</formula>
    </cfRule>
    <cfRule type="cellIs" dxfId="25573" priority="28146" operator="equal">
      <formula>"EO (WFO)"</formula>
    </cfRule>
    <cfRule type="cellIs" dxfId="25572" priority="28147" operator="equal">
      <formula>"EK (WFO)"</formula>
    </cfRule>
    <cfRule type="cellIs" dxfId="25571" priority="28148" operator="equal">
      <formula>"EE(WFO)"</formula>
    </cfRule>
    <cfRule type="cellIs" dxfId="25570" priority="28149" operator="equal">
      <formula>"EC(WFO)"</formula>
    </cfRule>
    <cfRule type="cellIs" dxfId="25569" priority="28150" operator="equal">
      <formula>"EE (WFO)"</formula>
    </cfRule>
    <cfRule type="cellIs" dxfId="25568" priority="28151" operator="equal">
      <formula>"EC (WFO)"</formula>
    </cfRule>
    <cfRule type="cellIs" dxfId="25567" priority="28152" operator="equal">
      <formula>"EA (WFO)"</formula>
    </cfRule>
    <cfRule type="cellIs" dxfId="25566" priority="28153" operator="equal">
      <formula>"EE (WFO)"</formula>
    </cfRule>
    <cfRule type="cellIs" dxfId="25565" priority="28154" operator="equal">
      <formula>"EC (WFO)"</formula>
    </cfRule>
    <cfRule type="cellIs" dxfId="25564" priority="28155" operator="equal">
      <formula>"EA (WFO)"</formula>
    </cfRule>
    <cfRule type="cellIs" dxfId="25563" priority="28156" operator="equal">
      <formula>"EE(WFO)"</formula>
    </cfRule>
    <cfRule type="cellIs" dxfId="25562" priority="28157" operator="equal">
      <formula>"EC(WFO)"</formula>
    </cfRule>
  </conditionalFormatting>
  <conditionalFormatting sqref="P190:Q190">
    <cfRule type="cellIs" dxfId="25561" priority="28158" operator="equal">
      <formula>"EE (WFO)"</formula>
    </cfRule>
    <cfRule type="cellIs" dxfId="25560" priority="28159" operator="equal">
      <formula>"EC (WFO)"</formula>
    </cfRule>
    <cfRule type="cellIs" dxfId="25559" priority="28160" operator="equal">
      <formula>"EA (WFO)"</formula>
    </cfRule>
    <cfRule type="cellIs" dxfId="25558" priority="28161" operator="equal">
      <formula>"EE(WFO)"</formula>
    </cfRule>
    <cfRule type="cellIs" dxfId="25557" priority="28162" operator="equal">
      <formula>"EC(WFO)"</formula>
    </cfRule>
  </conditionalFormatting>
  <conditionalFormatting sqref="J186">
    <cfRule type="cellIs" dxfId="25556" priority="28114" operator="equal">
      <formula>"EA (WFO)"</formula>
    </cfRule>
    <cfRule type="cellIs" dxfId="25555" priority="28115" operator="equal">
      <formula>"EQ (WFO)"</formula>
    </cfRule>
    <cfRule type="cellIs" dxfId="25554" priority="28116" operator="equal">
      <formula>"FG (WFO)"</formula>
    </cfRule>
    <cfRule type="cellIs" dxfId="25553" priority="28117" operator="equal">
      <formula>"EE (WFO)"</formula>
    </cfRule>
    <cfRule type="cellIs" dxfId="25552" priority="28118" operator="equal">
      <formula>"EC (WFO)"</formula>
    </cfRule>
    <cfRule type="cellIs" dxfId="25551" priority="28119" operator="equal">
      <formula>"EA (WFO)"</formula>
    </cfRule>
    <cfRule type="cellIs" dxfId="25550" priority="28120" operator="equal">
      <formula>"EE(WFO)"</formula>
    </cfRule>
    <cfRule type="cellIs" dxfId="25549" priority="28121" operator="equal">
      <formula>"EC(WFO)"</formula>
    </cfRule>
    <cfRule type="cellIs" dxfId="25548" priority="28122" operator="equal">
      <formula>"EQ (WFO)"</formula>
    </cfRule>
    <cfRule type="cellIs" dxfId="25547" priority="28123" operator="equal">
      <formula>"FG (WFO)"</formula>
    </cfRule>
    <cfRule type="cellIs" dxfId="25546" priority="28124" operator="equal">
      <formula>"EO (WFO)"</formula>
    </cfRule>
    <cfRule type="cellIs" dxfId="25545" priority="28125" operator="equal">
      <formula>"EK (WFO)"</formula>
    </cfRule>
    <cfRule type="cellIs" dxfId="25544" priority="28126" operator="equal">
      <formula>"EE(WFO)"</formula>
    </cfRule>
    <cfRule type="cellIs" dxfId="25543" priority="28127" operator="equal">
      <formula>"EC(WFO)"</formula>
    </cfRule>
    <cfRule type="cellIs" dxfId="25542" priority="28128" operator="equal">
      <formula>"EE (WFO)"</formula>
    </cfRule>
    <cfRule type="cellIs" dxfId="25541" priority="28129" operator="equal">
      <formula>"EC (WFO)"</formula>
    </cfRule>
    <cfRule type="cellIs" dxfId="25540" priority="28130" operator="equal">
      <formula>"EA (WFO)"</formula>
    </cfRule>
    <cfRule type="cellIs" dxfId="25539" priority="28131" operator="equal">
      <formula>"EE (WFO)"</formula>
    </cfRule>
    <cfRule type="cellIs" dxfId="25538" priority="28132" operator="equal">
      <formula>"EC (WFO)"</formula>
    </cfRule>
    <cfRule type="cellIs" dxfId="25537" priority="28133" operator="equal">
      <formula>"EA (WFO)"</formula>
    </cfRule>
    <cfRule type="cellIs" dxfId="25536" priority="28134" operator="equal">
      <formula>"EE(WFO)"</formula>
    </cfRule>
    <cfRule type="cellIs" dxfId="25535" priority="28135" operator="equal">
      <formula>"EC(WFO)"</formula>
    </cfRule>
  </conditionalFormatting>
  <conditionalFormatting sqref="H189:Q191 H193:Q194 H196:Q196 H185:Q187">
    <cfRule type="cellIs" dxfId="25534" priority="28112" operator="equal">
      <formula>"OUT"</formula>
    </cfRule>
    <cfRule type="cellIs" dxfId="25533" priority="28113" operator="equal">
      <formula>"OUT "</formula>
    </cfRule>
  </conditionalFormatting>
  <conditionalFormatting sqref="H185:Q187 H189:Q191 H193:Q194 H196:Q196">
    <cfRule type="cellIs" dxfId="25532" priority="28111" operator="equal">
      <formula>"OUT"</formula>
    </cfRule>
  </conditionalFormatting>
  <conditionalFormatting sqref="L184:M184 O184:Q184">
    <cfRule type="cellIs" dxfId="25531" priority="28106" operator="equal">
      <formula>"EE (WFO)"</formula>
    </cfRule>
    <cfRule type="cellIs" dxfId="25530" priority="28107" operator="equal">
      <formula>"EC (WFO)"</formula>
    </cfRule>
    <cfRule type="cellIs" dxfId="25529" priority="28108" operator="equal">
      <formula>"EA (WFO)"</formula>
    </cfRule>
    <cfRule type="cellIs" dxfId="25528" priority="28109" operator="equal">
      <formula>"EE(WFO)"</formula>
    </cfRule>
    <cfRule type="cellIs" dxfId="25527" priority="28110" operator="equal">
      <formula>"EC(WFO)"</formula>
    </cfRule>
  </conditionalFormatting>
  <conditionalFormatting sqref="H184:Q184">
    <cfRule type="cellIs" dxfId="25526" priority="28103" operator="equal">
      <formula>"EA (WFO)"</formula>
    </cfRule>
    <cfRule type="cellIs" dxfId="25525" priority="28104" operator="equal">
      <formula>"EQ (WFO)"</formula>
    </cfRule>
    <cfRule type="cellIs" dxfId="25524" priority="28105" operator="equal">
      <formula>"FG (WFO)"</formula>
    </cfRule>
  </conditionalFormatting>
  <conditionalFormatting sqref="H184:K184 N184:O184">
    <cfRule type="cellIs" dxfId="25523" priority="28101" operator="equal">
      <formula>"EE(WFO)"</formula>
    </cfRule>
    <cfRule type="cellIs" dxfId="25522" priority="28102" operator="equal">
      <formula>"EC(WFO)"</formula>
    </cfRule>
  </conditionalFormatting>
  <conditionalFormatting sqref="H184:Q184">
    <cfRule type="cellIs" dxfId="25521" priority="28100" operator="equal">
      <formula>"TR"</formula>
    </cfRule>
  </conditionalFormatting>
  <conditionalFormatting sqref="H184:Q184">
    <cfRule type="cellIs" dxfId="25520" priority="28098" operator="equal">
      <formula>"RS"</formula>
    </cfRule>
    <cfRule type="cellIs" dxfId="25519" priority="28099" operator="equal">
      <formula>"TR (WFO)"</formula>
    </cfRule>
  </conditionalFormatting>
  <conditionalFormatting sqref="H184:Q184">
    <cfRule type="cellIs" dxfId="25518" priority="28096" operator="equal">
      <formula>"EQ (WFO)"</formula>
    </cfRule>
    <cfRule type="cellIs" dxfId="25517" priority="28097" operator="equal">
      <formula>"EO (WFO)"</formula>
    </cfRule>
  </conditionalFormatting>
  <conditionalFormatting sqref="H184:Q184">
    <cfRule type="cellIs" dxfId="25516" priority="28095" operator="equal">
      <formula>"TDM"</formula>
    </cfRule>
  </conditionalFormatting>
  <conditionalFormatting sqref="H184:Q184">
    <cfRule type="cellIs" dxfId="25515" priority="28086" operator="equal">
      <formula>"EQ (WFO)"</formula>
    </cfRule>
    <cfRule type="cellIs" dxfId="25514" priority="28087" operator="equal">
      <formula>"EO (WFO)"</formula>
    </cfRule>
    <cfRule type="cellIs" dxfId="25513" priority="28088" operator="equal">
      <formula>"EO (WFO)"</formula>
    </cfRule>
    <cfRule type="cellIs" dxfId="25512" priority="28089" operator="equal">
      <formula>"EK (WFO)"</formula>
    </cfRule>
    <cfRule type="cellIs" dxfId="25511" priority="28090" operator="equal">
      <formula>"EG (WFO)"</formula>
    </cfRule>
    <cfRule type="cellIs" dxfId="25510" priority="28091" operator="equal">
      <formula>"EE (WFO)"</formula>
    </cfRule>
    <cfRule type="cellIs" dxfId="25509" priority="28092" operator="equal">
      <formula>"EC (WFO)"</formula>
    </cfRule>
    <cfRule type="cellIs" dxfId="25508" priority="28093" operator="equal">
      <formula>"EA (WFO)"</formula>
    </cfRule>
    <cfRule type="cellIs" dxfId="25507" priority="28094" operator="equal">
      <formula>"FG (WFO)"</formula>
    </cfRule>
  </conditionalFormatting>
  <conditionalFormatting sqref="H184:K184 N184:O184">
    <cfRule type="cellIs" dxfId="25506" priority="28083" operator="equal">
      <formula>"EE (WFO)"</formula>
    </cfRule>
    <cfRule type="cellIs" dxfId="25505" priority="28084" operator="equal">
      <formula>"EC (WFO)"</formula>
    </cfRule>
    <cfRule type="cellIs" dxfId="25504" priority="28085" operator="equal">
      <formula>"EA (WFO)"</formula>
    </cfRule>
  </conditionalFormatting>
  <conditionalFormatting sqref="H184:Q184">
    <cfRule type="cellIs" dxfId="25503" priority="28076" operator="equal">
      <formula>"SCIK"</formula>
    </cfRule>
    <cfRule type="cellIs" dxfId="25502" priority="28077" operator="equal">
      <formula>"CT"</formula>
    </cfRule>
    <cfRule type="cellIs" dxfId="25501" priority="28078" operator="equal">
      <formula>"CT"</formula>
    </cfRule>
    <cfRule type="cellIs" dxfId="25500" priority="28079" operator="equal">
      <formula>"CT"</formula>
    </cfRule>
    <cfRule type="cellIs" dxfId="25499" priority="28080" operator="equal">
      <formula>"FG"</formula>
    </cfRule>
    <cfRule type="cellIs" dxfId="25498" priority="28081" operator="equal">
      <formula>"L"</formula>
    </cfRule>
    <cfRule type="cellIs" dxfId="25497" priority="28082" operator="equal">
      <formula>"EG (WFO)"</formula>
    </cfRule>
  </conditionalFormatting>
  <conditionalFormatting sqref="P184">
    <cfRule type="cellIs" dxfId="25496" priority="28074" operator="equal">
      <formula>"EE(WFO)"</formula>
    </cfRule>
    <cfRule type="cellIs" dxfId="25495" priority="28075" operator="equal">
      <formula>"EC(WFO)"</formula>
    </cfRule>
  </conditionalFormatting>
  <conditionalFormatting sqref="P184">
    <cfRule type="cellIs" dxfId="25494" priority="28071" operator="equal">
      <formula>"EE (WFO)"</formula>
    </cfRule>
    <cfRule type="cellIs" dxfId="25493" priority="28072" operator="equal">
      <formula>"EC (WFO)"</formula>
    </cfRule>
    <cfRule type="cellIs" dxfId="25492" priority="28073" operator="equal">
      <formula>"EA (WFO)"</formula>
    </cfRule>
  </conditionalFormatting>
  <conditionalFormatting sqref="J184:K184">
    <cfRule type="cellIs" dxfId="25491" priority="28061" operator="equal">
      <formula>"EE (WFO)"</formula>
    </cfRule>
    <cfRule type="cellIs" dxfId="25490" priority="28062" operator="equal">
      <formula>"EC (WFO)"</formula>
    </cfRule>
    <cfRule type="cellIs" dxfId="25489" priority="28063" operator="equal">
      <formula>"EA (WFO)"</formula>
    </cfRule>
    <cfRule type="cellIs" dxfId="25488" priority="28064" operator="equal">
      <formula>"EE(WFO)"</formula>
    </cfRule>
    <cfRule type="cellIs" dxfId="25487" priority="28065" operator="equal">
      <formula>"EC(WFO)"</formula>
    </cfRule>
    <cfRule type="cellIs" dxfId="25486" priority="28066" operator="equal">
      <formula>"EE (WFO)"</formula>
    </cfRule>
    <cfRule type="cellIs" dxfId="25485" priority="28067" operator="equal">
      <formula>"EC (WFO)"</formula>
    </cfRule>
    <cfRule type="cellIs" dxfId="25484" priority="28068" operator="equal">
      <formula>"EA (WFO)"</formula>
    </cfRule>
    <cfRule type="cellIs" dxfId="25483" priority="28069" operator="equal">
      <formula>"EE(WFO)"</formula>
    </cfRule>
    <cfRule type="cellIs" dxfId="25482" priority="28070" operator="equal">
      <formula>"EC(WFO)"</formula>
    </cfRule>
  </conditionalFormatting>
  <conditionalFormatting sqref="N184:O184">
    <cfRule type="cellIs" dxfId="25481" priority="28044" operator="equal">
      <formula>"EA (WFO)"</formula>
    </cfRule>
    <cfRule type="cellIs" dxfId="25480" priority="28045" operator="equal">
      <formula>"EQ (WFO)"</formula>
    </cfRule>
    <cfRule type="cellIs" dxfId="25479" priority="28046" operator="equal">
      <formula>"FG (WFO)"</formula>
    </cfRule>
    <cfRule type="cellIs" dxfId="25478" priority="28047" operator="equal">
      <formula>"EE (WFO)"</formula>
    </cfRule>
    <cfRule type="cellIs" dxfId="25477" priority="28048" operator="equal">
      <formula>"EC (WFO)"</formula>
    </cfRule>
    <cfRule type="cellIs" dxfId="25476" priority="28049" operator="equal">
      <formula>"EA (WFO)"</formula>
    </cfRule>
    <cfRule type="cellIs" dxfId="25475" priority="28050" operator="equal">
      <formula>"EE(WFO)"</formula>
    </cfRule>
    <cfRule type="cellIs" dxfId="25474" priority="28051" operator="equal">
      <formula>"EC(WFO)"</formula>
    </cfRule>
    <cfRule type="cellIs" dxfId="25473" priority="28052" operator="equal">
      <formula>"EQ (WFO)"</formula>
    </cfRule>
    <cfRule type="cellIs" dxfId="25472" priority="28053" operator="equal">
      <formula>"FG (WFO)"</formula>
    </cfRule>
    <cfRule type="cellIs" dxfId="25471" priority="28054" operator="equal">
      <formula>"EO (WFO)"</formula>
    </cfRule>
    <cfRule type="cellIs" dxfId="25470" priority="28055" operator="equal">
      <formula>"EK (WFO)"</formula>
    </cfRule>
    <cfRule type="cellIs" dxfId="25469" priority="28056" operator="equal">
      <formula>"EE (WFO)"</formula>
    </cfRule>
    <cfRule type="cellIs" dxfId="25468" priority="28057" operator="equal">
      <formula>"EC (WFO)"</formula>
    </cfRule>
    <cfRule type="cellIs" dxfId="25467" priority="28058" operator="equal">
      <formula>"EA (WFO)"</formula>
    </cfRule>
    <cfRule type="cellIs" dxfId="25466" priority="28059" operator="equal">
      <formula>"EE(WFO)"</formula>
    </cfRule>
    <cfRule type="cellIs" dxfId="25465" priority="28060" operator="equal">
      <formula>"EC(WFO)"</formula>
    </cfRule>
  </conditionalFormatting>
  <conditionalFormatting sqref="K184">
    <cfRule type="cellIs" dxfId="25464" priority="28043" operator="equal">
      <formula>"TDM"</formula>
    </cfRule>
  </conditionalFormatting>
  <conditionalFormatting sqref="K184">
    <cfRule type="cellIs" dxfId="25463" priority="28041" operator="equal">
      <formula>"RS"</formula>
    </cfRule>
    <cfRule type="cellIs" dxfId="25462" priority="28042" operator="equal">
      <formula>"TR (WFO)"</formula>
    </cfRule>
  </conditionalFormatting>
  <conditionalFormatting sqref="K184">
    <cfRule type="cellIs" dxfId="25461" priority="28034" operator="equal">
      <formula>"SCIK"</formula>
    </cfRule>
    <cfRule type="cellIs" dxfId="25460" priority="28035" operator="equal">
      <formula>"CT"</formula>
    </cfRule>
    <cfRule type="cellIs" dxfId="25459" priority="28036" operator="equal">
      <formula>"CT"</formula>
    </cfRule>
    <cfRule type="cellIs" dxfId="25458" priority="28037" operator="equal">
      <formula>"CT"</formula>
    </cfRule>
    <cfRule type="cellIs" dxfId="25457" priority="28038" operator="equal">
      <formula>"FG"</formula>
    </cfRule>
    <cfRule type="cellIs" dxfId="25456" priority="28039" operator="equal">
      <formula>"L"</formula>
    </cfRule>
    <cfRule type="cellIs" dxfId="25455" priority="28040" operator="equal">
      <formula>"EG (WFO)"</formula>
    </cfRule>
  </conditionalFormatting>
  <conditionalFormatting sqref="H184:Q184">
    <cfRule type="cellIs" dxfId="25454" priority="28032" operator="equal">
      <formula>"OUT"</formula>
    </cfRule>
    <cfRule type="cellIs" dxfId="25453" priority="28033" operator="equal">
      <formula>"OUT"</formula>
    </cfRule>
  </conditionalFormatting>
  <conditionalFormatting sqref="H192:P192">
    <cfRule type="cellIs" dxfId="25452" priority="28029" operator="equal">
      <formula>"EA (WFO)"</formula>
    </cfRule>
    <cfRule type="cellIs" dxfId="25451" priority="28030" operator="equal">
      <formula>"EQ (WFO)"</formula>
    </cfRule>
    <cfRule type="cellIs" dxfId="25450" priority="28031" operator="equal">
      <formula>"FG (WFO)"</formula>
    </cfRule>
  </conditionalFormatting>
  <conditionalFormatting sqref="K192">
    <cfRule type="cellIs" dxfId="25449" priority="28027" operator="equal">
      <formula>"EE(WFO)"</formula>
    </cfRule>
    <cfRule type="cellIs" dxfId="25448" priority="28028" operator="equal">
      <formula>"EC(WFO)"</formula>
    </cfRule>
  </conditionalFormatting>
  <conditionalFormatting sqref="H192:P192">
    <cfRule type="cellIs" dxfId="25447" priority="28020" operator="equal">
      <formula>"SCIK"</formula>
    </cfRule>
    <cfRule type="cellIs" dxfId="25446" priority="28021" operator="equal">
      <formula>"CT"</formula>
    </cfRule>
    <cfRule type="cellIs" dxfId="25445" priority="28022" operator="equal">
      <formula>"CT"</formula>
    </cfRule>
    <cfRule type="cellIs" dxfId="25444" priority="28023" operator="equal">
      <formula>"CT"</formula>
    </cfRule>
    <cfRule type="cellIs" dxfId="25443" priority="28024" operator="equal">
      <formula>"FG"</formula>
    </cfRule>
    <cfRule type="cellIs" dxfId="25442" priority="28025" operator="equal">
      <formula>"L"</formula>
    </cfRule>
    <cfRule type="cellIs" dxfId="25441" priority="28026" operator="equal">
      <formula>"EG (WFO)"</formula>
    </cfRule>
  </conditionalFormatting>
  <conditionalFormatting sqref="H192">
    <cfRule type="cellIs" dxfId="25440" priority="28008" operator="equal">
      <formula>"EE (WFO)"</formula>
    </cfRule>
    <cfRule type="cellIs" dxfId="25439" priority="28009" operator="equal">
      <formula>"EC (WFO)"</formula>
    </cfRule>
    <cfRule type="cellIs" dxfId="25438" priority="28010" operator="equal">
      <formula>"EA (WFO)"</formula>
    </cfRule>
    <cfRule type="cellIs" dxfId="25437" priority="28011" operator="equal">
      <formula>"EE(WFO)"</formula>
    </cfRule>
    <cfRule type="cellIs" dxfId="25436" priority="28012" operator="equal">
      <formula>"EC(WFO)"</formula>
    </cfRule>
    <cfRule type="cellIs" dxfId="25435" priority="28013" operator="equal">
      <formula>"EE(WFO)"</formula>
    </cfRule>
    <cfRule type="cellIs" dxfId="25434" priority="28014" operator="equal">
      <formula>"EC(WFO)"</formula>
    </cfRule>
    <cfRule type="cellIs" dxfId="25433" priority="28015" operator="equal">
      <formula>"EE (WFO)"</formula>
    </cfRule>
    <cfRule type="cellIs" dxfId="25432" priority="28016" operator="equal">
      <formula>"EC (WFO)"</formula>
    </cfRule>
    <cfRule type="cellIs" dxfId="25431" priority="28017" operator="equal">
      <formula>"EA (WFO)"</formula>
    </cfRule>
    <cfRule type="cellIs" dxfId="25430" priority="28018" operator="equal">
      <formula>"EE(WFO)"</formula>
    </cfRule>
    <cfRule type="cellIs" dxfId="25429" priority="28019" operator="equal">
      <formula>"EC(WFO)"</formula>
    </cfRule>
  </conditionalFormatting>
  <conditionalFormatting sqref="H192:P192">
    <cfRule type="cellIs" dxfId="25428" priority="28007" operator="equal">
      <formula>"TR"</formula>
    </cfRule>
  </conditionalFormatting>
  <conditionalFormatting sqref="H192:P192">
    <cfRule type="cellIs" dxfId="25427" priority="28005" operator="equal">
      <formula>"RS"</formula>
    </cfRule>
    <cfRule type="cellIs" dxfId="25426" priority="28006" operator="equal">
      <formula>"TR (WFO)"</formula>
    </cfRule>
  </conditionalFormatting>
  <conditionalFormatting sqref="H192:P192">
    <cfRule type="cellIs" dxfId="25425" priority="28003" operator="equal">
      <formula>"EQ (WFO)"</formula>
    </cfRule>
    <cfRule type="cellIs" dxfId="25424" priority="28004" operator="equal">
      <formula>"EO (WFO)"</formula>
    </cfRule>
  </conditionalFormatting>
  <conditionalFormatting sqref="H192:P192">
    <cfRule type="cellIs" dxfId="25423" priority="28002" operator="equal">
      <formula>"TDM"</formula>
    </cfRule>
  </conditionalFormatting>
  <conditionalFormatting sqref="H192:P192">
    <cfRule type="cellIs" dxfId="25422" priority="27993" operator="equal">
      <formula>"EQ (WFO)"</formula>
    </cfRule>
    <cfRule type="cellIs" dxfId="25421" priority="27994" operator="equal">
      <formula>"EO (WFO)"</formula>
    </cfRule>
    <cfRule type="cellIs" dxfId="25420" priority="27995" operator="equal">
      <formula>"EO (WFO)"</formula>
    </cfRule>
    <cfRule type="cellIs" dxfId="25419" priority="27996" operator="equal">
      <formula>"EK (WFO)"</formula>
    </cfRule>
    <cfRule type="cellIs" dxfId="25418" priority="27997" operator="equal">
      <formula>"EG (WFO)"</formula>
    </cfRule>
    <cfRule type="cellIs" dxfId="25417" priority="27998" operator="equal">
      <formula>"EE (WFO)"</formula>
    </cfRule>
    <cfRule type="cellIs" dxfId="25416" priority="27999" operator="equal">
      <formula>"EC (WFO)"</formula>
    </cfRule>
    <cfRule type="cellIs" dxfId="25415" priority="28000" operator="equal">
      <formula>"EA (WFO)"</formula>
    </cfRule>
    <cfRule type="cellIs" dxfId="25414" priority="28001" operator="equal">
      <formula>"FG (WFO)"</formula>
    </cfRule>
  </conditionalFormatting>
  <conditionalFormatting sqref="K192">
    <cfRule type="cellIs" dxfId="25413" priority="27990" operator="equal">
      <formula>"EE (WFO)"</formula>
    </cfRule>
    <cfRule type="cellIs" dxfId="25412" priority="27991" operator="equal">
      <formula>"EC (WFO)"</formula>
    </cfRule>
    <cfRule type="cellIs" dxfId="25411" priority="27992" operator="equal">
      <formula>"EA (WFO)"</formula>
    </cfRule>
  </conditionalFormatting>
  <conditionalFormatting sqref="K192">
    <cfRule type="cellIs" dxfId="25410" priority="27983" operator="equal">
      <formula>"SCIK"</formula>
    </cfRule>
    <cfRule type="cellIs" dxfId="25409" priority="27984" operator="equal">
      <formula>"CT"</formula>
    </cfRule>
    <cfRule type="cellIs" dxfId="25408" priority="27985" operator="equal">
      <formula>"CT"</formula>
    </cfRule>
    <cfRule type="cellIs" dxfId="25407" priority="27986" operator="equal">
      <formula>"CT"</formula>
    </cfRule>
    <cfRule type="cellIs" dxfId="25406" priority="27987" operator="equal">
      <formula>"FG"</formula>
    </cfRule>
    <cfRule type="cellIs" dxfId="25405" priority="27988" operator="equal">
      <formula>"L"</formula>
    </cfRule>
    <cfRule type="cellIs" dxfId="25404" priority="27989" operator="equal">
      <formula>"EG (WFO)"</formula>
    </cfRule>
  </conditionalFormatting>
  <conditionalFormatting sqref="H192:J192 L192:P192">
    <cfRule type="cellIs" dxfId="25403" priority="27980" operator="equal">
      <formula>"EE (WFO)"</formula>
    </cfRule>
    <cfRule type="cellIs" dxfId="25402" priority="27981" operator="equal">
      <formula>"EC (WFO)"</formula>
    </cfRule>
    <cfRule type="cellIs" dxfId="25401" priority="27982" operator="equal">
      <formula>"EA (WFO)"</formula>
    </cfRule>
  </conditionalFormatting>
  <conditionalFormatting sqref="H192:J192 L192:P192">
    <cfRule type="cellIs" dxfId="25400" priority="27978" operator="equal">
      <formula>"EE(WFO)"</formula>
    </cfRule>
    <cfRule type="cellIs" dxfId="25399" priority="27979" operator="equal">
      <formula>"EC(WFO)"</formula>
    </cfRule>
  </conditionalFormatting>
  <conditionalFormatting sqref="K192">
    <cfRule type="cellIs" dxfId="25398" priority="27973" operator="equal">
      <formula>"EE (WFO)"</formula>
    </cfRule>
    <cfRule type="cellIs" dxfId="25397" priority="27974" operator="equal">
      <formula>"EC (WFO)"</formula>
    </cfRule>
    <cfRule type="cellIs" dxfId="25396" priority="27975" operator="equal">
      <formula>"EA (WFO)"</formula>
    </cfRule>
    <cfRule type="cellIs" dxfId="25395" priority="27976" operator="equal">
      <formula>"EE(WFO)"</formula>
    </cfRule>
    <cfRule type="cellIs" dxfId="25394" priority="27977" operator="equal">
      <formula>"EC(WFO)"</formula>
    </cfRule>
  </conditionalFormatting>
  <conditionalFormatting sqref="M192:N192">
    <cfRule type="cellIs" dxfId="25393" priority="27954" operator="equal">
      <formula>"EE (WFO)"</formula>
    </cfRule>
    <cfRule type="cellIs" dxfId="25392" priority="27955" operator="equal">
      <formula>"EC (WFO)"</formula>
    </cfRule>
    <cfRule type="cellIs" dxfId="25391" priority="27956" operator="equal">
      <formula>"EA (WFO)"</formula>
    </cfRule>
    <cfRule type="cellIs" dxfId="25390" priority="27957" operator="equal">
      <formula>"EE(WFO)"</formula>
    </cfRule>
    <cfRule type="cellIs" dxfId="25389" priority="27958" operator="equal">
      <formula>"EC(WFO)"</formula>
    </cfRule>
    <cfRule type="cellIs" dxfId="25388" priority="27959" operator="equal">
      <formula>"EE (WFO)"</formula>
    </cfRule>
    <cfRule type="cellIs" dxfId="25387" priority="27960" operator="equal">
      <formula>"EC (WFO)"</formula>
    </cfRule>
    <cfRule type="cellIs" dxfId="25386" priority="27961" operator="equal">
      <formula>"EA (WFO)"</formula>
    </cfRule>
    <cfRule type="cellIs" dxfId="25385" priority="27962" operator="equal">
      <formula>"EE(WFO)"</formula>
    </cfRule>
    <cfRule type="cellIs" dxfId="25384" priority="27963" operator="equal">
      <formula>"EC(WFO)"</formula>
    </cfRule>
    <cfRule type="cellIs" dxfId="25383" priority="27964" operator="equal">
      <formula>"EE (WFO)"</formula>
    </cfRule>
    <cfRule type="cellIs" dxfId="25382" priority="27965" operator="equal">
      <formula>"EC (WFO)"</formula>
    </cfRule>
    <cfRule type="cellIs" dxfId="25381" priority="27966" operator="equal">
      <formula>"EA (WFO)"</formula>
    </cfRule>
    <cfRule type="cellIs" dxfId="25380" priority="27967" operator="equal">
      <formula>"EE(WFO)"</formula>
    </cfRule>
    <cfRule type="cellIs" dxfId="25379" priority="27968" operator="equal">
      <formula>"EC(WFO)"</formula>
    </cfRule>
    <cfRule type="cellIs" dxfId="25378" priority="27969" operator="equal">
      <formula>"EE(WFO)"</formula>
    </cfRule>
    <cfRule type="cellIs" dxfId="25377" priority="27970" operator="equal">
      <formula>"EC(WFO)"</formula>
    </cfRule>
    <cfRule type="cellIs" dxfId="25376" priority="27971" operator="equal">
      <formula>"EE(WFO)"</formula>
    </cfRule>
    <cfRule type="cellIs" dxfId="25375" priority="27972" operator="equal">
      <formula>"EC(WFO)"</formula>
    </cfRule>
  </conditionalFormatting>
  <conditionalFormatting sqref="K192">
    <cfRule type="cellIs" dxfId="25374" priority="27951" operator="equal">
      <formula>"EA (WFO)"</formula>
    </cfRule>
    <cfRule type="cellIs" dxfId="25373" priority="27952" operator="equal">
      <formula>"EQ (WFO)"</formula>
    </cfRule>
    <cfRule type="cellIs" dxfId="25372" priority="27953" operator="equal">
      <formula>"FG (WFO)"</formula>
    </cfRule>
  </conditionalFormatting>
  <conditionalFormatting sqref="K192">
    <cfRule type="cellIs" dxfId="25371" priority="27950" operator="equal">
      <formula>"TDM"</formula>
    </cfRule>
  </conditionalFormatting>
  <conditionalFormatting sqref="K192">
    <cfRule type="cellIs" dxfId="25370" priority="27948" operator="equal">
      <formula>"RS"</formula>
    </cfRule>
    <cfRule type="cellIs" dxfId="25369" priority="27949" operator="equal">
      <formula>"TR (WFO)"</formula>
    </cfRule>
  </conditionalFormatting>
  <conditionalFormatting sqref="K192">
    <cfRule type="cellIs" dxfId="25368" priority="27941" operator="equal">
      <formula>"SCIK"</formula>
    </cfRule>
    <cfRule type="cellIs" dxfId="25367" priority="27942" operator="equal">
      <formula>"CT"</formula>
    </cfRule>
    <cfRule type="cellIs" dxfId="25366" priority="27943" operator="equal">
      <formula>"CT"</formula>
    </cfRule>
    <cfRule type="cellIs" dxfId="25365" priority="27944" operator="equal">
      <formula>"CT"</formula>
    </cfRule>
    <cfRule type="cellIs" dxfId="25364" priority="27945" operator="equal">
      <formula>"FG"</formula>
    </cfRule>
    <cfRule type="cellIs" dxfId="25363" priority="27946" operator="equal">
      <formula>"L"</formula>
    </cfRule>
    <cfRule type="cellIs" dxfId="25362" priority="27947" operator="equal">
      <formula>"EG (WFO)"</formula>
    </cfRule>
  </conditionalFormatting>
  <conditionalFormatting sqref="K192">
    <cfRule type="cellIs" dxfId="25361" priority="27931" operator="equal">
      <formula>"EE (WFO)"</formula>
    </cfRule>
    <cfRule type="cellIs" dxfId="25360" priority="27932" operator="equal">
      <formula>"EC (WFO)"</formula>
    </cfRule>
    <cfRule type="cellIs" dxfId="25359" priority="27933" operator="equal">
      <formula>"EA (WFO)"</formula>
    </cfRule>
    <cfRule type="cellIs" dxfId="25358" priority="27934" operator="equal">
      <formula>"EE(WFO)"</formula>
    </cfRule>
    <cfRule type="cellIs" dxfId="25357" priority="27935" operator="equal">
      <formula>"EC(WFO)"</formula>
    </cfRule>
    <cfRule type="cellIs" dxfId="25356" priority="27936" operator="equal">
      <formula>"EE (WFO)"</formula>
    </cfRule>
    <cfRule type="cellIs" dxfId="25355" priority="27937" operator="equal">
      <formula>"EC (WFO)"</formula>
    </cfRule>
    <cfRule type="cellIs" dxfId="25354" priority="27938" operator="equal">
      <formula>"EA (WFO)"</formula>
    </cfRule>
    <cfRule type="cellIs" dxfId="25353" priority="27939" operator="equal">
      <formula>"EE(WFO)"</formula>
    </cfRule>
    <cfRule type="cellIs" dxfId="25352" priority="27940" operator="equal">
      <formula>"EC(WFO)"</formula>
    </cfRule>
  </conditionalFormatting>
  <conditionalFormatting sqref="H192:P192">
    <cfRule type="cellIs" dxfId="25351" priority="27929" operator="equal">
      <formula>"OUT"</formula>
    </cfRule>
    <cfRule type="cellIs" dxfId="25350" priority="27930" operator="equal">
      <formula>"OUT"</formula>
    </cfRule>
  </conditionalFormatting>
  <conditionalFormatting sqref="H195:P195">
    <cfRule type="cellIs" dxfId="25349" priority="27928" operator="equal">
      <formula>"TDM"</formula>
    </cfRule>
  </conditionalFormatting>
  <conditionalFormatting sqref="H195:P195">
    <cfRule type="cellIs" dxfId="25348" priority="27925" operator="equal">
      <formula>"EA (WFO)"</formula>
    </cfRule>
    <cfRule type="cellIs" dxfId="25347" priority="27926" operator="equal">
      <formula>"EQ (WFO)"</formula>
    </cfRule>
    <cfRule type="cellIs" dxfId="25346" priority="27927" operator="equal">
      <formula>"FG (WFO)"</formula>
    </cfRule>
  </conditionalFormatting>
  <conditionalFormatting sqref="H195:P195">
    <cfRule type="cellIs" dxfId="25345" priority="27923" operator="equal">
      <formula>"RS"</formula>
    </cfRule>
    <cfRule type="cellIs" dxfId="25344" priority="27924" operator="equal">
      <formula>"TR (WFO)"</formula>
    </cfRule>
  </conditionalFormatting>
  <conditionalFormatting sqref="H195:P195">
    <cfRule type="cellIs" dxfId="25343" priority="27916" operator="equal">
      <formula>"SCIK"</formula>
    </cfRule>
    <cfRule type="cellIs" dxfId="25342" priority="27917" operator="equal">
      <formula>"CT"</formula>
    </cfRule>
    <cfRule type="cellIs" dxfId="25341" priority="27918" operator="equal">
      <formula>"CT"</formula>
    </cfRule>
    <cfRule type="cellIs" dxfId="25340" priority="27919" operator="equal">
      <formula>"CT"</formula>
    </cfRule>
    <cfRule type="cellIs" dxfId="25339" priority="27920" operator="equal">
      <formula>"FG"</formula>
    </cfRule>
    <cfRule type="cellIs" dxfId="25338" priority="27921" operator="equal">
      <formula>"L"</formula>
    </cfRule>
    <cfRule type="cellIs" dxfId="25337" priority="27922" operator="equal">
      <formula>"EG (WFO)"</formula>
    </cfRule>
  </conditionalFormatting>
  <conditionalFormatting sqref="H195:P195">
    <cfRule type="cellIs" dxfId="25336" priority="27915" operator="equal">
      <formula>"TR"</formula>
    </cfRule>
  </conditionalFormatting>
  <conditionalFormatting sqref="H195:P195">
    <cfRule type="cellIs" dxfId="25335" priority="27913" operator="equal">
      <formula>"EQ (WFO)"</formula>
    </cfRule>
    <cfRule type="cellIs" dxfId="25334" priority="27914" operator="equal">
      <formula>"EO (WFO)"</formula>
    </cfRule>
  </conditionalFormatting>
  <conditionalFormatting sqref="H195:P195">
    <cfRule type="cellIs" dxfId="25333" priority="27904" operator="equal">
      <formula>"EQ (WFO)"</formula>
    </cfRule>
    <cfRule type="cellIs" dxfId="25332" priority="27905" operator="equal">
      <formula>"EO (WFO)"</formula>
    </cfRule>
    <cfRule type="cellIs" dxfId="25331" priority="27906" operator="equal">
      <formula>"EO (WFO)"</formula>
    </cfRule>
    <cfRule type="cellIs" dxfId="25330" priority="27907" operator="equal">
      <formula>"EK (WFO)"</formula>
    </cfRule>
    <cfRule type="cellIs" dxfId="25329" priority="27908" operator="equal">
      <formula>"EG (WFO)"</formula>
    </cfRule>
    <cfRule type="cellIs" dxfId="25328" priority="27909" operator="equal">
      <formula>"EE (WFO)"</formula>
    </cfRule>
    <cfRule type="cellIs" dxfId="25327" priority="27910" operator="equal">
      <formula>"EC (WFO)"</formula>
    </cfRule>
    <cfRule type="cellIs" dxfId="25326" priority="27911" operator="equal">
      <formula>"EA (WFO)"</formula>
    </cfRule>
    <cfRule type="cellIs" dxfId="25325" priority="27912" operator="equal">
      <formula>"FG (WFO)"</formula>
    </cfRule>
  </conditionalFormatting>
  <conditionalFormatting sqref="H195:P195">
    <cfRule type="cellIs" dxfId="25324" priority="27901" operator="equal">
      <formula>"EE (WFO)"</formula>
    </cfRule>
    <cfRule type="cellIs" dxfId="25323" priority="27902" operator="equal">
      <formula>"EC (WFO)"</formula>
    </cfRule>
    <cfRule type="cellIs" dxfId="25322" priority="27903" operator="equal">
      <formula>"EA (WFO)"</formula>
    </cfRule>
  </conditionalFormatting>
  <conditionalFormatting sqref="H195:P195">
    <cfRule type="cellIs" dxfId="25321" priority="27894" operator="equal">
      <formula>"SCIK"</formula>
    </cfRule>
    <cfRule type="cellIs" dxfId="25320" priority="27895" operator="equal">
      <formula>"CT"</formula>
    </cfRule>
    <cfRule type="cellIs" dxfId="25319" priority="27896" operator="equal">
      <formula>"CT"</formula>
    </cfRule>
    <cfRule type="cellIs" dxfId="25318" priority="27897" operator="equal">
      <formula>"CT"</formula>
    </cfRule>
    <cfRule type="cellIs" dxfId="25317" priority="27898" operator="equal">
      <formula>"FG"</formula>
    </cfRule>
    <cfRule type="cellIs" dxfId="25316" priority="27899" operator="equal">
      <formula>"L"</formula>
    </cfRule>
    <cfRule type="cellIs" dxfId="25315" priority="27900" operator="equal">
      <formula>"EG (WFO)"</formula>
    </cfRule>
  </conditionalFormatting>
  <conditionalFormatting sqref="N195">
    <cfRule type="cellIs" dxfId="25314" priority="27890" operator="equal">
      <formula>"EQ (WFO)"</formula>
    </cfRule>
    <cfRule type="cellIs" dxfId="25313" priority="27891" operator="equal">
      <formula>"FG (WFO)"</formula>
    </cfRule>
    <cfRule type="cellIs" dxfId="25312" priority="27892" operator="equal">
      <formula>"EO (WFO)"</formula>
    </cfRule>
    <cfRule type="cellIs" dxfId="25311" priority="27893" operator="equal">
      <formula>"EK (WFO)"</formula>
    </cfRule>
  </conditionalFormatting>
  <conditionalFormatting sqref="H195:P195">
    <cfRule type="cellIs" dxfId="25310" priority="27888" operator="equal">
      <formula>"EE(WFO)"</formula>
    </cfRule>
    <cfRule type="cellIs" dxfId="25309" priority="27889" operator="equal">
      <formula>"EC(WFO)"</formula>
    </cfRule>
  </conditionalFormatting>
  <conditionalFormatting sqref="L195">
    <cfRule type="cellIs" dxfId="25308" priority="27868" operator="equal">
      <formula>"EE (WFO)"</formula>
    </cfRule>
    <cfRule type="cellIs" dxfId="25307" priority="27869" operator="equal">
      <formula>"EC (WFO)"</formula>
    </cfRule>
    <cfRule type="cellIs" dxfId="25306" priority="27870" operator="equal">
      <formula>"EA (WFO)"</formula>
    </cfRule>
    <cfRule type="cellIs" dxfId="25305" priority="27871" operator="equal">
      <formula>"EE(WFO)"</formula>
    </cfRule>
    <cfRule type="cellIs" dxfId="25304" priority="27872" operator="equal">
      <formula>"EC(WFO)"</formula>
    </cfRule>
    <cfRule type="cellIs" dxfId="25303" priority="27873" operator="equal">
      <formula>"EE (WFO)"</formula>
    </cfRule>
    <cfRule type="cellIs" dxfId="25302" priority="27874" operator="equal">
      <formula>"EC (WFO)"</formula>
    </cfRule>
    <cfRule type="cellIs" dxfId="25301" priority="27875" operator="equal">
      <formula>"EA (WFO)"</formula>
    </cfRule>
    <cfRule type="cellIs" dxfId="25300" priority="27876" operator="equal">
      <formula>"EE(WFO)"</formula>
    </cfRule>
    <cfRule type="cellIs" dxfId="25299" priority="27877" operator="equal">
      <formula>"EC(WFO)"</formula>
    </cfRule>
    <cfRule type="cellIs" dxfId="25298" priority="27878" operator="equal">
      <formula>"EE (WFO)"</formula>
    </cfRule>
    <cfRule type="cellIs" dxfId="25297" priority="27879" operator="equal">
      <formula>"EC (WFO)"</formula>
    </cfRule>
    <cfRule type="cellIs" dxfId="25296" priority="27880" operator="equal">
      <formula>"EA (WFO)"</formula>
    </cfRule>
    <cfRule type="cellIs" dxfId="25295" priority="27881" operator="equal">
      <formula>"EE(WFO)"</formula>
    </cfRule>
    <cfRule type="cellIs" dxfId="25294" priority="27882" operator="equal">
      <formula>"EC(WFO)"</formula>
    </cfRule>
    <cfRule type="cellIs" dxfId="25293" priority="27883" operator="equal">
      <formula>"EE (WFO)"</formula>
    </cfRule>
    <cfRule type="cellIs" dxfId="25292" priority="27884" operator="equal">
      <formula>"EC (WFO)"</formula>
    </cfRule>
    <cfRule type="cellIs" dxfId="25291" priority="27885" operator="equal">
      <formula>"EA (WFO)"</formula>
    </cfRule>
    <cfRule type="cellIs" dxfId="25290" priority="27886" operator="equal">
      <formula>"EE(WFO)"</formula>
    </cfRule>
    <cfRule type="cellIs" dxfId="25289" priority="27887" operator="equal">
      <formula>"EC(WFO)"</formula>
    </cfRule>
  </conditionalFormatting>
  <conditionalFormatting sqref="L195:M195">
    <cfRule type="cellIs" dxfId="25288" priority="27858" operator="equal">
      <formula>"EE (WFO)"</formula>
    </cfRule>
    <cfRule type="cellIs" dxfId="25287" priority="27859" operator="equal">
      <formula>"EC (WFO)"</formula>
    </cfRule>
    <cfRule type="cellIs" dxfId="25286" priority="27860" operator="equal">
      <formula>"EA (WFO)"</formula>
    </cfRule>
    <cfRule type="cellIs" dxfId="25285" priority="27861" operator="equal">
      <formula>"EE(WFO)"</formula>
    </cfRule>
    <cfRule type="cellIs" dxfId="25284" priority="27862" operator="equal">
      <formula>"EC(WFO)"</formula>
    </cfRule>
    <cfRule type="cellIs" dxfId="25283" priority="27863" operator="equal">
      <formula>"EE (WFO)"</formula>
    </cfRule>
    <cfRule type="cellIs" dxfId="25282" priority="27864" operator="equal">
      <formula>"EC (WFO)"</formula>
    </cfRule>
    <cfRule type="cellIs" dxfId="25281" priority="27865" operator="equal">
      <formula>"EA (WFO)"</formula>
    </cfRule>
    <cfRule type="cellIs" dxfId="25280" priority="27866" operator="equal">
      <formula>"EE(WFO)"</formula>
    </cfRule>
    <cfRule type="cellIs" dxfId="25279" priority="27867" operator="equal">
      <formula>"EC(WFO)"</formula>
    </cfRule>
  </conditionalFormatting>
  <conditionalFormatting sqref="M195">
    <cfRule type="cellIs" dxfId="25278" priority="27841" operator="equal">
      <formula>"EA (WFO)"</formula>
    </cfRule>
    <cfRule type="cellIs" dxfId="25277" priority="27842" operator="equal">
      <formula>"EQ (WFO)"</formula>
    </cfRule>
    <cfRule type="cellIs" dxfId="25276" priority="27843" operator="equal">
      <formula>"FG (WFO)"</formula>
    </cfRule>
    <cfRule type="cellIs" dxfId="25275" priority="27844" operator="equal">
      <formula>"EE (WFO)"</formula>
    </cfRule>
    <cfRule type="cellIs" dxfId="25274" priority="27845" operator="equal">
      <formula>"EC (WFO)"</formula>
    </cfRule>
    <cfRule type="cellIs" dxfId="25273" priority="27846" operator="equal">
      <formula>"EA (WFO)"</formula>
    </cfRule>
    <cfRule type="cellIs" dxfId="25272" priority="27847" operator="equal">
      <formula>"EE(WFO)"</formula>
    </cfRule>
    <cfRule type="cellIs" dxfId="25271" priority="27848" operator="equal">
      <formula>"EC(WFO)"</formula>
    </cfRule>
    <cfRule type="cellIs" dxfId="25270" priority="27849" operator="equal">
      <formula>"EQ (WFO)"</formula>
    </cfRule>
    <cfRule type="cellIs" dxfId="25269" priority="27850" operator="equal">
      <formula>"FG (WFO)"</formula>
    </cfRule>
    <cfRule type="cellIs" dxfId="25268" priority="27851" operator="equal">
      <formula>"EO (WFO)"</formula>
    </cfRule>
    <cfRule type="cellIs" dxfId="25267" priority="27852" operator="equal">
      <formula>"EK (WFO)"</formula>
    </cfRule>
    <cfRule type="cellIs" dxfId="25266" priority="27853" operator="equal">
      <formula>"EE (WFO)"</formula>
    </cfRule>
    <cfRule type="cellIs" dxfId="25265" priority="27854" operator="equal">
      <formula>"EC (WFO)"</formula>
    </cfRule>
    <cfRule type="cellIs" dxfId="25264" priority="27855" operator="equal">
      <formula>"EA (WFO)"</formula>
    </cfRule>
    <cfRule type="cellIs" dxfId="25263" priority="27856" operator="equal">
      <formula>"EE(WFO)"</formula>
    </cfRule>
    <cfRule type="cellIs" dxfId="25262" priority="27857" operator="equal">
      <formula>"EC(WFO)"</formula>
    </cfRule>
  </conditionalFormatting>
  <conditionalFormatting sqref="J195:P195">
    <cfRule type="cellIs" dxfId="25261" priority="27838" operator="equal">
      <formula>"EE(WFO)"</formula>
    </cfRule>
    <cfRule type="cellIs" dxfId="25260" priority="27839" operator="equal">
      <formula>"EE(WFO)"</formula>
    </cfRule>
    <cfRule type="cellIs" dxfId="25259" priority="27840" operator="equal">
      <formula>"EC(WFO)"</formula>
    </cfRule>
  </conditionalFormatting>
  <conditionalFormatting sqref="J195:M195">
    <cfRule type="cellIs" dxfId="25258" priority="27834" operator="equal">
      <formula>"EQ (WFO)"</formula>
    </cfRule>
    <cfRule type="cellIs" dxfId="25257" priority="27835" operator="equal">
      <formula>"FG (WFO)"</formula>
    </cfRule>
    <cfRule type="cellIs" dxfId="25256" priority="27836" operator="equal">
      <formula>"EO (WFO)"</formula>
    </cfRule>
    <cfRule type="cellIs" dxfId="25255" priority="27837" operator="equal">
      <formula>"EK (WFO)"</formula>
    </cfRule>
  </conditionalFormatting>
  <conditionalFormatting sqref="H195:P195">
    <cfRule type="cellIs" dxfId="25254" priority="27832" operator="equal">
      <formula>"OUT"</formula>
    </cfRule>
    <cfRule type="cellIs" dxfId="25253" priority="27833" operator="equal">
      <formula>"OUT"</formula>
    </cfRule>
  </conditionalFormatting>
  <conditionalFormatting sqref="H188:P188">
    <cfRule type="cellIs" dxfId="25252" priority="27805" operator="equal">
      <formula>"CT"</formula>
    </cfRule>
    <cfRule type="cellIs" dxfId="25251" priority="27806" operator="equal">
      <formula>"L"</formula>
    </cfRule>
    <cfRule type="cellIs" dxfId="25250" priority="27831" operator="equal">
      <formula>"TDM"</formula>
    </cfRule>
  </conditionalFormatting>
  <conditionalFormatting sqref="H188:P188">
    <cfRule type="cellIs" dxfId="25249" priority="27829" operator="equal">
      <formula>"EE(WFO)"</formula>
    </cfRule>
    <cfRule type="cellIs" dxfId="25248" priority="27830" operator="equal">
      <formula>"EC(WFO)"</formula>
    </cfRule>
  </conditionalFormatting>
  <conditionalFormatting sqref="H188:P188">
    <cfRule type="cellIs" dxfId="25247" priority="27827" operator="equal">
      <formula>"RS"</formula>
    </cfRule>
    <cfRule type="cellIs" dxfId="25246" priority="27828" operator="equal">
      <formula>"TR (WFO)"</formula>
    </cfRule>
  </conditionalFormatting>
  <conditionalFormatting sqref="H188:P188">
    <cfRule type="cellIs" dxfId="25245" priority="27826" operator="equal">
      <formula>"TR"</formula>
    </cfRule>
  </conditionalFormatting>
  <conditionalFormatting sqref="H188:P188">
    <cfRule type="cellIs" dxfId="25244" priority="27824" operator="equal">
      <formula>"EQ (WFO)"</formula>
    </cfRule>
    <cfRule type="cellIs" dxfId="25243" priority="27825" operator="equal">
      <formula>"EO (WFO)"</formula>
    </cfRule>
  </conditionalFormatting>
  <conditionalFormatting sqref="H188:P188">
    <cfRule type="cellIs" dxfId="25242" priority="27815" operator="equal">
      <formula>"EQ (WFO)"</formula>
    </cfRule>
    <cfRule type="cellIs" dxfId="25241" priority="27816" operator="equal">
      <formula>"EO (WFO)"</formula>
    </cfRule>
    <cfRule type="cellIs" dxfId="25240" priority="27817" operator="equal">
      <formula>"EO (WFO)"</formula>
    </cfRule>
    <cfRule type="cellIs" dxfId="25239" priority="27818" operator="equal">
      <formula>"EK (WFO)"</formula>
    </cfRule>
    <cfRule type="cellIs" dxfId="25238" priority="27819" operator="equal">
      <formula>"EG (WFO)"</formula>
    </cfRule>
    <cfRule type="cellIs" dxfId="25237" priority="27820" operator="equal">
      <formula>"EE (WFO)"</formula>
    </cfRule>
    <cfRule type="cellIs" dxfId="25236" priority="27821" operator="equal">
      <formula>"EC (WFO)"</formula>
    </cfRule>
    <cfRule type="cellIs" dxfId="25235" priority="27822" operator="equal">
      <formula>"EA (WFO)"</formula>
    </cfRule>
    <cfRule type="cellIs" dxfId="25234" priority="27823" operator="equal">
      <formula>"FG (WFO)"</formula>
    </cfRule>
  </conditionalFormatting>
  <conditionalFormatting sqref="H188:P188">
    <cfRule type="cellIs" dxfId="25233" priority="27813" operator="equal">
      <formula>"EG (WFO)"</formula>
    </cfRule>
    <cfRule type="cellIs" dxfId="25232" priority="27814" operator="equal">
      <formula>"EG ((WFO)"</formula>
    </cfRule>
  </conditionalFormatting>
  <conditionalFormatting sqref="H188:P188">
    <cfRule type="cellIs" dxfId="25231" priority="27810" operator="equal">
      <formula>"EA (WFO)"</formula>
    </cfRule>
    <cfRule type="cellIs" dxfId="25230" priority="27811" operator="equal">
      <formula>"EQ (WFO)"</formula>
    </cfRule>
    <cfRule type="cellIs" dxfId="25229" priority="27812" operator="equal">
      <formula>"FG (WFO)"</formula>
    </cfRule>
  </conditionalFormatting>
  <conditionalFormatting sqref="H188:P188">
    <cfRule type="cellIs" dxfId="25228" priority="27807" operator="equal">
      <formula>"EE (WFO)"</formula>
    </cfRule>
    <cfRule type="cellIs" dxfId="25227" priority="27808" operator="equal">
      <formula>"EC (WFO)"</formula>
    </cfRule>
    <cfRule type="cellIs" dxfId="25226" priority="27809" operator="equal">
      <formula>"EA (WFO)"</formula>
    </cfRule>
  </conditionalFormatting>
  <conditionalFormatting sqref="H188:P188">
    <cfRule type="cellIs" dxfId="25225" priority="27803" operator="equal">
      <formula>"OUT"</formula>
    </cfRule>
    <cfRule type="cellIs" dxfId="25224" priority="27804" operator="equal">
      <formula>"OUT"</formula>
    </cfRule>
  </conditionalFormatting>
  <conditionalFormatting sqref="Q188">
    <cfRule type="cellIs" dxfId="25223" priority="27798" operator="equal">
      <formula>"EE (WFO)"</formula>
    </cfRule>
    <cfRule type="cellIs" dxfId="25222" priority="27799" operator="equal">
      <formula>"EC (WFO)"</formula>
    </cfRule>
    <cfRule type="cellIs" dxfId="25221" priority="27800" operator="equal">
      <formula>"EA (WFO)"</formula>
    </cfRule>
    <cfRule type="cellIs" dxfId="25220" priority="27801" operator="equal">
      <formula>"EE(WFO)"</formula>
    </cfRule>
    <cfRule type="cellIs" dxfId="25219" priority="27802" operator="equal">
      <formula>"EC(WFO)"</formula>
    </cfRule>
  </conditionalFormatting>
  <conditionalFormatting sqref="Q188">
    <cfRule type="cellIs" dxfId="25218" priority="27795" operator="equal">
      <formula>"EA (WFO)"</formula>
    </cfRule>
    <cfRule type="cellIs" dxfId="25217" priority="27796" operator="equal">
      <formula>"EQ (WFO)"</formula>
    </cfRule>
    <cfRule type="cellIs" dxfId="25216" priority="27797" operator="equal">
      <formula>"FG (WFO)"</formula>
    </cfRule>
  </conditionalFormatting>
  <conditionalFormatting sqref="Q188">
    <cfRule type="cellIs" dxfId="25215" priority="27794" operator="equal">
      <formula>"TR"</formula>
    </cfRule>
  </conditionalFormatting>
  <conditionalFormatting sqref="Q188">
    <cfRule type="cellIs" dxfId="25214" priority="27792" operator="equal">
      <formula>"RS"</formula>
    </cfRule>
    <cfRule type="cellIs" dxfId="25213" priority="27793" operator="equal">
      <formula>"TR (WFO)"</formula>
    </cfRule>
  </conditionalFormatting>
  <conditionalFormatting sqref="Q188">
    <cfRule type="cellIs" dxfId="25212" priority="27790" operator="equal">
      <formula>"EQ (WFO)"</formula>
    </cfRule>
    <cfRule type="cellIs" dxfId="25211" priority="27791" operator="equal">
      <formula>"EO (WFO)"</formula>
    </cfRule>
  </conditionalFormatting>
  <conditionalFormatting sqref="Q188">
    <cfRule type="cellIs" dxfId="25210" priority="27789" operator="equal">
      <formula>"TDM"</formula>
    </cfRule>
  </conditionalFormatting>
  <conditionalFormatting sqref="Q188">
    <cfRule type="cellIs" dxfId="25209" priority="27780" operator="equal">
      <formula>"EQ (WFO)"</formula>
    </cfRule>
    <cfRule type="cellIs" dxfId="25208" priority="27781" operator="equal">
      <formula>"EO (WFO)"</formula>
    </cfRule>
    <cfRule type="cellIs" dxfId="25207" priority="27782" operator="equal">
      <formula>"EO (WFO)"</formula>
    </cfRule>
    <cfRule type="cellIs" dxfId="25206" priority="27783" operator="equal">
      <formula>"EK (WFO)"</formula>
    </cfRule>
    <cfRule type="cellIs" dxfId="25205" priority="27784" operator="equal">
      <formula>"EG (WFO)"</formula>
    </cfRule>
    <cfRule type="cellIs" dxfId="25204" priority="27785" operator="equal">
      <formula>"EE (WFO)"</formula>
    </cfRule>
    <cfRule type="cellIs" dxfId="25203" priority="27786" operator="equal">
      <formula>"EC (WFO)"</formula>
    </cfRule>
    <cfRule type="cellIs" dxfId="25202" priority="27787" operator="equal">
      <formula>"EA (WFO)"</formula>
    </cfRule>
    <cfRule type="cellIs" dxfId="25201" priority="27788" operator="equal">
      <formula>"FG (WFO)"</formula>
    </cfRule>
  </conditionalFormatting>
  <conditionalFormatting sqref="Q188">
    <cfRule type="cellIs" dxfId="25200" priority="27773" operator="equal">
      <formula>"SCIK"</formula>
    </cfRule>
    <cfRule type="cellIs" dxfId="25199" priority="27774" operator="equal">
      <formula>"CT"</formula>
    </cfRule>
    <cfRule type="cellIs" dxfId="25198" priority="27775" operator="equal">
      <formula>"CT"</formula>
    </cfRule>
    <cfRule type="cellIs" dxfId="25197" priority="27776" operator="equal">
      <formula>"CT"</formula>
    </cfRule>
    <cfRule type="cellIs" dxfId="25196" priority="27777" operator="equal">
      <formula>"FG"</formula>
    </cfRule>
    <cfRule type="cellIs" dxfId="25195" priority="27778" operator="equal">
      <formula>"L"</formula>
    </cfRule>
    <cfRule type="cellIs" dxfId="25194" priority="27779" operator="equal">
      <formula>"EG (WFO)"</formula>
    </cfRule>
  </conditionalFormatting>
  <conditionalFormatting sqref="Q188">
    <cfRule type="cellIs" dxfId="25193" priority="27771" operator="equal">
      <formula>"OUT"</formula>
    </cfRule>
    <cfRule type="cellIs" dxfId="25192" priority="27772" operator="equal">
      <formula>"OUT"</formula>
    </cfRule>
  </conditionalFormatting>
  <conditionalFormatting sqref="Q192">
    <cfRule type="cellIs" dxfId="25191" priority="27766" operator="equal">
      <formula>"EE (WFO)"</formula>
    </cfRule>
    <cfRule type="cellIs" dxfId="25190" priority="27767" operator="equal">
      <formula>"EC (WFO)"</formula>
    </cfRule>
    <cfRule type="cellIs" dxfId="25189" priority="27768" operator="equal">
      <formula>"EA (WFO)"</formula>
    </cfRule>
    <cfRule type="cellIs" dxfId="25188" priority="27769" operator="equal">
      <formula>"EE(WFO)"</formula>
    </cfRule>
    <cfRule type="cellIs" dxfId="25187" priority="27770" operator="equal">
      <formula>"EC(WFO)"</formula>
    </cfRule>
  </conditionalFormatting>
  <conditionalFormatting sqref="Q192">
    <cfRule type="cellIs" dxfId="25186" priority="27763" operator="equal">
      <formula>"EA (WFO)"</formula>
    </cfRule>
    <cfRule type="cellIs" dxfId="25185" priority="27764" operator="equal">
      <formula>"EQ (WFO)"</formula>
    </cfRule>
    <cfRule type="cellIs" dxfId="25184" priority="27765" operator="equal">
      <formula>"FG (WFO)"</formula>
    </cfRule>
  </conditionalFormatting>
  <conditionalFormatting sqref="Q192">
    <cfRule type="cellIs" dxfId="25183" priority="27762" operator="equal">
      <formula>"TR"</formula>
    </cfRule>
  </conditionalFormatting>
  <conditionalFormatting sqref="Q192">
    <cfRule type="cellIs" dxfId="25182" priority="27760" operator="equal">
      <formula>"RS"</formula>
    </cfRule>
    <cfRule type="cellIs" dxfId="25181" priority="27761" operator="equal">
      <formula>"TR (WFO)"</formula>
    </cfRule>
  </conditionalFormatting>
  <conditionalFormatting sqref="Q192">
    <cfRule type="cellIs" dxfId="25180" priority="27758" operator="equal">
      <formula>"EQ (WFO)"</formula>
    </cfRule>
    <cfRule type="cellIs" dxfId="25179" priority="27759" operator="equal">
      <formula>"EO (WFO)"</formula>
    </cfRule>
  </conditionalFormatting>
  <conditionalFormatting sqref="Q192">
    <cfRule type="cellIs" dxfId="25178" priority="27757" operator="equal">
      <formula>"TDM"</formula>
    </cfRule>
  </conditionalFormatting>
  <conditionalFormatting sqref="Q192">
    <cfRule type="cellIs" dxfId="25177" priority="27748" operator="equal">
      <formula>"EQ (WFO)"</formula>
    </cfRule>
    <cfRule type="cellIs" dxfId="25176" priority="27749" operator="equal">
      <formula>"EO (WFO)"</formula>
    </cfRule>
    <cfRule type="cellIs" dxfId="25175" priority="27750" operator="equal">
      <formula>"EO (WFO)"</formula>
    </cfRule>
    <cfRule type="cellIs" dxfId="25174" priority="27751" operator="equal">
      <formula>"EK (WFO)"</formula>
    </cfRule>
    <cfRule type="cellIs" dxfId="25173" priority="27752" operator="equal">
      <formula>"EG (WFO)"</formula>
    </cfRule>
    <cfRule type="cellIs" dxfId="25172" priority="27753" operator="equal">
      <formula>"EE (WFO)"</formula>
    </cfRule>
    <cfRule type="cellIs" dxfId="25171" priority="27754" operator="equal">
      <formula>"EC (WFO)"</formula>
    </cfRule>
    <cfRule type="cellIs" dxfId="25170" priority="27755" operator="equal">
      <formula>"EA (WFO)"</formula>
    </cfRule>
    <cfRule type="cellIs" dxfId="25169" priority="27756" operator="equal">
      <formula>"FG (WFO)"</formula>
    </cfRule>
  </conditionalFormatting>
  <conditionalFormatting sqref="Q192">
    <cfRule type="cellIs" dxfId="25168" priority="27741" operator="equal">
      <formula>"SCIK"</formula>
    </cfRule>
    <cfRule type="cellIs" dxfId="25167" priority="27742" operator="equal">
      <formula>"CT"</formula>
    </cfRule>
    <cfRule type="cellIs" dxfId="25166" priority="27743" operator="equal">
      <formula>"CT"</formula>
    </cfRule>
    <cfRule type="cellIs" dxfId="25165" priority="27744" operator="equal">
      <formula>"CT"</formula>
    </cfRule>
    <cfRule type="cellIs" dxfId="25164" priority="27745" operator="equal">
      <formula>"FG"</formula>
    </cfRule>
    <cfRule type="cellIs" dxfId="25163" priority="27746" operator="equal">
      <formula>"L"</formula>
    </cfRule>
    <cfRule type="cellIs" dxfId="25162" priority="27747" operator="equal">
      <formula>"EG (WFO)"</formula>
    </cfRule>
  </conditionalFormatting>
  <conditionalFormatting sqref="Q192">
    <cfRule type="cellIs" dxfId="25161" priority="27739" operator="equal">
      <formula>"OUT"</formula>
    </cfRule>
    <cfRule type="cellIs" dxfId="25160" priority="27740" operator="equal">
      <formula>"OUT"</formula>
    </cfRule>
  </conditionalFormatting>
  <conditionalFormatting sqref="Q195">
    <cfRule type="cellIs" dxfId="25159" priority="27734" operator="equal">
      <formula>"EE (WFO)"</formula>
    </cfRule>
    <cfRule type="cellIs" dxfId="25158" priority="27735" operator="equal">
      <formula>"EC (WFO)"</formula>
    </cfRule>
    <cfRule type="cellIs" dxfId="25157" priority="27736" operator="equal">
      <formula>"EA (WFO)"</formula>
    </cfRule>
    <cfRule type="cellIs" dxfId="25156" priority="27737" operator="equal">
      <formula>"EE(WFO)"</formula>
    </cfRule>
    <cfRule type="cellIs" dxfId="25155" priority="27738" operator="equal">
      <formula>"EC(WFO)"</formula>
    </cfRule>
  </conditionalFormatting>
  <conditionalFormatting sqref="Q195">
    <cfRule type="cellIs" dxfId="25154" priority="27731" operator="equal">
      <formula>"EA (WFO)"</formula>
    </cfRule>
    <cfRule type="cellIs" dxfId="25153" priority="27732" operator="equal">
      <formula>"EQ (WFO)"</formula>
    </cfRule>
    <cfRule type="cellIs" dxfId="25152" priority="27733" operator="equal">
      <formula>"FG (WFO)"</formula>
    </cfRule>
  </conditionalFormatting>
  <conditionalFormatting sqref="Q195">
    <cfRule type="cellIs" dxfId="25151" priority="27730" operator="equal">
      <formula>"TR"</formula>
    </cfRule>
  </conditionalFormatting>
  <conditionalFormatting sqref="Q195">
    <cfRule type="cellIs" dxfId="25150" priority="27728" operator="equal">
      <formula>"RS"</formula>
    </cfRule>
    <cfRule type="cellIs" dxfId="25149" priority="27729" operator="equal">
      <formula>"TR (WFO)"</formula>
    </cfRule>
  </conditionalFormatting>
  <conditionalFormatting sqref="Q195">
    <cfRule type="cellIs" dxfId="25148" priority="27726" operator="equal">
      <formula>"EQ (WFO)"</formula>
    </cfRule>
    <cfRule type="cellIs" dxfId="25147" priority="27727" operator="equal">
      <formula>"EO (WFO)"</formula>
    </cfRule>
  </conditionalFormatting>
  <conditionalFormatting sqref="Q195">
    <cfRule type="cellIs" dxfId="25146" priority="27725" operator="equal">
      <formula>"TDM"</formula>
    </cfRule>
  </conditionalFormatting>
  <conditionalFormatting sqref="Q195">
    <cfRule type="cellIs" dxfId="25145" priority="27716" operator="equal">
      <formula>"EQ (WFO)"</formula>
    </cfRule>
    <cfRule type="cellIs" dxfId="25144" priority="27717" operator="equal">
      <formula>"EO (WFO)"</formula>
    </cfRule>
    <cfRule type="cellIs" dxfId="25143" priority="27718" operator="equal">
      <formula>"EO (WFO)"</formula>
    </cfRule>
    <cfRule type="cellIs" dxfId="25142" priority="27719" operator="equal">
      <formula>"EK (WFO)"</formula>
    </cfRule>
    <cfRule type="cellIs" dxfId="25141" priority="27720" operator="equal">
      <formula>"EG (WFO)"</formula>
    </cfRule>
    <cfRule type="cellIs" dxfId="25140" priority="27721" operator="equal">
      <formula>"EE (WFO)"</formula>
    </cfRule>
    <cfRule type="cellIs" dxfId="25139" priority="27722" operator="equal">
      <formula>"EC (WFO)"</formula>
    </cfRule>
    <cfRule type="cellIs" dxfId="25138" priority="27723" operator="equal">
      <formula>"EA (WFO)"</formula>
    </cfRule>
    <cfRule type="cellIs" dxfId="25137" priority="27724" operator="equal">
      <formula>"FG (WFO)"</formula>
    </cfRule>
  </conditionalFormatting>
  <conditionalFormatting sqref="Q195">
    <cfRule type="cellIs" dxfId="25136" priority="27709" operator="equal">
      <formula>"SCIK"</formula>
    </cfRule>
    <cfRule type="cellIs" dxfId="25135" priority="27710" operator="equal">
      <formula>"CT"</formula>
    </cfRule>
    <cfRule type="cellIs" dxfId="25134" priority="27711" operator="equal">
      <formula>"CT"</formula>
    </cfRule>
    <cfRule type="cellIs" dxfId="25133" priority="27712" operator="equal">
      <formula>"CT"</formula>
    </cfRule>
    <cfRule type="cellIs" dxfId="25132" priority="27713" operator="equal">
      <formula>"FG"</formula>
    </cfRule>
    <cfRule type="cellIs" dxfId="25131" priority="27714" operator="equal">
      <formula>"L"</formula>
    </cfRule>
    <cfRule type="cellIs" dxfId="25130" priority="27715" operator="equal">
      <formula>"EG (WFO)"</formula>
    </cfRule>
  </conditionalFormatting>
  <conditionalFormatting sqref="Q195">
    <cfRule type="cellIs" dxfId="25129" priority="27707" operator="equal">
      <formula>"OUT"</formula>
    </cfRule>
    <cfRule type="cellIs" dxfId="25128" priority="27708" operator="equal">
      <formula>"OUT"</formula>
    </cfRule>
  </conditionalFormatting>
  <conditionalFormatting sqref="S189:U189">
    <cfRule type="cellIs" dxfId="25127" priority="26624" operator="equal">
      <formula>"EE (WFO)"</formula>
    </cfRule>
    <cfRule type="cellIs" dxfId="25126" priority="26625" operator="equal">
      <formula>"EC (WFO)"</formula>
    </cfRule>
    <cfRule type="cellIs" dxfId="25125" priority="26626" operator="equal">
      <formula>"EA (WFO)"</formula>
    </cfRule>
    <cfRule type="cellIs" dxfId="25124" priority="26627" operator="equal">
      <formula>"EE(WFO)"</formula>
    </cfRule>
    <cfRule type="cellIs" dxfId="25123" priority="26628" operator="equal">
      <formula>"EC(WFO)"</formula>
    </cfRule>
    <cfRule type="cellIs" dxfId="25122" priority="26629" operator="equal">
      <formula>"EE (WFO)"</formula>
    </cfRule>
    <cfRule type="cellIs" dxfId="25121" priority="26630" operator="equal">
      <formula>"EC (WFO)"</formula>
    </cfRule>
    <cfRule type="cellIs" dxfId="25120" priority="26631" operator="equal">
      <formula>"EA (WFO)"</formula>
    </cfRule>
    <cfRule type="cellIs" dxfId="25119" priority="26632" operator="equal">
      <formula>"EE(WFO)"</formula>
    </cfRule>
    <cfRule type="cellIs" dxfId="25118" priority="26633" operator="equal">
      <formula>"EC(WFO)"</formula>
    </cfRule>
    <cfRule type="cellIs" dxfId="25117" priority="26634" operator="equal">
      <formula>"EE (WFO)"</formula>
    </cfRule>
    <cfRule type="cellIs" dxfId="25116" priority="26635" operator="equal">
      <formula>"EC (WFO)"</formula>
    </cfRule>
    <cfRule type="cellIs" dxfId="25115" priority="26636" operator="equal">
      <formula>"EA (WFO)"</formula>
    </cfRule>
    <cfRule type="cellIs" dxfId="25114" priority="26637" operator="equal">
      <formula>"EE(WFO)"</formula>
    </cfRule>
    <cfRule type="cellIs" dxfId="25113" priority="26638" operator="equal">
      <formula>"EC(WFO)"</formula>
    </cfRule>
    <cfRule type="cellIs" dxfId="25112" priority="26639" operator="equal">
      <formula>"EE (WFO)"</formula>
    </cfRule>
    <cfRule type="cellIs" dxfId="25111" priority="26640" operator="equal">
      <formula>"EC (WFO)"</formula>
    </cfRule>
    <cfRule type="cellIs" dxfId="25110" priority="26641" operator="equal">
      <formula>"EA (WFO)"</formula>
    </cfRule>
    <cfRule type="cellIs" dxfId="25109" priority="26642" operator="equal">
      <formula>"EE(WFO)"</formula>
    </cfRule>
    <cfRule type="cellIs" dxfId="25108" priority="26643" operator="equal">
      <formula>"EC(WFO)"</formula>
    </cfRule>
    <cfRule type="cellIs" dxfId="25107" priority="26644" operator="equal">
      <formula>"EA (WFO)"</formula>
    </cfRule>
    <cfRule type="cellIs" dxfId="25106" priority="26645" operator="equal">
      <formula>"EQ (WFO)"</formula>
    </cfRule>
    <cfRule type="cellIs" dxfId="25105" priority="26646" operator="equal">
      <formula>"FG (WFO)"</formula>
    </cfRule>
    <cfRule type="cellIs" dxfId="25104" priority="26647" operator="equal">
      <formula>"EE (WFO)"</formula>
    </cfRule>
    <cfRule type="cellIs" dxfId="25103" priority="26648" operator="equal">
      <formula>"EC (WFO)"</formula>
    </cfRule>
    <cfRule type="cellIs" dxfId="25102" priority="26649" operator="equal">
      <formula>"EA (WFO)"</formula>
    </cfRule>
    <cfRule type="cellIs" dxfId="25101" priority="26650" operator="equal">
      <formula>"EE(WFO)"</formula>
    </cfRule>
    <cfRule type="cellIs" dxfId="25100" priority="26651" operator="equal">
      <formula>"EC(WFO)"</formula>
    </cfRule>
    <cfRule type="cellIs" dxfId="25099" priority="26652" operator="equal">
      <formula>"EQ (WFO)"</formula>
    </cfRule>
    <cfRule type="cellIs" dxfId="25098" priority="26653" operator="equal">
      <formula>"FG (WFO)"</formula>
    </cfRule>
    <cfRule type="cellIs" dxfId="25097" priority="26654" operator="equal">
      <formula>"EO (WFO)"</formula>
    </cfRule>
    <cfRule type="cellIs" dxfId="25096" priority="26655" operator="equal">
      <formula>"EK (WFO)"</formula>
    </cfRule>
    <cfRule type="cellIs" dxfId="25095" priority="26656" operator="equal">
      <formula>"EE(WFO)"</formula>
    </cfRule>
    <cfRule type="cellIs" dxfId="25094" priority="26657" operator="equal">
      <formula>"EC(WFO)"</formula>
    </cfRule>
    <cfRule type="cellIs" dxfId="25093" priority="26658" operator="equal">
      <formula>"EE (WFO)"</formula>
    </cfRule>
    <cfRule type="cellIs" dxfId="25092" priority="26659" operator="equal">
      <formula>"EC (WFO)"</formula>
    </cfRule>
    <cfRule type="cellIs" dxfId="25091" priority="26660" operator="equal">
      <formula>"EA (WFO)"</formula>
    </cfRule>
    <cfRule type="cellIs" dxfId="25090" priority="26661" operator="equal">
      <formula>"EE (WFO)"</formula>
    </cfRule>
    <cfRule type="cellIs" dxfId="25089" priority="26662" operator="equal">
      <formula>"EC (WFO)"</formula>
    </cfRule>
    <cfRule type="cellIs" dxfId="25088" priority="26663" operator="equal">
      <formula>"EA (WFO)"</formula>
    </cfRule>
    <cfRule type="cellIs" dxfId="25087" priority="26664" operator="equal">
      <formula>"EE(WFO)"</formula>
    </cfRule>
    <cfRule type="cellIs" dxfId="25086" priority="26665" operator="equal">
      <formula>"EC(WFO)"</formula>
    </cfRule>
    <cfRule type="cellIs" dxfId="25085" priority="26666" operator="equal">
      <formula>"EE (WFO)"</formula>
    </cfRule>
    <cfRule type="cellIs" dxfId="25084" priority="26667" operator="equal">
      <formula>"EC (WFO)"</formula>
    </cfRule>
    <cfRule type="cellIs" dxfId="25083" priority="26668" operator="equal">
      <formula>"EA (WFO)"</formula>
    </cfRule>
    <cfRule type="cellIs" dxfId="25082" priority="26669" operator="equal">
      <formula>"EE(WFO)"</formula>
    </cfRule>
    <cfRule type="cellIs" dxfId="25081" priority="26670" operator="equal">
      <formula>"EC(WFO)"</formula>
    </cfRule>
    <cfRule type="cellIs" dxfId="25080" priority="26676" operator="equal">
      <formula>"EE (WFO)"</formula>
    </cfRule>
    <cfRule type="cellIs" dxfId="25079" priority="26677" operator="equal">
      <formula>"EC (WFO)"</formula>
    </cfRule>
    <cfRule type="cellIs" dxfId="25078" priority="26678" operator="equal">
      <formula>"EA (WFO)"</formula>
    </cfRule>
    <cfRule type="cellIs" dxfId="25077" priority="26679" operator="equal">
      <formula>"EE(WFO)"</formula>
    </cfRule>
    <cfRule type="cellIs" dxfId="25076" priority="26680" operator="equal">
      <formula>"EC(WFO)"</formula>
    </cfRule>
    <cfRule type="cellIs" dxfId="25075" priority="26681" operator="equal">
      <formula>"EE (WFO)"</formula>
    </cfRule>
    <cfRule type="cellIs" dxfId="25074" priority="26682" operator="equal">
      <formula>"EC (WFO)"</formula>
    </cfRule>
    <cfRule type="cellIs" dxfId="25073" priority="26683" operator="equal">
      <formula>"EA (WFO)"</formula>
    </cfRule>
    <cfRule type="cellIs" dxfId="25072" priority="26684" operator="equal">
      <formula>"EE(WFO)"</formula>
    </cfRule>
    <cfRule type="cellIs" dxfId="25071" priority="26685" operator="equal">
      <formula>"EC(WFO)"</formula>
    </cfRule>
    <cfRule type="cellIs" dxfId="25070" priority="26686" operator="equal">
      <formula>"EA (WFO)"</formula>
    </cfRule>
    <cfRule type="cellIs" dxfId="25069" priority="26687" operator="equal">
      <formula>"EQ (WFO)"</formula>
    </cfRule>
    <cfRule type="cellIs" dxfId="25068" priority="26688" operator="equal">
      <formula>"FG (WFO)"</formula>
    </cfRule>
    <cfRule type="cellIs" dxfId="25067" priority="26689" operator="equal">
      <formula>"EE (WFO)"</formula>
    </cfRule>
    <cfRule type="cellIs" dxfId="25066" priority="26690" operator="equal">
      <formula>"EC (WFO)"</formula>
    </cfRule>
    <cfRule type="cellIs" dxfId="25065" priority="26691" operator="equal">
      <formula>"EA (WFO)"</formula>
    </cfRule>
    <cfRule type="cellIs" dxfId="25064" priority="26692" operator="equal">
      <formula>"EE(WFO)"</formula>
    </cfRule>
    <cfRule type="cellIs" dxfId="25063" priority="26693" operator="equal">
      <formula>"EC(WFO)"</formula>
    </cfRule>
  </conditionalFormatting>
  <conditionalFormatting sqref="T189:U189">
    <cfRule type="cellIs" dxfId="25062" priority="26671" operator="equal">
      <formula>"EE (WFO)"</formula>
    </cfRule>
    <cfRule type="cellIs" dxfId="25061" priority="26672" operator="equal">
      <formula>"EC (WFO)"</formula>
    </cfRule>
    <cfRule type="cellIs" dxfId="25060" priority="26673" operator="equal">
      <formula>"EA (WFO)"</formula>
    </cfRule>
    <cfRule type="cellIs" dxfId="25059" priority="26674" operator="equal">
      <formula>"EE(WFO)"</formula>
    </cfRule>
    <cfRule type="cellIs" dxfId="25058" priority="26675" operator="equal">
      <formula>"EC(WFO)"</formula>
    </cfRule>
  </conditionalFormatting>
  <conditionalFormatting sqref="U189">
    <cfRule type="cellIs" dxfId="25057" priority="26616" operator="equal">
      <formula>"EA (WFO)"</formula>
    </cfRule>
    <cfRule type="cellIs" dxfId="25056" priority="26617" operator="equal">
      <formula>"EQ (WFO)"</formula>
    </cfRule>
    <cfRule type="cellIs" dxfId="25055" priority="26618" operator="equal">
      <formula>"FG (WFO)"</formula>
    </cfRule>
    <cfRule type="cellIs" dxfId="25054" priority="26619" operator="equal">
      <formula>"EE (WFO)"</formula>
    </cfRule>
    <cfRule type="cellIs" dxfId="25053" priority="26620" operator="equal">
      <formula>"EC (WFO)"</formula>
    </cfRule>
    <cfRule type="cellIs" dxfId="25052" priority="26621" operator="equal">
      <formula>"EA (WFO)"</formula>
    </cfRule>
    <cfRule type="cellIs" dxfId="25051" priority="26622" operator="equal">
      <formula>"EE(WFO)"</formula>
    </cfRule>
    <cfRule type="cellIs" dxfId="25050" priority="26623" operator="equal">
      <formula>"EC(WFO)"</formula>
    </cfRule>
  </conditionalFormatting>
  <conditionalFormatting sqref="R190:U190">
    <cfRule type="cellIs" dxfId="25049" priority="26225" operator="equal">
      <formula>"EE (WFO)"</formula>
    </cfRule>
    <cfRule type="cellIs" dxfId="25048" priority="26226" operator="equal">
      <formula>"EC (WFO)"</formula>
    </cfRule>
    <cfRule type="cellIs" dxfId="25047" priority="26227" operator="equal">
      <formula>"EA (WFO)"</formula>
    </cfRule>
    <cfRule type="cellIs" dxfId="25046" priority="26228" operator="equal">
      <formula>"EE(WFO)"</formula>
    </cfRule>
    <cfRule type="cellIs" dxfId="25045" priority="26229" operator="equal">
      <formula>"EC(WFO)"</formula>
    </cfRule>
    <cfRule type="cellIs" dxfId="25044" priority="26230" operator="equal">
      <formula>"EE (WFO)"</formula>
    </cfRule>
    <cfRule type="cellIs" dxfId="25043" priority="26231" operator="equal">
      <formula>"EC (WFO)"</formula>
    </cfRule>
    <cfRule type="cellIs" dxfId="25042" priority="26232" operator="equal">
      <formula>"EA (WFO)"</formula>
    </cfRule>
    <cfRule type="cellIs" dxfId="25041" priority="26233" operator="equal">
      <formula>"EE(WFO)"</formula>
    </cfRule>
    <cfRule type="cellIs" dxfId="25040" priority="26234" operator="equal">
      <formula>"EC(WFO)"</formula>
    </cfRule>
    <cfRule type="cellIs" dxfId="25039" priority="26235" operator="equal">
      <formula>"EE (WFO)"</formula>
    </cfRule>
    <cfRule type="cellIs" dxfId="25038" priority="26236" operator="equal">
      <formula>"EC (WFO)"</formula>
    </cfRule>
    <cfRule type="cellIs" dxfId="25037" priority="26237" operator="equal">
      <formula>"EA (WFO)"</formula>
    </cfRule>
    <cfRule type="cellIs" dxfId="25036" priority="26238" operator="equal">
      <formula>"EE(WFO)"</formula>
    </cfRule>
    <cfRule type="cellIs" dxfId="25035" priority="26239" operator="equal">
      <formula>"EC(WFO)"</formula>
    </cfRule>
    <cfRule type="cellIs" dxfId="25034" priority="26240" operator="equal">
      <formula>"EE (WFO)"</formula>
    </cfRule>
    <cfRule type="cellIs" dxfId="25033" priority="26241" operator="equal">
      <formula>"EC (WFO)"</formula>
    </cfRule>
    <cfRule type="cellIs" dxfId="25032" priority="26242" operator="equal">
      <formula>"EA (WFO)"</formula>
    </cfRule>
    <cfRule type="cellIs" dxfId="25031" priority="26243" operator="equal">
      <formula>"EE(WFO)"</formula>
    </cfRule>
    <cfRule type="cellIs" dxfId="25030" priority="26244" operator="equal">
      <formula>"EC(WFO)"</formula>
    </cfRule>
    <cfRule type="cellIs" dxfId="25029" priority="26245" operator="equal">
      <formula>"EA (WFO)"</formula>
    </cfRule>
    <cfRule type="cellIs" dxfId="25028" priority="26246" operator="equal">
      <formula>"EQ (WFO)"</formula>
    </cfRule>
    <cfRule type="cellIs" dxfId="25027" priority="26247" operator="equal">
      <formula>"FG (WFO)"</formula>
    </cfRule>
    <cfRule type="cellIs" dxfId="25026" priority="26248" operator="equal">
      <formula>"EE (WFO)"</formula>
    </cfRule>
    <cfRule type="cellIs" dxfId="25025" priority="26249" operator="equal">
      <formula>"EC (WFO)"</formula>
    </cfRule>
    <cfRule type="cellIs" dxfId="25024" priority="26250" operator="equal">
      <formula>"EA (WFO)"</formula>
    </cfRule>
    <cfRule type="cellIs" dxfId="25023" priority="26251" operator="equal">
      <formula>"EE(WFO)"</formula>
    </cfRule>
    <cfRule type="cellIs" dxfId="25022" priority="26252" operator="equal">
      <formula>"EC(WFO)"</formula>
    </cfRule>
    <cfRule type="cellIs" dxfId="25021" priority="26253" operator="equal">
      <formula>"EQ (WFO)"</formula>
    </cfRule>
    <cfRule type="cellIs" dxfId="25020" priority="26254" operator="equal">
      <formula>"FG (WFO)"</formula>
    </cfRule>
    <cfRule type="cellIs" dxfId="25019" priority="26255" operator="equal">
      <formula>"EO (WFO)"</formula>
    </cfRule>
    <cfRule type="cellIs" dxfId="25018" priority="26256" operator="equal">
      <formula>"EK (WFO)"</formula>
    </cfRule>
    <cfRule type="cellIs" dxfId="25017" priority="26257" operator="equal">
      <formula>"EE(WFO)"</formula>
    </cfRule>
    <cfRule type="cellIs" dxfId="25016" priority="26258" operator="equal">
      <formula>"EC(WFO)"</formula>
    </cfRule>
    <cfRule type="cellIs" dxfId="25015" priority="26259" operator="equal">
      <formula>"EE (WFO)"</formula>
    </cfRule>
    <cfRule type="cellIs" dxfId="25014" priority="26260" operator="equal">
      <formula>"EC (WFO)"</formula>
    </cfRule>
    <cfRule type="cellIs" dxfId="25013" priority="26261" operator="equal">
      <formula>"EA (WFO)"</formula>
    </cfRule>
    <cfRule type="cellIs" dxfId="25012" priority="26262" operator="equal">
      <formula>"EE (WFO)"</formula>
    </cfRule>
    <cfRule type="cellIs" dxfId="25011" priority="26263" operator="equal">
      <formula>"EC (WFO)"</formula>
    </cfRule>
    <cfRule type="cellIs" dxfId="25010" priority="26264" operator="equal">
      <formula>"EA (WFO)"</formula>
    </cfRule>
    <cfRule type="cellIs" dxfId="25009" priority="26265" operator="equal">
      <formula>"EE(WFO)"</formula>
    </cfRule>
    <cfRule type="cellIs" dxfId="25008" priority="26266" operator="equal">
      <formula>"EC(WFO)"</formula>
    </cfRule>
    <cfRule type="cellIs" dxfId="25007" priority="26267" operator="equal">
      <formula>"EE (WFO)"</formula>
    </cfRule>
    <cfRule type="cellIs" dxfId="25006" priority="26268" operator="equal">
      <formula>"EC (WFO)"</formula>
    </cfRule>
    <cfRule type="cellIs" dxfId="25005" priority="26269" operator="equal">
      <formula>"EA (WFO)"</formula>
    </cfRule>
    <cfRule type="cellIs" dxfId="25004" priority="26270" operator="equal">
      <formula>"EE(WFO)"</formula>
    </cfRule>
    <cfRule type="cellIs" dxfId="25003" priority="26271" operator="equal">
      <formula>"EC(WFO)"</formula>
    </cfRule>
    <cfRule type="cellIs" dxfId="25002" priority="26277" operator="equal">
      <formula>"EE (WFO)"</formula>
    </cfRule>
    <cfRule type="cellIs" dxfId="25001" priority="26278" operator="equal">
      <formula>"EC (WFO)"</formula>
    </cfRule>
    <cfRule type="cellIs" dxfId="25000" priority="26279" operator="equal">
      <formula>"EA (WFO)"</formula>
    </cfRule>
    <cfRule type="cellIs" dxfId="24999" priority="26280" operator="equal">
      <formula>"EE(WFO)"</formula>
    </cfRule>
    <cfRule type="cellIs" dxfId="24998" priority="26281" operator="equal">
      <formula>"EC(WFO)"</formula>
    </cfRule>
    <cfRule type="cellIs" dxfId="24997" priority="26282" operator="equal">
      <formula>"EE (WFO)"</formula>
    </cfRule>
    <cfRule type="cellIs" dxfId="24996" priority="26283" operator="equal">
      <formula>"EC (WFO)"</formula>
    </cfRule>
    <cfRule type="cellIs" dxfId="24995" priority="26284" operator="equal">
      <formula>"EA (WFO)"</formula>
    </cfRule>
    <cfRule type="cellIs" dxfId="24994" priority="26285" operator="equal">
      <formula>"EE(WFO)"</formula>
    </cfRule>
    <cfRule type="cellIs" dxfId="24993" priority="26286" operator="equal">
      <formula>"EC(WFO)"</formula>
    </cfRule>
    <cfRule type="cellIs" dxfId="24992" priority="26287" operator="equal">
      <formula>"EA (WFO)"</formula>
    </cfRule>
    <cfRule type="cellIs" dxfId="24991" priority="26288" operator="equal">
      <formula>"EQ (WFO)"</formula>
    </cfRule>
    <cfRule type="cellIs" dxfId="24990" priority="26289" operator="equal">
      <formula>"FG (WFO)"</formula>
    </cfRule>
    <cfRule type="cellIs" dxfId="24989" priority="26290" operator="equal">
      <formula>"EE (WFO)"</formula>
    </cfRule>
    <cfRule type="cellIs" dxfId="24988" priority="26291" operator="equal">
      <formula>"EC (WFO)"</formula>
    </cfRule>
    <cfRule type="cellIs" dxfId="24987" priority="26292" operator="equal">
      <formula>"EA (WFO)"</formula>
    </cfRule>
    <cfRule type="cellIs" dxfId="24986" priority="26293" operator="equal">
      <formula>"EE(WFO)"</formula>
    </cfRule>
    <cfRule type="cellIs" dxfId="24985" priority="26294" operator="equal">
      <formula>"EC(WFO)"</formula>
    </cfRule>
  </conditionalFormatting>
  <conditionalFormatting sqref="T190:U190">
    <cfRule type="cellIs" dxfId="24984" priority="26272" operator="equal">
      <formula>"EE (WFO)"</formula>
    </cfRule>
    <cfRule type="cellIs" dxfId="24983" priority="26273" operator="equal">
      <formula>"EC (WFO)"</formula>
    </cfRule>
    <cfRule type="cellIs" dxfId="24982" priority="26274" operator="equal">
      <formula>"EA (WFO)"</formula>
    </cfRule>
    <cfRule type="cellIs" dxfId="24981" priority="26275" operator="equal">
      <formula>"EE(WFO)"</formula>
    </cfRule>
    <cfRule type="cellIs" dxfId="24980" priority="26276" operator="equal">
      <formula>"EC(WFO)"</formula>
    </cfRule>
  </conditionalFormatting>
  <conditionalFormatting sqref="U190">
    <cfRule type="cellIs" dxfId="24979" priority="26217" operator="equal">
      <formula>"EA (WFO)"</formula>
    </cfRule>
    <cfRule type="cellIs" dxfId="24978" priority="26218" operator="equal">
      <formula>"EQ (WFO)"</formula>
    </cfRule>
    <cfRule type="cellIs" dxfId="24977" priority="26219" operator="equal">
      <formula>"FG (WFO)"</formula>
    </cfRule>
    <cfRule type="cellIs" dxfId="24976" priority="26220" operator="equal">
      <formula>"EE (WFO)"</formula>
    </cfRule>
    <cfRule type="cellIs" dxfId="24975" priority="26221" operator="equal">
      <formula>"EC (WFO)"</formula>
    </cfRule>
    <cfRule type="cellIs" dxfId="24974" priority="26222" operator="equal">
      <formula>"EA (WFO)"</formula>
    </cfRule>
    <cfRule type="cellIs" dxfId="24973" priority="26223" operator="equal">
      <formula>"EE(WFO)"</formula>
    </cfRule>
    <cfRule type="cellIs" dxfId="24972" priority="26224" operator="equal">
      <formula>"EC(WFO)"</formula>
    </cfRule>
  </conditionalFormatting>
  <conditionalFormatting sqref="S191:U191">
    <cfRule type="cellIs" dxfId="24971" priority="26142" operator="equal">
      <formula>"EE (WFO)"</formula>
    </cfRule>
    <cfRule type="cellIs" dxfId="24970" priority="26143" operator="equal">
      <formula>"EC (WFO)"</formula>
    </cfRule>
    <cfRule type="cellIs" dxfId="24969" priority="26144" operator="equal">
      <formula>"EA (WFO)"</formula>
    </cfRule>
    <cfRule type="cellIs" dxfId="24968" priority="26145" operator="equal">
      <formula>"EE(WFO)"</formula>
    </cfRule>
    <cfRule type="cellIs" dxfId="24967" priority="26146" operator="equal">
      <formula>"EC(WFO)"</formula>
    </cfRule>
    <cfRule type="cellIs" dxfId="24966" priority="26147" operator="equal">
      <formula>"EE (WFO)"</formula>
    </cfRule>
    <cfRule type="cellIs" dxfId="24965" priority="26148" operator="equal">
      <formula>"EC (WFO)"</formula>
    </cfRule>
    <cfRule type="cellIs" dxfId="24964" priority="26149" operator="equal">
      <formula>"EA (WFO)"</formula>
    </cfRule>
    <cfRule type="cellIs" dxfId="24963" priority="26150" operator="equal">
      <formula>"EE(WFO)"</formula>
    </cfRule>
    <cfRule type="cellIs" dxfId="24962" priority="26151" operator="equal">
      <formula>"EC(WFO)"</formula>
    </cfRule>
    <cfRule type="cellIs" dxfId="24961" priority="26152" operator="equal">
      <formula>"EE (WFO)"</formula>
    </cfRule>
    <cfRule type="cellIs" dxfId="24960" priority="26153" operator="equal">
      <formula>"EC (WFO)"</formula>
    </cfRule>
    <cfRule type="cellIs" dxfId="24959" priority="26154" operator="equal">
      <formula>"EA (WFO)"</formula>
    </cfRule>
    <cfRule type="cellIs" dxfId="24958" priority="26155" operator="equal">
      <formula>"EE(WFO)"</formula>
    </cfRule>
    <cfRule type="cellIs" dxfId="24957" priority="26156" operator="equal">
      <formula>"EC(WFO)"</formula>
    </cfRule>
    <cfRule type="cellIs" dxfId="24956" priority="26157" operator="equal">
      <formula>"EE (WFO)"</formula>
    </cfRule>
    <cfRule type="cellIs" dxfId="24955" priority="26158" operator="equal">
      <formula>"EC (WFO)"</formula>
    </cfRule>
    <cfRule type="cellIs" dxfId="24954" priority="26159" operator="equal">
      <formula>"EA (WFO)"</formula>
    </cfRule>
    <cfRule type="cellIs" dxfId="24953" priority="26160" operator="equal">
      <formula>"EE(WFO)"</formula>
    </cfRule>
    <cfRule type="cellIs" dxfId="24952" priority="26161" operator="equal">
      <formula>"EC(WFO)"</formula>
    </cfRule>
    <cfRule type="cellIs" dxfId="24951" priority="26162" operator="equal">
      <formula>"EA (WFO)"</formula>
    </cfRule>
    <cfRule type="cellIs" dxfId="24950" priority="26163" operator="equal">
      <formula>"EQ (WFO)"</formula>
    </cfRule>
    <cfRule type="cellIs" dxfId="24949" priority="26164" operator="equal">
      <formula>"FG (WFO)"</formula>
    </cfRule>
    <cfRule type="cellIs" dxfId="24948" priority="26165" operator="equal">
      <formula>"EE (WFO)"</formula>
    </cfRule>
    <cfRule type="cellIs" dxfId="24947" priority="26166" operator="equal">
      <formula>"EC (WFO)"</formula>
    </cfRule>
    <cfRule type="cellIs" dxfId="24946" priority="26167" operator="equal">
      <formula>"EA (WFO)"</formula>
    </cfRule>
    <cfRule type="cellIs" dxfId="24945" priority="26168" operator="equal">
      <formula>"EE(WFO)"</formula>
    </cfRule>
    <cfRule type="cellIs" dxfId="24944" priority="26169" operator="equal">
      <formula>"EC(WFO)"</formula>
    </cfRule>
    <cfRule type="cellIs" dxfId="24943" priority="26170" operator="equal">
      <formula>"EQ (WFO)"</formula>
    </cfRule>
    <cfRule type="cellIs" dxfId="24942" priority="26171" operator="equal">
      <formula>"FG (WFO)"</formula>
    </cfRule>
    <cfRule type="cellIs" dxfId="24941" priority="26172" operator="equal">
      <formula>"EO (WFO)"</formula>
    </cfRule>
    <cfRule type="cellIs" dxfId="24940" priority="26173" operator="equal">
      <formula>"EK (WFO)"</formula>
    </cfRule>
    <cfRule type="cellIs" dxfId="24939" priority="26174" operator="equal">
      <formula>"EE(WFO)"</formula>
    </cfRule>
    <cfRule type="cellIs" dxfId="24938" priority="26175" operator="equal">
      <formula>"EC(WFO)"</formula>
    </cfRule>
    <cfRule type="cellIs" dxfId="24937" priority="26176" operator="equal">
      <formula>"EE (WFO)"</formula>
    </cfRule>
    <cfRule type="cellIs" dxfId="24936" priority="26177" operator="equal">
      <formula>"EC (WFO)"</formula>
    </cfRule>
    <cfRule type="cellIs" dxfId="24935" priority="26178" operator="equal">
      <formula>"EA (WFO)"</formula>
    </cfRule>
    <cfRule type="cellIs" dxfId="24934" priority="26179" operator="equal">
      <formula>"EE (WFO)"</formula>
    </cfRule>
    <cfRule type="cellIs" dxfId="24933" priority="26180" operator="equal">
      <formula>"EC (WFO)"</formula>
    </cfRule>
    <cfRule type="cellIs" dxfId="24932" priority="26181" operator="equal">
      <formula>"EA (WFO)"</formula>
    </cfRule>
    <cfRule type="cellIs" dxfId="24931" priority="26182" operator="equal">
      <formula>"EE(WFO)"</formula>
    </cfRule>
    <cfRule type="cellIs" dxfId="24930" priority="26183" operator="equal">
      <formula>"EC(WFO)"</formula>
    </cfRule>
    <cfRule type="cellIs" dxfId="24929" priority="26184" operator="equal">
      <formula>"EE (WFO)"</formula>
    </cfRule>
    <cfRule type="cellIs" dxfId="24928" priority="26185" operator="equal">
      <formula>"EC (WFO)"</formula>
    </cfRule>
    <cfRule type="cellIs" dxfId="24927" priority="26186" operator="equal">
      <formula>"EA (WFO)"</formula>
    </cfRule>
    <cfRule type="cellIs" dxfId="24926" priority="26187" operator="equal">
      <formula>"EE(WFO)"</formula>
    </cfRule>
    <cfRule type="cellIs" dxfId="24925" priority="26188" operator="equal">
      <formula>"EC(WFO)"</formula>
    </cfRule>
    <cfRule type="cellIs" dxfId="24924" priority="26194" operator="equal">
      <formula>"EE (WFO)"</formula>
    </cfRule>
    <cfRule type="cellIs" dxfId="24923" priority="26195" operator="equal">
      <formula>"EC (WFO)"</formula>
    </cfRule>
    <cfRule type="cellIs" dxfId="24922" priority="26196" operator="equal">
      <formula>"EA (WFO)"</formula>
    </cfRule>
    <cfRule type="cellIs" dxfId="24921" priority="26197" operator="equal">
      <formula>"EE(WFO)"</formula>
    </cfRule>
    <cfRule type="cellIs" dxfId="24920" priority="26198" operator="equal">
      <formula>"EC(WFO)"</formula>
    </cfRule>
    <cfRule type="cellIs" dxfId="24919" priority="26199" operator="equal">
      <formula>"EE (WFO)"</formula>
    </cfRule>
    <cfRule type="cellIs" dxfId="24918" priority="26200" operator="equal">
      <formula>"EC (WFO)"</formula>
    </cfRule>
    <cfRule type="cellIs" dxfId="24917" priority="26201" operator="equal">
      <formula>"EA (WFO)"</formula>
    </cfRule>
    <cfRule type="cellIs" dxfId="24916" priority="26202" operator="equal">
      <formula>"EE(WFO)"</formula>
    </cfRule>
    <cfRule type="cellIs" dxfId="24915" priority="26203" operator="equal">
      <formula>"EC(WFO)"</formula>
    </cfRule>
    <cfRule type="cellIs" dxfId="24914" priority="26204" operator="equal">
      <formula>"EA (WFO)"</formula>
    </cfRule>
    <cfRule type="cellIs" dxfId="24913" priority="26205" operator="equal">
      <formula>"EQ (WFO)"</formula>
    </cfRule>
    <cfRule type="cellIs" dxfId="24912" priority="26206" operator="equal">
      <formula>"FG (WFO)"</formula>
    </cfRule>
    <cfRule type="cellIs" dxfId="24911" priority="26207" operator="equal">
      <formula>"EE (WFO)"</formula>
    </cfRule>
    <cfRule type="cellIs" dxfId="24910" priority="26208" operator="equal">
      <formula>"EC (WFO)"</formula>
    </cfRule>
    <cfRule type="cellIs" dxfId="24909" priority="26209" operator="equal">
      <formula>"EA (WFO)"</formula>
    </cfRule>
    <cfRule type="cellIs" dxfId="24908" priority="26210" operator="equal">
      <formula>"EE(WFO)"</formula>
    </cfRule>
    <cfRule type="cellIs" dxfId="24907" priority="26211" operator="equal">
      <formula>"EC(WFO)"</formula>
    </cfRule>
  </conditionalFormatting>
  <conditionalFormatting sqref="T191:U191">
    <cfRule type="cellIs" dxfId="24906" priority="26189" operator="equal">
      <formula>"EE (WFO)"</formula>
    </cfRule>
    <cfRule type="cellIs" dxfId="24905" priority="26190" operator="equal">
      <formula>"EC (WFO)"</formula>
    </cfRule>
    <cfRule type="cellIs" dxfId="24904" priority="26191" operator="equal">
      <formula>"EA (WFO)"</formula>
    </cfRule>
    <cfRule type="cellIs" dxfId="24903" priority="26192" operator="equal">
      <formula>"EE(WFO)"</formula>
    </cfRule>
    <cfRule type="cellIs" dxfId="24902" priority="26193" operator="equal">
      <formula>"EC(WFO)"</formula>
    </cfRule>
  </conditionalFormatting>
  <conditionalFormatting sqref="U191">
    <cfRule type="cellIs" dxfId="24901" priority="26134" operator="equal">
      <formula>"EA (WFO)"</formula>
    </cfRule>
    <cfRule type="cellIs" dxfId="24900" priority="26135" operator="equal">
      <formula>"EQ (WFO)"</formula>
    </cfRule>
    <cfRule type="cellIs" dxfId="24899" priority="26136" operator="equal">
      <formula>"FG (WFO)"</formula>
    </cfRule>
    <cfRule type="cellIs" dxfId="24898" priority="26137" operator="equal">
      <formula>"EE (WFO)"</formula>
    </cfRule>
    <cfRule type="cellIs" dxfId="24897" priority="26138" operator="equal">
      <formula>"EC (WFO)"</formula>
    </cfRule>
    <cfRule type="cellIs" dxfId="24896" priority="26139" operator="equal">
      <formula>"EA (WFO)"</formula>
    </cfRule>
    <cfRule type="cellIs" dxfId="24895" priority="26140" operator="equal">
      <formula>"EE(WFO)"</formula>
    </cfRule>
    <cfRule type="cellIs" dxfId="24894" priority="26141" operator="equal">
      <formula>"EC(WFO)"</formula>
    </cfRule>
  </conditionalFormatting>
  <conditionalFormatting sqref="R193:S193">
    <cfRule type="cellIs" dxfId="24893" priority="27418" operator="equal">
      <formula>"EE (WFO)"</formula>
    </cfRule>
    <cfRule type="cellIs" dxfId="24892" priority="27419" operator="equal">
      <formula>"EC (WFO)"</formula>
    </cfRule>
    <cfRule type="cellIs" dxfId="24891" priority="27420" operator="equal">
      <formula>"EA (WFO)"</formula>
    </cfRule>
    <cfRule type="cellIs" dxfId="24890" priority="27421" operator="equal">
      <formula>"EE(WFO)"</formula>
    </cfRule>
    <cfRule type="cellIs" dxfId="24889" priority="27422" operator="equal">
      <formula>"EC(WFO)"</formula>
    </cfRule>
  </conditionalFormatting>
  <conditionalFormatting sqref="R193">
    <cfRule type="cellIs" dxfId="24888" priority="27389" operator="equal">
      <formula>"EE (WFO)"</formula>
    </cfRule>
    <cfRule type="cellIs" dxfId="24887" priority="27390" operator="equal">
      <formula>"EC (WFO)"</formula>
    </cfRule>
    <cfRule type="cellIs" dxfId="24886" priority="27391" operator="equal">
      <formula>"EA (WFO)"</formula>
    </cfRule>
    <cfRule type="cellIs" dxfId="24885" priority="27392" operator="equal">
      <formula>"EE(WFO)"</formula>
    </cfRule>
    <cfRule type="cellIs" dxfId="24884" priority="27393" operator="equal">
      <formula>"EC(WFO)"</formula>
    </cfRule>
  </conditionalFormatting>
  <conditionalFormatting sqref="T193:U193">
    <cfRule type="cellIs" dxfId="24883" priority="26103" operator="equal">
      <formula>"TDM"</formula>
    </cfRule>
    <cfRule type="cellIs" dxfId="24882" priority="26104" operator="equal">
      <formula>"EQ (WFO)"</formula>
    </cfRule>
    <cfRule type="cellIs" dxfId="24881" priority="26105" operator="equal">
      <formula>"EO (WFO)"</formula>
    </cfRule>
    <cfRule type="cellIs" dxfId="24880" priority="26106" operator="equal">
      <formula>"RS"</formula>
    </cfRule>
    <cfRule type="cellIs" dxfId="24879" priority="26107" operator="equal">
      <formula>"TR (WFO)"</formula>
    </cfRule>
    <cfRule type="cellIs" dxfId="24878" priority="26108" operator="equal">
      <formula>"EQ (WFO)"</formula>
    </cfRule>
    <cfRule type="cellIs" dxfId="24877" priority="26109" operator="equal">
      <formula>"EO (WFO)"</formula>
    </cfRule>
    <cfRule type="cellIs" dxfId="24876" priority="26110" operator="equal">
      <formula>"EO (WFO)"</formula>
    </cfRule>
    <cfRule type="cellIs" dxfId="24875" priority="26111" operator="equal">
      <formula>"EK (WFO)"</formula>
    </cfRule>
    <cfRule type="cellIs" dxfId="24874" priority="26112" operator="equal">
      <formula>"EG (WFO)"</formula>
    </cfRule>
    <cfRule type="cellIs" dxfId="24873" priority="26113" operator="equal">
      <formula>"EE (WFO)"</formula>
    </cfRule>
    <cfRule type="cellIs" dxfId="24872" priority="26114" operator="equal">
      <formula>"EC (WFO)"</formula>
    </cfRule>
    <cfRule type="cellIs" dxfId="24871" priority="26115" operator="equal">
      <formula>"EA (WFO)"</formula>
    </cfRule>
    <cfRule type="cellIs" dxfId="24870" priority="26116" operator="equal">
      <formula>"FG (WFO)"</formula>
    </cfRule>
    <cfRule type="cellIs" dxfId="24869" priority="26117" operator="equal">
      <formula>"TR"</formula>
    </cfRule>
    <cfRule type="cellIs" dxfId="24868" priority="26118" operator="equal">
      <formula>"EQ (WFO)"</formula>
    </cfRule>
    <cfRule type="cellIs" dxfId="24867" priority="26119" operator="equal">
      <formula>"FG (WFO)"</formula>
    </cfRule>
    <cfRule type="cellIs" dxfId="24866" priority="26120" operator="equal">
      <formula>"EO (WFO)"</formula>
    </cfRule>
    <cfRule type="cellIs" dxfId="24865" priority="26121" operator="equal">
      <formula>"EK (WFO)"</formula>
    </cfRule>
    <cfRule type="cellIs" dxfId="24864" priority="26122" operator="equal">
      <formula>"EE(WFO)"</formula>
    </cfRule>
    <cfRule type="cellIs" dxfId="24863" priority="26123" operator="equal">
      <formula>"EC(WFO)"</formula>
    </cfRule>
    <cfRule type="cellIs" dxfId="24862" priority="26124" operator="equal">
      <formula>"EE (WFO)"</formula>
    </cfRule>
    <cfRule type="cellIs" dxfId="24861" priority="26125" operator="equal">
      <formula>"EC (WFO)"</formula>
    </cfRule>
    <cfRule type="cellIs" dxfId="24860" priority="26126" operator="equal">
      <formula>"EA (WFO)"</formula>
    </cfRule>
    <cfRule type="cellIs" dxfId="24859" priority="26127" operator="equal">
      <formula>"SCIK"</formula>
    </cfRule>
    <cfRule type="cellIs" dxfId="24858" priority="26128" operator="equal">
      <formula>"CT"</formula>
    </cfRule>
    <cfRule type="cellIs" dxfId="24857" priority="26129" operator="equal">
      <formula>"CT"</formula>
    </cfRule>
    <cfRule type="cellIs" dxfId="24856" priority="26130" operator="equal">
      <formula>"CT"</formula>
    </cfRule>
    <cfRule type="cellIs" dxfId="24855" priority="26131" operator="equal">
      <formula>"FG"</formula>
    </cfRule>
    <cfRule type="cellIs" dxfId="24854" priority="26132" operator="equal">
      <formula>"L"</formula>
    </cfRule>
    <cfRule type="cellIs" dxfId="24853" priority="26133" operator="equal">
      <formula>"EG (WFO)"</formula>
    </cfRule>
  </conditionalFormatting>
  <conditionalFormatting sqref="R194:U194">
    <cfRule type="cellIs" dxfId="24852" priority="27005" operator="equal">
      <formula>"TDM"</formula>
    </cfRule>
    <cfRule type="cellIs" dxfId="24851" priority="27006" operator="equal">
      <formula>"EQ (WFO)"</formula>
    </cfRule>
    <cfRule type="cellIs" dxfId="24850" priority="27007" operator="equal">
      <formula>"EO (WFO)"</formula>
    </cfRule>
    <cfRule type="cellIs" dxfId="24849" priority="27258" operator="equal">
      <formula>"RS"</formula>
    </cfRule>
    <cfRule type="cellIs" dxfId="24848" priority="27259" operator="equal">
      <formula>"TR (WFO)"</formula>
    </cfRule>
    <cfRule type="cellIs" dxfId="24847" priority="27260" operator="equal">
      <formula>"EQ (WFO)"</formula>
    </cfRule>
    <cfRule type="cellIs" dxfId="24846" priority="27261" operator="equal">
      <formula>"EO (WFO)"</formula>
    </cfRule>
    <cfRule type="cellIs" dxfId="24845" priority="27262" operator="equal">
      <formula>"EO (WFO)"</formula>
    </cfRule>
    <cfRule type="cellIs" dxfId="24844" priority="27263" operator="equal">
      <formula>"EK (WFO)"</formula>
    </cfRule>
    <cfRule type="cellIs" dxfId="24843" priority="27264" operator="equal">
      <formula>"EG (WFO)"</formula>
    </cfRule>
    <cfRule type="cellIs" dxfId="24842" priority="27265" operator="equal">
      <formula>"EE (WFO)"</formula>
    </cfRule>
    <cfRule type="cellIs" dxfId="24841" priority="27266" operator="equal">
      <formula>"EC (WFO)"</formula>
    </cfRule>
    <cfRule type="cellIs" dxfId="24840" priority="27267" operator="equal">
      <formula>"EA (WFO)"</formula>
    </cfRule>
    <cfRule type="cellIs" dxfId="24839" priority="27268" operator="equal">
      <formula>"FG (WFO)"</formula>
    </cfRule>
    <cfRule type="cellIs" dxfId="24838" priority="27269" operator="equal">
      <formula>"TR"</formula>
    </cfRule>
    <cfRule type="cellIs" dxfId="24837" priority="27377" operator="equal">
      <formula>"SCIK"</formula>
    </cfRule>
    <cfRule type="cellIs" dxfId="24836" priority="27378" operator="equal">
      <formula>"CT"</formula>
    </cfRule>
    <cfRule type="cellIs" dxfId="24835" priority="27379" operator="equal">
      <formula>"CT"</formula>
    </cfRule>
    <cfRule type="cellIs" dxfId="24834" priority="27380" operator="equal">
      <formula>"CT"</formula>
    </cfRule>
    <cfRule type="cellIs" dxfId="24833" priority="27381" operator="equal">
      <formula>"FG"</formula>
    </cfRule>
    <cfRule type="cellIs" dxfId="24832" priority="27382" operator="equal">
      <formula>"L"</formula>
    </cfRule>
    <cfRule type="cellIs" dxfId="24831" priority="27383" operator="equal">
      <formula>"EG (WFO)"</formula>
    </cfRule>
    <cfRule type="cellIs" dxfId="24830" priority="27384" operator="equal">
      <formula>"EE (WFO)"</formula>
    </cfRule>
    <cfRule type="cellIs" dxfId="24829" priority="27385" operator="equal">
      <formula>"EC (WFO)"</formula>
    </cfRule>
    <cfRule type="cellIs" dxfId="24828" priority="27386" operator="equal">
      <formula>"EA (WFO)"</formula>
    </cfRule>
    <cfRule type="cellIs" dxfId="24827" priority="27387" operator="equal">
      <formula>"EE(WFO)"</formula>
    </cfRule>
    <cfRule type="cellIs" dxfId="24826" priority="27388" operator="equal">
      <formula>"EC(WFO)"</formula>
    </cfRule>
  </conditionalFormatting>
  <conditionalFormatting sqref="R194">
    <cfRule type="cellIs" dxfId="24825" priority="27231" operator="equal">
      <formula>"EE (WFO)"</formula>
    </cfRule>
    <cfRule type="cellIs" dxfId="24824" priority="27232" operator="equal">
      <formula>"EC (WFO)"</formula>
    </cfRule>
    <cfRule type="cellIs" dxfId="24823" priority="27233" operator="equal">
      <formula>"EA (WFO)"</formula>
    </cfRule>
    <cfRule type="cellIs" dxfId="24822" priority="27234" operator="equal">
      <formula>"EE(WFO)"</formula>
    </cfRule>
    <cfRule type="cellIs" dxfId="24821" priority="27235" operator="equal">
      <formula>"EC(WFO)"</formula>
    </cfRule>
    <cfRule type="cellIs" dxfId="24820" priority="27236" operator="equal">
      <formula>"EE(WFO)"</formula>
    </cfRule>
    <cfRule type="cellIs" dxfId="24819" priority="27237" operator="equal">
      <formula>"EC(WFO)"</formula>
    </cfRule>
    <cfRule type="cellIs" dxfId="24818" priority="27238" operator="equal">
      <formula>"EE (WFO)"</formula>
    </cfRule>
    <cfRule type="cellIs" dxfId="24817" priority="27239" operator="equal">
      <formula>"EC (WFO)"</formula>
    </cfRule>
    <cfRule type="cellIs" dxfId="24816" priority="27240" operator="equal">
      <formula>"EA (WFO)"</formula>
    </cfRule>
    <cfRule type="cellIs" dxfId="24815" priority="27241" operator="equal">
      <formula>"EE(WFO)"</formula>
    </cfRule>
    <cfRule type="cellIs" dxfId="24814" priority="27242" operator="equal">
      <formula>"EC(WFO)"</formula>
    </cfRule>
    <cfRule type="cellIs" dxfId="24813" priority="27243" operator="equal">
      <formula>"EE(WFO)"</formula>
    </cfRule>
    <cfRule type="cellIs" dxfId="24812" priority="27244" operator="equal">
      <formula>"EE(WFO)"</formula>
    </cfRule>
    <cfRule type="cellIs" dxfId="24811" priority="27245" operator="equal">
      <formula>"EC(WFO)"</formula>
    </cfRule>
    <cfRule type="cellIs" dxfId="24810" priority="27246" operator="equal">
      <formula>"EE (WFO)"</formula>
    </cfRule>
    <cfRule type="cellIs" dxfId="24809" priority="27247" operator="equal">
      <formula>"EC (WFO)"</formula>
    </cfRule>
    <cfRule type="cellIs" dxfId="24808" priority="27248" operator="equal">
      <formula>"EA (WFO)"</formula>
    </cfRule>
    <cfRule type="cellIs" dxfId="24807" priority="27249" operator="equal">
      <formula>"EE(WFO)"</formula>
    </cfRule>
    <cfRule type="cellIs" dxfId="24806" priority="27250" operator="equal">
      <formula>"EC(WFO)"</formula>
    </cfRule>
    <cfRule type="cellIs" dxfId="24805" priority="27251" operator="equal">
      <formula>"EE(WFO)"</formula>
    </cfRule>
    <cfRule type="cellIs" dxfId="24804" priority="27252" operator="equal">
      <formula>"EC(WFO)"</formula>
    </cfRule>
    <cfRule type="cellIs" dxfId="24803" priority="27253" operator="equal">
      <formula>"EE (WFO)"</formula>
    </cfRule>
    <cfRule type="cellIs" dxfId="24802" priority="27254" operator="equal">
      <formula>"EC (WFO)"</formula>
    </cfRule>
    <cfRule type="cellIs" dxfId="24801" priority="27255" operator="equal">
      <formula>"EA (WFO)"</formula>
    </cfRule>
    <cfRule type="cellIs" dxfId="24800" priority="27256" operator="equal">
      <formula>"EE(WFO)"</formula>
    </cfRule>
    <cfRule type="cellIs" dxfId="24799" priority="27257" operator="equal">
      <formula>"EC(WFO)"</formula>
    </cfRule>
  </conditionalFormatting>
  <conditionalFormatting sqref="R194:U194">
    <cfRule type="cellIs" dxfId="24798" priority="27289" operator="equal">
      <formula>"EQ (WFO)"</formula>
    </cfRule>
    <cfRule type="cellIs" dxfId="24797" priority="27290" operator="equal">
      <formula>"FG (WFO)"</formula>
    </cfRule>
    <cfRule type="cellIs" dxfId="24796" priority="27291" operator="equal">
      <formula>"EO (WFO)"</formula>
    </cfRule>
    <cfRule type="cellIs" dxfId="24795" priority="27292" operator="equal">
      <formula>"EK (WFO)"</formula>
    </cfRule>
  </conditionalFormatting>
  <conditionalFormatting sqref="S194:U194">
    <cfRule type="cellIs" dxfId="24794" priority="27315" operator="equal">
      <formula>"EE (WFO)"</formula>
    </cfRule>
    <cfRule type="cellIs" dxfId="24793" priority="27316" operator="equal">
      <formula>"EC (WFO)"</formula>
    </cfRule>
    <cfRule type="cellIs" dxfId="24792" priority="27317" operator="equal">
      <formula>"EA (WFO)"</formula>
    </cfRule>
    <cfRule type="cellIs" dxfId="24791" priority="27318" operator="equal">
      <formula>"EE(WFO)"</formula>
    </cfRule>
    <cfRule type="cellIs" dxfId="24790" priority="27319" operator="equal">
      <formula>"EC(WFO)"</formula>
    </cfRule>
    <cfRule type="cellIs" dxfId="24789" priority="27320" operator="equal">
      <formula>"EE(WFO)"</formula>
    </cfRule>
    <cfRule type="cellIs" dxfId="24788" priority="27321" operator="equal">
      <formula>"EC(WFO)"</formula>
    </cfRule>
    <cfRule type="cellIs" dxfId="24787" priority="27322" operator="equal">
      <formula>"EE (WFO)"</formula>
    </cfRule>
    <cfRule type="cellIs" dxfId="24786" priority="27323" operator="equal">
      <formula>"EC (WFO)"</formula>
    </cfRule>
    <cfRule type="cellIs" dxfId="24785" priority="27324" operator="equal">
      <formula>"EA (WFO)"</formula>
    </cfRule>
    <cfRule type="cellIs" dxfId="24784" priority="27325" operator="equal">
      <formula>"EE(WFO)"</formula>
    </cfRule>
    <cfRule type="cellIs" dxfId="24783" priority="27326" operator="equal">
      <formula>"EC(WFO)"</formula>
    </cfRule>
    <cfRule type="cellIs" dxfId="24782" priority="27327" operator="equal">
      <formula>"EE(WFO)"</formula>
    </cfRule>
    <cfRule type="cellIs" dxfId="24781" priority="27328" operator="equal">
      <formula>"EC(WFO)"</formula>
    </cfRule>
    <cfRule type="cellIs" dxfId="24780" priority="27329" operator="equal">
      <formula>"EE(WFO)"</formula>
    </cfRule>
    <cfRule type="cellIs" dxfId="24779" priority="27330" operator="equal">
      <formula>"EE(WFO)"</formula>
    </cfRule>
    <cfRule type="cellIs" dxfId="24778" priority="27331" operator="equal">
      <formula>"EC(WFO)"</formula>
    </cfRule>
    <cfRule type="cellIs" dxfId="24777" priority="27332" operator="equal">
      <formula>"EE(WFO)"</formula>
    </cfRule>
    <cfRule type="cellIs" dxfId="24776" priority="27333" operator="equal">
      <formula>"EC(WFO)"</formula>
    </cfRule>
    <cfRule type="cellIs" dxfId="24775" priority="27334" operator="equal">
      <formula>"EE(WFO)"</formula>
    </cfRule>
    <cfRule type="cellIs" dxfId="24774" priority="27335" operator="equal">
      <formula>"EC(WFO)"</formula>
    </cfRule>
    <cfRule type="cellIs" dxfId="24773" priority="27361" operator="equal">
      <formula>"EE(WFO)"</formula>
    </cfRule>
    <cfRule type="cellIs" dxfId="24772" priority="27362" operator="equal">
      <formula>"EC(WFO)"</formula>
    </cfRule>
  </conditionalFormatting>
  <conditionalFormatting sqref="S194">
    <cfRule type="cellIs" dxfId="24771" priority="27270" operator="equal">
      <formula>"EE(WFO)"</formula>
    </cfRule>
    <cfRule type="cellIs" dxfId="24770" priority="27271" operator="equal">
      <formula>"EC(WFO)"</formula>
    </cfRule>
    <cfRule type="cellIs" dxfId="24769" priority="27272" operator="equal">
      <formula>"EE (WFO)"</formula>
    </cfRule>
    <cfRule type="cellIs" dxfId="24768" priority="27273" operator="equal">
      <formula>"EC (WFO)"</formula>
    </cfRule>
    <cfRule type="cellIs" dxfId="24767" priority="27274" operator="equal">
      <formula>"EA (WFO)"</formula>
    </cfRule>
    <cfRule type="cellIs" dxfId="24766" priority="27275" operator="equal">
      <formula>"EE(WFO)"</formula>
    </cfRule>
    <cfRule type="cellIs" dxfId="24765" priority="27276" operator="equal">
      <formula>"EE(WFO)"</formula>
    </cfRule>
    <cfRule type="cellIs" dxfId="24764" priority="27277" operator="equal">
      <formula>"EC(WFO)"</formula>
    </cfRule>
    <cfRule type="cellIs" dxfId="24763" priority="27278" operator="equal">
      <formula>"EE(WFO)"</formula>
    </cfRule>
    <cfRule type="cellIs" dxfId="24762" priority="27279" operator="equal">
      <formula>"EC(WFO)"</formula>
    </cfRule>
    <cfRule type="cellIs" dxfId="24761" priority="27280" operator="equal">
      <formula>"EE (WFO)"</formula>
    </cfRule>
    <cfRule type="cellIs" dxfId="24760" priority="27281" operator="equal">
      <formula>"EC (WFO)"</formula>
    </cfRule>
    <cfRule type="cellIs" dxfId="24759" priority="27282" operator="equal">
      <formula>"EA (WFO)"</formula>
    </cfRule>
    <cfRule type="cellIs" dxfId="24758" priority="27283" operator="equal">
      <formula>"EE(WFO)"</formula>
    </cfRule>
    <cfRule type="cellIs" dxfId="24757" priority="27284" operator="equal">
      <formula>"EC(WFO)"</formula>
    </cfRule>
    <cfRule type="cellIs" dxfId="24756" priority="27285" operator="equal">
      <formula>"EE(WFO)"</formula>
    </cfRule>
    <cfRule type="cellIs" dxfId="24755" priority="27286" operator="equal">
      <formula>"EC(WFO)"</formula>
    </cfRule>
    <cfRule type="cellIs" dxfId="24754" priority="27287" operator="equal">
      <formula>"EE(WFO)"</formula>
    </cfRule>
    <cfRule type="cellIs" dxfId="24753" priority="27288" operator="equal">
      <formula>"EC(WFO)"</formula>
    </cfRule>
  </conditionalFormatting>
  <conditionalFormatting sqref="T194:U194">
    <cfRule type="cellIs" dxfId="24752" priority="27293" operator="equal">
      <formula>"EE(WFO)"</formula>
    </cfRule>
    <cfRule type="cellIs" dxfId="24751" priority="27294" operator="equal">
      <formula>"EE(WFO)"</formula>
    </cfRule>
    <cfRule type="cellIs" dxfId="24750" priority="27295" operator="equal">
      <formula>"EC(WFO)"</formula>
    </cfRule>
    <cfRule type="cellIs" dxfId="24749" priority="27359" operator="equal">
      <formula>"EE(WFO)"</formula>
    </cfRule>
    <cfRule type="cellIs" dxfId="24748" priority="27360" operator="equal">
      <formula>"EC(WFO)"</formula>
    </cfRule>
    <cfRule type="cellIs" dxfId="24747" priority="27363" operator="equal">
      <formula>"EE(WFO)"</formula>
    </cfRule>
    <cfRule type="cellIs" dxfId="24746" priority="27364" operator="equal">
      <formula>"EC(WFO)"</formula>
    </cfRule>
    <cfRule type="cellIs" dxfId="24745" priority="27365" operator="equal">
      <formula>"EE (WFO)"</formula>
    </cfRule>
    <cfRule type="cellIs" dxfId="24744" priority="27366" operator="equal">
      <formula>"EC (WFO)"</formula>
    </cfRule>
    <cfRule type="cellIs" dxfId="24743" priority="27367" operator="equal">
      <formula>"EA (WFO)"</formula>
    </cfRule>
    <cfRule type="cellIs" dxfId="24742" priority="27368" operator="equal">
      <formula>"EE(WFO)"</formula>
    </cfRule>
    <cfRule type="cellIs" dxfId="24741" priority="27369" operator="equal">
      <formula>"EC(WFO)"</formula>
    </cfRule>
    <cfRule type="cellIs" dxfId="24740" priority="27370" operator="equal">
      <formula>"EE (WFO)"</formula>
    </cfRule>
    <cfRule type="cellIs" dxfId="24739" priority="27371" operator="equal">
      <formula>"EC (WFO)"</formula>
    </cfRule>
    <cfRule type="cellIs" dxfId="24738" priority="27372" operator="equal">
      <formula>"EA (WFO)"</formula>
    </cfRule>
    <cfRule type="cellIs" dxfId="24737" priority="27373" operator="equal">
      <formula>"EE(WFO)"</formula>
    </cfRule>
    <cfRule type="cellIs" dxfId="24736" priority="27374" operator="equal">
      <formula>"EC(WFO)"</formula>
    </cfRule>
    <cfRule type="cellIs" dxfId="24735" priority="27375" operator="equal">
      <formula>"EE(WFO)"</formula>
    </cfRule>
    <cfRule type="cellIs" dxfId="24734" priority="27376" operator="equal">
      <formula>"EC(WFO)"</formula>
    </cfRule>
  </conditionalFormatting>
  <conditionalFormatting sqref="R196:U196">
    <cfRule type="cellIs" dxfId="24733" priority="26964" operator="equal">
      <formula>"TDM"</formula>
    </cfRule>
    <cfRule type="cellIs" dxfId="24732" priority="26965" operator="equal">
      <formula>"EQ (WFO)"</formula>
    </cfRule>
    <cfRule type="cellIs" dxfId="24731" priority="26966" operator="equal">
      <formula>"EO (WFO)"</formula>
    </cfRule>
    <cfRule type="cellIs" dxfId="24730" priority="26967" operator="equal">
      <formula>"RS"</formula>
    </cfRule>
    <cfRule type="cellIs" dxfId="24729" priority="26968" operator="equal">
      <formula>"TR (WFO)"</formula>
    </cfRule>
    <cfRule type="cellIs" dxfId="24728" priority="26969" operator="equal">
      <formula>"EQ (WFO)"</formula>
    </cfRule>
    <cfRule type="cellIs" dxfId="24727" priority="26970" operator="equal">
      <formula>"EO (WFO)"</formula>
    </cfRule>
    <cfRule type="cellIs" dxfId="24726" priority="26971" operator="equal">
      <formula>"EO (WFO)"</formula>
    </cfRule>
    <cfRule type="cellIs" dxfId="24725" priority="26972" operator="equal">
      <formula>"EK (WFO)"</formula>
    </cfRule>
    <cfRule type="cellIs" dxfId="24724" priority="26973" operator="equal">
      <formula>"EG (WFO)"</formula>
    </cfRule>
    <cfRule type="cellIs" dxfId="24723" priority="26974" operator="equal">
      <formula>"EE (WFO)"</formula>
    </cfRule>
    <cfRule type="cellIs" dxfId="24722" priority="26975" operator="equal">
      <formula>"EC (WFO)"</formula>
    </cfRule>
    <cfRule type="cellIs" dxfId="24721" priority="26976" operator="equal">
      <formula>"EA (WFO)"</formula>
    </cfRule>
    <cfRule type="cellIs" dxfId="24720" priority="26977" operator="equal">
      <formula>"FG (WFO)"</formula>
    </cfRule>
    <cfRule type="cellIs" dxfId="24719" priority="26978" operator="equal">
      <formula>"TR"</formula>
    </cfRule>
    <cfRule type="cellIs" dxfId="24718" priority="26993" operator="equal">
      <formula>"SCIK"</formula>
    </cfRule>
    <cfRule type="cellIs" dxfId="24717" priority="26994" operator="equal">
      <formula>"CT"</formula>
    </cfRule>
    <cfRule type="cellIs" dxfId="24716" priority="26995" operator="equal">
      <formula>"CT"</formula>
    </cfRule>
    <cfRule type="cellIs" dxfId="24715" priority="26996" operator="equal">
      <formula>"CT"</formula>
    </cfRule>
    <cfRule type="cellIs" dxfId="24714" priority="26997" operator="equal">
      <formula>"FG"</formula>
    </cfRule>
    <cfRule type="cellIs" dxfId="24713" priority="26998" operator="equal">
      <formula>"L"</formula>
    </cfRule>
    <cfRule type="cellIs" dxfId="24712" priority="26999" operator="equal">
      <formula>"EG (WFO)"</formula>
    </cfRule>
  </conditionalFormatting>
  <conditionalFormatting sqref="R196">
    <cfRule type="cellIs" dxfId="24711" priority="27000" operator="equal">
      <formula>"EE (WFO)"</formula>
    </cfRule>
    <cfRule type="cellIs" dxfId="24710" priority="27001" operator="equal">
      <formula>"EC (WFO)"</formula>
    </cfRule>
    <cfRule type="cellIs" dxfId="24709" priority="27002" operator="equal">
      <formula>"EA (WFO)"</formula>
    </cfRule>
    <cfRule type="cellIs" dxfId="24708" priority="27003" operator="equal">
      <formula>"EE(WFO)"</formula>
    </cfRule>
    <cfRule type="cellIs" dxfId="24707" priority="27004" operator="equal">
      <formula>"EC(WFO)"</formula>
    </cfRule>
  </conditionalFormatting>
  <conditionalFormatting sqref="R196:U196">
    <cfRule type="cellIs" dxfId="24706" priority="26979" operator="equal">
      <formula>"EQ (WFO)"</formula>
    </cfRule>
    <cfRule type="cellIs" dxfId="24705" priority="26980" operator="equal">
      <formula>"FG (WFO)"</formula>
    </cfRule>
    <cfRule type="cellIs" dxfId="24704" priority="26981" operator="equal">
      <formula>"EO (WFO)"</formula>
    </cfRule>
    <cfRule type="cellIs" dxfId="24703" priority="26982" operator="equal">
      <formula>"EK (WFO)"</formula>
    </cfRule>
  </conditionalFormatting>
  <conditionalFormatting sqref="R189:R191">
    <cfRule type="cellIs" dxfId="24702" priority="27642" operator="equal">
      <formula>"EE (WFO)"</formula>
    </cfRule>
    <cfRule type="cellIs" dxfId="24701" priority="27643" operator="equal">
      <formula>"EC (WFO)"</formula>
    </cfRule>
    <cfRule type="cellIs" dxfId="24700" priority="27644" operator="equal">
      <formula>"EA (WFO)"</formula>
    </cfRule>
    <cfRule type="cellIs" dxfId="24699" priority="27682" operator="equal">
      <formula>"EE(WFO)"</formula>
    </cfRule>
    <cfRule type="cellIs" dxfId="24698" priority="27683" operator="equal">
      <formula>"EC(WFO)"</formula>
    </cfRule>
  </conditionalFormatting>
  <conditionalFormatting sqref="U189:U191">
    <cfRule type="cellIs" dxfId="24697" priority="27503" operator="equal">
      <formula>"EE (WFO)"</formula>
    </cfRule>
    <cfRule type="cellIs" dxfId="24696" priority="27504" operator="equal">
      <formula>"EC (WFO)"</formula>
    </cfRule>
    <cfRule type="cellIs" dxfId="24695" priority="27505" operator="equal">
      <formula>"EA (WFO)"</formula>
    </cfRule>
    <cfRule type="cellIs" dxfId="24694" priority="27506" operator="equal">
      <formula>"EE(WFO)"</formula>
    </cfRule>
    <cfRule type="cellIs" dxfId="24693" priority="27507" operator="equal">
      <formula>"EC(WFO)"</formula>
    </cfRule>
  </conditionalFormatting>
  <conditionalFormatting sqref="R185:U187 R189:U191 R196:U196 R193:U194">
    <cfRule type="cellIs" dxfId="24692" priority="26102" operator="equal">
      <formula>"TDM (WFO)"</formula>
    </cfRule>
  </conditionalFormatting>
  <conditionalFormatting sqref="R187:S187 R185:U186">
    <cfRule type="cellIs" dxfId="24691" priority="27705" operator="equal">
      <formula>"EE(WFO)"</formula>
    </cfRule>
    <cfRule type="cellIs" dxfId="24690" priority="27706" operator="equal">
      <formula>"EC(WFO)"</formula>
    </cfRule>
  </conditionalFormatting>
  <conditionalFormatting sqref="R187:S187 R185:U186">
    <cfRule type="cellIs" dxfId="24689" priority="27689" operator="equal">
      <formula>"EA (WFO)"</formula>
    </cfRule>
    <cfRule type="cellIs" dxfId="24688" priority="27690" operator="equal">
      <formula>"EQ (WFO)"</formula>
    </cfRule>
    <cfRule type="cellIs" dxfId="24687" priority="27691" operator="equal">
      <formula>"FG (WFO)"</formula>
    </cfRule>
    <cfRule type="cellIs" dxfId="24686" priority="27702" operator="equal">
      <formula>"EE (WFO)"</formula>
    </cfRule>
    <cfRule type="cellIs" dxfId="24685" priority="27703" operator="equal">
      <formula>"EC (WFO)"</formula>
    </cfRule>
    <cfRule type="cellIs" dxfId="24684" priority="27704" operator="equal">
      <formula>"EA (WFO)"</formula>
    </cfRule>
  </conditionalFormatting>
  <conditionalFormatting sqref="R189:U191 R185:U187">
    <cfRule type="cellIs" dxfId="24683" priority="27513" operator="equal">
      <formula>"TDM"</formula>
    </cfRule>
    <cfRule type="cellIs" dxfId="24682" priority="27514" operator="equal">
      <formula>"EQ (WFO)"</formula>
    </cfRule>
    <cfRule type="cellIs" dxfId="24681" priority="27515" operator="equal">
      <formula>"EO (WFO)"</formula>
    </cfRule>
    <cfRule type="cellIs" dxfId="24680" priority="27611" operator="equal">
      <formula>"RS"</formula>
    </cfRule>
    <cfRule type="cellIs" dxfId="24679" priority="27612" operator="equal">
      <formula>"TR (WFO)"</formula>
    </cfRule>
    <cfRule type="cellIs" dxfId="24678" priority="27613" operator="equal">
      <formula>"EQ (WFO)"</formula>
    </cfRule>
    <cfRule type="cellIs" dxfId="24677" priority="27614" operator="equal">
      <formula>"EO (WFO)"</formula>
    </cfRule>
    <cfRule type="cellIs" dxfId="24676" priority="27615" operator="equal">
      <formula>"EO (WFO)"</formula>
    </cfRule>
    <cfRule type="cellIs" dxfId="24675" priority="27616" operator="equal">
      <formula>"EK (WFO)"</formula>
    </cfRule>
    <cfRule type="cellIs" dxfId="24674" priority="27617" operator="equal">
      <formula>"EG (WFO)"</formula>
    </cfRule>
    <cfRule type="cellIs" dxfId="24673" priority="27618" operator="equal">
      <formula>"EE (WFO)"</formula>
    </cfRule>
    <cfRule type="cellIs" dxfId="24672" priority="27619" operator="equal">
      <formula>"EC (WFO)"</formula>
    </cfRule>
    <cfRule type="cellIs" dxfId="24671" priority="27620" operator="equal">
      <formula>"EA (WFO)"</formula>
    </cfRule>
    <cfRule type="cellIs" dxfId="24670" priority="27621" operator="equal">
      <formula>"FG (WFO)"</formula>
    </cfRule>
    <cfRule type="cellIs" dxfId="24669" priority="27622" operator="equal">
      <formula>"TR"</formula>
    </cfRule>
    <cfRule type="cellIs" dxfId="24668" priority="27695" operator="equal">
      <formula>"SCIK"</formula>
    </cfRule>
    <cfRule type="cellIs" dxfId="24667" priority="27696" operator="equal">
      <formula>"CT"</formula>
    </cfRule>
    <cfRule type="cellIs" dxfId="24666" priority="27697" operator="equal">
      <formula>"CT"</formula>
    </cfRule>
    <cfRule type="cellIs" dxfId="24665" priority="27698" operator="equal">
      <formula>"CT"</formula>
    </cfRule>
    <cfRule type="cellIs" dxfId="24664" priority="27699" operator="equal">
      <formula>"FG"</formula>
    </cfRule>
    <cfRule type="cellIs" dxfId="24663" priority="27700" operator="equal">
      <formula>"L"</formula>
    </cfRule>
    <cfRule type="cellIs" dxfId="24662" priority="27701" operator="equal">
      <formula>"EG (WFO)"</formula>
    </cfRule>
  </conditionalFormatting>
  <conditionalFormatting sqref="R187:S187 R185:U186">
    <cfRule type="cellIs" dxfId="24661" priority="27564" operator="equal">
      <formula>"EE (WFO)"</formula>
    </cfRule>
    <cfRule type="cellIs" dxfId="24660" priority="27565" operator="equal">
      <formula>"EC (WFO)"</formula>
    </cfRule>
    <cfRule type="cellIs" dxfId="24659" priority="27566" operator="equal">
      <formula>"EA (WFO)"</formula>
    </cfRule>
    <cfRule type="cellIs" dxfId="24658" priority="27567" operator="equal">
      <formula>"EE(WFO)"</formula>
    </cfRule>
    <cfRule type="cellIs" dxfId="24657" priority="27568" operator="equal">
      <formula>"EC(WFO)"</formula>
    </cfRule>
    <cfRule type="cellIs" dxfId="24656" priority="27569" operator="equal">
      <formula>"EE (WFO)"</formula>
    </cfRule>
    <cfRule type="cellIs" dxfId="24655" priority="27570" operator="equal">
      <formula>"EC (WFO)"</formula>
    </cfRule>
    <cfRule type="cellIs" dxfId="24654" priority="27571" operator="equal">
      <formula>"EA (WFO)"</formula>
    </cfRule>
    <cfRule type="cellIs" dxfId="24653" priority="27572" operator="equal">
      <formula>"EE(WFO)"</formula>
    </cfRule>
    <cfRule type="cellIs" dxfId="24652" priority="27573" operator="equal">
      <formula>"EC(WFO)"</formula>
    </cfRule>
    <cfRule type="cellIs" dxfId="24651" priority="27574" operator="equal">
      <formula>"EE (WFO)"</formula>
    </cfRule>
    <cfRule type="cellIs" dxfId="24650" priority="27575" operator="equal">
      <formula>"EC (WFO)"</formula>
    </cfRule>
    <cfRule type="cellIs" dxfId="24649" priority="27576" operator="equal">
      <formula>"EA (WFO)"</formula>
    </cfRule>
    <cfRule type="cellIs" dxfId="24648" priority="27577" operator="equal">
      <formula>"EE(WFO)"</formula>
    </cfRule>
    <cfRule type="cellIs" dxfId="24647" priority="27578" operator="equal">
      <formula>"EC(WFO)"</formula>
    </cfRule>
    <cfRule type="cellIs" dxfId="24646" priority="27579" operator="equal">
      <formula>"EE (WFO)"</formula>
    </cfRule>
    <cfRule type="cellIs" dxfId="24645" priority="27580" operator="equal">
      <formula>"EC (WFO)"</formula>
    </cfRule>
    <cfRule type="cellIs" dxfId="24644" priority="27581" operator="equal">
      <formula>"EA (WFO)"</formula>
    </cfRule>
    <cfRule type="cellIs" dxfId="24643" priority="27582" operator="equal">
      <formula>"EE(WFO)"</formula>
    </cfRule>
    <cfRule type="cellIs" dxfId="24642" priority="27583" operator="equal">
      <formula>"EC(WFO)"</formula>
    </cfRule>
    <cfRule type="cellIs" dxfId="24641" priority="27584" operator="equal">
      <formula>"EA (WFO)"</formula>
    </cfRule>
    <cfRule type="cellIs" dxfId="24640" priority="27585" operator="equal">
      <formula>"EQ (WFO)"</formula>
    </cfRule>
    <cfRule type="cellIs" dxfId="24639" priority="27586" operator="equal">
      <formula>"FG (WFO)"</formula>
    </cfRule>
    <cfRule type="cellIs" dxfId="24638" priority="27587" operator="equal">
      <formula>"EE (WFO)"</formula>
    </cfRule>
    <cfRule type="cellIs" dxfId="24637" priority="27588" operator="equal">
      <formula>"EC (WFO)"</formula>
    </cfRule>
    <cfRule type="cellIs" dxfId="24636" priority="27589" operator="equal">
      <formula>"EA (WFO)"</formula>
    </cfRule>
    <cfRule type="cellIs" dxfId="24635" priority="27590" operator="equal">
      <formula>"EE(WFO)"</formula>
    </cfRule>
    <cfRule type="cellIs" dxfId="24634" priority="27591" operator="equal">
      <formula>"EC(WFO)"</formula>
    </cfRule>
    <cfRule type="cellIs" dxfId="24633" priority="27592" operator="equal">
      <formula>"EQ (WFO)"</formula>
    </cfRule>
    <cfRule type="cellIs" dxfId="24632" priority="27593" operator="equal">
      <formula>"FG (WFO)"</formula>
    </cfRule>
    <cfRule type="cellIs" dxfId="24631" priority="27594" operator="equal">
      <formula>"EO (WFO)"</formula>
    </cfRule>
    <cfRule type="cellIs" dxfId="24630" priority="27595" operator="equal">
      <formula>"EK (WFO)"</formula>
    </cfRule>
    <cfRule type="cellIs" dxfId="24629" priority="27596" operator="equal">
      <formula>"EE(WFO)"</formula>
    </cfRule>
    <cfRule type="cellIs" dxfId="24628" priority="27597" operator="equal">
      <formula>"EC(WFO)"</formula>
    </cfRule>
    <cfRule type="cellIs" dxfId="24627" priority="27598" operator="equal">
      <formula>"EE (WFO)"</formula>
    </cfRule>
    <cfRule type="cellIs" dxfId="24626" priority="27599" operator="equal">
      <formula>"EC (WFO)"</formula>
    </cfRule>
    <cfRule type="cellIs" dxfId="24625" priority="27600" operator="equal">
      <formula>"EA (WFO)"</formula>
    </cfRule>
    <cfRule type="cellIs" dxfId="24624" priority="27601" operator="equal">
      <formula>"EE (WFO)"</formula>
    </cfRule>
    <cfRule type="cellIs" dxfId="24623" priority="27602" operator="equal">
      <formula>"EC (WFO)"</formula>
    </cfRule>
    <cfRule type="cellIs" dxfId="24622" priority="27603" operator="equal">
      <formula>"EA (WFO)"</formula>
    </cfRule>
    <cfRule type="cellIs" dxfId="24621" priority="27604" operator="equal">
      <formula>"EE(WFO)"</formula>
    </cfRule>
    <cfRule type="cellIs" dxfId="24620" priority="27605" operator="equal">
      <formula>"EC(WFO)"</formula>
    </cfRule>
    <cfRule type="cellIs" dxfId="24619" priority="27606" operator="equal">
      <formula>"EE (WFO)"</formula>
    </cfRule>
    <cfRule type="cellIs" dxfId="24618" priority="27607" operator="equal">
      <formula>"EC (WFO)"</formula>
    </cfRule>
    <cfRule type="cellIs" dxfId="24617" priority="27608" operator="equal">
      <formula>"EA (WFO)"</formula>
    </cfRule>
    <cfRule type="cellIs" dxfId="24616" priority="27609" operator="equal">
      <formula>"EE(WFO)"</formula>
    </cfRule>
    <cfRule type="cellIs" dxfId="24615" priority="27610" operator="equal">
      <formula>"EC(WFO)"</formula>
    </cfRule>
  </conditionalFormatting>
  <conditionalFormatting sqref="R187:S187 R185:U186">
    <cfRule type="cellIs" dxfId="24614" priority="27670" operator="equal">
      <formula>"EE (WFO)"</formula>
    </cfRule>
    <cfRule type="cellIs" dxfId="24613" priority="27671" operator="equal">
      <formula>"EC (WFO)"</formula>
    </cfRule>
    <cfRule type="cellIs" dxfId="24612" priority="27672" operator="equal">
      <formula>"EA (WFO)"</formula>
    </cfRule>
    <cfRule type="cellIs" dxfId="24611" priority="27673" operator="equal">
      <formula>"EE(WFO)"</formula>
    </cfRule>
    <cfRule type="cellIs" dxfId="24610" priority="27674" operator="equal">
      <formula>"EC(WFO)"</formula>
    </cfRule>
    <cfRule type="cellIs" dxfId="24609" priority="27684" operator="equal">
      <formula>"EE (WFO)"</formula>
    </cfRule>
    <cfRule type="cellIs" dxfId="24608" priority="27685" operator="equal">
      <formula>"EC (WFO)"</formula>
    </cfRule>
    <cfRule type="cellIs" dxfId="24607" priority="27686" operator="equal">
      <formula>"EA (WFO)"</formula>
    </cfRule>
    <cfRule type="cellIs" dxfId="24606" priority="27687" operator="equal">
      <formula>"EE(WFO)"</formula>
    </cfRule>
    <cfRule type="cellIs" dxfId="24605" priority="27688" operator="equal">
      <formula>"EC(WFO)"</formula>
    </cfRule>
  </conditionalFormatting>
  <conditionalFormatting sqref="R189:U191 R185:U187">
    <cfRule type="cellIs" dxfId="24604" priority="27680" operator="equal">
      <formula>"EE(WFO)"</formula>
    </cfRule>
    <cfRule type="cellIs" dxfId="24603" priority="27681" operator="equal">
      <formula>"EC(WFO)"</formula>
    </cfRule>
    <cfRule type="cellIs" dxfId="24602" priority="27692" operator="equal">
      <formula>"EE (WFO)"</formula>
    </cfRule>
    <cfRule type="cellIs" dxfId="24601" priority="27693" operator="equal">
      <formula>"EC (WFO)"</formula>
    </cfRule>
    <cfRule type="cellIs" dxfId="24600" priority="27694" operator="equal">
      <formula>"EA (WFO)"</formula>
    </cfRule>
  </conditionalFormatting>
  <conditionalFormatting sqref="R189:U191 R185:U187">
    <cfRule type="cellIs" dxfId="24599" priority="27623" operator="equal">
      <formula>"EQ (WFO)"</formula>
    </cfRule>
    <cfRule type="cellIs" dxfId="24598" priority="27624" operator="equal">
      <formula>"FG (WFO)"</formula>
    </cfRule>
    <cfRule type="cellIs" dxfId="24597" priority="27625" operator="equal">
      <formula>"EO (WFO)"</formula>
    </cfRule>
    <cfRule type="cellIs" dxfId="24596" priority="27626" operator="equal">
      <formula>"EK (WFO)"</formula>
    </cfRule>
  </conditionalFormatting>
  <conditionalFormatting sqref="T185:U187">
    <cfRule type="cellIs" dxfId="24595" priority="27665" operator="equal">
      <formula>"EE (WFO)"</formula>
    </cfRule>
    <cfRule type="cellIs" dxfId="24594" priority="27666" operator="equal">
      <formula>"EC (WFO)"</formula>
    </cfRule>
    <cfRule type="cellIs" dxfId="24593" priority="27667" operator="equal">
      <formula>"EA (WFO)"</formula>
    </cfRule>
    <cfRule type="cellIs" dxfId="24592" priority="27668" operator="equal">
      <formula>"EE(WFO)"</formula>
    </cfRule>
    <cfRule type="cellIs" dxfId="24591" priority="27669" operator="equal">
      <formula>"EC(WFO)"</formula>
    </cfRule>
  </conditionalFormatting>
  <conditionalFormatting sqref="U185:U187">
    <cfRule type="cellIs" dxfId="24590" priority="27556" operator="equal">
      <formula>"EA (WFO)"</formula>
    </cfRule>
    <cfRule type="cellIs" dxfId="24589" priority="27557" operator="equal">
      <formula>"EQ (WFO)"</formula>
    </cfRule>
    <cfRule type="cellIs" dxfId="24588" priority="27558" operator="equal">
      <formula>"FG (WFO)"</formula>
    </cfRule>
    <cfRule type="cellIs" dxfId="24587" priority="27559" operator="equal">
      <formula>"EE (WFO)"</formula>
    </cfRule>
    <cfRule type="cellIs" dxfId="24586" priority="27560" operator="equal">
      <formula>"EC (WFO)"</formula>
    </cfRule>
    <cfRule type="cellIs" dxfId="24585" priority="27561" operator="equal">
      <formula>"EA (WFO)"</formula>
    </cfRule>
    <cfRule type="cellIs" dxfId="24584" priority="27562" operator="equal">
      <formula>"EE(WFO)"</formula>
    </cfRule>
    <cfRule type="cellIs" dxfId="24583" priority="27563" operator="equal">
      <formula>"EC(WFO)"</formula>
    </cfRule>
  </conditionalFormatting>
  <conditionalFormatting sqref="T189:U191">
    <cfRule type="cellIs" dxfId="24582" priority="27632" operator="equal">
      <formula>"EE (WFO)"</formula>
    </cfRule>
    <cfRule type="cellIs" dxfId="24581" priority="27633" operator="equal">
      <formula>"EC (WFO)"</formula>
    </cfRule>
    <cfRule type="cellIs" dxfId="24580" priority="27634" operator="equal">
      <formula>"EA (WFO)"</formula>
    </cfRule>
    <cfRule type="cellIs" dxfId="24579" priority="27635" operator="equal">
      <formula>"EE(WFO)"</formula>
    </cfRule>
    <cfRule type="cellIs" dxfId="24578" priority="27636" operator="equal">
      <formula>"EC(WFO)"</formula>
    </cfRule>
    <cfRule type="cellIs" dxfId="24577" priority="27637" operator="equal">
      <formula>"EE (WFO)"</formula>
    </cfRule>
    <cfRule type="cellIs" dxfId="24576" priority="27638" operator="equal">
      <formula>"EC (WFO)"</formula>
    </cfRule>
    <cfRule type="cellIs" dxfId="24575" priority="27639" operator="equal">
      <formula>"EA (WFO)"</formula>
    </cfRule>
    <cfRule type="cellIs" dxfId="24574" priority="27640" operator="equal">
      <formula>"EE(WFO)"</formula>
    </cfRule>
    <cfRule type="cellIs" dxfId="24573" priority="27641" operator="equal">
      <formula>"EC(WFO)"</formula>
    </cfRule>
  </conditionalFormatting>
  <conditionalFormatting sqref="U189:U191">
    <cfRule type="cellIs" dxfId="24572" priority="27480" operator="equal">
      <formula>"EA (WFO)"</formula>
    </cfRule>
    <cfRule type="cellIs" dxfId="24571" priority="27481" operator="equal">
      <formula>"EQ (WFO)"</formula>
    </cfRule>
    <cfRule type="cellIs" dxfId="24570" priority="27482" operator="equal">
      <formula>"FG (WFO)"</formula>
    </cfRule>
    <cfRule type="cellIs" dxfId="24569" priority="27483" operator="equal">
      <formula>"EE (WFO)"</formula>
    </cfRule>
    <cfRule type="cellIs" dxfId="24568" priority="27484" operator="equal">
      <formula>"EC (WFO)"</formula>
    </cfRule>
    <cfRule type="cellIs" dxfId="24567" priority="27485" operator="equal">
      <formula>"EA (WFO)"</formula>
    </cfRule>
    <cfRule type="cellIs" dxfId="24566" priority="27486" operator="equal">
      <formula>"EE(WFO)"</formula>
    </cfRule>
    <cfRule type="cellIs" dxfId="24565" priority="27487" operator="equal">
      <formula>"EC(WFO)"</formula>
    </cfRule>
  </conditionalFormatting>
  <conditionalFormatting sqref="R193:S193 U193">
    <cfRule type="cellIs" dxfId="24564" priority="27394" operator="equal">
      <formula>"TDM"</formula>
    </cfRule>
    <cfRule type="cellIs" dxfId="24563" priority="27395" operator="equal">
      <formula>"EQ (WFO)"</formula>
    </cfRule>
    <cfRule type="cellIs" dxfId="24562" priority="27396" operator="equal">
      <formula>"EO (WFO)"</formula>
    </cfRule>
    <cfRule type="cellIs" dxfId="24561" priority="27397" operator="equal">
      <formula>"RS"</formula>
    </cfRule>
    <cfRule type="cellIs" dxfId="24560" priority="27398" operator="equal">
      <formula>"TR (WFO)"</formula>
    </cfRule>
    <cfRule type="cellIs" dxfId="24559" priority="27399" operator="equal">
      <formula>"EQ (WFO)"</formula>
    </cfRule>
    <cfRule type="cellIs" dxfId="24558" priority="27400" operator="equal">
      <formula>"EO (WFO)"</formula>
    </cfRule>
    <cfRule type="cellIs" dxfId="24557" priority="27401" operator="equal">
      <formula>"EO (WFO)"</formula>
    </cfRule>
    <cfRule type="cellIs" dxfId="24556" priority="27402" operator="equal">
      <formula>"EK (WFO)"</formula>
    </cfRule>
    <cfRule type="cellIs" dxfId="24555" priority="27403" operator="equal">
      <formula>"EG (WFO)"</formula>
    </cfRule>
    <cfRule type="cellIs" dxfId="24554" priority="27404" operator="equal">
      <formula>"EE (WFO)"</formula>
    </cfRule>
    <cfRule type="cellIs" dxfId="24553" priority="27405" operator="equal">
      <formula>"EC (WFO)"</formula>
    </cfRule>
    <cfRule type="cellIs" dxfId="24552" priority="27406" operator="equal">
      <formula>"EA (WFO)"</formula>
    </cfRule>
    <cfRule type="cellIs" dxfId="24551" priority="27407" operator="equal">
      <formula>"FG (WFO)"</formula>
    </cfRule>
    <cfRule type="cellIs" dxfId="24550" priority="27408" operator="equal">
      <formula>"TR"</formula>
    </cfRule>
    <cfRule type="cellIs" dxfId="24549" priority="27428" operator="equal">
      <formula>"SCIK"</formula>
    </cfRule>
    <cfRule type="cellIs" dxfId="24548" priority="27429" operator="equal">
      <formula>"CT"</formula>
    </cfRule>
    <cfRule type="cellIs" dxfId="24547" priority="27430" operator="equal">
      <formula>"CT"</formula>
    </cfRule>
    <cfRule type="cellIs" dxfId="24546" priority="27431" operator="equal">
      <formula>"CT"</formula>
    </cfRule>
    <cfRule type="cellIs" dxfId="24545" priority="27432" operator="equal">
      <formula>"FG"</formula>
    </cfRule>
    <cfRule type="cellIs" dxfId="24544" priority="27433" operator="equal">
      <formula>"L"</formula>
    </cfRule>
    <cfRule type="cellIs" dxfId="24543" priority="27434" operator="equal">
      <formula>"EG (WFO)"</formula>
    </cfRule>
  </conditionalFormatting>
  <conditionalFormatting sqref="R193:S193 U193">
    <cfRule type="cellIs" dxfId="24542" priority="27409" operator="equal">
      <formula>"EQ (WFO)"</formula>
    </cfRule>
    <cfRule type="cellIs" dxfId="24541" priority="27410" operator="equal">
      <formula>"FG (WFO)"</formula>
    </cfRule>
    <cfRule type="cellIs" dxfId="24540" priority="27411" operator="equal">
      <formula>"EO (WFO)"</formula>
    </cfRule>
    <cfRule type="cellIs" dxfId="24539" priority="27412" operator="equal">
      <formula>"EK (WFO)"</formula>
    </cfRule>
  </conditionalFormatting>
  <conditionalFormatting sqref="U193">
    <cfRule type="cellIs" dxfId="24538" priority="27423" operator="equal">
      <formula>"EE (WFO)"</formula>
    </cfRule>
    <cfRule type="cellIs" dxfId="24537" priority="27424" operator="equal">
      <formula>"EC (WFO)"</formula>
    </cfRule>
    <cfRule type="cellIs" dxfId="24536" priority="27425" operator="equal">
      <formula>"EA (WFO)"</formula>
    </cfRule>
    <cfRule type="cellIs" dxfId="24535" priority="27426" operator="equal">
      <formula>"EE(WFO)"</formula>
    </cfRule>
    <cfRule type="cellIs" dxfId="24534" priority="27427" operator="equal">
      <formula>"EC(WFO)"</formula>
    </cfRule>
  </conditionalFormatting>
  <conditionalFormatting sqref="S194">
    <cfRule type="cellIs" dxfId="24533" priority="27103" operator="equal">
      <formula>"EQ (WFO)"</formula>
    </cfRule>
    <cfRule type="cellIs" dxfId="24532" priority="27104" operator="equal">
      <formula>"FG (WFO)"</formula>
    </cfRule>
    <cfRule type="cellIs" dxfId="24531" priority="27105" operator="equal">
      <formula>"EO (WFO)"</formula>
    </cfRule>
    <cfRule type="cellIs" dxfId="24530" priority="27106" operator="equal">
      <formula>"EK (WFO)"</formula>
    </cfRule>
    <cfRule type="cellIs" dxfId="24529" priority="27107" operator="equal">
      <formula>"EE(WFO)"</formula>
    </cfRule>
    <cfRule type="cellIs" dxfId="24528" priority="27108" operator="equal">
      <formula>"EC(WFO)"</formula>
    </cfRule>
    <cfRule type="cellIs" dxfId="24527" priority="27109" operator="equal">
      <formula>"EE (WFO)"</formula>
    </cfRule>
    <cfRule type="cellIs" dxfId="24526" priority="27110" operator="equal">
      <formula>"EC (WFO)"</formula>
    </cfRule>
    <cfRule type="cellIs" dxfId="24525" priority="27111" operator="equal">
      <formula>"EA (WFO)"</formula>
    </cfRule>
    <cfRule type="cellIs" dxfId="24524" priority="27112" operator="equal">
      <formula>"EA (WFO)"</formula>
    </cfRule>
    <cfRule type="cellIs" dxfId="24523" priority="27113" operator="equal">
      <formula>"EQ (WFO)"</formula>
    </cfRule>
    <cfRule type="cellIs" dxfId="24522" priority="27114" operator="equal">
      <formula>"FG (WFO)"</formula>
    </cfRule>
    <cfRule type="cellIs" dxfId="24521" priority="27115" operator="equal">
      <formula>"EE (WFO)"</formula>
    </cfRule>
    <cfRule type="cellIs" dxfId="24520" priority="27116" operator="equal">
      <formula>"EC (WFO)"</formula>
    </cfRule>
    <cfRule type="cellIs" dxfId="24519" priority="27117" operator="equal">
      <formula>"EA (WFO)"</formula>
    </cfRule>
    <cfRule type="cellIs" dxfId="24518" priority="27118" operator="equal">
      <formula>"EE(WFO)"</formula>
    </cfRule>
    <cfRule type="cellIs" dxfId="24517" priority="27119" operator="equal">
      <formula>"EC(WFO)"</formula>
    </cfRule>
    <cfRule type="cellIs" dxfId="24516" priority="27120" operator="equal">
      <formula>"EE (WFO)"</formula>
    </cfRule>
    <cfRule type="cellIs" dxfId="24515" priority="27121" operator="equal">
      <formula>"EC (WFO)"</formula>
    </cfRule>
    <cfRule type="cellIs" dxfId="24514" priority="27122" operator="equal">
      <formula>"EA (WFO)"</formula>
    </cfRule>
    <cfRule type="cellIs" dxfId="24513" priority="27123" operator="equal">
      <formula>"EE (WFO)"</formula>
    </cfRule>
    <cfRule type="cellIs" dxfId="24512" priority="27124" operator="equal">
      <formula>"EC (WFO)"</formula>
    </cfRule>
    <cfRule type="cellIs" dxfId="24511" priority="27125" operator="equal">
      <formula>"EA (WFO)"</formula>
    </cfRule>
    <cfRule type="cellIs" dxfId="24510" priority="27126" operator="equal">
      <formula>"EE(WFO)"</formula>
    </cfRule>
    <cfRule type="cellIs" dxfId="24509" priority="27127" operator="equal">
      <formula>"EC(WFO)"</formula>
    </cfRule>
    <cfRule type="cellIs" dxfId="24508" priority="27128" operator="equal">
      <formula>"EE (WFO)"</formula>
    </cfRule>
    <cfRule type="cellIs" dxfId="24507" priority="27129" operator="equal">
      <formula>"EC (WFO)"</formula>
    </cfRule>
    <cfRule type="cellIs" dxfId="24506" priority="27130" operator="equal">
      <formula>"EA (WFO)"</formula>
    </cfRule>
    <cfRule type="cellIs" dxfId="24505" priority="27131" operator="equal">
      <formula>"EE(WFO)"</formula>
    </cfRule>
    <cfRule type="cellIs" dxfId="24504" priority="27132" operator="equal">
      <formula>"EC(WFO)"</formula>
    </cfRule>
    <cfRule type="cellIs" dxfId="24503" priority="27133" operator="equal">
      <formula>"EE(WFO)"</formula>
    </cfRule>
    <cfRule type="cellIs" dxfId="24502" priority="27134" operator="equal">
      <formula>"EC(WFO)"</formula>
    </cfRule>
    <cfRule type="cellIs" dxfId="24501" priority="27135" operator="equal">
      <formula>"EE(WFO)"</formula>
    </cfRule>
    <cfRule type="cellIs" dxfId="24500" priority="27136" operator="equal">
      <formula>"EC(WFO)"</formula>
    </cfRule>
    <cfRule type="cellIs" dxfId="24499" priority="27137" operator="equal">
      <formula>"EE(WFO)"</formula>
    </cfRule>
    <cfRule type="cellIs" dxfId="24498" priority="27138" operator="equal">
      <formula>"EC(WFO)"</formula>
    </cfRule>
    <cfRule type="cellIs" dxfId="24497" priority="27139" operator="equal">
      <formula>"EE (WFO)"</formula>
    </cfRule>
    <cfRule type="cellIs" dxfId="24496" priority="27140" operator="equal">
      <formula>"EC (WFO)"</formula>
    </cfRule>
    <cfRule type="cellIs" dxfId="24495" priority="27141" operator="equal">
      <formula>"EA (WFO)"</formula>
    </cfRule>
    <cfRule type="cellIs" dxfId="24494" priority="27142" operator="equal">
      <formula>"EE(WFO)"</formula>
    </cfRule>
    <cfRule type="cellIs" dxfId="24493" priority="27143" operator="equal">
      <formula>"EC(WFO)"</formula>
    </cfRule>
    <cfRule type="cellIs" dxfId="24492" priority="27144" operator="equal">
      <formula>"EE (WFO)"</formula>
    </cfRule>
    <cfRule type="cellIs" dxfId="24491" priority="27145" operator="equal">
      <formula>"EC (WFO)"</formula>
    </cfRule>
    <cfRule type="cellIs" dxfId="24490" priority="27146" operator="equal">
      <formula>"EA (WFO)"</formula>
    </cfRule>
    <cfRule type="cellIs" dxfId="24489" priority="27147" operator="equal">
      <formula>"EE (WFO)"</formula>
    </cfRule>
    <cfRule type="cellIs" dxfId="24488" priority="27148" operator="equal">
      <formula>"EC (WFO)"</formula>
    </cfRule>
    <cfRule type="cellIs" dxfId="24487" priority="27149" operator="equal">
      <formula>"EA (WFO)"</formula>
    </cfRule>
    <cfRule type="cellIs" dxfId="24486" priority="27150" operator="equal">
      <formula>"EE(WFO)"</formula>
    </cfRule>
    <cfRule type="cellIs" dxfId="24485" priority="27151" operator="equal">
      <formula>"EC(WFO)"</formula>
    </cfRule>
    <cfRule type="cellIs" dxfId="24484" priority="27152" operator="equal">
      <formula>"EE (WFO)"</formula>
    </cfRule>
    <cfRule type="cellIs" dxfId="24483" priority="27153" operator="equal">
      <formula>"EC (WFO)"</formula>
    </cfRule>
    <cfRule type="cellIs" dxfId="24482" priority="27154" operator="equal">
      <formula>"EA (WFO)"</formula>
    </cfRule>
    <cfRule type="cellIs" dxfId="24481" priority="27155" operator="equal">
      <formula>"EE(WFO)"</formula>
    </cfRule>
    <cfRule type="cellIs" dxfId="24480" priority="27156" operator="equal">
      <formula>"EC(WFO)"</formula>
    </cfRule>
    <cfRule type="cellIs" dxfId="24479" priority="27157" operator="equal">
      <formula>"EE (WFO)"</formula>
    </cfRule>
    <cfRule type="cellIs" dxfId="24478" priority="27158" operator="equal">
      <formula>"EC (WFO)"</formula>
    </cfRule>
    <cfRule type="cellIs" dxfId="24477" priority="27159" operator="equal">
      <formula>"EA (WFO)"</formula>
    </cfRule>
    <cfRule type="cellIs" dxfId="24476" priority="27160" operator="equal">
      <formula>"EE(WFO)"</formula>
    </cfRule>
    <cfRule type="cellIs" dxfId="24475" priority="27161" operator="equal">
      <formula>"EC(WFO)"</formula>
    </cfRule>
    <cfRule type="cellIs" dxfId="24474" priority="27162" operator="equal">
      <formula>"EE (WFO)"</formula>
    </cfRule>
    <cfRule type="cellIs" dxfId="24473" priority="27163" operator="equal">
      <formula>"EC (WFO)"</formula>
    </cfRule>
    <cfRule type="cellIs" dxfId="24472" priority="27164" operator="equal">
      <formula>"EA (WFO)"</formula>
    </cfRule>
    <cfRule type="cellIs" dxfId="24471" priority="27165" operator="equal">
      <formula>"EE(WFO)"</formula>
    </cfRule>
    <cfRule type="cellIs" dxfId="24470" priority="27166" operator="equal">
      <formula>"EC(WFO)"</formula>
    </cfRule>
    <cfRule type="cellIs" dxfId="24469" priority="27167" operator="equal">
      <formula>"EE (WFO)"</formula>
    </cfRule>
    <cfRule type="cellIs" dxfId="24468" priority="27168" operator="equal">
      <formula>"EC (WFO)"</formula>
    </cfRule>
    <cfRule type="cellIs" dxfId="24467" priority="27169" operator="equal">
      <formula>"EA (WFO)"</formula>
    </cfRule>
    <cfRule type="cellIs" dxfId="24466" priority="27170" operator="equal">
      <formula>"EE (WFO)"</formula>
    </cfRule>
    <cfRule type="cellIs" dxfId="24465" priority="27171" operator="equal">
      <formula>"EC (WFO)"</formula>
    </cfRule>
    <cfRule type="cellIs" dxfId="24464" priority="27172" operator="equal">
      <formula>"EA (WFO)"</formula>
    </cfRule>
    <cfRule type="cellIs" dxfId="24463" priority="27173" operator="equal">
      <formula>"EE(WFO)"</formula>
    </cfRule>
    <cfRule type="cellIs" dxfId="24462" priority="27174" operator="equal">
      <formula>"EC(WFO)"</formula>
    </cfRule>
    <cfRule type="cellIs" dxfId="24461" priority="27175" operator="equal">
      <formula>"EE (WFO)"</formula>
    </cfRule>
    <cfRule type="cellIs" dxfId="24460" priority="27176" operator="equal">
      <formula>"EC (WFO)"</formula>
    </cfRule>
    <cfRule type="cellIs" dxfId="24459" priority="27177" operator="equal">
      <formula>"EA (WFO)"</formula>
    </cfRule>
    <cfRule type="cellIs" dxfId="24458" priority="27178" operator="equal">
      <formula>"EE(WFO)"</formula>
    </cfRule>
    <cfRule type="cellIs" dxfId="24457" priority="27179" operator="equal">
      <formula>"EC(WFO)"</formula>
    </cfRule>
    <cfRule type="cellIs" dxfId="24456" priority="27180" operator="equal">
      <formula>"EE(WFO)"</formula>
    </cfRule>
    <cfRule type="cellIs" dxfId="24455" priority="27181" operator="equal">
      <formula>"EC(WFO)"</formula>
    </cfRule>
    <cfRule type="cellIs" dxfId="24454" priority="27182" operator="equal">
      <formula>"EE(WFO)"</formula>
    </cfRule>
    <cfRule type="cellIs" dxfId="24453" priority="27183" operator="equal">
      <formula>"EC(WFO)"</formula>
    </cfRule>
    <cfRule type="cellIs" dxfId="24452" priority="27184" operator="equal">
      <formula>"EE(WFO)"</formula>
    </cfRule>
    <cfRule type="cellIs" dxfId="24451" priority="27185" operator="equal">
      <formula>"EC(WFO)"</formula>
    </cfRule>
    <cfRule type="cellIs" dxfId="24450" priority="27186" operator="equal">
      <formula>"EE (WFO)"</formula>
    </cfRule>
    <cfRule type="cellIs" dxfId="24449" priority="27187" operator="equal">
      <formula>"EC (WFO)"</formula>
    </cfRule>
    <cfRule type="cellIs" dxfId="24448" priority="27188" operator="equal">
      <formula>"EA (WFO)"</formula>
    </cfRule>
    <cfRule type="cellIs" dxfId="24447" priority="27189" operator="equal">
      <formula>"EE (WFO)"</formula>
    </cfRule>
    <cfRule type="cellIs" dxfId="24446" priority="27190" operator="equal">
      <formula>"EC (WFO)"</formula>
    </cfRule>
    <cfRule type="cellIs" dxfId="24445" priority="27191" operator="equal">
      <formula>"EA (WFO)"</formula>
    </cfRule>
    <cfRule type="cellIs" dxfId="24444" priority="27192" operator="equal">
      <formula>"EE(WFO)"</formula>
    </cfRule>
    <cfRule type="cellIs" dxfId="24443" priority="27193" operator="equal">
      <formula>"EC(WFO)"</formula>
    </cfRule>
    <cfRule type="cellIs" dxfId="24442" priority="27194" operator="equal">
      <formula>"SCIK"</formula>
    </cfRule>
    <cfRule type="cellIs" dxfId="24441" priority="27195" operator="equal">
      <formula>"CT"</formula>
    </cfRule>
    <cfRule type="cellIs" dxfId="24440" priority="27196" operator="equal">
      <formula>"CT"</formula>
    </cfRule>
    <cfRule type="cellIs" dxfId="24439" priority="27197" operator="equal">
      <formula>"CT"</formula>
    </cfRule>
    <cfRule type="cellIs" dxfId="24438" priority="27198" operator="equal">
      <formula>"FG"</formula>
    </cfRule>
    <cfRule type="cellIs" dxfId="24437" priority="27199" operator="equal">
      <formula>"L"</formula>
    </cfRule>
    <cfRule type="cellIs" dxfId="24436" priority="27200" operator="equal">
      <formula>"EG (WFO)"</formula>
    </cfRule>
    <cfRule type="cellIs" dxfId="24435" priority="27201" operator="equal">
      <formula>"EE (WFO)"</formula>
    </cfRule>
    <cfRule type="cellIs" dxfId="24434" priority="27202" operator="equal">
      <formula>"EC (WFO)"</formula>
    </cfRule>
    <cfRule type="cellIs" dxfId="24433" priority="27203" operator="equal">
      <formula>"EA (WFO)"</formula>
    </cfRule>
    <cfRule type="cellIs" dxfId="24432" priority="27204" operator="equal">
      <formula>"EE(WFO)"</formula>
    </cfRule>
    <cfRule type="cellIs" dxfId="24431" priority="27205" operator="equal">
      <formula>"EC(WFO)"</formula>
    </cfRule>
    <cfRule type="cellIs" dxfId="24430" priority="27206" operator="equal">
      <formula>"SCIK"</formula>
    </cfRule>
    <cfRule type="cellIs" dxfId="24429" priority="27207" operator="equal">
      <formula>"CT"</formula>
    </cfRule>
    <cfRule type="cellIs" dxfId="24428" priority="27208" operator="equal">
      <formula>"CT"</formula>
    </cfRule>
    <cfRule type="cellIs" dxfId="24427" priority="27209" operator="equal">
      <formula>"CT"</formula>
    </cfRule>
    <cfRule type="cellIs" dxfId="24426" priority="27210" operator="equal">
      <formula>"FG"</formula>
    </cfRule>
    <cfRule type="cellIs" dxfId="24425" priority="27211" operator="equal">
      <formula>"L"</formula>
    </cfRule>
    <cfRule type="cellIs" dxfId="24424" priority="27212" operator="equal">
      <formula>"EG (WFO)"</formula>
    </cfRule>
    <cfRule type="cellIs" dxfId="24423" priority="27213" operator="equal">
      <formula>"EE (WFO)"</formula>
    </cfRule>
    <cfRule type="cellIs" dxfId="24422" priority="27214" operator="equal">
      <formula>"EC (WFO)"</formula>
    </cfRule>
    <cfRule type="cellIs" dxfId="24421" priority="27215" operator="equal">
      <formula>"EA (WFO)"</formula>
    </cfRule>
    <cfRule type="cellIs" dxfId="24420" priority="27216" operator="equal">
      <formula>"EE(WFO)"</formula>
    </cfRule>
    <cfRule type="cellIs" dxfId="24419" priority="27217" operator="equal">
      <formula>"EC(WFO)"</formula>
    </cfRule>
    <cfRule type="cellIs" dxfId="24418" priority="27218" operator="equal">
      <formula>"EE (WFO)"</formula>
    </cfRule>
    <cfRule type="cellIs" dxfId="24417" priority="27219" operator="equal">
      <formula>"EC (WFO)"</formula>
    </cfRule>
    <cfRule type="cellIs" dxfId="24416" priority="27220" operator="equal">
      <formula>"EA (WFO)"</formula>
    </cfRule>
    <cfRule type="cellIs" dxfId="24415" priority="27221" operator="equal">
      <formula>"EE(WFO)"</formula>
    </cfRule>
    <cfRule type="cellIs" dxfId="24414" priority="27222" operator="equal">
      <formula>"EC(WFO)"</formula>
    </cfRule>
    <cfRule type="cellIs" dxfId="24413" priority="27223" operator="equal">
      <formula>"EA (WFO)"</formula>
    </cfRule>
    <cfRule type="cellIs" dxfId="24412" priority="27224" operator="equal">
      <formula>"EQ (WFO)"</formula>
    </cfRule>
    <cfRule type="cellIs" dxfId="24411" priority="27225" operator="equal">
      <formula>"FG (WFO)"</formula>
    </cfRule>
    <cfRule type="cellIs" dxfId="24410" priority="27226" operator="equal">
      <formula>"EE (WFO)"</formula>
    </cfRule>
    <cfRule type="cellIs" dxfId="24409" priority="27227" operator="equal">
      <formula>"EC (WFO)"</formula>
    </cfRule>
    <cfRule type="cellIs" dxfId="24408" priority="27228" operator="equal">
      <formula>"EA (WFO)"</formula>
    </cfRule>
    <cfRule type="cellIs" dxfId="24407" priority="27229" operator="equal">
      <formula>"EE(WFO)"</formula>
    </cfRule>
    <cfRule type="cellIs" dxfId="24406" priority="27230" operator="equal">
      <formula>"EC(WFO)"</formula>
    </cfRule>
  </conditionalFormatting>
  <conditionalFormatting sqref="S196:U196">
    <cfRule type="cellIs" dxfId="24405" priority="26988" operator="equal">
      <formula>"EE(WFO)"</formula>
    </cfRule>
    <cfRule type="cellIs" dxfId="24404" priority="26989" operator="equal">
      <formula>"EC(WFO)"</formula>
    </cfRule>
    <cfRule type="cellIs" dxfId="24403" priority="26990" operator="equal">
      <formula>"EE (WFO)"</formula>
    </cfRule>
    <cfRule type="cellIs" dxfId="24402" priority="26991" operator="equal">
      <formula>"EC (WFO)"</formula>
    </cfRule>
    <cfRule type="cellIs" dxfId="24401" priority="26992" operator="equal">
      <formula>"EA (WFO)"</formula>
    </cfRule>
  </conditionalFormatting>
  <conditionalFormatting sqref="R189:U191 R196:U196 R185:U187 R193:U194">
    <cfRule type="cellIs" dxfId="24400" priority="26100" operator="equal">
      <formula>"OUT"</formula>
    </cfRule>
    <cfRule type="cellIs" dxfId="24399" priority="26101" operator="equal">
      <formula>"OUT "</formula>
    </cfRule>
  </conditionalFormatting>
  <conditionalFormatting sqref="R190:S190">
    <cfRule type="cellIs" dxfId="24398" priority="25952" operator="equal">
      <formula>"EE (WFO)"</formula>
    </cfRule>
    <cfRule type="cellIs" dxfId="24397" priority="25953" operator="equal">
      <formula>"EC (WFO)"</formula>
    </cfRule>
    <cfRule type="cellIs" dxfId="24396" priority="25954" operator="equal">
      <formula>"EA (WFO)"</formula>
    </cfRule>
    <cfRule type="cellIs" dxfId="24395" priority="25955" operator="equal">
      <formula>"EE(WFO)"</formula>
    </cfRule>
    <cfRule type="cellIs" dxfId="24394" priority="25956" operator="equal">
      <formula>"EC(WFO)"</formula>
    </cfRule>
    <cfRule type="cellIs" dxfId="24393" priority="25957" operator="equal">
      <formula>"EE (WFO)"</formula>
    </cfRule>
    <cfRule type="cellIs" dxfId="24392" priority="25958" operator="equal">
      <formula>"EC (WFO)"</formula>
    </cfRule>
    <cfRule type="cellIs" dxfId="24391" priority="25959" operator="equal">
      <formula>"EA (WFO)"</formula>
    </cfRule>
    <cfRule type="cellIs" dxfId="24390" priority="25960" operator="equal">
      <formula>"EE(WFO)"</formula>
    </cfRule>
    <cfRule type="cellIs" dxfId="24389" priority="25961" operator="equal">
      <formula>"EC(WFO)"</formula>
    </cfRule>
    <cfRule type="cellIs" dxfId="24388" priority="25962" operator="equal">
      <formula>"EE (WFO)"</formula>
    </cfRule>
    <cfRule type="cellIs" dxfId="24387" priority="25963" operator="equal">
      <formula>"EC (WFO)"</formula>
    </cfRule>
    <cfRule type="cellIs" dxfId="24386" priority="25964" operator="equal">
      <formula>"EA (WFO)"</formula>
    </cfRule>
    <cfRule type="cellIs" dxfId="24385" priority="25965" operator="equal">
      <formula>"EE(WFO)"</formula>
    </cfRule>
    <cfRule type="cellIs" dxfId="24384" priority="25966" operator="equal">
      <formula>"EC(WFO)"</formula>
    </cfRule>
    <cfRule type="cellIs" dxfId="24383" priority="25967" operator="equal">
      <formula>"EE (WFO)"</formula>
    </cfRule>
    <cfRule type="cellIs" dxfId="24382" priority="25968" operator="equal">
      <formula>"EC (WFO)"</formula>
    </cfRule>
    <cfRule type="cellIs" dxfId="24381" priority="25969" operator="equal">
      <formula>"EA (WFO)"</formula>
    </cfRule>
    <cfRule type="cellIs" dxfId="24380" priority="25970" operator="equal">
      <formula>"EE(WFO)"</formula>
    </cfRule>
    <cfRule type="cellIs" dxfId="24379" priority="25971" operator="equal">
      <formula>"EC(WFO)"</formula>
    </cfRule>
    <cfRule type="cellIs" dxfId="24378" priority="25972" operator="equal">
      <formula>"EA (WFO)"</formula>
    </cfRule>
    <cfRule type="cellIs" dxfId="24377" priority="25973" operator="equal">
      <formula>"EQ (WFO)"</formula>
    </cfRule>
    <cfRule type="cellIs" dxfId="24376" priority="25974" operator="equal">
      <formula>"FG (WFO)"</formula>
    </cfRule>
    <cfRule type="cellIs" dxfId="24375" priority="25975" operator="equal">
      <formula>"EE (WFO)"</formula>
    </cfRule>
    <cfRule type="cellIs" dxfId="24374" priority="25976" operator="equal">
      <formula>"EC (WFO)"</formula>
    </cfRule>
    <cfRule type="cellIs" dxfId="24373" priority="25977" operator="equal">
      <formula>"EA (WFO)"</formula>
    </cfRule>
    <cfRule type="cellIs" dxfId="24372" priority="25978" operator="equal">
      <formula>"EE(WFO)"</formula>
    </cfRule>
    <cfRule type="cellIs" dxfId="24371" priority="25979" operator="equal">
      <formula>"EC(WFO)"</formula>
    </cfRule>
    <cfRule type="cellIs" dxfId="24370" priority="25980" operator="equal">
      <formula>"EQ (WFO)"</formula>
    </cfRule>
    <cfRule type="cellIs" dxfId="24369" priority="25981" operator="equal">
      <formula>"FG (WFO)"</formula>
    </cfRule>
    <cfRule type="cellIs" dxfId="24368" priority="25982" operator="equal">
      <formula>"EO (WFO)"</formula>
    </cfRule>
    <cfRule type="cellIs" dxfId="24367" priority="25983" operator="equal">
      <formula>"EK (WFO)"</formula>
    </cfRule>
    <cfRule type="cellIs" dxfId="24366" priority="25984" operator="equal">
      <formula>"EE(WFO)"</formula>
    </cfRule>
    <cfRule type="cellIs" dxfId="24365" priority="25985" operator="equal">
      <formula>"EC(WFO)"</formula>
    </cfRule>
    <cfRule type="cellIs" dxfId="24364" priority="25986" operator="equal">
      <formula>"EE (WFO)"</formula>
    </cfRule>
    <cfRule type="cellIs" dxfId="24363" priority="25987" operator="equal">
      <formula>"EC (WFO)"</formula>
    </cfRule>
    <cfRule type="cellIs" dxfId="24362" priority="25988" operator="equal">
      <formula>"EA (WFO)"</formula>
    </cfRule>
    <cfRule type="cellIs" dxfId="24361" priority="25989" operator="equal">
      <formula>"EE (WFO)"</formula>
    </cfRule>
    <cfRule type="cellIs" dxfId="24360" priority="25990" operator="equal">
      <formula>"EC (WFO)"</formula>
    </cfRule>
    <cfRule type="cellIs" dxfId="24359" priority="25991" operator="equal">
      <formula>"EA (WFO)"</formula>
    </cfRule>
    <cfRule type="cellIs" dxfId="24358" priority="25992" operator="equal">
      <formula>"EE(WFO)"</formula>
    </cfRule>
    <cfRule type="cellIs" dxfId="24357" priority="25993" operator="equal">
      <formula>"EC(WFO)"</formula>
    </cfRule>
    <cfRule type="cellIs" dxfId="24356" priority="25994" operator="equal">
      <formula>"EE (WFO)"</formula>
    </cfRule>
    <cfRule type="cellIs" dxfId="24355" priority="25995" operator="equal">
      <formula>"EC (WFO)"</formula>
    </cfRule>
    <cfRule type="cellIs" dxfId="24354" priority="25996" operator="equal">
      <formula>"EA (WFO)"</formula>
    </cfRule>
    <cfRule type="cellIs" dxfId="24353" priority="25997" operator="equal">
      <formula>"EE(WFO)"</formula>
    </cfRule>
    <cfRule type="cellIs" dxfId="24352" priority="25998" operator="equal">
      <formula>"EC(WFO)"</formula>
    </cfRule>
    <cfRule type="cellIs" dxfId="24351" priority="25999" operator="equal">
      <formula>"EE (WFO)"</formula>
    </cfRule>
    <cfRule type="cellIs" dxfId="24350" priority="26000" operator="equal">
      <formula>"EC (WFO)"</formula>
    </cfRule>
    <cfRule type="cellIs" dxfId="24349" priority="26001" operator="equal">
      <formula>"EA (WFO)"</formula>
    </cfRule>
    <cfRule type="cellIs" dxfId="24348" priority="26002" operator="equal">
      <formula>"EE(WFO)"</formula>
    </cfRule>
    <cfRule type="cellIs" dxfId="24347" priority="26003" operator="equal">
      <formula>"EC(WFO)"</formula>
    </cfRule>
    <cfRule type="cellIs" dxfId="24346" priority="26004" operator="equal">
      <formula>"EE (WFO)"</formula>
    </cfRule>
    <cfRule type="cellIs" dxfId="24345" priority="26005" operator="equal">
      <formula>"EC (WFO)"</formula>
    </cfRule>
    <cfRule type="cellIs" dxfId="24344" priority="26006" operator="equal">
      <formula>"EA (WFO)"</formula>
    </cfRule>
    <cfRule type="cellIs" dxfId="24343" priority="26007" operator="equal">
      <formula>"EE(WFO)"</formula>
    </cfRule>
    <cfRule type="cellIs" dxfId="24342" priority="26008" operator="equal">
      <formula>"EC(WFO)"</formula>
    </cfRule>
    <cfRule type="cellIs" dxfId="24341" priority="26009" operator="equal">
      <formula>"EA (WFO)"</formula>
    </cfRule>
    <cfRule type="cellIs" dxfId="24340" priority="26010" operator="equal">
      <formula>"EQ (WFO)"</formula>
    </cfRule>
    <cfRule type="cellIs" dxfId="24339" priority="26011" operator="equal">
      <formula>"FG (WFO)"</formula>
    </cfRule>
    <cfRule type="cellIs" dxfId="24338" priority="26012" operator="equal">
      <formula>"EE (WFO)"</formula>
    </cfRule>
    <cfRule type="cellIs" dxfId="24337" priority="26013" operator="equal">
      <formula>"EC (WFO)"</formula>
    </cfRule>
    <cfRule type="cellIs" dxfId="24336" priority="26014" operator="equal">
      <formula>"EA (WFO)"</formula>
    </cfRule>
    <cfRule type="cellIs" dxfId="24335" priority="26015" operator="equal">
      <formula>"EE(WFO)"</formula>
    </cfRule>
    <cfRule type="cellIs" dxfId="24334" priority="26016" operator="equal">
      <formula>"EC(WFO)"</formula>
    </cfRule>
    <cfRule type="cellIs" dxfId="24333" priority="26017" operator="equal">
      <formula>"EE (WFO)"</formula>
    </cfRule>
    <cfRule type="cellIs" dxfId="24332" priority="26018" operator="equal">
      <formula>"EC (WFO)"</formula>
    </cfRule>
    <cfRule type="cellIs" dxfId="24331" priority="26019" operator="equal">
      <formula>"EA (WFO)"</formula>
    </cfRule>
    <cfRule type="cellIs" dxfId="24330" priority="26020" operator="equal">
      <formula>"EE(WFO)"</formula>
    </cfRule>
    <cfRule type="cellIs" dxfId="24329" priority="26021" operator="equal">
      <formula>"EC(WFO)"</formula>
    </cfRule>
    <cfRule type="cellIs" dxfId="24328" priority="26022" operator="equal">
      <formula>"EE (WFO)"</formula>
    </cfRule>
    <cfRule type="cellIs" dxfId="24327" priority="26023" operator="equal">
      <formula>"EC (WFO)"</formula>
    </cfRule>
    <cfRule type="cellIs" dxfId="24326" priority="26024" operator="equal">
      <formula>"EA (WFO)"</formula>
    </cfRule>
    <cfRule type="cellIs" dxfId="24325" priority="26025" operator="equal">
      <formula>"EE(WFO)"</formula>
    </cfRule>
    <cfRule type="cellIs" dxfId="24324" priority="26026" operator="equal">
      <formula>"EC(WFO)"</formula>
    </cfRule>
    <cfRule type="cellIs" dxfId="24323" priority="26027" operator="equal">
      <formula>"EE (WFO)"</formula>
    </cfRule>
    <cfRule type="cellIs" dxfId="24322" priority="26028" operator="equal">
      <formula>"EC (WFO)"</formula>
    </cfRule>
    <cfRule type="cellIs" dxfId="24321" priority="26029" operator="equal">
      <formula>"EA (WFO)"</formula>
    </cfRule>
    <cfRule type="cellIs" dxfId="24320" priority="26030" operator="equal">
      <formula>"EE(WFO)"</formula>
    </cfRule>
    <cfRule type="cellIs" dxfId="24319" priority="26031" operator="equal">
      <formula>"EC(WFO)"</formula>
    </cfRule>
    <cfRule type="cellIs" dxfId="24318" priority="26032" operator="equal">
      <formula>"EE (WFO)"</formula>
    </cfRule>
    <cfRule type="cellIs" dxfId="24317" priority="26033" operator="equal">
      <formula>"EC (WFO)"</formula>
    </cfRule>
    <cfRule type="cellIs" dxfId="24316" priority="26034" operator="equal">
      <formula>"EA (WFO)"</formula>
    </cfRule>
    <cfRule type="cellIs" dxfId="24315" priority="26035" operator="equal">
      <formula>"EE(WFO)"</formula>
    </cfRule>
    <cfRule type="cellIs" dxfId="24314" priority="26036" operator="equal">
      <formula>"EC(WFO)"</formula>
    </cfRule>
    <cfRule type="cellIs" dxfId="24313" priority="26037" operator="equal">
      <formula>"EA (WFO)"</formula>
    </cfRule>
    <cfRule type="cellIs" dxfId="24312" priority="26038" operator="equal">
      <formula>"EQ (WFO)"</formula>
    </cfRule>
    <cfRule type="cellIs" dxfId="24311" priority="26039" operator="equal">
      <formula>"FG (WFO)"</formula>
    </cfRule>
    <cfRule type="cellIs" dxfId="24310" priority="26040" operator="equal">
      <formula>"EE (WFO)"</formula>
    </cfRule>
    <cfRule type="cellIs" dxfId="24309" priority="26041" operator="equal">
      <formula>"EC (WFO)"</formula>
    </cfRule>
    <cfRule type="cellIs" dxfId="24308" priority="26042" operator="equal">
      <formula>"EA (WFO)"</formula>
    </cfRule>
    <cfRule type="cellIs" dxfId="24307" priority="26043" operator="equal">
      <formula>"EE(WFO)"</formula>
    </cfRule>
    <cfRule type="cellIs" dxfId="24306" priority="26044" operator="equal">
      <formula>"EC(WFO)"</formula>
    </cfRule>
    <cfRule type="cellIs" dxfId="24305" priority="26045" operator="equal">
      <formula>"EQ (WFO)"</formula>
    </cfRule>
    <cfRule type="cellIs" dxfId="24304" priority="26046" operator="equal">
      <formula>"FG (WFO)"</formula>
    </cfRule>
    <cfRule type="cellIs" dxfId="24303" priority="26047" operator="equal">
      <formula>"EO (WFO)"</formula>
    </cfRule>
    <cfRule type="cellIs" dxfId="24302" priority="26048" operator="equal">
      <formula>"EK (WFO)"</formula>
    </cfRule>
    <cfRule type="cellIs" dxfId="24301" priority="26049" operator="equal">
      <formula>"EE(WFO)"</formula>
    </cfRule>
    <cfRule type="cellIs" dxfId="24300" priority="26050" operator="equal">
      <formula>"EC(WFO)"</formula>
    </cfRule>
    <cfRule type="cellIs" dxfId="24299" priority="26051" operator="equal">
      <formula>"EE (WFO)"</formula>
    </cfRule>
    <cfRule type="cellIs" dxfId="24298" priority="26052" operator="equal">
      <formula>"EC (WFO)"</formula>
    </cfRule>
    <cfRule type="cellIs" dxfId="24297" priority="26053" operator="equal">
      <formula>"EA (WFO)"</formula>
    </cfRule>
    <cfRule type="cellIs" dxfId="24296" priority="26054" operator="equal">
      <formula>"EE (WFO)"</formula>
    </cfRule>
    <cfRule type="cellIs" dxfId="24295" priority="26055" operator="equal">
      <formula>"EC (WFO)"</formula>
    </cfRule>
    <cfRule type="cellIs" dxfId="24294" priority="26056" operator="equal">
      <formula>"EA (WFO)"</formula>
    </cfRule>
    <cfRule type="cellIs" dxfId="24293" priority="26057" operator="equal">
      <formula>"EE(WFO)"</formula>
    </cfRule>
    <cfRule type="cellIs" dxfId="24292" priority="26058" operator="equal">
      <formula>"EC(WFO)"</formula>
    </cfRule>
    <cfRule type="cellIs" dxfId="24291" priority="26059" operator="equal">
      <formula>"EE (WFO)"</formula>
    </cfRule>
    <cfRule type="cellIs" dxfId="24290" priority="26060" operator="equal">
      <formula>"EC (WFO)"</formula>
    </cfRule>
    <cfRule type="cellIs" dxfId="24289" priority="26061" operator="equal">
      <formula>"EA (WFO)"</formula>
    </cfRule>
    <cfRule type="cellIs" dxfId="24288" priority="26062" operator="equal">
      <formula>"EE(WFO)"</formula>
    </cfRule>
    <cfRule type="cellIs" dxfId="24287" priority="26063" operator="equal">
      <formula>"EC(WFO)"</formula>
    </cfRule>
    <cfRule type="cellIs" dxfId="24286" priority="26064" operator="equal">
      <formula>"EE (WFO)"</formula>
    </cfRule>
    <cfRule type="cellIs" dxfId="24285" priority="26065" operator="equal">
      <formula>"EC (WFO)"</formula>
    </cfRule>
    <cfRule type="cellIs" dxfId="24284" priority="26066" operator="equal">
      <formula>"EA (WFO)"</formula>
    </cfRule>
    <cfRule type="cellIs" dxfId="24283" priority="26067" operator="equal">
      <formula>"EE(WFO)"</formula>
    </cfRule>
    <cfRule type="cellIs" dxfId="24282" priority="26068" operator="equal">
      <formula>"EC(WFO)"</formula>
    </cfRule>
    <cfRule type="cellIs" dxfId="24281" priority="26069" operator="equal">
      <formula>"EE (WFO)"</formula>
    </cfRule>
    <cfRule type="cellIs" dxfId="24280" priority="26070" operator="equal">
      <formula>"EC (WFO)"</formula>
    </cfRule>
    <cfRule type="cellIs" dxfId="24279" priority="26071" operator="equal">
      <formula>"EA (WFO)"</formula>
    </cfRule>
    <cfRule type="cellIs" dxfId="24278" priority="26072" operator="equal">
      <formula>"EE(WFO)"</formula>
    </cfRule>
    <cfRule type="cellIs" dxfId="24277" priority="26073" operator="equal">
      <formula>"EC(WFO)"</formula>
    </cfRule>
    <cfRule type="cellIs" dxfId="24276" priority="26074" operator="equal">
      <formula>"EA (WFO)"</formula>
    </cfRule>
    <cfRule type="cellIs" dxfId="24275" priority="26075" operator="equal">
      <formula>"EQ (WFO)"</formula>
    </cfRule>
    <cfRule type="cellIs" dxfId="24274" priority="26076" operator="equal">
      <formula>"FG (WFO)"</formula>
    </cfRule>
    <cfRule type="cellIs" dxfId="24273" priority="26077" operator="equal">
      <formula>"EE (WFO)"</formula>
    </cfRule>
    <cfRule type="cellIs" dxfId="24272" priority="26078" operator="equal">
      <formula>"EC (WFO)"</formula>
    </cfRule>
    <cfRule type="cellIs" dxfId="24271" priority="26079" operator="equal">
      <formula>"EA (WFO)"</formula>
    </cfRule>
    <cfRule type="cellIs" dxfId="24270" priority="26080" operator="equal">
      <formula>"EE(WFO)"</formula>
    </cfRule>
    <cfRule type="cellIs" dxfId="24269" priority="26081" operator="equal">
      <formula>"EC(WFO)"</formula>
    </cfRule>
  </conditionalFormatting>
  <conditionalFormatting sqref="R190:S190">
    <cfRule type="cellIs" dxfId="24268" priority="26087" operator="equal">
      <formula>"EA (WFO)"</formula>
    </cfRule>
    <cfRule type="cellIs" dxfId="24267" priority="26088" operator="equal">
      <formula>"EQ (WFO)"</formula>
    </cfRule>
    <cfRule type="cellIs" dxfId="24266" priority="26089" operator="equal">
      <formula>"FG (WFO)"</formula>
    </cfRule>
    <cfRule type="cellIs" dxfId="24265" priority="26090" operator="equal">
      <formula>"EE (WFO)"</formula>
    </cfRule>
    <cfRule type="cellIs" dxfId="24264" priority="26091" operator="equal">
      <formula>"EC (WFO)"</formula>
    </cfRule>
    <cfRule type="cellIs" dxfId="24263" priority="26092" operator="equal">
      <formula>"EA (WFO)"</formula>
    </cfRule>
    <cfRule type="cellIs" dxfId="24262" priority="26093" operator="equal">
      <formula>"EE(WFO)"</formula>
    </cfRule>
    <cfRule type="cellIs" dxfId="24261" priority="26094" operator="equal">
      <formula>"EC(WFO)"</formula>
    </cfRule>
  </conditionalFormatting>
  <conditionalFormatting sqref="R190:S190">
    <cfRule type="cellIs" dxfId="24260" priority="26082" operator="equal">
      <formula>"EE (WFO)"</formula>
    </cfRule>
    <cfRule type="cellIs" dxfId="24259" priority="26083" operator="equal">
      <formula>"EC (WFO)"</formula>
    </cfRule>
    <cfRule type="cellIs" dxfId="24258" priority="26084" operator="equal">
      <formula>"EA (WFO)"</formula>
    </cfRule>
    <cfRule type="cellIs" dxfId="24257" priority="26085" operator="equal">
      <formula>"EE(WFO)"</formula>
    </cfRule>
    <cfRule type="cellIs" dxfId="24256" priority="26086" operator="equal">
      <formula>"EC(WFO)"</formula>
    </cfRule>
  </conditionalFormatting>
  <conditionalFormatting sqref="R190:S190">
    <cfRule type="cellIs" dxfId="24255" priority="26095" operator="equal">
      <formula>"EE (WFO)"</formula>
    </cfRule>
    <cfRule type="cellIs" dxfId="24254" priority="26096" operator="equal">
      <formula>"EC (WFO)"</formula>
    </cfRule>
    <cfRule type="cellIs" dxfId="24253" priority="26097" operator="equal">
      <formula>"EA (WFO)"</formula>
    </cfRule>
    <cfRule type="cellIs" dxfId="24252" priority="26098" operator="equal">
      <formula>"EE(WFO)"</formula>
    </cfRule>
    <cfRule type="cellIs" dxfId="24251" priority="26099" operator="equal">
      <formula>"EC(WFO)"</formula>
    </cfRule>
  </conditionalFormatting>
  <conditionalFormatting sqref="R190:S190">
    <cfRule type="cellIs" dxfId="24250" priority="25950" operator="equal">
      <formula>"EE(WFO)"</formula>
    </cfRule>
    <cfRule type="cellIs" dxfId="24249" priority="25951" operator="equal">
      <formula>"EC(WFO)"</formula>
    </cfRule>
  </conditionalFormatting>
  <conditionalFormatting sqref="R190:S190">
    <cfRule type="cellIs" dxfId="24248" priority="25944" operator="equal">
      <formula>"EA (WFO)"</formula>
    </cfRule>
    <cfRule type="cellIs" dxfId="24247" priority="25945" operator="equal">
      <formula>"EQ (WFO)"</formula>
    </cfRule>
    <cfRule type="cellIs" dxfId="24246" priority="25946" operator="equal">
      <formula>"FG (WFO)"</formula>
    </cfRule>
    <cfRule type="cellIs" dxfId="24245" priority="25947" operator="equal">
      <formula>"EE (WFO)"</formula>
    </cfRule>
    <cfRule type="cellIs" dxfId="24244" priority="25948" operator="equal">
      <formula>"EC (WFO)"</formula>
    </cfRule>
    <cfRule type="cellIs" dxfId="24243" priority="25949" operator="equal">
      <formula>"EA (WFO)"</formula>
    </cfRule>
  </conditionalFormatting>
  <conditionalFormatting sqref="R190:S190">
    <cfRule type="cellIs" dxfId="24242" priority="25887" operator="equal">
      <formula>"EE (WFO)"</formula>
    </cfRule>
    <cfRule type="cellIs" dxfId="24241" priority="25888" operator="equal">
      <formula>"EC (WFO)"</formula>
    </cfRule>
    <cfRule type="cellIs" dxfId="24240" priority="25889" operator="equal">
      <formula>"EA (WFO)"</formula>
    </cfRule>
    <cfRule type="cellIs" dxfId="24239" priority="25890" operator="equal">
      <formula>"EE(WFO)"</formula>
    </cfRule>
    <cfRule type="cellIs" dxfId="24238" priority="25891" operator="equal">
      <formula>"EC(WFO)"</formula>
    </cfRule>
    <cfRule type="cellIs" dxfId="24237" priority="25892" operator="equal">
      <formula>"EE (WFO)"</formula>
    </cfRule>
    <cfRule type="cellIs" dxfId="24236" priority="25893" operator="equal">
      <formula>"EC (WFO)"</formula>
    </cfRule>
    <cfRule type="cellIs" dxfId="24235" priority="25894" operator="equal">
      <formula>"EA (WFO)"</formula>
    </cfRule>
    <cfRule type="cellIs" dxfId="24234" priority="25895" operator="equal">
      <formula>"EE(WFO)"</formula>
    </cfRule>
    <cfRule type="cellIs" dxfId="24233" priority="25896" operator="equal">
      <formula>"EC(WFO)"</formula>
    </cfRule>
    <cfRule type="cellIs" dxfId="24232" priority="25897" operator="equal">
      <formula>"EE (WFO)"</formula>
    </cfRule>
    <cfRule type="cellIs" dxfId="24231" priority="25898" operator="equal">
      <formula>"EC (WFO)"</formula>
    </cfRule>
    <cfRule type="cellIs" dxfId="24230" priority="25899" operator="equal">
      <formula>"EA (WFO)"</formula>
    </cfRule>
    <cfRule type="cellIs" dxfId="24229" priority="25900" operator="equal">
      <formula>"EE(WFO)"</formula>
    </cfRule>
    <cfRule type="cellIs" dxfId="24228" priority="25901" operator="equal">
      <formula>"EC(WFO)"</formula>
    </cfRule>
    <cfRule type="cellIs" dxfId="24227" priority="25902" operator="equal">
      <formula>"EE (WFO)"</formula>
    </cfRule>
    <cfRule type="cellIs" dxfId="24226" priority="25903" operator="equal">
      <formula>"EC (WFO)"</formula>
    </cfRule>
    <cfRule type="cellIs" dxfId="24225" priority="25904" operator="equal">
      <formula>"EA (WFO)"</formula>
    </cfRule>
    <cfRule type="cellIs" dxfId="24224" priority="25905" operator="equal">
      <formula>"EE(WFO)"</formula>
    </cfRule>
    <cfRule type="cellIs" dxfId="24223" priority="25906" operator="equal">
      <formula>"EC(WFO)"</formula>
    </cfRule>
    <cfRule type="cellIs" dxfId="24222" priority="25907" operator="equal">
      <formula>"EA (WFO)"</formula>
    </cfRule>
    <cfRule type="cellIs" dxfId="24221" priority="25908" operator="equal">
      <formula>"EQ (WFO)"</formula>
    </cfRule>
    <cfRule type="cellIs" dxfId="24220" priority="25909" operator="equal">
      <formula>"FG (WFO)"</formula>
    </cfRule>
    <cfRule type="cellIs" dxfId="24219" priority="25910" operator="equal">
      <formula>"EE (WFO)"</formula>
    </cfRule>
    <cfRule type="cellIs" dxfId="24218" priority="25911" operator="equal">
      <formula>"EC (WFO)"</formula>
    </cfRule>
    <cfRule type="cellIs" dxfId="24217" priority="25912" operator="equal">
      <formula>"EA (WFO)"</formula>
    </cfRule>
    <cfRule type="cellIs" dxfId="24216" priority="25913" operator="equal">
      <formula>"EE(WFO)"</formula>
    </cfRule>
    <cfRule type="cellIs" dxfId="24215" priority="25914" operator="equal">
      <formula>"EC(WFO)"</formula>
    </cfRule>
    <cfRule type="cellIs" dxfId="24214" priority="25915" operator="equal">
      <formula>"EQ (WFO)"</formula>
    </cfRule>
    <cfRule type="cellIs" dxfId="24213" priority="25916" operator="equal">
      <formula>"FG (WFO)"</formula>
    </cfRule>
    <cfRule type="cellIs" dxfId="24212" priority="25917" operator="equal">
      <formula>"EO (WFO)"</formula>
    </cfRule>
    <cfRule type="cellIs" dxfId="24211" priority="25918" operator="equal">
      <formula>"EK (WFO)"</formula>
    </cfRule>
    <cfRule type="cellIs" dxfId="24210" priority="25919" operator="equal">
      <formula>"EE(WFO)"</formula>
    </cfRule>
    <cfRule type="cellIs" dxfId="24209" priority="25920" operator="equal">
      <formula>"EC(WFO)"</formula>
    </cfRule>
    <cfRule type="cellIs" dxfId="24208" priority="25921" operator="equal">
      <formula>"EE (WFO)"</formula>
    </cfRule>
    <cfRule type="cellIs" dxfId="24207" priority="25922" operator="equal">
      <formula>"EC (WFO)"</formula>
    </cfRule>
    <cfRule type="cellIs" dxfId="24206" priority="25923" operator="equal">
      <formula>"EA (WFO)"</formula>
    </cfRule>
    <cfRule type="cellIs" dxfId="24205" priority="25924" operator="equal">
      <formula>"EE (WFO)"</formula>
    </cfRule>
    <cfRule type="cellIs" dxfId="24204" priority="25925" operator="equal">
      <formula>"EC (WFO)"</formula>
    </cfRule>
    <cfRule type="cellIs" dxfId="24203" priority="25926" operator="equal">
      <formula>"EA (WFO)"</formula>
    </cfRule>
    <cfRule type="cellIs" dxfId="24202" priority="25927" operator="equal">
      <formula>"EE(WFO)"</formula>
    </cfRule>
    <cfRule type="cellIs" dxfId="24201" priority="25928" operator="equal">
      <formula>"EC(WFO)"</formula>
    </cfRule>
    <cfRule type="cellIs" dxfId="24200" priority="25929" operator="equal">
      <formula>"EE (WFO)"</formula>
    </cfRule>
    <cfRule type="cellIs" dxfId="24199" priority="25930" operator="equal">
      <formula>"EC (WFO)"</formula>
    </cfRule>
    <cfRule type="cellIs" dxfId="24198" priority="25931" operator="equal">
      <formula>"EA (WFO)"</formula>
    </cfRule>
    <cfRule type="cellIs" dxfId="24197" priority="25932" operator="equal">
      <formula>"EE(WFO)"</formula>
    </cfRule>
    <cfRule type="cellIs" dxfId="24196" priority="25933" operator="equal">
      <formula>"EC(WFO)"</formula>
    </cfRule>
  </conditionalFormatting>
  <conditionalFormatting sqref="R190:S190">
    <cfRule type="cellIs" dxfId="24195" priority="25934" operator="equal">
      <formula>"EE (WFO)"</formula>
    </cfRule>
    <cfRule type="cellIs" dxfId="24194" priority="25935" operator="equal">
      <formula>"EC (WFO)"</formula>
    </cfRule>
    <cfRule type="cellIs" dxfId="24193" priority="25936" operator="equal">
      <formula>"EA (WFO)"</formula>
    </cfRule>
    <cfRule type="cellIs" dxfId="24192" priority="25937" operator="equal">
      <formula>"EE(WFO)"</formula>
    </cfRule>
    <cfRule type="cellIs" dxfId="24191" priority="25938" operator="equal">
      <formula>"EC(WFO)"</formula>
    </cfRule>
    <cfRule type="cellIs" dxfId="24190" priority="25939" operator="equal">
      <formula>"EE (WFO)"</formula>
    </cfRule>
    <cfRule type="cellIs" dxfId="24189" priority="25940" operator="equal">
      <formula>"EC (WFO)"</formula>
    </cfRule>
    <cfRule type="cellIs" dxfId="24188" priority="25941" operator="equal">
      <formula>"EA (WFO)"</formula>
    </cfRule>
    <cfRule type="cellIs" dxfId="24187" priority="25942" operator="equal">
      <formula>"EE(WFO)"</formula>
    </cfRule>
    <cfRule type="cellIs" dxfId="24186" priority="25943" operator="equal">
      <formula>"EC(WFO)"</formula>
    </cfRule>
  </conditionalFormatting>
  <conditionalFormatting sqref="R185:U187 R189:U191 R196:U196 R193:U194">
    <cfRule type="cellIs" dxfId="24185" priority="25497" operator="equal">
      <formula>"OUT"</formula>
    </cfRule>
  </conditionalFormatting>
  <conditionalFormatting sqref="R184:U184">
    <cfRule type="cellIs" dxfId="24184" priority="25493" operator="equal">
      <formula>"EQ (WFO)"</formula>
    </cfRule>
    <cfRule type="cellIs" dxfId="24183" priority="25494" operator="equal">
      <formula>"FG (WFO)"</formula>
    </cfRule>
    <cfRule type="cellIs" dxfId="24182" priority="25495" operator="equal">
      <formula>"EO (WFO)"</formula>
    </cfRule>
    <cfRule type="cellIs" dxfId="24181" priority="25496" operator="equal">
      <formula>"EK (WFO)"</formula>
    </cfRule>
  </conditionalFormatting>
  <conditionalFormatting sqref="S184">
    <cfRule type="cellIs" dxfId="24180" priority="25485" operator="equal">
      <formula>"EA (WFO)"</formula>
    </cfRule>
    <cfRule type="cellIs" dxfId="24179" priority="25486" operator="equal">
      <formula>"EQ (WFO)"</formula>
    </cfRule>
    <cfRule type="cellIs" dxfId="24178" priority="25487" operator="equal">
      <formula>"FG (WFO)"</formula>
    </cfRule>
    <cfRule type="cellIs" dxfId="24177" priority="25488" operator="equal">
      <formula>"EE (WFO)"</formula>
    </cfRule>
    <cfRule type="cellIs" dxfId="24176" priority="25489" operator="equal">
      <formula>"EC (WFO)"</formula>
    </cfRule>
    <cfRule type="cellIs" dxfId="24175" priority="25490" operator="equal">
      <formula>"EA (WFO)"</formula>
    </cfRule>
    <cfRule type="cellIs" dxfId="24174" priority="25491" operator="equal">
      <formula>"EE(WFO)"</formula>
    </cfRule>
    <cfRule type="cellIs" dxfId="24173" priority="25492" operator="equal">
      <formula>"EC(WFO)"</formula>
    </cfRule>
  </conditionalFormatting>
  <conditionalFormatting sqref="T184">
    <cfRule type="cellIs" dxfId="24172" priority="25477" operator="equal">
      <formula>"EA (WFO)"</formula>
    </cfRule>
    <cfRule type="cellIs" dxfId="24171" priority="25478" operator="equal">
      <formula>"EQ (WFO)"</formula>
    </cfRule>
    <cfRule type="cellIs" dxfId="24170" priority="25479" operator="equal">
      <formula>"FG (WFO)"</formula>
    </cfRule>
    <cfRule type="cellIs" dxfId="24169" priority="25480" operator="equal">
      <formula>"EE (WFO)"</formula>
    </cfRule>
    <cfRule type="cellIs" dxfId="24168" priority="25481" operator="equal">
      <formula>"EC (WFO)"</formula>
    </cfRule>
    <cfRule type="cellIs" dxfId="24167" priority="25482" operator="equal">
      <formula>"EA (WFO)"</formula>
    </cfRule>
    <cfRule type="cellIs" dxfId="24166" priority="25483" operator="equal">
      <formula>"EE(WFO)"</formula>
    </cfRule>
    <cfRule type="cellIs" dxfId="24165" priority="25484" operator="equal">
      <formula>"EC(WFO)"</formula>
    </cfRule>
  </conditionalFormatting>
  <conditionalFormatting sqref="U184">
    <cfRule type="cellIs" dxfId="24164" priority="25472" operator="equal">
      <formula>"EE (WFO)"</formula>
    </cfRule>
    <cfRule type="cellIs" dxfId="24163" priority="25473" operator="equal">
      <formula>"EC (WFO)"</formula>
    </cfRule>
    <cfRule type="cellIs" dxfId="24162" priority="25474" operator="equal">
      <formula>"EA (WFO)"</formula>
    </cfRule>
    <cfRule type="cellIs" dxfId="24161" priority="25475" operator="equal">
      <formula>"EE(WFO)"</formula>
    </cfRule>
    <cfRule type="cellIs" dxfId="24160" priority="25476" operator="equal">
      <formula>"EC(WFO)"</formula>
    </cfRule>
  </conditionalFormatting>
  <conditionalFormatting sqref="R184:U184">
    <cfRule type="cellIs" dxfId="24159" priority="25466" operator="equal">
      <formula>"TR"</formula>
    </cfRule>
  </conditionalFormatting>
  <conditionalFormatting sqref="R184:U184">
    <cfRule type="cellIs" dxfId="24158" priority="25464" operator="equal">
      <formula>"RS"</formula>
    </cfRule>
    <cfRule type="cellIs" dxfId="24157" priority="25465" operator="equal">
      <formula>"TR (WFO)"</formula>
    </cfRule>
  </conditionalFormatting>
  <conditionalFormatting sqref="R184:U184">
    <cfRule type="cellIs" dxfId="24156" priority="25462" operator="equal">
      <formula>"EQ (WFO)"</formula>
    </cfRule>
    <cfRule type="cellIs" dxfId="24155" priority="25463" operator="equal">
      <formula>"EO (WFO)"</formula>
    </cfRule>
  </conditionalFormatting>
  <conditionalFormatting sqref="R184:U184">
    <cfRule type="cellIs" dxfId="24154" priority="25461" operator="equal">
      <formula>"TDM"</formula>
    </cfRule>
  </conditionalFormatting>
  <conditionalFormatting sqref="R184:U184">
    <cfRule type="cellIs" dxfId="24153" priority="25452" operator="equal">
      <formula>"EQ (WFO)"</formula>
    </cfRule>
    <cfRule type="cellIs" dxfId="24152" priority="25453" operator="equal">
      <formula>"EO (WFO)"</formula>
    </cfRule>
    <cfRule type="cellIs" dxfId="24151" priority="25454" operator="equal">
      <formula>"EO (WFO)"</formula>
    </cfRule>
    <cfRule type="cellIs" dxfId="24150" priority="25455" operator="equal">
      <formula>"EK (WFO)"</formula>
    </cfRule>
    <cfRule type="cellIs" dxfId="24149" priority="25456" operator="equal">
      <formula>"EG (WFO)"</formula>
    </cfRule>
    <cfRule type="cellIs" dxfId="24148" priority="25457" operator="equal">
      <formula>"EE (WFO)"</formula>
    </cfRule>
    <cfRule type="cellIs" dxfId="24147" priority="25458" operator="equal">
      <formula>"EC (WFO)"</formula>
    </cfRule>
    <cfRule type="cellIs" dxfId="24146" priority="25459" operator="equal">
      <formula>"EA (WFO)"</formula>
    </cfRule>
    <cfRule type="cellIs" dxfId="24145" priority="25460" operator="equal">
      <formula>"FG (WFO)"</formula>
    </cfRule>
  </conditionalFormatting>
  <conditionalFormatting sqref="R184:U184">
    <cfRule type="cellIs" dxfId="24144" priority="25445" operator="equal">
      <formula>"SCIK"</formula>
    </cfRule>
    <cfRule type="cellIs" dxfId="24143" priority="25446" operator="equal">
      <formula>"CT"</formula>
    </cfRule>
    <cfRule type="cellIs" dxfId="24142" priority="25447" operator="equal">
      <formula>"CT"</formula>
    </cfRule>
    <cfRule type="cellIs" dxfId="24141" priority="25448" operator="equal">
      <formula>"CT"</formula>
    </cfRule>
    <cfRule type="cellIs" dxfId="24140" priority="25449" operator="equal">
      <formula>"FG"</formula>
    </cfRule>
    <cfRule type="cellIs" dxfId="24139" priority="25450" operator="equal">
      <formula>"L"</formula>
    </cfRule>
    <cfRule type="cellIs" dxfId="24138" priority="25451" operator="equal">
      <formula>"EG (WFO)"</formula>
    </cfRule>
  </conditionalFormatting>
  <conditionalFormatting sqref="R184:U184">
    <cfRule type="cellIs" dxfId="24137" priority="25442" operator="equal">
      <formula>"EE (WFO)"</formula>
    </cfRule>
    <cfRule type="cellIs" dxfId="24136" priority="25443" operator="equal">
      <formula>"EC (WFO)"</formula>
    </cfRule>
    <cfRule type="cellIs" dxfId="24135" priority="25444" operator="equal">
      <formula>"EA (WFO)"</formula>
    </cfRule>
  </conditionalFormatting>
  <conditionalFormatting sqref="R184:U184">
    <cfRule type="cellIs" dxfId="24134" priority="25440" operator="equal">
      <formula>"EE(WFO)"</formula>
    </cfRule>
    <cfRule type="cellIs" dxfId="24133" priority="25441" operator="equal">
      <formula>"EC(WFO)"</formula>
    </cfRule>
  </conditionalFormatting>
  <conditionalFormatting sqref="R184:U184">
    <cfRule type="cellIs" dxfId="24132" priority="25415" operator="equal">
      <formula>"OUT"</formula>
    </cfRule>
    <cfRule type="cellIs" dxfId="24131" priority="25416" operator="equal">
      <formula>"OUT"</formula>
    </cfRule>
  </conditionalFormatting>
  <conditionalFormatting sqref="R192">
    <cfRule type="cellIs" dxfId="24130" priority="25411" operator="equal">
      <formula>"EE(WFO)"</formula>
    </cfRule>
    <cfRule type="cellIs" dxfId="24129" priority="25412" operator="equal">
      <formula>"EC(WFO)"</formula>
    </cfRule>
    <cfRule type="cellIs" dxfId="24128" priority="25413" operator="equal">
      <formula>"EE(WFO)"</formula>
    </cfRule>
    <cfRule type="cellIs" dxfId="24127" priority="25414" operator="equal">
      <formula>"EC(WFO)"</formula>
    </cfRule>
  </conditionalFormatting>
  <conditionalFormatting sqref="S192">
    <cfRule type="cellIs" dxfId="24126" priority="25403" operator="equal">
      <formula>"EA (WFO)"</formula>
    </cfRule>
    <cfRule type="cellIs" dxfId="24125" priority="25404" operator="equal">
      <formula>"EQ (WFO)"</formula>
    </cfRule>
    <cfRule type="cellIs" dxfId="24124" priority="25405" operator="equal">
      <formula>"FG (WFO)"</formula>
    </cfRule>
    <cfRule type="cellIs" dxfId="24123" priority="25406" operator="equal">
      <formula>"EE (WFO)"</formula>
    </cfRule>
    <cfRule type="cellIs" dxfId="24122" priority="25407" operator="equal">
      <formula>"EC (WFO)"</formula>
    </cfRule>
    <cfRule type="cellIs" dxfId="24121" priority="25408" operator="equal">
      <formula>"EA (WFO)"</formula>
    </cfRule>
    <cfRule type="cellIs" dxfId="24120" priority="25409" operator="equal">
      <formula>"EE(WFO)"</formula>
    </cfRule>
    <cfRule type="cellIs" dxfId="24119" priority="25410" operator="equal">
      <formula>"EC(WFO)"</formula>
    </cfRule>
  </conditionalFormatting>
  <conditionalFormatting sqref="T192">
    <cfRule type="cellIs" dxfId="24118" priority="25301" operator="equal">
      <formula>"EA (WFO)"</formula>
    </cfRule>
    <cfRule type="cellIs" dxfId="24117" priority="25302" operator="equal">
      <formula>"EQ (WFO)"</formula>
    </cfRule>
    <cfRule type="cellIs" dxfId="24116" priority="25303" operator="equal">
      <formula>"FG (WFO)"</formula>
    </cfRule>
    <cfRule type="cellIs" dxfId="24115" priority="25304" operator="equal">
      <formula>"EE (WFO)"</formula>
    </cfRule>
    <cfRule type="cellIs" dxfId="24114" priority="25305" operator="equal">
      <formula>"EC (WFO)"</formula>
    </cfRule>
    <cfRule type="cellIs" dxfId="24113" priority="25306" operator="equal">
      <formula>"EA (WFO)"</formula>
    </cfRule>
    <cfRule type="cellIs" dxfId="24112" priority="25307" operator="equal">
      <formula>"EE(WFO)"</formula>
    </cfRule>
    <cfRule type="cellIs" dxfId="24111" priority="25308" operator="equal">
      <formula>"EC(WFO)"</formula>
    </cfRule>
    <cfRule type="cellIs" dxfId="24110" priority="25309" operator="equal">
      <formula>"EE (WFO)"</formula>
    </cfRule>
    <cfRule type="cellIs" dxfId="24109" priority="25310" operator="equal">
      <formula>"EC (WFO)"</formula>
    </cfRule>
    <cfRule type="cellIs" dxfId="24108" priority="25311" operator="equal">
      <formula>"EA (WFO)"</formula>
    </cfRule>
    <cfRule type="cellIs" dxfId="24107" priority="25312" operator="equal">
      <formula>"EE(WFO)"</formula>
    </cfRule>
    <cfRule type="cellIs" dxfId="24106" priority="25313" operator="equal">
      <formula>"EC(WFO)"</formula>
    </cfRule>
    <cfRule type="cellIs" dxfId="24105" priority="25314" operator="equal">
      <formula>"EE (WFO)"</formula>
    </cfRule>
    <cfRule type="cellIs" dxfId="24104" priority="25315" operator="equal">
      <formula>"EC (WFO)"</formula>
    </cfRule>
    <cfRule type="cellIs" dxfId="24103" priority="25316" operator="equal">
      <formula>"EA (WFO)"</formula>
    </cfRule>
    <cfRule type="cellIs" dxfId="24102" priority="25317" operator="equal">
      <formula>"EE(WFO)"</formula>
    </cfRule>
    <cfRule type="cellIs" dxfId="24101" priority="25318" operator="equal">
      <formula>"EC(WFO)"</formula>
    </cfRule>
    <cfRule type="cellIs" dxfId="24100" priority="25319" operator="equal">
      <formula>"EE (WFO)"</formula>
    </cfRule>
    <cfRule type="cellIs" dxfId="24099" priority="25320" operator="equal">
      <formula>"EC (WFO)"</formula>
    </cfRule>
    <cfRule type="cellIs" dxfId="24098" priority="25321" operator="equal">
      <formula>"EA (WFO)"</formula>
    </cfRule>
    <cfRule type="cellIs" dxfId="24097" priority="25322" operator="equal">
      <formula>"EE(WFO)"</formula>
    </cfRule>
    <cfRule type="cellIs" dxfId="24096" priority="25323" operator="equal">
      <formula>"EC(WFO)"</formula>
    </cfRule>
    <cfRule type="cellIs" dxfId="24095" priority="25324" operator="equal">
      <formula>"EE (WFO)"</formula>
    </cfRule>
    <cfRule type="cellIs" dxfId="24094" priority="25325" operator="equal">
      <formula>"EC (WFO)"</formula>
    </cfRule>
    <cfRule type="cellIs" dxfId="24093" priority="25326" operator="equal">
      <formula>"EA (WFO)"</formula>
    </cfRule>
    <cfRule type="cellIs" dxfId="24092" priority="25327" operator="equal">
      <formula>"EE(WFO)"</formula>
    </cfRule>
    <cfRule type="cellIs" dxfId="24091" priority="25328" operator="equal">
      <formula>"EC(WFO)"</formula>
    </cfRule>
    <cfRule type="cellIs" dxfId="24090" priority="25329" operator="equal">
      <formula>"EA (WFO)"</formula>
    </cfRule>
    <cfRule type="cellIs" dxfId="24089" priority="25330" operator="equal">
      <formula>"EQ (WFO)"</formula>
    </cfRule>
    <cfRule type="cellIs" dxfId="24088" priority="25331" operator="equal">
      <formula>"FG (WFO)"</formula>
    </cfRule>
    <cfRule type="cellIs" dxfId="24087" priority="25332" operator="equal">
      <formula>"EE (WFO)"</formula>
    </cfRule>
    <cfRule type="cellIs" dxfId="24086" priority="25333" operator="equal">
      <formula>"EC (WFO)"</formula>
    </cfRule>
    <cfRule type="cellIs" dxfId="24085" priority="25334" operator="equal">
      <formula>"EA (WFO)"</formula>
    </cfRule>
    <cfRule type="cellIs" dxfId="24084" priority="25335" operator="equal">
      <formula>"EE(WFO)"</formula>
    </cfRule>
    <cfRule type="cellIs" dxfId="24083" priority="25336" operator="equal">
      <formula>"EC(WFO)"</formula>
    </cfRule>
    <cfRule type="cellIs" dxfId="24082" priority="25337" operator="equal">
      <formula>"EQ (WFO)"</formula>
    </cfRule>
    <cfRule type="cellIs" dxfId="24081" priority="25338" operator="equal">
      <formula>"FG (WFO)"</formula>
    </cfRule>
    <cfRule type="cellIs" dxfId="24080" priority="25339" operator="equal">
      <formula>"EO (WFO)"</formula>
    </cfRule>
    <cfRule type="cellIs" dxfId="24079" priority="25340" operator="equal">
      <formula>"EK (WFO)"</formula>
    </cfRule>
    <cfRule type="cellIs" dxfId="24078" priority="25341" operator="equal">
      <formula>"EE(WFO)"</formula>
    </cfRule>
    <cfRule type="cellIs" dxfId="24077" priority="25342" operator="equal">
      <formula>"EC(WFO)"</formula>
    </cfRule>
    <cfRule type="cellIs" dxfId="24076" priority="25343" operator="equal">
      <formula>"EE (WFO)"</formula>
    </cfRule>
    <cfRule type="cellIs" dxfId="24075" priority="25344" operator="equal">
      <formula>"EC (WFO)"</formula>
    </cfRule>
    <cfRule type="cellIs" dxfId="24074" priority="25345" operator="equal">
      <formula>"EA (WFO)"</formula>
    </cfRule>
    <cfRule type="cellIs" dxfId="24073" priority="25346" operator="equal">
      <formula>"EE(WFO)"</formula>
    </cfRule>
    <cfRule type="cellIs" dxfId="24072" priority="25347" operator="equal">
      <formula>"EC(WFO)"</formula>
    </cfRule>
    <cfRule type="cellIs" dxfId="24071" priority="25348" operator="equal">
      <formula>"EE(WFO)"</formula>
    </cfRule>
    <cfRule type="cellIs" dxfId="24070" priority="25349" operator="equal">
      <formula>"EC(WFO)"</formula>
    </cfRule>
    <cfRule type="cellIs" dxfId="24069" priority="25350" operator="equal">
      <formula>"EE (WFO)"</formula>
    </cfRule>
    <cfRule type="cellIs" dxfId="24068" priority="25351" operator="equal">
      <formula>"EC (WFO)"</formula>
    </cfRule>
    <cfRule type="cellIs" dxfId="24067" priority="25352" operator="equal">
      <formula>"EA (WFO)"</formula>
    </cfRule>
    <cfRule type="cellIs" dxfId="24066" priority="25353" operator="equal">
      <formula>"EE(WFO)"</formula>
    </cfRule>
    <cfRule type="cellIs" dxfId="24065" priority="25354" operator="equal">
      <formula>"EC(WFO)"</formula>
    </cfRule>
    <cfRule type="cellIs" dxfId="24064" priority="25355" operator="equal">
      <formula>"EE (WFO)"</formula>
    </cfRule>
    <cfRule type="cellIs" dxfId="24063" priority="25356" operator="equal">
      <formula>"EC (WFO)"</formula>
    </cfRule>
    <cfRule type="cellIs" dxfId="24062" priority="25357" operator="equal">
      <formula>"EA (WFO)"</formula>
    </cfRule>
    <cfRule type="cellIs" dxfId="24061" priority="25358" operator="equal">
      <formula>"EE(WFO)"</formula>
    </cfRule>
    <cfRule type="cellIs" dxfId="24060" priority="25359" operator="equal">
      <formula>"EC(WFO)"</formula>
    </cfRule>
    <cfRule type="cellIs" dxfId="24059" priority="25360" operator="equal">
      <formula>"EE (WFO)"</formula>
    </cfRule>
    <cfRule type="cellIs" dxfId="24058" priority="25361" operator="equal">
      <formula>"EC (WFO)"</formula>
    </cfRule>
    <cfRule type="cellIs" dxfId="24057" priority="25362" operator="equal">
      <formula>"EA (WFO)"</formula>
    </cfRule>
    <cfRule type="cellIs" dxfId="24056" priority="25363" operator="equal">
      <formula>"EE(WFO)"</formula>
    </cfRule>
    <cfRule type="cellIs" dxfId="24055" priority="25364" operator="equal">
      <formula>"EC(WFO)"</formula>
    </cfRule>
    <cfRule type="cellIs" dxfId="24054" priority="25365" operator="equal">
      <formula>"EE (WFO)"</formula>
    </cfRule>
    <cfRule type="cellIs" dxfId="24053" priority="25366" operator="equal">
      <formula>"EC (WFO)"</formula>
    </cfRule>
    <cfRule type="cellIs" dxfId="24052" priority="25367" operator="equal">
      <formula>"EA (WFO)"</formula>
    </cfRule>
    <cfRule type="cellIs" dxfId="24051" priority="25368" operator="equal">
      <formula>"EE(WFO)"</formula>
    </cfRule>
    <cfRule type="cellIs" dxfId="24050" priority="25369" operator="equal">
      <formula>"EC(WFO)"</formula>
    </cfRule>
    <cfRule type="cellIs" dxfId="24049" priority="25370" operator="equal">
      <formula>"EE (WFO)"</formula>
    </cfRule>
    <cfRule type="cellIs" dxfId="24048" priority="25371" operator="equal">
      <formula>"EC (WFO)"</formula>
    </cfRule>
    <cfRule type="cellIs" dxfId="24047" priority="25372" operator="equal">
      <formula>"EA (WFO)"</formula>
    </cfRule>
    <cfRule type="cellIs" dxfId="24046" priority="25373" operator="equal">
      <formula>"EE(WFO)"</formula>
    </cfRule>
    <cfRule type="cellIs" dxfId="24045" priority="25374" operator="equal">
      <formula>"EC(WFO)"</formula>
    </cfRule>
    <cfRule type="cellIs" dxfId="24044" priority="25375" operator="equal">
      <formula>"EE(WFO)"</formula>
    </cfRule>
    <cfRule type="cellIs" dxfId="24043" priority="25376" operator="equal">
      <formula>"EC(WFO)"</formula>
    </cfRule>
    <cfRule type="cellIs" dxfId="24042" priority="25377" operator="equal">
      <formula>"EE(WFO)"</formula>
    </cfRule>
    <cfRule type="cellIs" dxfId="24041" priority="25378" operator="equal">
      <formula>"EC(WFO)"</formula>
    </cfRule>
    <cfRule type="cellIs" dxfId="24040" priority="25379" operator="equal">
      <formula>"EE(WFO)"</formula>
    </cfRule>
    <cfRule type="cellIs" dxfId="24039" priority="25380" operator="equal">
      <formula>"EC(WFO)"</formula>
    </cfRule>
    <cfRule type="cellIs" dxfId="24038" priority="25381" operator="equal">
      <formula>"EE (WFO)"</formula>
    </cfRule>
    <cfRule type="cellIs" dxfId="24037" priority="25382" operator="equal">
      <formula>"EC (WFO)"</formula>
    </cfRule>
    <cfRule type="cellIs" dxfId="24036" priority="25383" operator="equal">
      <formula>"EA (WFO)"</formula>
    </cfRule>
    <cfRule type="cellIs" dxfId="24035" priority="25384" operator="equal">
      <formula>"EE(WFO)"</formula>
    </cfRule>
    <cfRule type="cellIs" dxfId="24034" priority="25385" operator="equal">
      <formula>"EC(WFO)"</formula>
    </cfRule>
    <cfRule type="cellIs" dxfId="24033" priority="25386" operator="equal">
      <formula>"EE(WFO)"</formula>
    </cfRule>
    <cfRule type="cellIs" dxfId="24032" priority="25387" operator="equal">
      <formula>"EC(WFO)"</formula>
    </cfRule>
    <cfRule type="cellIs" dxfId="24031" priority="25388" operator="equal">
      <formula>"EE(WFO)"</formula>
    </cfRule>
    <cfRule type="cellIs" dxfId="24030" priority="25389" operator="equal">
      <formula>"EC(WFO)"</formula>
    </cfRule>
    <cfRule type="cellIs" dxfId="24029" priority="25390" operator="equal">
      <formula>"EE(WFO)"</formula>
    </cfRule>
    <cfRule type="cellIs" dxfId="24028" priority="25391" operator="equal">
      <formula>"EC(WFO)"</formula>
    </cfRule>
    <cfRule type="cellIs" dxfId="24027" priority="25392" operator="equal">
      <formula>"EE (WFO)"</formula>
    </cfRule>
    <cfRule type="cellIs" dxfId="24026" priority="25393" operator="equal">
      <formula>"EC (WFO)"</formula>
    </cfRule>
    <cfRule type="cellIs" dxfId="24025" priority="25394" operator="equal">
      <formula>"EA (WFO)"</formula>
    </cfRule>
    <cfRule type="cellIs" dxfId="24024" priority="25395" operator="equal">
      <formula>"EE(WFO)"</formula>
    </cfRule>
    <cfRule type="cellIs" dxfId="24023" priority="25396" operator="equal">
      <formula>"EC(WFO)"</formula>
    </cfRule>
    <cfRule type="cellIs" dxfId="24022" priority="25397" operator="equal">
      <formula>"EE(WFO)"</formula>
    </cfRule>
    <cfRule type="cellIs" dxfId="24021" priority="25398" operator="equal">
      <formula>"EC(WFO)"</formula>
    </cfRule>
    <cfRule type="cellIs" dxfId="24020" priority="25399" operator="equal">
      <formula>"EE(WFO)"</formula>
    </cfRule>
    <cfRule type="cellIs" dxfId="24019" priority="25400" operator="equal">
      <formula>"EC(WFO)"</formula>
    </cfRule>
    <cfRule type="cellIs" dxfId="24018" priority="25401" operator="equal">
      <formula>"EE(WFO)"</formula>
    </cfRule>
    <cfRule type="cellIs" dxfId="24017" priority="25402" operator="equal">
      <formula>"EC(WFO)"</formula>
    </cfRule>
  </conditionalFormatting>
  <conditionalFormatting sqref="R192:U192">
    <cfRule type="cellIs" dxfId="24016" priority="25264" operator="equal">
      <formula>"TR"</formula>
    </cfRule>
  </conditionalFormatting>
  <conditionalFormatting sqref="R192:U192">
    <cfRule type="cellIs" dxfId="24015" priority="25262" operator="equal">
      <formula>"RS"</formula>
    </cfRule>
    <cfRule type="cellIs" dxfId="24014" priority="25263" operator="equal">
      <formula>"TR (WFO)"</formula>
    </cfRule>
  </conditionalFormatting>
  <conditionalFormatting sqref="R192:U192">
    <cfRule type="cellIs" dxfId="24013" priority="25260" operator="equal">
      <formula>"EQ (WFO)"</formula>
    </cfRule>
    <cfRule type="cellIs" dxfId="24012" priority="25261" operator="equal">
      <formula>"EO (WFO)"</formula>
    </cfRule>
  </conditionalFormatting>
  <conditionalFormatting sqref="R192:U192">
    <cfRule type="cellIs" dxfId="24011" priority="25259" operator="equal">
      <formula>"TDM"</formula>
    </cfRule>
  </conditionalFormatting>
  <conditionalFormatting sqref="R192:U192">
    <cfRule type="cellIs" dxfId="24010" priority="25250" operator="equal">
      <formula>"EQ (WFO)"</formula>
    </cfRule>
    <cfRule type="cellIs" dxfId="24009" priority="25251" operator="equal">
      <formula>"EO (WFO)"</formula>
    </cfRule>
    <cfRule type="cellIs" dxfId="24008" priority="25252" operator="equal">
      <formula>"EO (WFO)"</formula>
    </cfRule>
    <cfRule type="cellIs" dxfId="24007" priority="25253" operator="equal">
      <formula>"EK (WFO)"</formula>
    </cfRule>
    <cfRule type="cellIs" dxfId="24006" priority="25254" operator="equal">
      <formula>"EG (WFO)"</formula>
    </cfRule>
    <cfRule type="cellIs" dxfId="24005" priority="25255" operator="equal">
      <formula>"EE (WFO)"</formula>
    </cfRule>
    <cfRule type="cellIs" dxfId="24004" priority="25256" operator="equal">
      <formula>"EC (WFO)"</formula>
    </cfRule>
    <cfRule type="cellIs" dxfId="24003" priority="25257" operator="equal">
      <formula>"EA (WFO)"</formula>
    </cfRule>
    <cfRule type="cellIs" dxfId="24002" priority="25258" operator="equal">
      <formula>"FG (WFO)"</formula>
    </cfRule>
  </conditionalFormatting>
  <conditionalFormatting sqref="R192:U192">
    <cfRule type="cellIs" dxfId="24001" priority="25243" operator="equal">
      <formula>"SCIK"</formula>
    </cfRule>
    <cfRule type="cellIs" dxfId="24000" priority="25244" operator="equal">
      <formula>"CT"</formula>
    </cfRule>
    <cfRule type="cellIs" dxfId="23999" priority="25245" operator="equal">
      <formula>"CT"</formula>
    </cfRule>
    <cfRule type="cellIs" dxfId="23998" priority="25246" operator="equal">
      <formula>"CT"</formula>
    </cfRule>
    <cfRule type="cellIs" dxfId="23997" priority="25247" operator="equal">
      <formula>"FG"</formula>
    </cfRule>
    <cfRule type="cellIs" dxfId="23996" priority="25248" operator="equal">
      <formula>"L"</formula>
    </cfRule>
    <cfRule type="cellIs" dxfId="23995" priority="25249" operator="equal">
      <formula>"EG (WFO)"</formula>
    </cfRule>
  </conditionalFormatting>
  <conditionalFormatting sqref="R192:U192">
    <cfRule type="cellIs" dxfId="23994" priority="25239" operator="equal">
      <formula>"EQ (WFO)"</formula>
    </cfRule>
    <cfRule type="cellIs" dxfId="23993" priority="25240" operator="equal">
      <formula>"FG (WFO)"</formula>
    </cfRule>
    <cfRule type="cellIs" dxfId="23992" priority="25241" operator="equal">
      <formula>"EO (WFO)"</formula>
    </cfRule>
    <cfRule type="cellIs" dxfId="23991" priority="25242" operator="equal">
      <formula>"EK (WFO)"</formula>
    </cfRule>
  </conditionalFormatting>
  <conditionalFormatting sqref="R192:U192">
    <cfRule type="cellIs" dxfId="23990" priority="25236" operator="equal">
      <formula>"EE (WFO)"</formula>
    </cfRule>
    <cfRule type="cellIs" dxfId="23989" priority="25237" operator="equal">
      <formula>"EC (WFO)"</formula>
    </cfRule>
    <cfRule type="cellIs" dxfId="23988" priority="25238" operator="equal">
      <formula>"EA (WFO)"</formula>
    </cfRule>
  </conditionalFormatting>
  <conditionalFormatting sqref="R192:U192">
    <cfRule type="cellIs" dxfId="23987" priority="25234" operator="equal">
      <formula>"EE(WFO)"</formula>
    </cfRule>
    <cfRule type="cellIs" dxfId="23986" priority="25235" operator="equal">
      <formula>"EC(WFO)"</formula>
    </cfRule>
  </conditionalFormatting>
  <conditionalFormatting sqref="S192:T192">
    <cfRule type="cellIs" dxfId="23985" priority="25178" operator="equal">
      <formula>"EG (WFO)"</formula>
    </cfRule>
    <cfRule type="cellIs" dxfId="23984" priority="25179" operator="equal">
      <formula>"EG ((WFO)"</formula>
    </cfRule>
    <cfRule type="cellIs" dxfId="23983" priority="25180" operator="equal">
      <formula>"EE (WFO)"</formula>
    </cfRule>
    <cfRule type="cellIs" dxfId="23982" priority="25181" operator="equal">
      <formula>"EC (WFO)"</formula>
    </cfRule>
    <cfRule type="cellIs" dxfId="23981" priority="25182" operator="equal">
      <formula>"EA (WFO)"</formula>
    </cfRule>
    <cfRule type="cellIs" dxfId="23980" priority="25183" operator="equal">
      <formula>"EE(WFO)"</formula>
    </cfRule>
    <cfRule type="cellIs" dxfId="23979" priority="25184" operator="equal">
      <formula>"EE(WFO)"</formula>
    </cfRule>
    <cfRule type="cellIs" dxfId="23978" priority="25185" operator="equal">
      <formula>"EC(WFO)"</formula>
    </cfRule>
    <cfRule type="expression" dxfId="23977" priority="25186">
      <formula>OR(S192="CT",S192="SCIK",S192="CUMIL")</formula>
    </cfRule>
    <cfRule type="expression" dxfId="23976" priority="25187">
      <formula>OR(S192="TR",S192="TDM",S192="PKT")</formula>
    </cfRule>
    <cfRule type="expression" dxfId="23975" priority="25188">
      <formula>OR(S192="OP",S192="RS",S192="RTS",S192="PRM",S192="CB")</formula>
    </cfRule>
    <cfRule type="expression" dxfId="23974" priority="25189">
      <formula>OR(S192="FG")</formula>
    </cfRule>
    <cfRule type="expression" dxfId="23973" priority="25190">
      <formula>OR(S192="L",S192="OTG")</formula>
    </cfRule>
    <cfRule type="cellIs" dxfId="23972" priority="25191" operator="equal">
      <formula>"EQ (WFO)"</formula>
    </cfRule>
    <cfRule type="cellIs" dxfId="23971" priority="25192" operator="equal">
      <formula>"EO (WFO)"</formula>
    </cfRule>
    <cfRule type="cellIs" dxfId="23970" priority="25193" operator="equal">
      <formula>"RS"</formula>
    </cfRule>
    <cfRule type="cellIs" dxfId="23969" priority="25194" operator="equal">
      <formula>"TR (WFO)"</formula>
    </cfRule>
    <cfRule type="cellIs" dxfId="23968" priority="25195" operator="equal">
      <formula>"EQ (WFO)"</formula>
    </cfRule>
    <cfRule type="cellIs" dxfId="23967" priority="25196" operator="equal">
      <formula>"EO (WFO)"</formula>
    </cfRule>
    <cfRule type="cellIs" dxfId="23966" priority="25197" operator="equal">
      <formula>"EO (WFO)"</formula>
    </cfRule>
    <cfRule type="cellIs" dxfId="23965" priority="25198" operator="equal">
      <formula>"EK (WFO)"</formula>
    </cfRule>
    <cfRule type="cellIs" dxfId="23964" priority="25199" operator="equal">
      <formula>"EG (WFO)"</formula>
    </cfRule>
    <cfRule type="cellIs" dxfId="23963" priority="25200" operator="equal">
      <formula>"EE (WFO)"</formula>
    </cfRule>
    <cfRule type="cellIs" dxfId="23962" priority="25201" operator="equal">
      <formula>"EC (WFO)"</formula>
    </cfRule>
    <cfRule type="cellIs" dxfId="23961" priority="25202" operator="equal">
      <formula>"EA (WFO)"</formula>
    </cfRule>
    <cfRule type="cellIs" dxfId="23960" priority="25203" operator="equal">
      <formula>"FG (WFO)"</formula>
    </cfRule>
    <cfRule type="cellIs" dxfId="23959" priority="25204" operator="equal">
      <formula>"TR"</formula>
    </cfRule>
    <cfRule type="cellIs" dxfId="23958" priority="25205" operator="equal">
      <formula>"EA (WFO)"</formula>
    </cfRule>
    <cfRule type="cellIs" dxfId="23957" priority="25206" operator="equal">
      <formula>"EQ (WFO)"</formula>
    </cfRule>
    <cfRule type="cellIs" dxfId="23956" priority="25207" operator="equal">
      <formula>"FG (WFO)"</formula>
    </cfRule>
    <cfRule type="expression" dxfId="23955" priority="25208">
      <formula>OR(S192="CT",S192="SCIK",S192="CUMIL")</formula>
    </cfRule>
    <cfRule type="expression" dxfId="23954" priority="25209">
      <formula>OR(S192="TR",S192="TDM",S192="PKT")</formula>
    </cfRule>
    <cfRule type="expression" dxfId="23953" priority="25210">
      <formula>OR(S192="FG")</formula>
    </cfRule>
    <cfRule type="expression" dxfId="23952" priority="25211">
      <formula>OR(S192="L",S192="OTG")</formula>
    </cfRule>
    <cfRule type="expression" dxfId="23951" priority="25212">
      <formula>OR(S192="OP",S192="RS",S192="RTS",S192="PRM",S192="CB")</formula>
    </cfRule>
    <cfRule type="cellIs" dxfId="23950" priority="25213" operator="equal">
      <formula>"EE (WFO)"</formula>
    </cfRule>
    <cfRule type="cellIs" dxfId="23949" priority="25214" operator="equal">
      <formula>"EC (WFO)"</formula>
    </cfRule>
    <cfRule type="cellIs" dxfId="23948" priority="25215" operator="equal">
      <formula>"EA (WFO)"</formula>
    </cfRule>
    <cfRule type="cellIs" dxfId="23947" priority="25216" operator="equal">
      <formula>"EE(WFO)"</formula>
    </cfRule>
    <cfRule type="cellIs" dxfId="23946" priority="25217" operator="equal">
      <formula>"EC(WFO)"</formula>
    </cfRule>
    <cfRule type="cellIs" dxfId="23945" priority="25218" operator="equal">
      <formula>"EE (WFO)"</formula>
    </cfRule>
    <cfRule type="cellIs" dxfId="23944" priority="25219" operator="equal">
      <formula>"EC (WFO)"</formula>
    </cfRule>
    <cfRule type="cellIs" dxfId="23943" priority="25220" operator="equal">
      <formula>"EA (WFO)"</formula>
    </cfRule>
    <cfRule type="cellIs" dxfId="23942" priority="25221" operator="equal">
      <formula>"EE(WFO)"</formula>
    </cfRule>
    <cfRule type="cellIs" dxfId="23941" priority="25222" operator="equal">
      <formula>"EC(WFO)"</formula>
    </cfRule>
    <cfRule type="cellIs" dxfId="23940" priority="25223" operator="equal">
      <formula>"EE (WFO)"</formula>
    </cfRule>
    <cfRule type="cellIs" dxfId="23939" priority="25224" operator="equal">
      <formula>"EC (WFO)"</formula>
    </cfRule>
    <cfRule type="cellIs" dxfId="23938" priority="25225" operator="equal">
      <formula>"EA (WFO)"</formula>
    </cfRule>
    <cfRule type="cellIs" dxfId="23937" priority="25226" operator="equal">
      <formula>"EE(WFO)"</formula>
    </cfRule>
    <cfRule type="cellIs" dxfId="23936" priority="25227" operator="equal">
      <formula>"EC(WFO)"</formula>
    </cfRule>
    <cfRule type="cellIs" dxfId="23935" priority="25228" operator="equal">
      <formula>"EE(WFO)"</formula>
    </cfRule>
    <cfRule type="cellIs" dxfId="23934" priority="25229" operator="equal">
      <formula>"EC(WFO)"</formula>
    </cfRule>
    <cfRule type="cellIs" dxfId="23933" priority="25230" operator="equal">
      <formula>"EE(WFO)"</formula>
    </cfRule>
    <cfRule type="cellIs" dxfId="23932" priority="25231" operator="equal">
      <formula>"EC(WFO)"</formula>
    </cfRule>
    <cfRule type="cellIs" dxfId="23931" priority="25232" operator="equal">
      <formula>"EE(WFO)"</formula>
    </cfRule>
    <cfRule type="cellIs" dxfId="23930" priority="25233" operator="equal">
      <formula>"EC(WFO)"</formula>
    </cfRule>
  </conditionalFormatting>
  <conditionalFormatting sqref="U192">
    <cfRule type="cellIs" dxfId="23929" priority="25157" operator="equal">
      <formula>"EE (WFO)"</formula>
    </cfRule>
    <cfRule type="cellIs" dxfId="23928" priority="25158" operator="equal">
      <formula>"EC (WFO)"</formula>
    </cfRule>
    <cfRule type="cellIs" dxfId="23927" priority="25159" operator="equal">
      <formula>"EA (WFO)"</formula>
    </cfRule>
    <cfRule type="cellIs" dxfId="23926" priority="25160" operator="equal">
      <formula>"EE(WFO)"</formula>
    </cfRule>
    <cfRule type="cellIs" dxfId="23925" priority="25161" operator="equal">
      <formula>"EC(WFO)"</formula>
    </cfRule>
    <cfRule type="cellIs" dxfId="23924" priority="25162" operator="equal">
      <formula>"EE (WFO)"</formula>
    </cfRule>
    <cfRule type="cellIs" dxfId="23923" priority="25163" operator="equal">
      <formula>"EC (WFO)"</formula>
    </cfRule>
    <cfRule type="cellIs" dxfId="23922" priority="25164" operator="equal">
      <formula>"EA (WFO)"</formula>
    </cfRule>
    <cfRule type="cellIs" dxfId="23921" priority="25165" operator="equal">
      <formula>"EE(WFO)"</formula>
    </cfRule>
    <cfRule type="cellIs" dxfId="23920" priority="25166" operator="equal">
      <formula>"EC(WFO)"</formula>
    </cfRule>
    <cfRule type="cellIs" dxfId="23919" priority="25167" operator="equal">
      <formula>"EE (WFO)"</formula>
    </cfRule>
    <cfRule type="cellIs" dxfId="23918" priority="25168" operator="equal">
      <formula>"EC (WFO)"</formula>
    </cfRule>
    <cfRule type="cellIs" dxfId="23917" priority="25169" operator="equal">
      <formula>"EA (WFO)"</formula>
    </cfRule>
    <cfRule type="cellIs" dxfId="23916" priority="25170" operator="equal">
      <formula>"EE(WFO)"</formula>
    </cfRule>
    <cfRule type="cellIs" dxfId="23915" priority="25171" operator="equal">
      <formula>"EC(WFO)"</formula>
    </cfRule>
    <cfRule type="cellIs" dxfId="23914" priority="25172" operator="equal">
      <formula>"EE(WFO)"</formula>
    </cfRule>
    <cfRule type="cellIs" dxfId="23913" priority="25173" operator="equal">
      <formula>"EC(WFO)"</formula>
    </cfRule>
    <cfRule type="cellIs" dxfId="23912" priority="25174" operator="equal">
      <formula>"EE(WFO)"</formula>
    </cfRule>
    <cfRule type="cellIs" dxfId="23911" priority="25175" operator="equal">
      <formula>"EC(WFO)"</formula>
    </cfRule>
    <cfRule type="cellIs" dxfId="23910" priority="25176" operator="equal">
      <formula>"EE(WFO)"</formula>
    </cfRule>
    <cfRule type="cellIs" dxfId="23909" priority="25177" operator="equal">
      <formula>"EC(WFO)"</formula>
    </cfRule>
  </conditionalFormatting>
  <conditionalFormatting sqref="R192:U192">
    <cfRule type="cellIs" dxfId="23908" priority="25102" operator="equal">
      <formula>"OUT"</formula>
    </cfRule>
    <cfRule type="cellIs" dxfId="23907" priority="25103" operator="equal">
      <formula>"OUT"</formula>
    </cfRule>
  </conditionalFormatting>
  <conditionalFormatting sqref="R195:U195">
    <cfRule type="cellIs" dxfId="23906" priority="25101" operator="equal">
      <formula>"TDM"</formula>
    </cfRule>
  </conditionalFormatting>
  <conditionalFormatting sqref="R195:U195">
    <cfRule type="cellIs" dxfId="23905" priority="25099" operator="equal">
      <formula>"RS"</formula>
    </cfRule>
    <cfRule type="cellIs" dxfId="23904" priority="25100" operator="equal">
      <formula>"TR (WFO)"</formula>
    </cfRule>
  </conditionalFormatting>
  <conditionalFormatting sqref="R195:S195">
    <cfRule type="cellIs" dxfId="23903" priority="25038" operator="equal">
      <formula>"EE (WFO)"</formula>
    </cfRule>
    <cfRule type="cellIs" dxfId="23902" priority="25039" operator="equal">
      <formula>"EC (WFO)"</formula>
    </cfRule>
    <cfRule type="cellIs" dxfId="23901" priority="25040" operator="equal">
      <formula>"EA (WFO)"</formula>
    </cfRule>
    <cfRule type="cellIs" dxfId="23900" priority="25041" operator="equal">
      <formula>"EE(WFO)"</formula>
    </cfRule>
    <cfRule type="cellIs" dxfId="23899" priority="25042" operator="equal">
      <formula>"EC(WFO)"</formula>
    </cfRule>
    <cfRule type="cellIs" dxfId="23898" priority="25043" operator="equal">
      <formula>"EE (WFO)"</formula>
    </cfRule>
    <cfRule type="cellIs" dxfId="23897" priority="25044" operator="equal">
      <formula>"EC (WFO)"</formula>
    </cfRule>
    <cfRule type="cellIs" dxfId="23896" priority="25045" operator="equal">
      <formula>"EA (WFO)"</formula>
    </cfRule>
    <cfRule type="cellIs" dxfId="23895" priority="25046" operator="equal">
      <formula>"EE(WFO)"</formula>
    </cfRule>
    <cfRule type="cellIs" dxfId="23894" priority="25047" operator="equal">
      <formula>"EC(WFO)"</formula>
    </cfRule>
    <cfRule type="cellIs" dxfId="23893" priority="25048" operator="equal">
      <formula>"EE (WFO)"</formula>
    </cfRule>
    <cfRule type="cellIs" dxfId="23892" priority="25049" operator="equal">
      <formula>"EC (WFO)"</formula>
    </cfRule>
    <cfRule type="cellIs" dxfId="23891" priority="25050" operator="equal">
      <formula>"EA (WFO)"</formula>
    </cfRule>
    <cfRule type="cellIs" dxfId="23890" priority="25051" operator="equal">
      <formula>"EE(WFO)"</formula>
    </cfRule>
    <cfRule type="cellIs" dxfId="23889" priority="25052" operator="equal">
      <formula>"EC(WFO)"</formula>
    </cfRule>
    <cfRule type="cellIs" dxfId="23888" priority="25053" operator="equal">
      <formula>"EE (WFO)"</formula>
    </cfRule>
    <cfRule type="cellIs" dxfId="23887" priority="25054" operator="equal">
      <formula>"EC (WFO)"</formula>
    </cfRule>
    <cfRule type="cellIs" dxfId="23886" priority="25055" operator="equal">
      <formula>"EA (WFO)"</formula>
    </cfRule>
    <cfRule type="cellIs" dxfId="23885" priority="25056" operator="equal">
      <formula>"EE(WFO)"</formula>
    </cfRule>
    <cfRule type="cellIs" dxfId="23884" priority="25057" operator="equal">
      <formula>"EC(WFO)"</formula>
    </cfRule>
    <cfRule type="cellIs" dxfId="23883" priority="25058" operator="equal">
      <formula>"EA (WFO)"</formula>
    </cfRule>
    <cfRule type="cellIs" dxfId="23882" priority="25059" operator="equal">
      <formula>"EQ (WFO)"</formula>
    </cfRule>
    <cfRule type="cellIs" dxfId="23881" priority="25060" operator="equal">
      <formula>"FG (WFO)"</formula>
    </cfRule>
    <cfRule type="cellIs" dxfId="23880" priority="25061" operator="equal">
      <formula>"EE (WFO)"</formula>
    </cfRule>
    <cfRule type="cellIs" dxfId="23879" priority="25062" operator="equal">
      <formula>"EC (WFO)"</formula>
    </cfRule>
    <cfRule type="cellIs" dxfId="23878" priority="25063" operator="equal">
      <formula>"EA (WFO)"</formula>
    </cfRule>
    <cfRule type="cellIs" dxfId="23877" priority="25064" operator="equal">
      <formula>"EE(WFO)"</formula>
    </cfRule>
    <cfRule type="cellIs" dxfId="23876" priority="25065" operator="equal">
      <formula>"EC(WFO)"</formula>
    </cfRule>
    <cfRule type="cellIs" dxfId="23875" priority="25066" operator="equal">
      <formula>"EE (WFO)"</formula>
    </cfRule>
    <cfRule type="cellIs" dxfId="23874" priority="25067" operator="equal">
      <formula>"EC (WFO)"</formula>
    </cfRule>
    <cfRule type="cellIs" dxfId="23873" priority="25068" operator="equal">
      <formula>"EA (WFO)"</formula>
    </cfRule>
    <cfRule type="cellIs" dxfId="23872" priority="25069" operator="equal">
      <formula>"EE(WFO)"</formula>
    </cfRule>
    <cfRule type="cellIs" dxfId="23871" priority="25070" operator="equal">
      <formula>"EC(WFO)"</formula>
    </cfRule>
    <cfRule type="cellIs" dxfId="23870" priority="25071" operator="equal">
      <formula>"EE (WFO)"</formula>
    </cfRule>
    <cfRule type="cellIs" dxfId="23869" priority="25072" operator="equal">
      <formula>"EC (WFO)"</formula>
    </cfRule>
    <cfRule type="cellIs" dxfId="23868" priority="25073" operator="equal">
      <formula>"EA (WFO)"</formula>
    </cfRule>
    <cfRule type="cellIs" dxfId="23867" priority="25074" operator="equal">
      <formula>"EE(WFO)"</formula>
    </cfRule>
    <cfRule type="cellIs" dxfId="23866" priority="25075" operator="equal">
      <formula>"EC(WFO)"</formula>
    </cfRule>
    <cfRule type="cellIs" dxfId="23865" priority="25076" operator="equal">
      <formula>"EA (WFO)"</formula>
    </cfRule>
    <cfRule type="cellIs" dxfId="23864" priority="25077" operator="equal">
      <formula>"EQ (WFO)"</formula>
    </cfRule>
    <cfRule type="cellIs" dxfId="23863" priority="25078" operator="equal">
      <formula>"FG (WFO)"</formula>
    </cfRule>
    <cfRule type="cellIs" dxfId="23862" priority="25079" operator="equal">
      <formula>"EE (WFO)"</formula>
    </cfRule>
    <cfRule type="cellIs" dxfId="23861" priority="25080" operator="equal">
      <formula>"EC (WFO)"</formula>
    </cfRule>
    <cfRule type="cellIs" dxfId="23860" priority="25081" operator="equal">
      <formula>"EA (WFO)"</formula>
    </cfRule>
    <cfRule type="cellIs" dxfId="23859" priority="25082" operator="equal">
      <formula>"EE(WFO)"</formula>
    </cfRule>
    <cfRule type="cellIs" dxfId="23858" priority="25083" operator="equal">
      <formula>"EC(WFO)"</formula>
    </cfRule>
    <cfRule type="cellIs" dxfId="23857" priority="25084" operator="equal">
      <formula>"EE (WFO)"</formula>
    </cfRule>
    <cfRule type="cellIs" dxfId="23856" priority="25085" operator="equal">
      <formula>"EC (WFO)"</formula>
    </cfRule>
    <cfRule type="cellIs" dxfId="23855" priority="25086" operator="equal">
      <formula>"EA (WFO)"</formula>
    </cfRule>
    <cfRule type="cellIs" dxfId="23854" priority="25087" operator="equal">
      <formula>"EE(WFO)"</formula>
    </cfRule>
    <cfRule type="cellIs" dxfId="23853" priority="25088" operator="equal">
      <formula>"EC(WFO)"</formula>
    </cfRule>
    <cfRule type="cellIs" dxfId="23852" priority="25089" operator="equal">
      <formula>"EE (WFO)"</formula>
    </cfRule>
    <cfRule type="cellIs" dxfId="23851" priority="25090" operator="equal">
      <formula>"EC (WFO)"</formula>
    </cfRule>
    <cfRule type="cellIs" dxfId="23850" priority="25091" operator="equal">
      <formula>"EA (WFO)"</formula>
    </cfRule>
    <cfRule type="cellIs" dxfId="23849" priority="25092" operator="equal">
      <formula>"EE(WFO)"</formula>
    </cfRule>
    <cfRule type="cellIs" dxfId="23848" priority="25093" operator="equal">
      <formula>"EC(WFO)"</formula>
    </cfRule>
    <cfRule type="cellIs" dxfId="23847" priority="25094" operator="equal">
      <formula>"EE (WFO)"</formula>
    </cfRule>
    <cfRule type="cellIs" dxfId="23846" priority="25095" operator="equal">
      <formula>"EC (WFO)"</formula>
    </cfRule>
    <cfRule type="cellIs" dxfId="23845" priority="25096" operator="equal">
      <formula>"EA (WFO)"</formula>
    </cfRule>
    <cfRule type="cellIs" dxfId="23844" priority="25097" operator="equal">
      <formula>"EE(WFO)"</formula>
    </cfRule>
    <cfRule type="cellIs" dxfId="23843" priority="25098" operator="equal">
      <formula>"EC(WFO)"</formula>
    </cfRule>
  </conditionalFormatting>
  <conditionalFormatting sqref="R195:T195">
    <cfRule type="cellIs" dxfId="23842" priority="24987" operator="equal">
      <formula>"EE (WFO)"</formula>
    </cfRule>
    <cfRule type="cellIs" dxfId="23841" priority="24988" operator="equal">
      <formula>"EC (WFO)"</formula>
    </cfRule>
    <cfRule type="cellIs" dxfId="23840" priority="24989" operator="equal">
      <formula>"EA (WFO)"</formula>
    </cfRule>
    <cfRule type="cellIs" dxfId="23839" priority="24990" operator="equal">
      <formula>"EE(WFO)"</formula>
    </cfRule>
    <cfRule type="cellIs" dxfId="23838" priority="24991" operator="equal">
      <formula>"EC(WFO)"</formula>
    </cfRule>
    <cfRule type="cellIs" dxfId="23837" priority="24992" operator="equal">
      <formula>"EE (WFO)"</formula>
    </cfRule>
    <cfRule type="cellIs" dxfId="23836" priority="24993" operator="equal">
      <formula>"EC (WFO)"</formula>
    </cfRule>
    <cfRule type="cellIs" dxfId="23835" priority="24994" operator="equal">
      <formula>"EA (WFO)"</formula>
    </cfRule>
    <cfRule type="cellIs" dxfId="23834" priority="24995" operator="equal">
      <formula>"EE(WFO)"</formula>
    </cfRule>
    <cfRule type="cellIs" dxfId="23833" priority="24996" operator="equal">
      <formula>"EC(WFO)"</formula>
    </cfRule>
    <cfRule type="cellIs" dxfId="23832" priority="24997" operator="equal">
      <formula>"EE (WFO)"</formula>
    </cfRule>
    <cfRule type="cellIs" dxfId="23831" priority="24998" operator="equal">
      <formula>"EC (WFO)"</formula>
    </cfRule>
    <cfRule type="cellIs" dxfId="23830" priority="24999" operator="equal">
      <formula>"EA (WFO)"</formula>
    </cfRule>
    <cfRule type="cellIs" dxfId="23829" priority="25000" operator="equal">
      <formula>"EE(WFO)"</formula>
    </cfRule>
    <cfRule type="cellIs" dxfId="23828" priority="25001" operator="equal">
      <formula>"EC(WFO)"</formula>
    </cfRule>
    <cfRule type="cellIs" dxfId="23827" priority="25002" operator="equal">
      <formula>"EE (WFO)"</formula>
    </cfRule>
    <cfRule type="cellIs" dxfId="23826" priority="25003" operator="equal">
      <formula>"EC (WFO)"</formula>
    </cfRule>
    <cfRule type="cellIs" dxfId="23825" priority="25004" operator="equal">
      <formula>"EA (WFO)"</formula>
    </cfRule>
    <cfRule type="cellIs" dxfId="23824" priority="25005" operator="equal">
      <formula>"EE(WFO)"</formula>
    </cfRule>
    <cfRule type="cellIs" dxfId="23823" priority="25006" operator="equal">
      <formula>"EC(WFO)"</formula>
    </cfRule>
    <cfRule type="cellIs" dxfId="23822" priority="25007" operator="equal">
      <formula>"EA (WFO)"</formula>
    </cfRule>
    <cfRule type="cellIs" dxfId="23821" priority="25008" operator="equal">
      <formula>"EQ (WFO)"</formula>
    </cfRule>
    <cfRule type="cellIs" dxfId="23820" priority="25009" operator="equal">
      <formula>"FG (WFO)"</formula>
    </cfRule>
    <cfRule type="cellIs" dxfId="23819" priority="25010" operator="equal">
      <formula>"EE (WFO)"</formula>
    </cfRule>
    <cfRule type="cellIs" dxfId="23818" priority="25011" operator="equal">
      <formula>"EC (WFO)"</formula>
    </cfRule>
    <cfRule type="cellIs" dxfId="23817" priority="25012" operator="equal">
      <formula>"EA (WFO)"</formula>
    </cfRule>
    <cfRule type="cellIs" dxfId="23816" priority="25013" operator="equal">
      <formula>"EE(WFO)"</formula>
    </cfRule>
    <cfRule type="cellIs" dxfId="23815" priority="25014" operator="equal">
      <formula>"EC(WFO)"</formula>
    </cfRule>
    <cfRule type="cellIs" dxfId="23814" priority="25015" operator="equal">
      <formula>"RS"</formula>
    </cfRule>
    <cfRule type="cellIs" dxfId="23813" priority="25016" operator="equal">
      <formula>"TR (WFO)"</formula>
    </cfRule>
    <cfRule type="cellIs" dxfId="23812" priority="25017" operator="equal">
      <formula>"EQ (WFO)"</formula>
    </cfRule>
    <cfRule type="cellIs" dxfId="23811" priority="25018" operator="equal">
      <formula>"FG (WFO)"</formula>
    </cfRule>
    <cfRule type="cellIs" dxfId="23810" priority="25019" operator="equal">
      <formula>"EO (WFO)"</formula>
    </cfRule>
    <cfRule type="cellIs" dxfId="23809" priority="25020" operator="equal">
      <formula>"EK (WFO)"</formula>
    </cfRule>
    <cfRule type="cellIs" dxfId="23808" priority="25021" operator="equal">
      <formula>"EE (WFO)"</formula>
    </cfRule>
    <cfRule type="cellIs" dxfId="23807" priority="25022" operator="equal">
      <formula>"EC (WFO)"</formula>
    </cfRule>
    <cfRule type="cellIs" dxfId="23806" priority="25023" operator="equal">
      <formula>"EA (WFO)"</formula>
    </cfRule>
    <cfRule type="cellIs" dxfId="23805" priority="25024" operator="equal">
      <formula>"EE(WFO)"</formula>
    </cfRule>
    <cfRule type="cellIs" dxfId="23804" priority="25025" operator="equal">
      <formula>"EC(WFO)"</formula>
    </cfRule>
    <cfRule type="cellIs" dxfId="23803" priority="25026" operator="equal">
      <formula>"SCIK"</formula>
    </cfRule>
    <cfRule type="cellIs" dxfId="23802" priority="25027" operator="equal">
      <formula>"CT"</formula>
    </cfRule>
    <cfRule type="cellIs" dxfId="23801" priority="25028" operator="equal">
      <formula>"CT"</formula>
    </cfRule>
    <cfRule type="cellIs" dxfId="23800" priority="25029" operator="equal">
      <formula>"CT"</formula>
    </cfRule>
    <cfRule type="cellIs" dxfId="23799" priority="25030" operator="equal">
      <formula>"FG"</formula>
    </cfRule>
    <cfRule type="cellIs" dxfId="23798" priority="25031" operator="equal">
      <formula>"L"</formula>
    </cfRule>
    <cfRule type="cellIs" dxfId="23797" priority="25032" operator="equal">
      <formula>"EG (WFO)"</formula>
    </cfRule>
    <cfRule type="cellIs" dxfId="23796" priority="25033" operator="equal">
      <formula>"EE (WFO)"</formula>
    </cfRule>
    <cfRule type="cellIs" dxfId="23795" priority="25034" operator="equal">
      <formula>"EC (WFO)"</formula>
    </cfRule>
    <cfRule type="cellIs" dxfId="23794" priority="25035" operator="equal">
      <formula>"EA (WFO)"</formula>
    </cfRule>
    <cfRule type="cellIs" dxfId="23793" priority="25036" operator="equal">
      <formula>"EE(WFO)"</formula>
    </cfRule>
    <cfRule type="cellIs" dxfId="23792" priority="25037" operator="equal">
      <formula>"EC(WFO)"</formula>
    </cfRule>
  </conditionalFormatting>
  <conditionalFormatting sqref="R195">
    <cfRule type="cellIs" dxfId="23791" priority="24968" operator="equal">
      <formula>"EE (WFO)"</formula>
    </cfRule>
    <cfRule type="cellIs" dxfId="23790" priority="24969" operator="equal">
      <formula>"EC (WFO)"</formula>
    </cfRule>
    <cfRule type="cellIs" dxfId="23789" priority="24970" operator="equal">
      <formula>"EA (WFO)"</formula>
    </cfRule>
    <cfRule type="cellIs" dxfId="23788" priority="24971" operator="equal">
      <formula>"EE(WFO)"</formula>
    </cfRule>
    <cfRule type="cellIs" dxfId="23787" priority="24972" operator="equal">
      <formula>"EC(WFO)"</formula>
    </cfRule>
    <cfRule type="cellIs" dxfId="23786" priority="24973" operator="equal">
      <formula>"EE (WFO)"</formula>
    </cfRule>
    <cfRule type="cellIs" dxfId="23785" priority="24974" operator="equal">
      <formula>"EC (WFO)"</formula>
    </cfRule>
    <cfRule type="cellIs" dxfId="23784" priority="24975" operator="equal">
      <formula>"EA (WFO)"</formula>
    </cfRule>
    <cfRule type="cellIs" dxfId="23783" priority="24976" operator="equal">
      <formula>"EE(WFO)"</formula>
    </cfRule>
    <cfRule type="cellIs" dxfId="23782" priority="24977" operator="equal">
      <formula>"EC(WFO)"</formula>
    </cfRule>
    <cfRule type="cellIs" dxfId="23781" priority="24978" operator="equal">
      <formula>"EE (WFO)"</formula>
    </cfRule>
    <cfRule type="cellIs" dxfId="23780" priority="24979" operator="equal">
      <formula>"EC (WFO)"</formula>
    </cfRule>
    <cfRule type="cellIs" dxfId="23779" priority="24980" operator="equal">
      <formula>"EA (WFO)"</formula>
    </cfRule>
    <cfRule type="cellIs" dxfId="23778" priority="24981" operator="equal">
      <formula>"EE(WFO)"</formula>
    </cfRule>
    <cfRule type="cellIs" dxfId="23777" priority="24982" operator="equal">
      <formula>"EC(WFO)"</formula>
    </cfRule>
    <cfRule type="cellIs" dxfId="23776" priority="24983" operator="equal">
      <formula>"EE(WFO)"</formula>
    </cfRule>
    <cfRule type="cellIs" dxfId="23775" priority="24984" operator="equal">
      <formula>"EC(WFO)"</formula>
    </cfRule>
    <cfRule type="cellIs" dxfId="23774" priority="24985" operator="equal">
      <formula>"EE(WFO)"</formula>
    </cfRule>
    <cfRule type="cellIs" dxfId="23773" priority="24986" operator="equal">
      <formula>"EC(WFO)"</formula>
    </cfRule>
  </conditionalFormatting>
  <conditionalFormatting sqref="S195:T195">
    <cfRule type="cellIs" dxfId="23772" priority="24912" operator="equal">
      <formula>"EG (WFO)"</formula>
    </cfRule>
    <cfRule type="cellIs" dxfId="23771" priority="24913" operator="equal">
      <formula>"EG ((WFO)"</formula>
    </cfRule>
    <cfRule type="cellIs" dxfId="23770" priority="24914" operator="equal">
      <formula>"EE (WFO)"</formula>
    </cfRule>
    <cfRule type="cellIs" dxfId="23769" priority="24915" operator="equal">
      <formula>"EC (WFO)"</formula>
    </cfRule>
    <cfRule type="cellIs" dxfId="23768" priority="24916" operator="equal">
      <formula>"EA (WFO)"</formula>
    </cfRule>
    <cfRule type="cellIs" dxfId="23767" priority="24917" operator="equal">
      <formula>"EE(WFO)"</formula>
    </cfRule>
    <cfRule type="cellIs" dxfId="23766" priority="24918" operator="equal">
      <formula>"EE(WFO)"</formula>
    </cfRule>
    <cfRule type="cellIs" dxfId="23765" priority="24919" operator="equal">
      <formula>"EC(WFO)"</formula>
    </cfRule>
    <cfRule type="expression" dxfId="23764" priority="24920">
      <formula>OR(S195="CT",S195="SCIK",S195="CUMIL")</formula>
    </cfRule>
    <cfRule type="expression" dxfId="23763" priority="24921">
      <formula>OR(S195="TR",S195="TDM",S195="PKT")</formula>
    </cfRule>
    <cfRule type="expression" dxfId="23762" priority="24922">
      <formula>OR(S195="OP",S195="RS",S195="RTS",S195="PRM",S195="CB")</formula>
    </cfRule>
    <cfRule type="expression" dxfId="23761" priority="24923">
      <formula>OR(S195="FG")</formula>
    </cfRule>
    <cfRule type="expression" dxfId="23760" priority="24924">
      <formula>OR(S195="L",S195="OTG")</formula>
    </cfRule>
    <cfRule type="cellIs" dxfId="23759" priority="24925" operator="equal">
      <formula>"EQ (WFO)"</formula>
    </cfRule>
    <cfRule type="cellIs" dxfId="23758" priority="24926" operator="equal">
      <formula>"EO (WFO)"</formula>
    </cfRule>
    <cfRule type="cellIs" dxfId="23757" priority="24927" operator="equal">
      <formula>"RS"</formula>
    </cfRule>
    <cfRule type="cellIs" dxfId="23756" priority="24928" operator="equal">
      <formula>"TR (WFO)"</formula>
    </cfRule>
    <cfRule type="cellIs" dxfId="23755" priority="24929" operator="equal">
      <formula>"EQ (WFO)"</formula>
    </cfRule>
    <cfRule type="cellIs" dxfId="23754" priority="24930" operator="equal">
      <formula>"EO (WFO)"</formula>
    </cfRule>
    <cfRule type="cellIs" dxfId="23753" priority="24931" operator="equal">
      <formula>"EO (WFO)"</formula>
    </cfRule>
    <cfRule type="cellIs" dxfId="23752" priority="24932" operator="equal">
      <formula>"EK (WFO)"</formula>
    </cfRule>
    <cfRule type="cellIs" dxfId="23751" priority="24933" operator="equal">
      <formula>"EG (WFO)"</formula>
    </cfRule>
    <cfRule type="cellIs" dxfId="23750" priority="24934" operator="equal">
      <formula>"EE (WFO)"</formula>
    </cfRule>
    <cfRule type="cellIs" dxfId="23749" priority="24935" operator="equal">
      <formula>"EC (WFO)"</formula>
    </cfRule>
    <cfRule type="cellIs" dxfId="23748" priority="24936" operator="equal">
      <formula>"EA (WFO)"</formula>
    </cfRule>
    <cfRule type="cellIs" dxfId="23747" priority="24937" operator="equal">
      <formula>"FG (WFO)"</formula>
    </cfRule>
    <cfRule type="cellIs" dxfId="23746" priority="24938" operator="equal">
      <formula>"TR"</formula>
    </cfRule>
    <cfRule type="cellIs" dxfId="23745" priority="24939" operator="equal">
      <formula>"EA (WFO)"</formula>
    </cfRule>
    <cfRule type="cellIs" dxfId="23744" priority="24940" operator="equal">
      <formula>"EQ (WFO)"</formula>
    </cfRule>
    <cfRule type="cellIs" dxfId="23743" priority="24941" operator="equal">
      <formula>"FG (WFO)"</formula>
    </cfRule>
    <cfRule type="expression" dxfId="23742" priority="24942">
      <formula>OR(S195="CT",S195="SCIK",S195="CUMIL")</formula>
    </cfRule>
    <cfRule type="expression" dxfId="23741" priority="24943">
      <formula>OR(S195="TR",S195="TDM",S195="PKT")</formula>
    </cfRule>
    <cfRule type="expression" dxfId="23740" priority="24944">
      <formula>OR(S195="FG")</formula>
    </cfRule>
    <cfRule type="expression" dxfId="23739" priority="24945">
      <formula>OR(S195="L",S195="OTG")</formula>
    </cfRule>
    <cfRule type="expression" dxfId="23738" priority="24946">
      <formula>OR(S195="OP",S195="RS",S195="RTS",S195="PRM",S195="CB")</formula>
    </cfRule>
    <cfRule type="cellIs" dxfId="23737" priority="24947" operator="equal">
      <formula>"EE (WFO)"</formula>
    </cfRule>
    <cfRule type="cellIs" dxfId="23736" priority="24948" operator="equal">
      <formula>"EC (WFO)"</formula>
    </cfRule>
    <cfRule type="cellIs" dxfId="23735" priority="24949" operator="equal">
      <formula>"EA (WFO)"</formula>
    </cfRule>
    <cfRule type="cellIs" dxfId="23734" priority="24950" operator="equal">
      <formula>"EE(WFO)"</formula>
    </cfRule>
    <cfRule type="cellIs" dxfId="23733" priority="24951" operator="equal">
      <formula>"EC(WFO)"</formula>
    </cfRule>
    <cfRule type="cellIs" dxfId="23732" priority="24952" operator="equal">
      <formula>"EE (WFO)"</formula>
    </cfRule>
    <cfRule type="cellIs" dxfId="23731" priority="24953" operator="equal">
      <formula>"EC (WFO)"</formula>
    </cfRule>
    <cfRule type="cellIs" dxfId="23730" priority="24954" operator="equal">
      <formula>"EA (WFO)"</formula>
    </cfRule>
    <cfRule type="cellIs" dxfId="23729" priority="24955" operator="equal">
      <formula>"EE(WFO)"</formula>
    </cfRule>
    <cfRule type="cellIs" dxfId="23728" priority="24956" operator="equal">
      <formula>"EC(WFO)"</formula>
    </cfRule>
    <cfRule type="cellIs" dxfId="23727" priority="24957" operator="equal">
      <formula>"EE (WFO)"</formula>
    </cfRule>
    <cfRule type="cellIs" dxfId="23726" priority="24958" operator="equal">
      <formula>"EC (WFO)"</formula>
    </cfRule>
    <cfRule type="cellIs" dxfId="23725" priority="24959" operator="equal">
      <formula>"EA (WFO)"</formula>
    </cfRule>
    <cfRule type="cellIs" dxfId="23724" priority="24960" operator="equal">
      <formula>"EE(WFO)"</formula>
    </cfRule>
    <cfRule type="cellIs" dxfId="23723" priority="24961" operator="equal">
      <formula>"EC(WFO)"</formula>
    </cfRule>
    <cfRule type="cellIs" dxfId="23722" priority="24962" operator="equal">
      <formula>"EE(WFO)"</formula>
    </cfRule>
    <cfRule type="cellIs" dxfId="23721" priority="24963" operator="equal">
      <formula>"EC(WFO)"</formula>
    </cfRule>
    <cfRule type="cellIs" dxfId="23720" priority="24964" operator="equal">
      <formula>"EE(WFO)"</formula>
    </cfRule>
    <cfRule type="cellIs" dxfId="23719" priority="24965" operator="equal">
      <formula>"EC(WFO)"</formula>
    </cfRule>
    <cfRule type="cellIs" dxfId="23718" priority="24966" operator="equal">
      <formula>"EE(WFO)"</formula>
    </cfRule>
    <cfRule type="cellIs" dxfId="23717" priority="24967" operator="equal">
      <formula>"EC(WFO)"</formula>
    </cfRule>
  </conditionalFormatting>
  <conditionalFormatting sqref="S195">
    <cfRule type="cellIs" dxfId="23716" priority="24904" operator="equal">
      <formula>"EA (WFO)"</formula>
    </cfRule>
    <cfRule type="cellIs" dxfId="23715" priority="24905" operator="equal">
      <formula>"EQ (WFO)"</formula>
    </cfRule>
    <cfRule type="cellIs" dxfId="23714" priority="24906" operator="equal">
      <formula>"FG (WFO)"</formula>
    </cfRule>
    <cfRule type="cellIs" dxfId="23713" priority="24907" operator="equal">
      <formula>"EE (WFO)"</formula>
    </cfRule>
    <cfRule type="cellIs" dxfId="23712" priority="24908" operator="equal">
      <formula>"EC (WFO)"</formula>
    </cfRule>
    <cfRule type="cellIs" dxfId="23711" priority="24909" operator="equal">
      <formula>"EA (WFO)"</formula>
    </cfRule>
    <cfRule type="cellIs" dxfId="23710" priority="24910" operator="equal">
      <formula>"EE(WFO)"</formula>
    </cfRule>
    <cfRule type="cellIs" dxfId="23709" priority="24911" operator="equal">
      <formula>"EC(WFO)"</formula>
    </cfRule>
  </conditionalFormatting>
  <conditionalFormatting sqref="T195">
    <cfRule type="cellIs" dxfId="23708" priority="24788" operator="equal">
      <formula>"EA (WFO)"</formula>
    </cfRule>
    <cfRule type="cellIs" dxfId="23707" priority="24789" operator="equal">
      <formula>"EQ (WFO)"</formula>
    </cfRule>
    <cfRule type="cellIs" dxfId="23706" priority="24790" operator="equal">
      <formula>"FG (WFO)"</formula>
    </cfRule>
    <cfRule type="cellIs" dxfId="23705" priority="24791" operator="equal">
      <formula>"EE (WFO)"</formula>
    </cfRule>
    <cfRule type="cellIs" dxfId="23704" priority="24792" operator="equal">
      <formula>"EC (WFO)"</formula>
    </cfRule>
    <cfRule type="cellIs" dxfId="23703" priority="24793" operator="equal">
      <formula>"EA (WFO)"</formula>
    </cfRule>
    <cfRule type="cellIs" dxfId="23702" priority="24794" operator="equal">
      <formula>"EE(WFO)"</formula>
    </cfRule>
    <cfRule type="cellIs" dxfId="23701" priority="24795" operator="equal">
      <formula>"EC(WFO)"</formula>
    </cfRule>
    <cfRule type="cellIs" dxfId="23700" priority="24796" operator="equal">
      <formula>"EE (WFO)"</formula>
    </cfRule>
    <cfRule type="cellIs" dxfId="23699" priority="24797" operator="equal">
      <formula>"EC (WFO)"</formula>
    </cfRule>
    <cfRule type="cellIs" dxfId="23698" priority="24798" operator="equal">
      <formula>"EA (WFO)"</formula>
    </cfRule>
    <cfRule type="cellIs" dxfId="23697" priority="24799" operator="equal">
      <formula>"EE(WFO)"</formula>
    </cfRule>
    <cfRule type="cellIs" dxfId="23696" priority="24800" operator="equal">
      <formula>"EC(WFO)"</formula>
    </cfRule>
    <cfRule type="cellIs" dxfId="23695" priority="24801" operator="equal">
      <formula>"EE (WFO)"</formula>
    </cfRule>
    <cfRule type="cellIs" dxfId="23694" priority="24802" operator="equal">
      <formula>"EC (WFO)"</formula>
    </cfRule>
    <cfRule type="cellIs" dxfId="23693" priority="24803" operator="equal">
      <formula>"EA (WFO)"</formula>
    </cfRule>
    <cfRule type="cellIs" dxfId="23692" priority="24804" operator="equal">
      <formula>"EE(WFO)"</formula>
    </cfRule>
    <cfRule type="cellIs" dxfId="23691" priority="24805" operator="equal">
      <formula>"EC(WFO)"</formula>
    </cfRule>
    <cfRule type="cellIs" dxfId="23690" priority="24806" operator="equal">
      <formula>"EE (WFO)"</formula>
    </cfRule>
    <cfRule type="cellIs" dxfId="23689" priority="24807" operator="equal">
      <formula>"EC (WFO)"</formula>
    </cfRule>
    <cfRule type="cellIs" dxfId="23688" priority="24808" operator="equal">
      <formula>"EA (WFO)"</formula>
    </cfRule>
    <cfRule type="cellIs" dxfId="23687" priority="24809" operator="equal">
      <formula>"EE(WFO)"</formula>
    </cfRule>
    <cfRule type="cellIs" dxfId="23686" priority="24810" operator="equal">
      <formula>"EC(WFO)"</formula>
    </cfRule>
    <cfRule type="cellIs" dxfId="23685" priority="24811" operator="equal">
      <formula>"EE (WFO)"</formula>
    </cfRule>
    <cfRule type="cellIs" dxfId="23684" priority="24812" operator="equal">
      <formula>"EC (WFO)"</formula>
    </cfRule>
    <cfRule type="cellIs" dxfId="23683" priority="24813" operator="equal">
      <formula>"EA (WFO)"</formula>
    </cfRule>
    <cfRule type="cellIs" dxfId="23682" priority="24814" operator="equal">
      <formula>"EE(WFO)"</formula>
    </cfRule>
    <cfRule type="cellIs" dxfId="23681" priority="24815" operator="equal">
      <formula>"EC(WFO)"</formula>
    </cfRule>
    <cfRule type="cellIs" dxfId="23680" priority="24816" operator="equal">
      <formula>"EA (WFO)"</formula>
    </cfRule>
    <cfRule type="cellIs" dxfId="23679" priority="24817" operator="equal">
      <formula>"EQ (WFO)"</formula>
    </cfRule>
    <cfRule type="cellIs" dxfId="23678" priority="24818" operator="equal">
      <formula>"FG (WFO)"</formula>
    </cfRule>
    <cfRule type="cellIs" dxfId="23677" priority="24819" operator="equal">
      <formula>"EE (WFO)"</formula>
    </cfRule>
    <cfRule type="cellIs" dxfId="23676" priority="24820" operator="equal">
      <formula>"EC (WFO)"</formula>
    </cfRule>
    <cfRule type="cellIs" dxfId="23675" priority="24821" operator="equal">
      <formula>"EA (WFO)"</formula>
    </cfRule>
    <cfRule type="cellIs" dxfId="23674" priority="24822" operator="equal">
      <formula>"EE(WFO)"</formula>
    </cfRule>
    <cfRule type="cellIs" dxfId="23673" priority="24823" operator="equal">
      <formula>"EC(WFO)"</formula>
    </cfRule>
    <cfRule type="cellIs" dxfId="23672" priority="24824" operator="equal">
      <formula>"EQ (WFO)"</formula>
    </cfRule>
    <cfRule type="cellIs" dxfId="23671" priority="24825" operator="equal">
      <formula>"FG (WFO)"</formula>
    </cfRule>
    <cfRule type="cellIs" dxfId="23670" priority="24826" operator="equal">
      <formula>"EO (WFO)"</formula>
    </cfRule>
    <cfRule type="cellIs" dxfId="23669" priority="24827" operator="equal">
      <formula>"EK (WFO)"</formula>
    </cfRule>
    <cfRule type="cellIs" dxfId="23668" priority="24828" operator="equal">
      <formula>"EE(WFO)"</formula>
    </cfRule>
    <cfRule type="cellIs" dxfId="23667" priority="24829" operator="equal">
      <formula>"EC(WFO)"</formula>
    </cfRule>
    <cfRule type="cellIs" dxfId="23666" priority="24830" operator="equal">
      <formula>"EE (WFO)"</formula>
    </cfRule>
    <cfRule type="cellIs" dxfId="23665" priority="24831" operator="equal">
      <formula>"EC (WFO)"</formula>
    </cfRule>
    <cfRule type="cellIs" dxfId="23664" priority="24832" operator="equal">
      <formula>"EA (WFO)"</formula>
    </cfRule>
    <cfRule type="cellIs" dxfId="23663" priority="24833" operator="equal">
      <formula>"EE(WFO)"</formula>
    </cfRule>
    <cfRule type="cellIs" dxfId="23662" priority="24834" operator="equal">
      <formula>"EC(WFO)"</formula>
    </cfRule>
    <cfRule type="cellIs" dxfId="23661" priority="24835" operator="equal">
      <formula>"EE(WFO)"</formula>
    </cfRule>
    <cfRule type="cellIs" dxfId="23660" priority="24836" operator="equal">
      <formula>"EC(WFO)"</formula>
    </cfRule>
    <cfRule type="cellIs" dxfId="23659" priority="24837" operator="equal">
      <formula>"EE (WFO)"</formula>
    </cfRule>
    <cfRule type="cellIs" dxfId="23658" priority="24838" operator="equal">
      <formula>"EC (WFO)"</formula>
    </cfRule>
    <cfRule type="cellIs" dxfId="23657" priority="24839" operator="equal">
      <formula>"EA (WFO)"</formula>
    </cfRule>
    <cfRule type="cellIs" dxfId="23656" priority="24840" operator="equal">
      <formula>"EE(WFO)"</formula>
    </cfRule>
    <cfRule type="cellIs" dxfId="23655" priority="24841" operator="equal">
      <formula>"EC(WFO)"</formula>
    </cfRule>
    <cfRule type="cellIs" dxfId="23654" priority="24842" operator="equal">
      <formula>"EE (WFO)"</formula>
    </cfRule>
    <cfRule type="cellIs" dxfId="23653" priority="24843" operator="equal">
      <formula>"EC (WFO)"</formula>
    </cfRule>
    <cfRule type="cellIs" dxfId="23652" priority="24844" operator="equal">
      <formula>"EA (WFO)"</formula>
    </cfRule>
    <cfRule type="cellIs" dxfId="23651" priority="24845" operator="equal">
      <formula>"EE(WFO)"</formula>
    </cfRule>
    <cfRule type="cellIs" dxfId="23650" priority="24846" operator="equal">
      <formula>"EC(WFO)"</formula>
    </cfRule>
    <cfRule type="cellIs" dxfId="23649" priority="24847" operator="equal">
      <formula>"EE (WFO)"</formula>
    </cfRule>
    <cfRule type="cellIs" dxfId="23648" priority="24848" operator="equal">
      <formula>"EC (WFO)"</formula>
    </cfRule>
    <cfRule type="cellIs" dxfId="23647" priority="24849" operator="equal">
      <formula>"EA (WFO)"</formula>
    </cfRule>
    <cfRule type="cellIs" dxfId="23646" priority="24850" operator="equal">
      <formula>"EE(WFO)"</formula>
    </cfRule>
    <cfRule type="cellIs" dxfId="23645" priority="24851" operator="equal">
      <formula>"EC(WFO)"</formula>
    </cfRule>
    <cfRule type="cellIs" dxfId="23644" priority="24852" operator="equal">
      <formula>"EE (WFO)"</formula>
    </cfRule>
    <cfRule type="cellIs" dxfId="23643" priority="24853" operator="equal">
      <formula>"EC (WFO)"</formula>
    </cfRule>
    <cfRule type="cellIs" dxfId="23642" priority="24854" operator="equal">
      <formula>"EA (WFO)"</formula>
    </cfRule>
    <cfRule type="cellIs" dxfId="23641" priority="24855" operator="equal">
      <formula>"EE(WFO)"</formula>
    </cfRule>
    <cfRule type="cellIs" dxfId="23640" priority="24856" operator="equal">
      <formula>"EC(WFO)"</formula>
    </cfRule>
    <cfRule type="cellIs" dxfId="23639" priority="24857" operator="equal">
      <formula>"EE (WFO)"</formula>
    </cfRule>
    <cfRule type="cellIs" dxfId="23638" priority="24858" operator="equal">
      <formula>"EC (WFO)"</formula>
    </cfRule>
    <cfRule type="cellIs" dxfId="23637" priority="24859" operator="equal">
      <formula>"EA (WFO)"</formula>
    </cfRule>
    <cfRule type="cellIs" dxfId="23636" priority="24860" operator="equal">
      <formula>"EE(WFO)"</formula>
    </cfRule>
    <cfRule type="cellIs" dxfId="23635" priority="24861" operator="equal">
      <formula>"EC(WFO)"</formula>
    </cfRule>
    <cfRule type="cellIs" dxfId="23634" priority="24862" operator="equal">
      <formula>"EE(WFO)"</formula>
    </cfRule>
    <cfRule type="cellIs" dxfId="23633" priority="24863" operator="equal">
      <formula>"EC(WFO)"</formula>
    </cfRule>
    <cfRule type="cellIs" dxfId="23632" priority="24864" operator="equal">
      <formula>"EE(WFO)"</formula>
    </cfRule>
    <cfRule type="cellIs" dxfId="23631" priority="24865" operator="equal">
      <formula>"EC(WFO)"</formula>
    </cfRule>
    <cfRule type="cellIs" dxfId="23630" priority="24866" operator="equal">
      <formula>"EE(WFO)"</formula>
    </cfRule>
    <cfRule type="cellIs" dxfId="23629" priority="24867" operator="equal">
      <formula>"EC(WFO)"</formula>
    </cfRule>
    <cfRule type="cellIs" dxfId="23628" priority="24868" operator="equal">
      <formula>"EE (WFO)"</formula>
    </cfRule>
    <cfRule type="cellIs" dxfId="23627" priority="24869" operator="equal">
      <formula>"EC (WFO)"</formula>
    </cfRule>
    <cfRule type="cellIs" dxfId="23626" priority="24870" operator="equal">
      <formula>"EA (WFO)"</formula>
    </cfRule>
    <cfRule type="cellIs" dxfId="23625" priority="24871" operator="equal">
      <formula>"EE(WFO)"</formula>
    </cfRule>
    <cfRule type="cellIs" dxfId="23624" priority="24872" operator="equal">
      <formula>"EC(WFO)"</formula>
    </cfRule>
    <cfRule type="cellIs" dxfId="23623" priority="24873" operator="equal">
      <formula>"EE(WFO)"</formula>
    </cfRule>
    <cfRule type="cellIs" dxfId="23622" priority="24874" operator="equal">
      <formula>"EC(WFO)"</formula>
    </cfRule>
    <cfRule type="cellIs" dxfId="23621" priority="24875" operator="equal">
      <formula>"EE(WFO)"</formula>
    </cfRule>
    <cfRule type="cellIs" dxfId="23620" priority="24876" operator="equal">
      <formula>"EC(WFO)"</formula>
    </cfRule>
    <cfRule type="cellIs" dxfId="23619" priority="24877" operator="equal">
      <formula>"EE(WFO)"</formula>
    </cfRule>
    <cfRule type="cellIs" dxfId="23618" priority="24878" operator="equal">
      <formula>"EC(WFO)"</formula>
    </cfRule>
    <cfRule type="cellIs" dxfId="23617" priority="24879" operator="equal">
      <formula>"EE (WFO)"</formula>
    </cfRule>
    <cfRule type="cellIs" dxfId="23616" priority="24880" operator="equal">
      <formula>"EC (WFO)"</formula>
    </cfRule>
    <cfRule type="cellIs" dxfId="23615" priority="24881" operator="equal">
      <formula>"EA (WFO)"</formula>
    </cfRule>
    <cfRule type="cellIs" dxfId="23614" priority="24882" operator="equal">
      <formula>"EE(WFO)"</formula>
    </cfRule>
    <cfRule type="cellIs" dxfId="23613" priority="24883" operator="equal">
      <formula>"EC(WFO)"</formula>
    </cfRule>
    <cfRule type="cellIs" dxfId="23612" priority="24884" operator="equal">
      <formula>"EE(WFO)"</formula>
    </cfRule>
    <cfRule type="cellIs" dxfId="23611" priority="24885" operator="equal">
      <formula>"EC(WFO)"</formula>
    </cfRule>
    <cfRule type="cellIs" dxfId="23610" priority="24886" operator="equal">
      <formula>"EE(WFO)"</formula>
    </cfRule>
    <cfRule type="cellIs" dxfId="23609" priority="24887" operator="equal">
      <formula>"EC(WFO)"</formula>
    </cfRule>
    <cfRule type="cellIs" dxfId="23608" priority="24888" operator="equal">
      <formula>"EE(WFO)"</formula>
    </cfRule>
    <cfRule type="cellIs" dxfId="23607" priority="24889" operator="equal">
      <formula>"EC(WFO)"</formula>
    </cfRule>
    <cfRule type="cellIs" dxfId="23606" priority="24890" operator="equal">
      <formula>"EE (WFO)"</formula>
    </cfRule>
    <cfRule type="cellIs" dxfId="23605" priority="24891" operator="equal">
      <formula>"EC (WFO)"</formula>
    </cfRule>
    <cfRule type="cellIs" dxfId="23604" priority="24892" operator="equal">
      <formula>"EA (WFO)"</formula>
    </cfRule>
    <cfRule type="cellIs" dxfId="23603" priority="24893" operator="equal">
      <formula>"EE(WFO)"</formula>
    </cfRule>
    <cfRule type="cellIs" dxfId="23602" priority="24894" operator="equal">
      <formula>"EC(WFO)"</formula>
    </cfRule>
    <cfRule type="cellIs" dxfId="23601" priority="24895" operator="equal">
      <formula>"EE(WFO)"</formula>
    </cfRule>
    <cfRule type="cellIs" dxfId="23600" priority="24896" operator="equal">
      <formula>"EC(WFO)"</formula>
    </cfRule>
    <cfRule type="cellIs" dxfId="23599" priority="24897" operator="equal">
      <formula>"EE (WFO)"</formula>
    </cfRule>
    <cfRule type="cellIs" dxfId="23598" priority="24898" operator="equal">
      <formula>"EC (WFO)"</formula>
    </cfRule>
    <cfRule type="cellIs" dxfId="23597" priority="24899" operator="equal">
      <formula>"EA (WFO)"</formula>
    </cfRule>
    <cfRule type="cellIs" dxfId="23596" priority="24900" operator="equal">
      <formula>"EE(WFO)"</formula>
    </cfRule>
    <cfRule type="cellIs" dxfId="23595" priority="24901" operator="equal">
      <formula>"EC(WFO)"</formula>
    </cfRule>
    <cfRule type="cellIs" dxfId="23594" priority="24902" operator="equal">
      <formula>"EE(WFO)"</formula>
    </cfRule>
    <cfRule type="cellIs" dxfId="23593" priority="24903" operator="equal">
      <formula>"EC(WFO)"</formula>
    </cfRule>
  </conditionalFormatting>
  <conditionalFormatting sqref="R195:U195">
    <cfRule type="cellIs" dxfId="23592" priority="24787" operator="equal">
      <formula>"TR"</formula>
    </cfRule>
  </conditionalFormatting>
  <conditionalFormatting sqref="R195:U195">
    <cfRule type="cellIs" dxfId="23591" priority="24785" operator="equal">
      <formula>"EQ (WFO)"</formula>
    </cfRule>
    <cfRule type="cellIs" dxfId="23590" priority="24786" operator="equal">
      <formula>"EO (WFO)"</formula>
    </cfRule>
  </conditionalFormatting>
  <conditionalFormatting sqref="R195:U195">
    <cfRule type="cellIs" dxfId="23589" priority="24776" operator="equal">
      <formula>"EQ (WFO)"</formula>
    </cfRule>
    <cfRule type="cellIs" dxfId="23588" priority="24777" operator="equal">
      <formula>"EO (WFO)"</formula>
    </cfRule>
    <cfRule type="cellIs" dxfId="23587" priority="24778" operator="equal">
      <formula>"EO (WFO)"</formula>
    </cfRule>
    <cfRule type="cellIs" dxfId="23586" priority="24779" operator="equal">
      <formula>"EK (WFO)"</formula>
    </cfRule>
    <cfRule type="cellIs" dxfId="23585" priority="24780" operator="equal">
      <formula>"EG (WFO)"</formula>
    </cfRule>
    <cfRule type="cellIs" dxfId="23584" priority="24781" operator="equal">
      <formula>"EE (WFO)"</formula>
    </cfRule>
    <cfRule type="cellIs" dxfId="23583" priority="24782" operator="equal">
      <formula>"EC (WFO)"</formula>
    </cfRule>
    <cfRule type="cellIs" dxfId="23582" priority="24783" operator="equal">
      <formula>"EA (WFO)"</formula>
    </cfRule>
    <cfRule type="cellIs" dxfId="23581" priority="24784" operator="equal">
      <formula>"FG (WFO)"</formula>
    </cfRule>
  </conditionalFormatting>
  <conditionalFormatting sqref="R195:T195">
    <cfRule type="cellIs" dxfId="23580" priority="24773" operator="equal">
      <formula>"EA (WFO)"</formula>
    </cfRule>
    <cfRule type="cellIs" dxfId="23579" priority="24774" operator="equal">
      <formula>"EQ (WFO)"</formula>
    </cfRule>
    <cfRule type="cellIs" dxfId="23578" priority="24775" operator="equal">
      <formula>"FG (WFO)"</formula>
    </cfRule>
  </conditionalFormatting>
  <conditionalFormatting sqref="R195:U195">
    <cfRule type="cellIs" dxfId="23577" priority="24770" operator="equal">
      <formula>"EE (WFO)"</formula>
    </cfRule>
    <cfRule type="cellIs" dxfId="23576" priority="24771" operator="equal">
      <formula>"EC (WFO)"</formula>
    </cfRule>
    <cfRule type="cellIs" dxfId="23575" priority="24772" operator="equal">
      <formula>"EA (WFO)"</formula>
    </cfRule>
  </conditionalFormatting>
  <conditionalFormatting sqref="R195:U195">
    <cfRule type="cellIs" dxfId="23574" priority="24763" operator="equal">
      <formula>"SCIK"</formula>
    </cfRule>
    <cfRule type="cellIs" dxfId="23573" priority="24764" operator="equal">
      <formula>"CT"</formula>
    </cfRule>
    <cfRule type="cellIs" dxfId="23572" priority="24765" operator="equal">
      <formula>"CT"</formula>
    </cfRule>
    <cfRule type="cellIs" dxfId="23571" priority="24766" operator="equal">
      <formula>"CT"</formula>
    </cfRule>
    <cfRule type="cellIs" dxfId="23570" priority="24767" operator="equal">
      <formula>"FG"</formula>
    </cfRule>
    <cfRule type="cellIs" dxfId="23569" priority="24768" operator="equal">
      <formula>"L"</formula>
    </cfRule>
    <cfRule type="cellIs" dxfId="23568" priority="24769" operator="equal">
      <formula>"EG (WFO)"</formula>
    </cfRule>
  </conditionalFormatting>
  <conditionalFormatting sqref="R195:U195">
    <cfRule type="cellIs" dxfId="23567" priority="24759" operator="equal">
      <formula>"EQ (WFO)"</formula>
    </cfRule>
    <cfRule type="cellIs" dxfId="23566" priority="24760" operator="equal">
      <formula>"FG (WFO)"</formula>
    </cfRule>
    <cfRule type="cellIs" dxfId="23565" priority="24761" operator="equal">
      <formula>"EO (WFO)"</formula>
    </cfRule>
    <cfRule type="cellIs" dxfId="23564" priority="24762" operator="equal">
      <formula>"EK (WFO)"</formula>
    </cfRule>
  </conditionalFormatting>
  <conditionalFormatting sqref="S195:T195">
    <cfRule type="cellIs" dxfId="23563" priority="24754" operator="equal">
      <formula>"EE (WFO)"</formula>
    </cfRule>
    <cfRule type="cellIs" dxfId="23562" priority="24755" operator="equal">
      <formula>"EC (WFO)"</formula>
    </cfRule>
    <cfRule type="cellIs" dxfId="23561" priority="24756" operator="equal">
      <formula>"EA (WFO)"</formula>
    </cfRule>
    <cfRule type="cellIs" dxfId="23560" priority="24757" operator="equal">
      <formula>"EE(WFO)"</formula>
    </cfRule>
    <cfRule type="cellIs" dxfId="23559" priority="24758" operator="equal">
      <formula>"EC(WFO)"</formula>
    </cfRule>
  </conditionalFormatting>
  <conditionalFormatting sqref="S195:T195">
    <cfRule type="cellIs" dxfId="23558" priority="24751" operator="equal">
      <formula>"EA (WFO)"</formula>
    </cfRule>
    <cfRule type="cellIs" dxfId="23557" priority="24752" operator="equal">
      <formula>"EQ (WFO)"</formula>
    </cfRule>
    <cfRule type="cellIs" dxfId="23556" priority="24753" operator="equal">
      <formula>"FG (WFO)"</formula>
    </cfRule>
  </conditionalFormatting>
  <conditionalFormatting sqref="R195:U195">
    <cfRule type="cellIs" dxfId="23555" priority="24749" operator="equal">
      <formula>"EE(WFO)"</formula>
    </cfRule>
    <cfRule type="cellIs" dxfId="23554" priority="24750" operator="equal">
      <formula>"EC(WFO)"</formula>
    </cfRule>
  </conditionalFormatting>
  <conditionalFormatting sqref="S195:U195">
    <cfRule type="cellIs" dxfId="23553" priority="24746" operator="equal">
      <formula>"EE(WFO)"</formula>
    </cfRule>
    <cfRule type="cellIs" dxfId="23552" priority="24747" operator="equal">
      <formula>"EE(WFO)"</formula>
    </cfRule>
    <cfRule type="cellIs" dxfId="23551" priority="24748" operator="equal">
      <formula>"EC(WFO)"</formula>
    </cfRule>
  </conditionalFormatting>
  <conditionalFormatting sqref="R195:U195">
    <cfRule type="cellIs" dxfId="23550" priority="24744" operator="equal">
      <formula>"OUT"</formula>
    </cfRule>
    <cfRule type="cellIs" dxfId="23549" priority="24745" operator="equal">
      <formula>"OUT"</formula>
    </cfRule>
  </conditionalFormatting>
  <conditionalFormatting sqref="R188:U188">
    <cfRule type="cellIs" dxfId="23548" priority="24717" operator="equal">
      <formula>"CT"</formula>
    </cfRule>
    <cfRule type="cellIs" dxfId="23547" priority="24718" operator="equal">
      <formula>"L"</formula>
    </cfRule>
    <cfRule type="cellIs" dxfId="23546" priority="24743" operator="equal">
      <formula>"TDM"</formula>
    </cfRule>
  </conditionalFormatting>
  <conditionalFormatting sqref="R188:U188">
    <cfRule type="cellIs" dxfId="23545" priority="24741" operator="equal">
      <formula>"EE(WFO)"</formula>
    </cfRule>
    <cfRule type="cellIs" dxfId="23544" priority="24742" operator="equal">
      <formula>"EC(WFO)"</formula>
    </cfRule>
  </conditionalFormatting>
  <conditionalFormatting sqref="R188:U188">
    <cfRule type="cellIs" dxfId="23543" priority="24739" operator="equal">
      <formula>"RS"</formula>
    </cfRule>
    <cfRule type="cellIs" dxfId="23542" priority="24740" operator="equal">
      <formula>"TR (WFO)"</formula>
    </cfRule>
  </conditionalFormatting>
  <conditionalFormatting sqref="R188:U188">
    <cfRule type="cellIs" dxfId="23541" priority="24738" operator="equal">
      <formula>"TR"</formula>
    </cfRule>
  </conditionalFormatting>
  <conditionalFormatting sqref="R188:U188">
    <cfRule type="cellIs" dxfId="23540" priority="24736" operator="equal">
      <formula>"EQ (WFO)"</formula>
    </cfRule>
    <cfRule type="cellIs" dxfId="23539" priority="24737" operator="equal">
      <formula>"EO (WFO)"</formula>
    </cfRule>
  </conditionalFormatting>
  <conditionalFormatting sqref="R188:U188">
    <cfRule type="cellIs" dxfId="23538" priority="24727" operator="equal">
      <formula>"EQ (WFO)"</formula>
    </cfRule>
    <cfRule type="cellIs" dxfId="23537" priority="24728" operator="equal">
      <formula>"EO (WFO)"</formula>
    </cfRule>
    <cfRule type="cellIs" dxfId="23536" priority="24729" operator="equal">
      <formula>"EO (WFO)"</formula>
    </cfRule>
    <cfRule type="cellIs" dxfId="23535" priority="24730" operator="equal">
      <formula>"EK (WFO)"</formula>
    </cfRule>
    <cfRule type="cellIs" dxfId="23534" priority="24731" operator="equal">
      <formula>"EG (WFO)"</formula>
    </cfRule>
    <cfRule type="cellIs" dxfId="23533" priority="24732" operator="equal">
      <formula>"EE (WFO)"</formula>
    </cfRule>
    <cfRule type="cellIs" dxfId="23532" priority="24733" operator="equal">
      <formula>"EC (WFO)"</formula>
    </cfRule>
    <cfRule type="cellIs" dxfId="23531" priority="24734" operator="equal">
      <formula>"EA (WFO)"</formula>
    </cfRule>
    <cfRule type="cellIs" dxfId="23530" priority="24735" operator="equal">
      <formula>"FG (WFO)"</formula>
    </cfRule>
  </conditionalFormatting>
  <conditionalFormatting sqref="R188:U188">
    <cfRule type="cellIs" dxfId="23529" priority="24725" operator="equal">
      <formula>"EG (WFO)"</formula>
    </cfRule>
    <cfRule type="cellIs" dxfId="23528" priority="24726" operator="equal">
      <formula>"EG ((WFO)"</formula>
    </cfRule>
  </conditionalFormatting>
  <conditionalFormatting sqref="R188:U188">
    <cfRule type="cellIs" dxfId="23527" priority="24722" operator="equal">
      <formula>"EA (WFO)"</formula>
    </cfRule>
    <cfRule type="cellIs" dxfId="23526" priority="24723" operator="equal">
      <formula>"EQ (WFO)"</formula>
    </cfRule>
    <cfRule type="cellIs" dxfId="23525" priority="24724" operator="equal">
      <formula>"FG (WFO)"</formula>
    </cfRule>
  </conditionalFormatting>
  <conditionalFormatting sqref="R188:U188">
    <cfRule type="cellIs" dxfId="23524" priority="24719" operator="equal">
      <formula>"EE (WFO)"</formula>
    </cfRule>
    <cfRule type="cellIs" dxfId="23523" priority="24720" operator="equal">
      <formula>"EC (WFO)"</formula>
    </cfRule>
    <cfRule type="cellIs" dxfId="23522" priority="24721" operator="equal">
      <formula>"EA (WFO)"</formula>
    </cfRule>
  </conditionalFormatting>
  <conditionalFormatting sqref="R188:U188">
    <cfRule type="cellIs" dxfId="23521" priority="24715" operator="equal">
      <formula>"OUT"</formula>
    </cfRule>
    <cfRule type="cellIs" dxfId="23520" priority="24716" operator="equal">
      <formula>"OUT"</formula>
    </cfRule>
  </conditionalFormatting>
  <conditionalFormatting sqref="U184">
    <cfRule type="cellIs" dxfId="23519" priority="24707" operator="equal">
      <formula>"EA (WFO)"</formula>
    </cfRule>
    <cfRule type="cellIs" dxfId="23518" priority="24708" operator="equal">
      <formula>"EQ (WFO)"</formula>
    </cfRule>
    <cfRule type="cellIs" dxfId="23517" priority="24709" operator="equal">
      <formula>"FG (WFO)"</formula>
    </cfRule>
    <cfRule type="cellIs" dxfId="23516" priority="24710" operator="equal">
      <formula>"EE (WFO)"</formula>
    </cfRule>
    <cfRule type="cellIs" dxfId="23515" priority="24711" operator="equal">
      <formula>"EC (WFO)"</formula>
    </cfRule>
    <cfRule type="cellIs" dxfId="23514" priority="24712" operator="equal">
      <formula>"EA (WFO)"</formula>
    </cfRule>
    <cfRule type="cellIs" dxfId="23513" priority="24713" operator="equal">
      <formula>"EE(WFO)"</formula>
    </cfRule>
    <cfRule type="cellIs" dxfId="23512" priority="24714" operator="equal">
      <formula>"EC(WFO)"</formula>
    </cfRule>
  </conditionalFormatting>
  <conditionalFormatting sqref="S193">
    <cfRule type="cellIs" dxfId="23511" priority="24413" operator="equal">
      <formula>"EE (WFO)"</formula>
    </cfRule>
    <cfRule type="cellIs" dxfId="23510" priority="24414" operator="equal">
      <formula>"EC (WFO)"</formula>
    </cfRule>
    <cfRule type="cellIs" dxfId="23509" priority="24415" operator="equal">
      <formula>"EA (WFO)"</formula>
    </cfRule>
    <cfRule type="cellIs" dxfId="23508" priority="24416" operator="equal">
      <formula>"EE(WFO)"</formula>
    </cfRule>
    <cfRule type="cellIs" dxfId="23507" priority="24417" operator="equal">
      <formula>"EC(WFO)"</formula>
    </cfRule>
    <cfRule type="cellIs" dxfId="23506" priority="24418" operator="equal">
      <formula>"EE (WFO)"</formula>
    </cfRule>
    <cfRule type="cellIs" dxfId="23505" priority="24419" operator="equal">
      <formula>"EC (WFO)"</formula>
    </cfRule>
    <cfRule type="cellIs" dxfId="23504" priority="24420" operator="equal">
      <formula>"EA (WFO)"</formula>
    </cfRule>
    <cfRule type="cellIs" dxfId="23503" priority="24421" operator="equal">
      <formula>"EE(WFO)"</formula>
    </cfRule>
    <cfRule type="cellIs" dxfId="23502" priority="24422" operator="equal">
      <formula>"EC(WFO)"</formula>
    </cfRule>
    <cfRule type="cellIs" dxfId="23501" priority="24423" operator="equal">
      <formula>"EE (WFO)"</formula>
    </cfRule>
    <cfRule type="cellIs" dxfId="23500" priority="24424" operator="equal">
      <formula>"EC (WFO)"</formula>
    </cfRule>
    <cfRule type="cellIs" dxfId="23499" priority="24425" operator="equal">
      <formula>"EA (WFO)"</formula>
    </cfRule>
    <cfRule type="cellIs" dxfId="23498" priority="24426" operator="equal">
      <formula>"EE(WFO)"</formula>
    </cfRule>
    <cfRule type="cellIs" dxfId="23497" priority="24427" operator="equal">
      <formula>"EC(WFO)"</formula>
    </cfRule>
    <cfRule type="cellIs" dxfId="23496" priority="24428" operator="equal">
      <formula>"EE (WFO)"</formula>
    </cfRule>
    <cfRule type="cellIs" dxfId="23495" priority="24429" operator="equal">
      <formula>"EC (WFO)"</formula>
    </cfRule>
    <cfRule type="cellIs" dxfId="23494" priority="24430" operator="equal">
      <formula>"EA (WFO)"</formula>
    </cfRule>
    <cfRule type="cellIs" dxfId="23493" priority="24431" operator="equal">
      <formula>"EE(WFO)"</formula>
    </cfRule>
    <cfRule type="cellIs" dxfId="23492" priority="24432" operator="equal">
      <formula>"EC(WFO)"</formula>
    </cfRule>
    <cfRule type="cellIs" dxfId="23491" priority="24433" operator="equal">
      <formula>"EA (WFO)"</formula>
    </cfRule>
    <cfRule type="cellIs" dxfId="23490" priority="24434" operator="equal">
      <formula>"EQ (WFO)"</formula>
    </cfRule>
    <cfRule type="cellIs" dxfId="23489" priority="24435" operator="equal">
      <formula>"FG (WFO)"</formula>
    </cfRule>
    <cfRule type="cellIs" dxfId="23488" priority="24436" operator="equal">
      <formula>"EE (WFO)"</formula>
    </cfRule>
    <cfRule type="cellIs" dxfId="23487" priority="24437" operator="equal">
      <formula>"EC (WFO)"</formula>
    </cfRule>
    <cfRule type="cellIs" dxfId="23486" priority="24438" operator="equal">
      <formula>"EA (WFO)"</formula>
    </cfRule>
    <cfRule type="cellIs" dxfId="23485" priority="24439" operator="equal">
      <formula>"EE(WFO)"</formula>
    </cfRule>
    <cfRule type="cellIs" dxfId="23484" priority="24440" operator="equal">
      <formula>"EC(WFO)"</formula>
    </cfRule>
    <cfRule type="cellIs" dxfId="23483" priority="24441" operator="equal">
      <formula>"EQ (WFO)"</formula>
    </cfRule>
    <cfRule type="cellIs" dxfId="23482" priority="24442" operator="equal">
      <formula>"FG (WFO)"</formula>
    </cfRule>
    <cfRule type="cellIs" dxfId="23481" priority="24443" operator="equal">
      <formula>"EO (WFO)"</formula>
    </cfRule>
    <cfRule type="cellIs" dxfId="23480" priority="24444" operator="equal">
      <formula>"EK (WFO)"</formula>
    </cfRule>
    <cfRule type="cellIs" dxfId="23479" priority="24445" operator="equal">
      <formula>"EE(WFO)"</formula>
    </cfRule>
    <cfRule type="cellIs" dxfId="23478" priority="24446" operator="equal">
      <formula>"EC(WFO)"</formula>
    </cfRule>
    <cfRule type="cellIs" dxfId="23477" priority="24447" operator="equal">
      <formula>"EE (WFO)"</formula>
    </cfRule>
    <cfRule type="cellIs" dxfId="23476" priority="24448" operator="equal">
      <formula>"EC (WFO)"</formula>
    </cfRule>
    <cfRule type="cellIs" dxfId="23475" priority="24449" operator="equal">
      <formula>"EA (WFO)"</formula>
    </cfRule>
    <cfRule type="cellIs" dxfId="23474" priority="24450" operator="equal">
      <formula>"EE (WFO)"</formula>
    </cfRule>
    <cfRule type="cellIs" dxfId="23473" priority="24451" operator="equal">
      <formula>"EC (WFO)"</formula>
    </cfRule>
    <cfRule type="cellIs" dxfId="23472" priority="24452" operator="equal">
      <formula>"EA (WFO)"</formula>
    </cfRule>
    <cfRule type="cellIs" dxfId="23471" priority="24453" operator="equal">
      <formula>"EE(WFO)"</formula>
    </cfRule>
    <cfRule type="cellIs" dxfId="23470" priority="24454" operator="equal">
      <formula>"EC(WFO)"</formula>
    </cfRule>
    <cfRule type="cellIs" dxfId="23469" priority="24455" operator="equal">
      <formula>"EE (WFO)"</formula>
    </cfRule>
    <cfRule type="cellIs" dxfId="23468" priority="24456" operator="equal">
      <formula>"EC (WFO)"</formula>
    </cfRule>
    <cfRule type="cellIs" dxfId="23467" priority="24457" operator="equal">
      <formula>"EA (WFO)"</formula>
    </cfRule>
    <cfRule type="cellIs" dxfId="23466" priority="24458" operator="equal">
      <formula>"EE(WFO)"</formula>
    </cfRule>
    <cfRule type="cellIs" dxfId="23465" priority="24459" operator="equal">
      <formula>"EC(WFO)"</formula>
    </cfRule>
    <cfRule type="cellIs" dxfId="23464" priority="24465" operator="equal">
      <formula>"EE (WFO)"</formula>
    </cfRule>
    <cfRule type="cellIs" dxfId="23463" priority="24466" operator="equal">
      <formula>"EC (WFO)"</formula>
    </cfRule>
    <cfRule type="cellIs" dxfId="23462" priority="24467" operator="equal">
      <formula>"EA (WFO)"</formula>
    </cfRule>
    <cfRule type="cellIs" dxfId="23461" priority="24468" operator="equal">
      <formula>"EE(WFO)"</formula>
    </cfRule>
    <cfRule type="cellIs" dxfId="23460" priority="24469" operator="equal">
      <formula>"EC(WFO)"</formula>
    </cfRule>
    <cfRule type="cellIs" dxfId="23459" priority="24470" operator="equal">
      <formula>"EE (WFO)"</formula>
    </cfRule>
    <cfRule type="cellIs" dxfId="23458" priority="24471" operator="equal">
      <formula>"EC (WFO)"</formula>
    </cfRule>
    <cfRule type="cellIs" dxfId="23457" priority="24472" operator="equal">
      <formula>"EA (WFO)"</formula>
    </cfRule>
    <cfRule type="cellIs" dxfId="23456" priority="24473" operator="equal">
      <formula>"EE(WFO)"</formula>
    </cfRule>
    <cfRule type="cellIs" dxfId="23455" priority="24474" operator="equal">
      <formula>"EC(WFO)"</formula>
    </cfRule>
    <cfRule type="cellIs" dxfId="23454" priority="24475" operator="equal">
      <formula>"EA (WFO)"</formula>
    </cfRule>
    <cfRule type="cellIs" dxfId="23453" priority="24476" operator="equal">
      <formula>"EQ (WFO)"</formula>
    </cfRule>
    <cfRule type="cellIs" dxfId="23452" priority="24477" operator="equal">
      <formula>"FG (WFO)"</formula>
    </cfRule>
    <cfRule type="cellIs" dxfId="23451" priority="24478" operator="equal">
      <formula>"EE (WFO)"</formula>
    </cfRule>
    <cfRule type="cellIs" dxfId="23450" priority="24479" operator="equal">
      <formula>"EC (WFO)"</formula>
    </cfRule>
    <cfRule type="cellIs" dxfId="23449" priority="24480" operator="equal">
      <formula>"EA (WFO)"</formula>
    </cfRule>
    <cfRule type="cellIs" dxfId="23448" priority="24481" operator="equal">
      <formula>"EE(WFO)"</formula>
    </cfRule>
    <cfRule type="cellIs" dxfId="23447" priority="24482" operator="equal">
      <formula>"EC(WFO)"</formula>
    </cfRule>
  </conditionalFormatting>
  <conditionalFormatting sqref="S193">
    <cfRule type="cellIs" dxfId="23446" priority="24483" operator="equal">
      <formula>"TDM"</formula>
    </cfRule>
    <cfRule type="cellIs" dxfId="23445" priority="24484" operator="equal">
      <formula>"EQ (WFO)"</formula>
    </cfRule>
    <cfRule type="cellIs" dxfId="23444" priority="24485" operator="equal">
      <formula>"EO (WFO)"</formula>
    </cfRule>
    <cfRule type="cellIs" dxfId="23443" priority="24486" operator="equal">
      <formula>"RS"</formula>
    </cfRule>
    <cfRule type="cellIs" dxfId="23442" priority="24487" operator="equal">
      <formula>"TR (WFO)"</formula>
    </cfRule>
    <cfRule type="cellIs" dxfId="23441" priority="24488" operator="equal">
      <formula>"EQ (WFO)"</formula>
    </cfRule>
    <cfRule type="cellIs" dxfId="23440" priority="24489" operator="equal">
      <formula>"EO (WFO)"</formula>
    </cfRule>
    <cfRule type="cellIs" dxfId="23439" priority="24490" operator="equal">
      <formula>"EO (WFO)"</formula>
    </cfRule>
    <cfRule type="cellIs" dxfId="23438" priority="24491" operator="equal">
      <formula>"EK (WFO)"</formula>
    </cfRule>
    <cfRule type="cellIs" dxfId="23437" priority="24492" operator="equal">
      <formula>"EG (WFO)"</formula>
    </cfRule>
    <cfRule type="cellIs" dxfId="23436" priority="24493" operator="equal">
      <formula>"EE (WFO)"</formula>
    </cfRule>
    <cfRule type="cellIs" dxfId="23435" priority="24494" operator="equal">
      <formula>"EC (WFO)"</formula>
    </cfRule>
    <cfRule type="cellIs" dxfId="23434" priority="24495" operator="equal">
      <formula>"EA (WFO)"</formula>
    </cfRule>
    <cfRule type="cellIs" dxfId="23433" priority="24496" operator="equal">
      <formula>"FG (WFO)"</formula>
    </cfRule>
    <cfRule type="cellIs" dxfId="23432" priority="24497" operator="equal">
      <formula>"TR"</formula>
    </cfRule>
    <cfRule type="cellIs" dxfId="23431" priority="24498" operator="equal">
      <formula>"EQ (WFO)"</formula>
    </cfRule>
    <cfRule type="cellIs" dxfId="23430" priority="24499" operator="equal">
      <formula>"FG (WFO)"</formula>
    </cfRule>
    <cfRule type="cellIs" dxfId="23429" priority="24500" operator="equal">
      <formula>"EO (WFO)"</formula>
    </cfRule>
    <cfRule type="cellIs" dxfId="23428" priority="24501" operator="equal">
      <formula>"EK (WFO)"</formula>
    </cfRule>
    <cfRule type="cellIs" dxfId="23427" priority="24512" operator="equal">
      <formula>"EE(WFO)"</formula>
    </cfRule>
    <cfRule type="cellIs" dxfId="23426" priority="24513" operator="equal">
      <formula>"EC(WFO)"</formula>
    </cfRule>
    <cfRule type="cellIs" dxfId="23425" priority="24514" operator="equal">
      <formula>"EE (WFO)"</formula>
    </cfRule>
    <cfRule type="cellIs" dxfId="23424" priority="24515" operator="equal">
      <formula>"EC (WFO)"</formula>
    </cfRule>
    <cfRule type="cellIs" dxfId="23423" priority="24516" operator="equal">
      <formula>"EA (WFO)"</formula>
    </cfRule>
    <cfRule type="cellIs" dxfId="23422" priority="24517" operator="equal">
      <formula>"SCIK"</formula>
    </cfRule>
    <cfRule type="cellIs" dxfId="23421" priority="24518" operator="equal">
      <formula>"CT"</formula>
    </cfRule>
    <cfRule type="cellIs" dxfId="23420" priority="24519" operator="equal">
      <formula>"CT"</formula>
    </cfRule>
    <cfRule type="cellIs" dxfId="23419" priority="24520" operator="equal">
      <formula>"CT"</formula>
    </cfRule>
    <cfRule type="cellIs" dxfId="23418" priority="24521" operator="equal">
      <formula>"FG"</formula>
    </cfRule>
    <cfRule type="cellIs" dxfId="23417" priority="24522" operator="equal">
      <formula>"L"</formula>
    </cfRule>
    <cfRule type="cellIs" dxfId="23416" priority="24523" operator="equal">
      <formula>"EG (WFO)"</formula>
    </cfRule>
  </conditionalFormatting>
  <conditionalFormatting sqref="S193">
    <cfRule type="cellIs" dxfId="23415" priority="24460" operator="equal">
      <formula>"EE (WFO)"</formula>
    </cfRule>
    <cfRule type="cellIs" dxfId="23414" priority="24461" operator="equal">
      <formula>"EC (WFO)"</formula>
    </cfRule>
    <cfRule type="cellIs" dxfId="23413" priority="24462" operator="equal">
      <formula>"EA (WFO)"</formula>
    </cfRule>
    <cfRule type="cellIs" dxfId="23412" priority="24463" operator="equal">
      <formula>"EE(WFO)"</formula>
    </cfRule>
    <cfRule type="cellIs" dxfId="23411" priority="24464" operator="equal">
      <formula>"EC(WFO)"</formula>
    </cfRule>
    <cfRule type="cellIs" dxfId="23410" priority="24502" operator="equal">
      <formula>"EE (WFO)"</formula>
    </cfRule>
    <cfRule type="cellIs" dxfId="23409" priority="24503" operator="equal">
      <formula>"EC (WFO)"</formula>
    </cfRule>
    <cfRule type="cellIs" dxfId="23408" priority="24504" operator="equal">
      <formula>"EA (WFO)"</formula>
    </cfRule>
    <cfRule type="cellIs" dxfId="23407" priority="24505" operator="equal">
      <formula>"EE(WFO)"</formula>
    </cfRule>
    <cfRule type="cellIs" dxfId="23406" priority="24506" operator="equal">
      <formula>"EC(WFO)"</formula>
    </cfRule>
    <cfRule type="cellIs" dxfId="23405" priority="24507" operator="equal">
      <formula>"EE (WFO)"</formula>
    </cfRule>
    <cfRule type="cellIs" dxfId="23404" priority="24508" operator="equal">
      <formula>"EC (WFO)"</formula>
    </cfRule>
    <cfRule type="cellIs" dxfId="23403" priority="24509" operator="equal">
      <formula>"EA (WFO)"</formula>
    </cfRule>
    <cfRule type="cellIs" dxfId="23402" priority="24510" operator="equal">
      <formula>"EE(WFO)"</formula>
    </cfRule>
    <cfRule type="cellIs" dxfId="23401" priority="24511" operator="equal">
      <formula>"EC(WFO)"</formula>
    </cfRule>
  </conditionalFormatting>
  <conditionalFormatting sqref="S193">
    <cfRule type="cellIs" dxfId="23400" priority="24412" operator="equal">
      <formula>"TDM (WFO)"</formula>
    </cfRule>
  </conditionalFormatting>
  <conditionalFormatting sqref="T193">
    <cfRule type="cellIs" dxfId="23399" priority="24301" operator="equal">
      <formula>"EE (WFO)"</formula>
    </cfRule>
    <cfRule type="cellIs" dxfId="23398" priority="24302" operator="equal">
      <formula>"EC (WFO)"</formula>
    </cfRule>
    <cfRule type="cellIs" dxfId="23397" priority="24303" operator="equal">
      <formula>"EA (WFO)"</formula>
    </cfRule>
    <cfRule type="cellIs" dxfId="23396" priority="24304" operator="equal">
      <formula>"EE(WFO)"</formula>
    </cfRule>
    <cfRule type="cellIs" dxfId="23395" priority="24305" operator="equal">
      <formula>"EC(WFO)"</formula>
    </cfRule>
    <cfRule type="cellIs" dxfId="23394" priority="24306" operator="equal">
      <formula>"EE (WFO)"</formula>
    </cfRule>
    <cfRule type="cellIs" dxfId="23393" priority="24307" operator="equal">
      <formula>"EC (WFO)"</formula>
    </cfRule>
    <cfRule type="cellIs" dxfId="23392" priority="24308" operator="equal">
      <formula>"EA (WFO)"</formula>
    </cfRule>
    <cfRule type="cellIs" dxfId="23391" priority="24309" operator="equal">
      <formula>"EE(WFO)"</formula>
    </cfRule>
    <cfRule type="cellIs" dxfId="23390" priority="24310" operator="equal">
      <formula>"EC(WFO)"</formula>
    </cfRule>
    <cfRule type="cellIs" dxfId="23389" priority="24311" operator="equal">
      <formula>"EE (WFO)"</formula>
    </cfRule>
    <cfRule type="cellIs" dxfId="23388" priority="24312" operator="equal">
      <formula>"EC (WFO)"</formula>
    </cfRule>
    <cfRule type="cellIs" dxfId="23387" priority="24313" operator="equal">
      <formula>"EA (WFO)"</formula>
    </cfRule>
    <cfRule type="cellIs" dxfId="23386" priority="24314" operator="equal">
      <formula>"EE(WFO)"</formula>
    </cfRule>
    <cfRule type="cellIs" dxfId="23385" priority="24315" operator="equal">
      <formula>"EC(WFO)"</formula>
    </cfRule>
    <cfRule type="cellIs" dxfId="23384" priority="24316" operator="equal">
      <formula>"EE (WFO)"</formula>
    </cfRule>
    <cfRule type="cellIs" dxfId="23383" priority="24317" operator="equal">
      <formula>"EC (WFO)"</formula>
    </cfRule>
    <cfRule type="cellIs" dxfId="23382" priority="24318" operator="equal">
      <formula>"EA (WFO)"</formula>
    </cfRule>
    <cfRule type="cellIs" dxfId="23381" priority="24319" operator="equal">
      <formula>"EE(WFO)"</formula>
    </cfRule>
    <cfRule type="cellIs" dxfId="23380" priority="24320" operator="equal">
      <formula>"EC(WFO)"</formula>
    </cfRule>
    <cfRule type="cellIs" dxfId="23379" priority="24321" operator="equal">
      <formula>"EA (WFO)"</formula>
    </cfRule>
    <cfRule type="cellIs" dxfId="23378" priority="24322" operator="equal">
      <formula>"EQ (WFO)"</formula>
    </cfRule>
    <cfRule type="cellIs" dxfId="23377" priority="24323" operator="equal">
      <formula>"FG (WFO)"</formula>
    </cfRule>
    <cfRule type="cellIs" dxfId="23376" priority="24324" operator="equal">
      <formula>"EE (WFO)"</formula>
    </cfRule>
    <cfRule type="cellIs" dxfId="23375" priority="24325" operator="equal">
      <formula>"EC (WFO)"</formula>
    </cfRule>
    <cfRule type="cellIs" dxfId="23374" priority="24326" operator="equal">
      <formula>"EA (WFO)"</formula>
    </cfRule>
    <cfRule type="cellIs" dxfId="23373" priority="24327" operator="equal">
      <formula>"EE(WFO)"</formula>
    </cfRule>
    <cfRule type="cellIs" dxfId="23372" priority="24328" operator="equal">
      <formula>"EC(WFO)"</formula>
    </cfRule>
    <cfRule type="cellIs" dxfId="23371" priority="24329" operator="equal">
      <formula>"EQ (WFO)"</formula>
    </cfRule>
    <cfRule type="cellIs" dxfId="23370" priority="24330" operator="equal">
      <formula>"FG (WFO)"</formula>
    </cfRule>
    <cfRule type="cellIs" dxfId="23369" priority="24331" operator="equal">
      <formula>"EO (WFO)"</formula>
    </cfRule>
    <cfRule type="cellIs" dxfId="23368" priority="24332" operator="equal">
      <formula>"EK (WFO)"</formula>
    </cfRule>
    <cfRule type="cellIs" dxfId="23367" priority="24333" operator="equal">
      <formula>"EE(WFO)"</formula>
    </cfRule>
    <cfRule type="cellIs" dxfId="23366" priority="24334" operator="equal">
      <formula>"EC(WFO)"</formula>
    </cfRule>
    <cfRule type="cellIs" dxfId="23365" priority="24335" operator="equal">
      <formula>"EE (WFO)"</formula>
    </cfRule>
    <cfRule type="cellIs" dxfId="23364" priority="24336" operator="equal">
      <formula>"EC (WFO)"</formula>
    </cfRule>
    <cfRule type="cellIs" dxfId="23363" priority="24337" operator="equal">
      <formula>"EA (WFO)"</formula>
    </cfRule>
    <cfRule type="cellIs" dxfId="23362" priority="24338" operator="equal">
      <formula>"EE (WFO)"</formula>
    </cfRule>
    <cfRule type="cellIs" dxfId="23361" priority="24339" operator="equal">
      <formula>"EC (WFO)"</formula>
    </cfRule>
    <cfRule type="cellIs" dxfId="23360" priority="24340" operator="equal">
      <formula>"EA (WFO)"</formula>
    </cfRule>
    <cfRule type="cellIs" dxfId="23359" priority="24341" operator="equal">
      <formula>"EE(WFO)"</formula>
    </cfRule>
    <cfRule type="cellIs" dxfId="23358" priority="24342" operator="equal">
      <formula>"EC(WFO)"</formula>
    </cfRule>
    <cfRule type="cellIs" dxfId="23357" priority="24343" operator="equal">
      <formula>"EE (WFO)"</formula>
    </cfRule>
    <cfRule type="cellIs" dxfId="23356" priority="24344" operator="equal">
      <formula>"EC (WFO)"</formula>
    </cfRule>
    <cfRule type="cellIs" dxfId="23355" priority="24345" operator="equal">
      <formula>"EA (WFO)"</formula>
    </cfRule>
    <cfRule type="cellIs" dxfId="23354" priority="24346" operator="equal">
      <formula>"EE(WFO)"</formula>
    </cfRule>
    <cfRule type="cellIs" dxfId="23353" priority="24347" operator="equal">
      <formula>"EC(WFO)"</formula>
    </cfRule>
    <cfRule type="cellIs" dxfId="23352" priority="24353" operator="equal">
      <formula>"EE (WFO)"</formula>
    </cfRule>
    <cfRule type="cellIs" dxfId="23351" priority="24354" operator="equal">
      <formula>"EC (WFO)"</formula>
    </cfRule>
    <cfRule type="cellIs" dxfId="23350" priority="24355" operator="equal">
      <formula>"EA (WFO)"</formula>
    </cfRule>
    <cfRule type="cellIs" dxfId="23349" priority="24356" operator="equal">
      <formula>"EE(WFO)"</formula>
    </cfRule>
    <cfRule type="cellIs" dxfId="23348" priority="24357" operator="equal">
      <formula>"EC(WFO)"</formula>
    </cfRule>
    <cfRule type="cellIs" dxfId="23347" priority="24358" operator="equal">
      <formula>"EE (WFO)"</formula>
    </cfRule>
    <cfRule type="cellIs" dxfId="23346" priority="24359" operator="equal">
      <formula>"EC (WFO)"</formula>
    </cfRule>
    <cfRule type="cellIs" dxfId="23345" priority="24360" operator="equal">
      <formula>"EA (WFO)"</formula>
    </cfRule>
    <cfRule type="cellIs" dxfId="23344" priority="24361" operator="equal">
      <formula>"EE(WFO)"</formula>
    </cfRule>
    <cfRule type="cellIs" dxfId="23343" priority="24362" operator="equal">
      <formula>"EC(WFO)"</formula>
    </cfRule>
    <cfRule type="cellIs" dxfId="23342" priority="24363" operator="equal">
      <formula>"EA (WFO)"</formula>
    </cfRule>
    <cfRule type="cellIs" dxfId="23341" priority="24364" operator="equal">
      <formula>"EQ (WFO)"</formula>
    </cfRule>
    <cfRule type="cellIs" dxfId="23340" priority="24365" operator="equal">
      <formula>"FG (WFO)"</formula>
    </cfRule>
    <cfRule type="cellIs" dxfId="23339" priority="24366" operator="equal">
      <formula>"EE (WFO)"</formula>
    </cfRule>
    <cfRule type="cellIs" dxfId="23338" priority="24367" operator="equal">
      <formula>"EC (WFO)"</formula>
    </cfRule>
    <cfRule type="cellIs" dxfId="23337" priority="24368" operator="equal">
      <formula>"EA (WFO)"</formula>
    </cfRule>
    <cfRule type="cellIs" dxfId="23336" priority="24369" operator="equal">
      <formula>"EE(WFO)"</formula>
    </cfRule>
    <cfRule type="cellIs" dxfId="23335" priority="24370" operator="equal">
      <formula>"EC(WFO)"</formula>
    </cfRule>
  </conditionalFormatting>
  <conditionalFormatting sqref="T193">
    <cfRule type="cellIs" dxfId="23334" priority="24371" operator="equal">
      <formula>"TDM"</formula>
    </cfRule>
    <cfRule type="cellIs" dxfId="23333" priority="24372" operator="equal">
      <formula>"EQ (WFO)"</formula>
    </cfRule>
    <cfRule type="cellIs" dxfId="23332" priority="24373" operator="equal">
      <formula>"EO (WFO)"</formula>
    </cfRule>
    <cfRule type="cellIs" dxfId="23331" priority="24374" operator="equal">
      <formula>"RS"</formula>
    </cfRule>
    <cfRule type="cellIs" dxfId="23330" priority="24375" operator="equal">
      <formula>"TR (WFO)"</formula>
    </cfRule>
    <cfRule type="cellIs" dxfId="23329" priority="24376" operator="equal">
      <formula>"EQ (WFO)"</formula>
    </cfRule>
    <cfRule type="cellIs" dxfId="23328" priority="24377" operator="equal">
      <formula>"EO (WFO)"</formula>
    </cfRule>
    <cfRule type="cellIs" dxfId="23327" priority="24378" operator="equal">
      <formula>"EO (WFO)"</formula>
    </cfRule>
    <cfRule type="cellIs" dxfId="23326" priority="24379" operator="equal">
      <formula>"EK (WFO)"</formula>
    </cfRule>
    <cfRule type="cellIs" dxfId="23325" priority="24380" operator="equal">
      <formula>"EG (WFO)"</formula>
    </cfRule>
    <cfRule type="cellIs" dxfId="23324" priority="24381" operator="equal">
      <formula>"EE (WFO)"</formula>
    </cfRule>
    <cfRule type="cellIs" dxfId="23323" priority="24382" operator="equal">
      <formula>"EC (WFO)"</formula>
    </cfRule>
    <cfRule type="cellIs" dxfId="23322" priority="24383" operator="equal">
      <formula>"EA (WFO)"</formula>
    </cfRule>
    <cfRule type="cellIs" dxfId="23321" priority="24384" operator="equal">
      <formula>"FG (WFO)"</formula>
    </cfRule>
    <cfRule type="cellIs" dxfId="23320" priority="24385" operator="equal">
      <formula>"TR"</formula>
    </cfRule>
    <cfRule type="cellIs" dxfId="23319" priority="24386" operator="equal">
      <formula>"EQ (WFO)"</formula>
    </cfRule>
    <cfRule type="cellIs" dxfId="23318" priority="24387" operator="equal">
      <formula>"FG (WFO)"</formula>
    </cfRule>
    <cfRule type="cellIs" dxfId="23317" priority="24388" operator="equal">
      <formula>"EO (WFO)"</formula>
    </cfRule>
    <cfRule type="cellIs" dxfId="23316" priority="24389" operator="equal">
      <formula>"EK (WFO)"</formula>
    </cfRule>
    <cfRule type="cellIs" dxfId="23315" priority="24400" operator="equal">
      <formula>"EE(WFO)"</formula>
    </cfRule>
    <cfRule type="cellIs" dxfId="23314" priority="24401" operator="equal">
      <formula>"EC(WFO)"</formula>
    </cfRule>
    <cfRule type="cellIs" dxfId="23313" priority="24402" operator="equal">
      <formula>"EE (WFO)"</formula>
    </cfRule>
    <cfRule type="cellIs" dxfId="23312" priority="24403" operator="equal">
      <formula>"EC (WFO)"</formula>
    </cfRule>
    <cfRule type="cellIs" dxfId="23311" priority="24404" operator="equal">
      <formula>"EA (WFO)"</formula>
    </cfRule>
    <cfRule type="cellIs" dxfId="23310" priority="24405" operator="equal">
      <formula>"SCIK"</formula>
    </cfRule>
    <cfRule type="cellIs" dxfId="23309" priority="24406" operator="equal">
      <formula>"CT"</formula>
    </cfRule>
    <cfRule type="cellIs" dxfId="23308" priority="24407" operator="equal">
      <formula>"CT"</formula>
    </cfRule>
    <cfRule type="cellIs" dxfId="23307" priority="24408" operator="equal">
      <formula>"CT"</formula>
    </cfRule>
    <cfRule type="cellIs" dxfId="23306" priority="24409" operator="equal">
      <formula>"FG"</formula>
    </cfRule>
    <cfRule type="cellIs" dxfId="23305" priority="24410" operator="equal">
      <formula>"L"</formula>
    </cfRule>
    <cfRule type="cellIs" dxfId="23304" priority="24411" operator="equal">
      <formula>"EG (WFO)"</formula>
    </cfRule>
  </conditionalFormatting>
  <conditionalFormatting sqref="T193">
    <cfRule type="cellIs" dxfId="23303" priority="24348" operator="equal">
      <formula>"EE (WFO)"</formula>
    </cfRule>
    <cfRule type="cellIs" dxfId="23302" priority="24349" operator="equal">
      <formula>"EC (WFO)"</formula>
    </cfRule>
    <cfRule type="cellIs" dxfId="23301" priority="24350" operator="equal">
      <formula>"EA (WFO)"</formula>
    </cfRule>
    <cfRule type="cellIs" dxfId="23300" priority="24351" operator="equal">
      <formula>"EE(WFO)"</formula>
    </cfRule>
    <cfRule type="cellIs" dxfId="23299" priority="24352" operator="equal">
      <formula>"EC(WFO)"</formula>
    </cfRule>
    <cfRule type="cellIs" dxfId="23298" priority="24390" operator="equal">
      <formula>"EE (WFO)"</formula>
    </cfRule>
    <cfRule type="cellIs" dxfId="23297" priority="24391" operator="equal">
      <formula>"EC (WFO)"</formula>
    </cfRule>
    <cfRule type="cellIs" dxfId="23296" priority="24392" operator="equal">
      <formula>"EA (WFO)"</formula>
    </cfRule>
    <cfRule type="cellIs" dxfId="23295" priority="24393" operator="equal">
      <formula>"EE(WFO)"</formula>
    </cfRule>
    <cfRule type="cellIs" dxfId="23294" priority="24394" operator="equal">
      <formula>"EC(WFO)"</formula>
    </cfRule>
    <cfRule type="cellIs" dxfId="23293" priority="24395" operator="equal">
      <formula>"EE (WFO)"</formula>
    </cfRule>
    <cfRule type="cellIs" dxfId="23292" priority="24396" operator="equal">
      <formula>"EC (WFO)"</formula>
    </cfRule>
    <cfRule type="cellIs" dxfId="23291" priority="24397" operator="equal">
      <formula>"EA (WFO)"</formula>
    </cfRule>
    <cfRule type="cellIs" dxfId="23290" priority="24398" operator="equal">
      <formula>"EE(WFO)"</formula>
    </cfRule>
    <cfRule type="cellIs" dxfId="23289" priority="24399" operator="equal">
      <formula>"EC(WFO)"</formula>
    </cfRule>
  </conditionalFormatting>
  <conditionalFormatting sqref="T193">
    <cfRule type="cellIs" dxfId="23288" priority="24300" operator="equal">
      <formula>"TDM (WFO)"</formula>
    </cfRule>
  </conditionalFormatting>
  <conditionalFormatting sqref="B198:F200">
    <cfRule type="cellIs" dxfId="23287" priority="24299" operator="equal">
      <formula>"FG (WFO)"</formula>
    </cfRule>
  </conditionalFormatting>
  <conditionalFormatting sqref="B198:F200">
    <cfRule type="cellIs" dxfId="23286" priority="24298" operator="equal">
      <formula>"TR (WFO)"</formula>
    </cfRule>
  </conditionalFormatting>
  <conditionalFormatting sqref="B198:F200">
    <cfRule type="cellIs" dxfId="23285" priority="24297" operator="equal">
      <formula>"EG (WFO)"</formula>
    </cfRule>
  </conditionalFormatting>
  <conditionalFormatting sqref="B198:F200">
    <cfRule type="cellIs" dxfId="23284" priority="24292" operator="equal">
      <formula>"FG (WFO)"</formula>
    </cfRule>
    <cfRule type="cellIs" dxfId="23283" priority="24293" operator="equal">
      <formula>"TDM"</formula>
    </cfRule>
    <cfRule type="cellIs" dxfId="23282" priority="24294" operator="equal">
      <formula>"FG"</formula>
    </cfRule>
    <cfRule type="cellIs" dxfId="23281" priority="24295" operator="equal">
      <formula>"L"</formula>
    </cfRule>
    <cfRule type="cellIs" dxfId="23280" priority="24296" operator="equal">
      <formula>"CT"</formula>
    </cfRule>
  </conditionalFormatting>
  <conditionalFormatting sqref="B198:F200">
    <cfRule type="cellIs" dxfId="23279" priority="24289" operator="equal">
      <formula>"OUT"</formula>
    </cfRule>
    <cfRule type="cellIs" dxfId="23278" priority="24290" operator="equal">
      <formula>"OUT"</formula>
    </cfRule>
    <cfRule type="cellIs" dxfId="23277" priority="24291" operator="equal">
      <formula>"OUT"</formula>
    </cfRule>
  </conditionalFormatting>
  <conditionalFormatting sqref="G198:G200">
    <cfRule type="cellIs" dxfId="23276" priority="24287" operator="equal">
      <formula>"TR"</formula>
    </cfRule>
    <cfRule type="cellIs" dxfId="23275" priority="24288" operator="equal">
      <formula>"FG (WFO)"</formula>
    </cfRule>
  </conditionalFormatting>
  <conditionalFormatting sqref="L199">
    <cfRule type="cellIs" dxfId="23274" priority="24235" operator="equal">
      <formula>"FG (WFO)"</formula>
    </cfRule>
    <cfRule type="cellIs" dxfId="23273" priority="24236" operator="equal">
      <formula>"OH (WFO)"</formula>
    </cfRule>
    <cfRule type="cellIs" dxfId="23272" priority="24237" operator="equal">
      <formula>"EQ (WFO)"</formula>
    </cfRule>
    <cfRule type="cellIs" dxfId="23271" priority="24238" operator="equal">
      <formula>"EG (WFO)"</formula>
    </cfRule>
    <cfRule type="cellIs" dxfId="23270" priority="24239" operator="equal">
      <formula>"EO (WFO)"</formula>
    </cfRule>
    <cfRule type="cellIs" dxfId="23269" priority="24240" operator="equal">
      <formula>"EE (WFO)"</formula>
    </cfRule>
    <cfRule type="cellIs" dxfId="23268" priority="24241" operator="equal">
      <formula>"EC (WFO)"</formula>
    </cfRule>
    <cfRule type="expression" dxfId="23267" priority="24242">
      <formula>OR(L199="OH(WFO)",L199="EC(WFO)",L199="EE(WFO)",L199="EG(WFO)",L199="EK(WFO)",L199="EO(WFO)")</formula>
    </cfRule>
    <cfRule type="expression" dxfId="23266" priority="24243">
      <formula>OR(L199="CT",L199="SCIK",L199="CUMIL")</formula>
    </cfRule>
    <cfRule type="expression" dxfId="23265" priority="24244">
      <formula>OR(L199="TR",L199="TDM",L199="PKT")</formula>
    </cfRule>
    <cfRule type="expression" dxfId="23264" priority="24245">
      <formula>OR(L199="FG")</formula>
    </cfRule>
    <cfRule type="expression" dxfId="23263" priority="24246">
      <formula>OR(L199="L",L199="OTG")</formula>
    </cfRule>
    <cfRule type="expression" dxfId="23262" priority="24247">
      <formula>OR(L199="OP",L199="RS",L199="RTS",L199="PRM",L199="CB")</formula>
    </cfRule>
  </conditionalFormatting>
  <conditionalFormatting sqref="M199:N199">
    <cfRule type="cellIs" dxfId="23261" priority="24249" operator="equal">
      <formula>"FG (WFO)"</formula>
    </cfRule>
    <cfRule type="cellIs" dxfId="23260" priority="24250" operator="equal">
      <formula>"OH (WFO)"</formula>
    </cfRule>
    <cfRule type="cellIs" dxfId="23259" priority="24251" operator="equal">
      <formula>"EQ (WFO)"</formula>
    </cfRule>
    <cfRule type="cellIs" dxfId="23258" priority="24252" operator="equal">
      <formula>"EG (WFO)"</formula>
    </cfRule>
    <cfRule type="cellIs" dxfId="23257" priority="24253" operator="equal">
      <formula>"EO (WFO)"</formula>
    </cfRule>
    <cfRule type="cellIs" dxfId="23256" priority="24254" operator="equal">
      <formula>"EE (WFO)"</formula>
    </cfRule>
    <cfRule type="cellIs" dxfId="23255" priority="24255" operator="equal">
      <formula>"EC (WFO)"</formula>
    </cfRule>
    <cfRule type="expression" dxfId="23254" priority="24256">
      <formula>OR(M199="OH(WFO)",M199="EC(WFO)",M199="EE(WFO)",M199="EG(WFO)",M199="EK(WFO)",M199="EO(WFO)")</formula>
    </cfRule>
    <cfRule type="expression" dxfId="23253" priority="24257">
      <formula>OR(M199="CT",M199="SCIK",M199="CUMIL")</formula>
    </cfRule>
    <cfRule type="expression" dxfId="23252" priority="24258">
      <formula>OR(M199="TR",M199="TDM",M199="PKT")</formula>
    </cfRule>
    <cfRule type="expression" dxfId="23251" priority="24259">
      <formula>OR(M199="FG")</formula>
    </cfRule>
    <cfRule type="expression" dxfId="23250" priority="24260">
      <formula>OR(M199="L",M199="OTG")</formula>
    </cfRule>
    <cfRule type="expression" dxfId="23249" priority="24261">
      <formula>OR(M199="OP",M199="RS",M199="RTS",M199="PRM",M199="CB")</formula>
    </cfRule>
  </conditionalFormatting>
  <conditionalFormatting sqref="H198:AA198 H200:AA200 H199:X199 AA199">
    <cfRule type="cellIs" dxfId="23248" priority="24248" operator="equal">
      <formula>"TR (WFO)"</formula>
    </cfRule>
  </conditionalFormatting>
  <conditionalFormatting sqref="H198:AA198 H200:AA200 H199:X199 AA199">
    <cfRule type="cellIs" dxfId="23247" priority="24234" operator="equal">
      <formula>"EG (WFO)"</formula>
    </cfRule>
  </conditionalFormatting>
  <conditionalFormatting sqref="L198:M198 L200:M200 L199">
    <cfRule type="cellIs" dxfId="23246" priority="24274" operator="equal">
      <formula>"FG (WFO)"</formula>
    </cfRule>
    <cfRule type="cellIs" dxfId="23245" priority="24275" operator="equal">
      <formula>"OH (WFO)"</formula>
    </cfRule>
    <cfRule type="cellIs" dxfId="23244" priority="24276" operator="equal">
      <formula>"EQ (WFO)"</formula>
    </cfRule>
    <cfRule type="cellIs" dxfId="23243" priority="24277" operator="equal">
      <formula>"EG (WFO)"</formula>
    </cfRule>
    <cfRule type="cellIs" dxfId="23242" priority="24278" operator="equal">
      <formula>"EO (WFO)"</formula>
    </cfRule>
    <cfRule type="cellIs" dxfId="23241" priority="24279" operator="equal">
      <formula>"EE (WFO)"</formula>
    </cfRule>
    <cfRule type="cellIs" dxfId="23240" priority="24280" operator="equal">
      <formula>"EC (WFO)"</formula>
    </cfRule>
    <cfRule type="expression" dxfId="23239" priority="24281">
      <formula>OR(L198="OH(WFO)",L198="EC(WFO)",L198="EE(WFO)",L198="EG(WFO)",L198="EK(WFO)",L198="EO(WFO)")</formula>
    </cfRule>
    <cfRule type="expression" dxfId="23238" priority="24282">
      <formula>OR(L198="CT",L198="SCIK",L198="CUMIL")</formula>
    </cfRule>
    <cfRule type="expression" dxfId="23237" priority="24283">
      <formula>OR(L198="TR",L198="TDM",L198="PKT")</formula>
    </cfRule>
    <cfRule type="expression" dxfId="23236" priority="24284">
      <formula>OR(L198="FG")</formula>
    </cfRule>
    <cfRule type="expression" dxfId="23235" priority="24285">
      <formula>OR(L198="L",L198="OTG")</formula>
    </cfRule>
    <cfRule type="expression" dxfId="23234" priority="24286">
      <formula>OR(L198="OP",L198="RS",L198="RTS",L198="PRM",L198="CB")</formula>
    </cfRule>
  </conditionalFormatting>
  <conditionalFormatting sqref="N200:AA200 O199:X199 AA199">
    <cfRule type="expression" dxfId="23233" priority="24262">
      <formula>OR(N199="OH(WFO)",N199="EC(WFO)",N199="EE(WFO)",N199="EG(WFO)",N199="EK(WFO)",N199="EO(WFO)")</formula>
    </cfRule>
    <cfRule type="expression" dxfId="23232" priority="24263">
      <formula>OR(N199="CT",N199="SCIK",N199="CUMIL")</formula>
    </cfRule>
    <cfRule type="expression" dxfId="23231" priority="24264">
      <formula>OR(N199="TR",N199="TDM",N199="PKT")</formula>
    </cfRule>
    <cfRule type="expression" dxfId="23230" priority="24265">
      <formula>OR(N199="FG")</formula>
    </cfRule>
    <cfRule type="expression" dxfId="23229" priority="24266">
      <formula>OR(N199="L",N199="OTG")</formula>
    </cfRule>
    <cfRule type="expression" dxfId="23228" priority="24267">
      <formula>OR(N199="OP",N199="RS",N199="RTS",N199="PRM",N199="CB")</formula>
    </cfRule>
  </conditionalFormatting>
  <conditionalFormatting sqref="H199:K200">
    <cfRule type="expression" dxfId="23227" priority="24268">
      <formula>OR(H199="OH(WFO)",H199="EC(WFO)",H199="EE(WFO)",H199="EG(WFO)",H199="EK(WFO)",H199="EO(WFO)")</formula>
    </cfRule>
    <cfRule type="expression" dxfId="23226" priority="24269">
      <formula>OR(H199="CT",H199="SCIK",H199="CUMIL")</formula>
    </cfRule>
    <cfRule type="expression" dxfId="23225" priority="24270">
      <formula>OR(H199="TR",H199="TDM",H199="PKT")</formula>
    </cfRule>
    <cfRule type="expression" dxfId="23224" priority="24271">
      <formula>OR(H199="FG")</formula>
    </cfRule>
    <cfRule type="expression" dxfId="23223" priority="24272">
      <formula>OR(H199="L",H199="OTG")</formula>
    </cfRule>
    <cfRule type="expression" dxfId="23222" priority="24273">
      <formula>OR(H199="OP",H199="RS",H199="RTS",H199="PRM",H199="CB")</formula>
    </cfRule>
  </conditionalFormatting>
  <conditionalFormatting sqref="H198:AA198 H200:AA200 H199:X199 AA199">
    <cfRule type="cellIs" dxfId="23221" priority="24229" operator="equal">
      <formula>"FG (WFO)"</formula>
    </cfRule>
    <cfRule type="cellIs" dxfId="23220" priority="24230" operator="equal">
      <formula>"TDM"</formula>
    </cfRule>
    <cfRule type="cellIs" dxfId="23219" priority="24231" operator="equal">
      <formula>"FG"</formula>
    </cfRule>
    <cfRule type="cellIs" dxfId="23218" priority="24232" operator="equal">
      <formula>"L"</formula>
    </cfRule>
    <cfRule type="cellIs" dxfId="23217" priority="24233" operator="equal">
      <formula>"CT"</formula>
    </cfRule>
  </conditionalFormatting>
  <conditionalFormatting sqref="L199">
    <cfRule type="expression" dxfId="23216" priority="24223">
      <formula>OR(L199="OH(WFO)",L199="EC(WFO)",L199="EE(WFO)",L199="EG(WFO)",L199="EK(WFO)",L199="EO(WFO)")</formula>
    </cfRule>
    <cfRule type="expression" dxfId="23215" priority="24224">
      <formula>OR(L199="CT",L199="SCIK",L199="CUMIL")</formula>
    </cfRule>
    <cfRule type="expression" dxfId="23214" priority="24225">
      <formula>OR(L199="TR",L199="TDM",L199="PKT")</formula>
    </cfRule>
    <cfRule type="expression" dxfId="23213" priority="24226">
      <formula>OR(L199="FG")</formula>
    </cfRule>
    <cfRule type="expression" dxfId="23212" priority="24227">
      <formula>OR(L199="L",L199="OTG")</formula>
    </cfRule>
    <cfRule type="expression" dxfId="23211" priority="24228">
      <formula>OR(L199="OP",L199="RS",L199="RTS",L199="PRM",L199="CB")</formula>
    </cfRule>
  </conditionalFormatting>
  <conditionalFormatting sqref="M199">
    <cfRule type="cellIs" dxfId="23210" priority="24197" operator="equal">
      <formula>"FG (WFO)"</formula>
    </cfRule>
    <cfRule type="cellIs" dxfId="23209" priority="24198" operator="equal">
      <formula>"OH (WFO)"</formula>
    </cfRule>
    <cfRule type="cellIs" dxfId="23208" priority="24199" operator="equal">
      <formula>"EQ (WFO)"</formula>
    </cfRule>
    <cfRule type="cellIs" dxfId="23207" priority="24200" operator="equal">
      <formula>"EG (WFO)"</formula>
    </cfRule>
    <cfRule type="cellIs" dxfId="23206" priority="24201" operator="equal">
      <formula>"EO (WFO)"</formula>
    </cfRule>
    <cfRule type="cellIs" dxfId="23205" priority="24202" operator="equal">
      <formula>"EE (WFO)"</formula>
    </cfRule>
    <cfRule type="cellIs" dxfId="23204" priority="24203" operator="equal">
      <formula>"EC (WFO)"</formula>
    </cfRule>
    <cfRule type="expression" dxfId="23203" priority="24204">
      <formula>OR(M199="OH(WFO)",M199="EC(WFO)",M199="EE(WFO)",M199="EG(WFO)",M199="EK(WFO)",M199="EO(WFO)")</formula>
    </cfRule>
    <cfRule type="expression" dxfId="23202" priority="24205">
      <formula>OR(M199="CT",M199="SCIK",M199="CUMIL")</formula>
    </cfRule>
    <cfRule type="expression" dxfId="23201" priority="24206">
      <formula>OR(M199="TR",M199="TDM",M199="PKT")</formula>
    </cfRule>
    <cfRule type="expression" dxfId="23200" priority="24207">
      <formula>OR(M199="FG")</formula>
    </cfRule>
    <cfRule type="expression" dxfId="23199" priority="24208">
      <formula>OR(M199="L",M199="OTG")</formula>
    </cfRule>
    <cfRule type="expression" dxfId="23198" priority="24209">
      <formula>OR(M199="OP",M199="RS",M199="RTS",M199="PRM",M199="CB")</formula>
    </cfRule>
  </conditionalFormatting>
  <conditionalFormatting sqref="M199">
    <cfRule type="cellIs" dxfId="23197" priority="24210" operator="equal">
      <formula>"FG (WFO)"</formula>
    </cfRule>
    <cfRule type="cellIs" dxfId="23196" priority="24211" operator="equal">
      <formula>"OH (WFO)"</formula>
    </cfRule>
    <cfRule type="cellIs" dxfId="23195" priority="24212" operator="equal">
      <formula>"EQ (WFO)"</formula>
    </cfRule>
    <cfRule type="cellIs" dxfId="23194" priority="24213" operator="equal">
      <formula>"EG (WFO)"</formula>
    </cfRule>
    <cfRule type="cellIs" dxfId="23193" priority="24214" operator="equal">
      <formula>"EO (WFO)"</formula>
    </cfRule>
    <cfRule type="cellIs" dxfId="23192" priority="24215" operator="equal">
      <formula>"EE (WFO)"</formula>
    </cfRule>
    <cfRule type="cellIs" dxfId="23191" priority="24216" operator="equal">
      <formula>"EC (WFO)"</formula>
    </cfRule>
    <cfRule type="expression" dxfId="23190" priority="24217">
      <formula>OR(M199="OH(WFO)",M199="EC(WFO)",M199="EE(WFO)",M199="EG(WFO)",M199="EK(WFO)",M199="EO(WFO)")</formula>
    </cfRule>
    <cfRule type="expression" dxfId="23189" priority="24218">
      <formula>OR(M199="CT",M199="SCIK",M199="CUMIL")</formula>
    </cfRule>
    <cfRule type="expression" dxfId="23188" priority="24219">
      <formula>OR(M199="TR",M199="TDM",M199="PKT")</formula>
    </cfRule>
    <cfRule type="expression" dxfId="23187" priority="24220">
      <formula>OR(M199="FG")</formula>
    </cfRule>
    <cfRule type="expression" dxfId="23186" priority="24221">
      <formula>OR(M199="L",M199="OTG")</formula>
    </cfRule>
    <cfRule type="expression" dxfId="23185" priority="24222">
      <formula>OR(M199="OP",M199="RS",M199="RTS",M199="PRM",M199="CB")</formula>
    </cfRule>
  </conditionalFormatting>
  <conditionalFormatting sqref="M199">
    <cfRule type="expression" dxfId="23184" priority="24191">
      <formula>OR(M199="OH(WFO)",M199="EC(WFO)",M199="EE(WFO)",M199="EG(WFO)",M199="EK(WFO)",M199="EO(WFO)")</formula>
    </cfRule>
    <cfRule type="expression" dxfId="23183" priority="24192">
      <formula>OR(M199="CT",M199="SCIK",M199="CUMIL")</formula>
    </cfRule>
    <cfRule type="expression" dxfId="23182" priority="24193">
      <formula>OR(M199="TR",M199="TDM",M199="PKT")</formula>
    </cfRule>
    <cfRule type="expression" dxfId="23181" priority="24194">
      <formula>OR(M199="FG")</formula>
    </cfRule>
    <cfRule type="expression" dxfId="23180" priority="24195">
      <formula>OR(M199="L",M199="OTG")</formula>
    </cfRule>
    <cfRule type="expression" dxfId="23179" priority="24196">
      <formula>OR(M199="OP",M199="RS",M199="RTS",M199="PRM",M199="CB")</formula>
    </cfRule>
  </conditionalFormatting>
  <conditionalFormatting sqref="P199">
    <cfRule type="cellIs" dxfId="23178" priority="24165" operator="equal">
      <formula>"FG (WFO)"</formula>
    </cfRule>
    <cfRule type="cellIs" dxfId="23177" priority="24166" operator="equal">
      <formula>"OH (WFO)"</formula>
    </cfRule>
    <cfRule type="cellIs" dxfId="23176" priority="24167" operator="equal">
      <formula>"EQ (WFO)"</formula>
    </cfRule>
    <cfRule type="cellIs" dxfId="23175" priority="24168" operator="equal">
      <formula>"EG (WFO)"</formula>
    </cfRule>
    <cfRule type="cellIs" dxfId="23174" priority="24169" operator="equal">
      <formula>"EO (WFO)"</formula>
    </cfRule>
    <cfRule type="cellIs" dxfId="23173" priority="24170" operator="equal">
      <formula>"EE (WFO)"</formula>
    </cfRule>
    <cfRule type="cellIs" dxfId="23172" priority="24171" operator="equal">
      <formula>"EC (WFO)"</formula>
    </cfRule>
    <cfRule type="expression" dxfId="23171" priority="24172">
      <formula>OR(P199="OH(WFO)",P199="EC(WFO)",P199="EE(WFO)",P199="EG(WFO)",P199="EK(WFO)",P199="EO(WFO)")</formula>
    </cfRule>
    <cfRule type="expression" dxfId="23170" priority="24173">
      <formula>OR(P199="CT",P199="SCIK",P199="CUMIL")</formula>
    </cfRule>
    <cfRule type="expression" dxfId="23169" priority="24174">
      <formula>OR(P199="TR",P199="TDM",P199="PKT")</formula>
    </cfRule>
    <cfRule type="expression" dxfId="23168" priority="24175">
      <formula>OR(P199="FG")</formula>
    </cfRule>
    <cfRule type="expression" dxfId="23167" priority="24176">
      <formula>OR(P199="L",P199="OTG")</formula>
    </cfRule>
    <cfRule type="expression" dxfId="23166" priority="24177">
      <formula>OR(P199="OP",P199="RS",P199="RTS",P199="PRM",P199="CB")</formula>
    </cfRule>
  </conditionalFormatting>
  <conditionalFormatting sqref="P199">
    <cfRule type="cellIs" dxfId="23165" priority="24178" operator="equal">
      <formula>"FG (WFO)"</formula>
    </cfRule>
    <cfRule type="cellIs" dxfId="23164" priority="24179" operator="equal">
      <formula>"OH (WFO)"</formula>
    </cfRule>
    <cfRule type="cellIs" dxfId="23163" priority="24180" operator="equal">
      <formula>"EQ (WFO)"</formula>
    </cfRule>
    <cfRule type="cellIs" dxfId="23162" priority="24181" operator="equal">
      <formula>"EG (WFO)"</formula>
    </cfRule>
    <cfRule type="cellIs" dxfId="23161" priority="24182" operator="equal">
      <formula>"EO (WFO)"</formula>
    </cfRule>
    <cfRule type="cellIs" dxfId="23160" priority="24183" operator="equal">
      <formula>"EE (WFO)"</formula>
    </cfRule>
    <cfRule type="cellIs" dxfId="23159" priority="24184" operator="equal">
      <formula>"EC (WFO)"</formula>
    </cfRule>
    <cfRule type="expression" dxfId="23158" priority="24185">
      <formula>OR(P199="OH(WFO)",P199="EC(WFO)",P199="EE(WFO)",P199="EG(WFO)",P199="EK(WFO)",P199="EO(WFO)")</formula>
    </cfRule>
    <cfRule type="expression" dxfId="23157" priority="24186">
      <formula>OR(P199="CT",P199="SCIK",P199="CUMIL")</formula>
    </cfRule>
    <cfRule type="expression" dxfId="23156" priority="24187">
      <formula>OR(P199="TR",P199="TDM",P199="PKT")</formula>
    </cfRule>
    <cfRule type="expression" dxfId="23155" priority="24188">
      <formula>OR(P199="FG")</formula>
    </cfRule>
    <cfRule type="expression" dxfId="23154" priority="24189">
      <formula>OR(P199="L",P199="OTG")</formula>
    </cfRule>
    <cfRule type="expression" dxfId="23153" priority="24190">
      <formula>OR(P199="OP",P199="RS",P199="RTS",P199="PRM",P199="CB")</formula>
    </cfRule>
  </conditionalFormatting>
  <conditionalFormatting sqref="P199">
    <cfRule type="expression" dxfId="23152" priority="24159">
      <formula>OR(P199="OH(WFO)",P199="EC(WFO)",P199="EE(WFO)",P199="EG(WFO)",P199="EK(WFO)",P199="EO(WFO)")</formula>
    </cfRule>
    <cfRule type="expression" dxfId="23151" priority="24160">
      <formula>OR(P199="CT",P199="SCIK",P199="CUMIL")</formula>
    </cfRule>
    <cfRule type="expression" dxfId="23150" priority="24161">
      <formula>OR(P199="TR",P199="TDM",P199="PKT")</formula>
    </cfRule>
    <cfRule type="expression" dxfId="23149" priority="24162">
      <formula>OR(P199="FG")</formula>
    </cfRule>
    <cfRule type="expression" dxfId="23148" priority="24163">
      <formula>OR(P199="L",P199="OTG")</formula>
    </cfRule>
    <cfRule type="expression" dxfId="23147" priority="24164">
      <formula>OR(P199="OP",P199="RS",P199="RTS",P199="PRM",P199="CB")</formula>
    </cfRule>
  </conditionalFormatting>
  <conditionalFormatting sqref="H198:AA198 H200:AA200 H199:X199 AA199">
    <cfRule type="cellIs" dxfId="23146" priority="24141" operator="equal">
      <formula>"OUT"</formula>
    </cfRule>
    <cfRule type="cellIs" dxfId="23145" priority="24142" operator="equal">
      <formula>"OUT"</formula>
    </cfRule>
    <cfRule type="cellIs" dxfId="23144" priority="24158" operator="equal">
      <formula>"OUT"</formula>
    </cfRule>
  </conditionalFormatting>
  <conditionalFormatting sqref="H200:AA200 H199:X199 AA199">
    <cfRule type="cellIs" dxfId="23143" priority="24139" operator="equal">
      <formula>"EO (WFO)"</formula>
    </cfRule>
    <cfRule type="cellIs" dxfId="23142" priority="24140" operator="equal">
      <formula>"EC (WFO)"</formula>
    </cfRule>
  </conditionalFormatting>
  <conditionalFormatting sqref="Y199">
    <cfRule type="cellIs" dxfId="23141" priority="24108" operator="equal">
      <formula>"TDM"</formula>
    </cfRule>
    <cfRule type="cellIs" dxfId="23140" priority="24109" operator="equal">
      <formula>"EQ (WFO)"</formula>
    </cfRule>
    <cfRule type="cellIs" dxfId="23139" priority="24110" operator="equal">
      <formula>"EO (WFO)"</formula>
    </cfRule>
    <cfRule type="cellIs" dxfId="23138" priority="24111" operator="equal">
      <formula>"RS"</formula>
    </cfRule>
    <cfRule type="cellIs" dxfId="23137" priority="24112" operator="equal">
      <formula>"TR (WFO)"</formula>
    </cfRule>
    <cfRule type="cellIs" dxfId="23136" priority="24113" operator="equal">
      <formula>"EQ (WFO)"</formula>
    </cfRule>
    <cfRule type="cellIs" dxfId="23135" priority="24114" operator="equal">
      <formula>"EO (WFO)"</formula>
    </cfRule>
    <cfRule type="cellIs" dxfId="23134" priority="24115" operator="equal">
      <formula>"EO (WFO)"</formula>
    </cfRule>
    <cfRule type="cellIs" dxfId="23133" priority="24116" operator="equal">
      <formula>"EK (WFO)"</formula>
    </cfRule>
    <cfRule type="cellIs" dxfId="23132" priority="24117" operator="equal">
      <formula>"EG (WFO)"</formula>
    </cfRule>
    <cfRule type="cellIs" dxfId="23131" priority="24118" operator="equal">
      <formula>"EE (WFO)"</formula>
    </cfRule>
    <cfRule type="cellIs" dxfId="23130" priority="24119" operator="equal">
      <formula>"EC (WFO)"</formula>
    </cfRule>
    <cfRule type="cellIs" dxfId="23129" priority="24120" operator="equal">
      <formula>"EA (WFO)"</formula>
    </cfRule>
    <cfRule type="cellIs" dxfId="23128" priority="24121" operator="equal">
      <formula>"FG (WFO)"</formula>
    </cfRule>
    <cfRule type="cellIs" dxfId="23127" priority="24122" operator="equal">
      <formula>"TR"</formula>
    </cfRule>
    <cfRule type="cellIs" dxfId="23126" priority="24132" operator="equal">
      <formula>"SCIK"</formula>
    </cfRule>
    <cfRule type="cellIs" dxfId="23125" priority="24133" operator="equal">
      <formula>"CT"</formula>
    </cfRule>
    <cfRule type="cellIs" dxfId="23124" priority="24134" operator="equal">
      <formula>"CT"</formula>
    </cfRule>
    <cfRule type="cellIs" dxfId="23123" priority="24135" operator="equal">
      <formula>"CT"</formula>
    </cfRule>
    <cfRule type="cellIs" dxfId="23122" priority="24136" operator="equal">
      <formula>"FG"</formula>
    </cfRule>
    <cfRule type="cellIs" dxfId="23121" priority="24137" operator="equal">
      <formula>"L"</formula>
    </cfRule>
    <cfRule type="cellIs" dxfId="23120" priority="24138" operator="equal">
      <formula>"EG (WFO)"</formula>
    </cfRule>
  </conditionalFormatting>
  <conditionalFormatting sqref="Y199">
    <cfRule type="cellIs" dxfId="23119" priority="24123" operator="equal">
      <formula>"EQ (WFO)"</formula>
    </cfRule>
    <cfRule type="cellIs" dxfId="23118" priority="24124" operator="equal">
      <formula>"FG (WFO)"</formula>
    </cfRule>
    <cfRule type="cellIs" dxfId="23117" priority="24125" operator="equal">
      <formula>"EO (WFO)"</formula>
    </cfRule>
    <cfRule type="cellIs" dxfId="23116" priority="24126" operator="equal">
      <formula>"EK (WFO)"</formula>
    </cfRule>
  </conditionalFormatting>
  <conditionalFormatting sqref="Y199">
    <cfRule type="cellIs" dxfId="23115" priority="24107" operator="equal">
      <formula>"TDM (WFO)"</formula>
    </cfRule>
  </conditionalFormatting>
  <conditionalFormatting sqref="Y199">
    <cfRule type="cellIs" dxfId="23114" priority="24127" operator="equal">
      <formula>"EE(WFO)"</formula>
    </cfRule>
    <cfRule type="cellIs" dxfId="23113" priority="24128" operator="equal">
      <formula>"EC(WFO)"</formula>
    </cfRule>
    <cfRule type="cellIs" dxfId="23112" priority="24129" operator="equal">
      <formula>"EE (WFO)"</formula>
    </cfRule>
    <cfRule type="cellIs" dxfId="23111" priority="24130" operator="equal">
      <formula>"EC (WFO)"</formula>
    </cfRule>
    <cfRule type="cellIs" dxfId="23110" priority="24131" operator="equal">
      <formula>"EA (WFO)"</formula>
    </cfRule>
  </conditionalFormatting>
  <conditionalFormatting sqref="Y199">
    <cfRule type="cellIs" dxfId="23109" priority="24105" operator="equal">
      <formula>"OUT"</formula>
    </cfRule>
    <cfRule type="cellIs" dxfId="23108" priority="24106" operator="equal">
      <formula>"OUT "</formula>
    </cfRule>
  </conditionalFormatting>
  <conditionalFormatting sqref="Y199">
    <cfRule type="cellIs" dxfId="23107" priority="23926" operator="equal">
      <formula>"EE (WFO)"</formula>
    </cfRule>
    <cfRule type="cellIs" dxfId="23106" priority="23927" operator="equal">
      <formula>"EC (WFO)"</formula>
    </cfRule>
    <cfRule type="cellIs" dxfId="23105" priority="23928" operator="equal">
      <formula>"EA (WFO)"</formula>
    </cfRule>
    <cfRule type="cellIs" dxfId="23104" priority="23929" operator="equal">
      <formula>"EE(WFO)"</formula>
    </cfRule>
    <cfRule type="cellIs" dxfId="23103" priority="23930" operator="equal">
      <formula>"EC(WFO)"</formula>
    </cfRule>
    <cfRule type="cellIs" dxfId="23102" priority="23931" operator="equal">
      <formula>"EE (WFO)"</formula>
    </cfRule>
    <cfRule type="cellIs" dxfId="23101" priority="23932" operator="equal">
      <formula>"EC (WFO)"</formula>
    </cfRule>
    <cfRule type="cellIs" dxfId="23100" priority="23933" operator="equal">
      <formula>"EA (WFO)"</formula>
    </cfRule>
    <cfRule type="cellIs" dxfId="23099" priority="23934" operator="equal">
      <formula>"EE(WFO)"</formula>
    </cfRule>
    <cfRule type="cellIs" dxfId="23098" priority="23935" operator="equal">
      <formula>"EC(WFO)"</formula>
    </cfRule>
    <cfRule type="cellIs" dxfId="23097" priority="23936" operator="equal">
      <formula>"EE (WFO)"</formula>
    </cfRule>
    <cfRule type="cellIs" dxfId="23096" priority="23937" operator="equal">
      <formula>"EC (WFO)"</formula>
    </cfRule>
    <cfRule type="cellIs" dxfId="23095" priority="23938" operator="equal">
      <formula>"EA (WFO)"</formula>
    </cfRule>
    <cfRule type="cellIs" dxfId="23094" priority="23939" operator="equal">
      <formula>"EE(WFO)"</formula>
    </cfRule>
    <cfRule type="cellIs" dxfId="23093" priority="23940" operator="equal">
      <formula>"EC(WFO)"</formula>
    </cfRule>
    <cfRule type="cellIs" dxfId="23092" priority="23941" operator="equal">
      <formula>"EE (WFO)"</formula>
    </cfRule>
    <cfRule type="cellIs" dxfId="23091" priority="23942" operator="equal">
      <formula>"EC (WFO)"</formula>
    </cfRule>
    <cfRule type="cellIs" dxfId="23090" priority="23943" operator="equal">
      <formula>"EA (WFO)"</formula>
    </cfRule>
    <cfRule type="cellIs" dxfId="23089" priority="23944" operator="equal">
      <formula>"EE(WFO)"</formula>
    </cfRule>
    <cfRule type="cellIs" dxfId="23088" priority="23945" operator="equal">
      <formula>"EC(WFO)"</formula>
    </cfRule>
    <cfRule type="cellIs" dxfId="23087" priority="23946" operator="equal">
      <formula>"EA (WFO)"</formula>
    </cfRule>
    <cfRule type="cellIs" dxfId="23086" priority="23947" operator="equal">
      <formula>"EQ (WFO)"</formula>
    </cfRule>
    <cfRule type="cellIs" dxfId="23085" priority="23948" operator="equal">
      <formula>"FG (WFO)"</formula>
    </cfRule>
    <cfRule type="cellIs" dxfId="23084" priority="23949" operator="equal">
      <formula>"EE (WFO)"</formula>
    </cfRule>
    <cfRule type="cellIs" dxfId="23083" priority="23950" operator="equal">
      <formula>"EC (WFO)"</formula>
    </cfRule>
    <cfRule type="cellIs" dxfId="23082" priority="23951" operator="equal">
      <formula>"EA (WFO)"</formula>
    </cfRule>
    <cfRule type="cellIs" dxfId="23081" priority="23952" operator="equal">
      <formula>"EE(WFO)"</formula>
    </cfRule>
    <cfRule type="cellIs" dxfId="23080" priority="23953" operator="equal">
      <formula>"EC(WFO)"</formula>
    </cfRule>
    <cfRule type="cellIs" dxfId="23079" priority="23954" operator="equal">
      <formula>"EQ (WFO)"</formula>
    </cfRule>
    <cfRule type="cellIs" dxfId="23078" priority="23955" operator="equal">
      <formula>"FG (WFO)"</formula>
    </cfRule>
    <cfRule type="cellIs" dxfId="23077" priority="23956" operator="equal">
      <formula>"EO (WFO)"</formula>
    </cfRule>
    <cfRule type="cellIs" dxfId="23076" priority="23957" operator="equal">
      <formula>"EK (WFO)"</formula>
    </cfRule>
    <cfRule type="cellIs" dxfId="23075" priority="23958" operator="equal">
      <formula>"EE(WFO)"</formula>
    </cfRule>
    <cfRule type="cellIs" dxfId="23074" priority="23959" operator="equal">
      <formula>"EC(WFO)"</formula>
    </cfRule>
    <cfRule type="cellIs" dxfId="23073" priority="23960" operator="equal">
      <formula>"EE (WFO)"</formula>
    </cfRule>
    <cfRule type="cellIs" dxfId="23072" priority="23961" operator="equal">
      <formula>"EC (WFO)"</formula>
    </cfRule>
    <cfRule type="cellIs" dxfId="23071" priority="23962" operator="equal">
      <formula>"EA (WFO)"</formula>
    </cfRule>
    <cfRule type="cellIs" dxfId="23070" priority="23963" operator="equal">
      <formula>"EE (WFO)"</formula>
    </cfRule>
    <cfRule type="cellIs" dxfId="23069" priority="23964" operator="equal">
      <formula>"EC (WFO)"</formula>
    </cfRule>
    <cfRule type="cellIs" dxfId="23068" priority="23965" operator="equal">
      <formula>"EA (WFO)"</formula>
    </cfRule>
    <cfRule type="cellIs" dxfId="23067" priority="23966" operator="equal">
      <formula>"EE(WFO)"</formula>
    </cfRule>
    <cfRule type="cellIs" dxfId="23066" priority="23967" operator="equal">
      <formula>"EC(WFO)"</formula>
    </cfRule>
    <cfRule type="cellIs" dxfId="23065" priority="23968" operator="equal">
      <formula>"EE (WFO)"</formula>
    </cfRule>
    <cfRule type="cellIs" dxfId="23064" priority="23969" operator="equal">
      <formula>"EC (WFO)"</formula>
    </cfRule>
    <cfRule type="cellIs" dxfId="23063" priority="23970" operator="equal">
      <formula>"EA (WFO)"</formula>
    </cfRule>
    <cfRule type="cellIs" dxfId="23062" priority="23971" operator="equal">
      <formula>"EE(WFO)"</formula>
    </cfRule>
    <cfRule type="cellIs" dxfId="23061" priority="23972" operator="equal">
      <formula>"EC(WFO)"</formula>
    </cfRule>
    <cfRule type="cellIs" dxfId="23060" priority="23973" operator="equal">
      <formula>"EE (WFO)"</formula>
    </cfRule>
    <cfRule type="cellIs" dxfId="23059" priority="23974" operator="equal">
      <formula>"EC (WFO)"</formula>
    </cfRule>
    <cfRule type="cellIs" dxfId="23058" priority="23975" operator="equal">
      <formula>"EA (WFO)"</formula>
    </cfRule>
    <cfRule type="cellIs" dxfId="23057" priority="23976" operator="equal">
      <formula>"EE(WFO)"</formula>
    </cfRule>
    <cfRule type="cellIs" dxfId="23056" priority="23977" operator="equal">
      <formula>"EC(WFO)"</formula>
    </cfRule>
    <cfRule type="cellIs" dxfId="23055" priority="23978" operator="equal">
      <formula>"EE (WFO)"</formula>
    </cfRule>
    <cfRule type="cellIs" dxfId="23054" priority="23979" operator="equal">
      <formula>"EC (WFO)"</formula>
    </cfRule>
    <cfRule type="cellIs" dxfId="23053" priority="23980" operator="equal">
      <formula>"EA (WFO)"</formula>
    </cfRule>
    <cfRule type="cellIs" dxfId="23052" priority="23981" operator="equal">
      <formula>"EE(WFO)"</formula>
    </cfRule>
    <cfRule type="cellIs" dxfId="23051" priority="23982" operator="equal">
      <formula>"EC(WFO)"</formula>
    </cfRule>
    <cfRule type="cellIs" dxfId="23050" priority="23983" operator="equal">
      <formula>"EA (WFO)"</formula>
    </cfRule>
    <cfRule type="cellIs" dxfId="23049" priority="23984" operator="equal">
      <formula>"EQ (WFO)"</formula>
    </cfRule>
    <cfRule type="cellIs" dxfId="23048" priority="23985" operator="equal">
      <formula>"FG (WFO)"</formula>
    </cfRule>
    <cfRule type="cellIs" dxfId="23047" priority="23986" operator="equal">
      <formula>"EE (WFO)"</formula>
    </cfRule>
    <cfRule type="cellIs" dxfId="23046" priority="23987" operator="equal">
      <formula>"EC (WFO)"</formula>
    </cfRule>
    <cfRule type="cellIs" dxfId="23045" priority="23988" operator="equal">
      <formula>"EA (WFO)"</formula>
    </cfRule>
    <cfRule type="cellIs" dxfId="23044" priority="23989" operator="equal">
      <formula>"EE(WFO)"</formula>
    </cfRule>
    <cfRule type="cellIs" dxfId="23043" priority="23990" operator="equal">
      <formula>"EC(WFO)"</formula>
    </cfRule>
    <cfRule type="cellIs" dxfId="23042" priority="23991" operator="equal">
      <formula>"EE (WFO)"</formula>
    </cfRule>
    <cfRule type="cellIs" dxfId="23041" priority="23992" operator="equal">
      <formula>"EC (WFO)"</formula>
    </cfRule>
    <cfRule type="cellIs" dxfId="23040" priority="23993" operator="equal">
      <formula>"EA (WFO)"</formula>
    </cfRule>
    <cfRule type="cellIs" dxfId="23039" priority="23994" operator="equal">
      <formula>"EE(WFO)"</formula>
    </cfRule>
    <cfRule type="cellIs" dxfId="23038" priority="23995" operator="equal">
      <formula>"EC(WFO)"</formula>
    </cfRule>
    <cfRule type="cellIs" dxfId="23037" priority="23996" operator="equal">
      <formula>"EE (WFO)"</formula>
    </cfRule>
    <cfRule type="cellIs" dxfId="23036" priority="23997" operator="equal">
      <formula>"EC (WFO)"</formula>
    </cfRule>
    <cfRule type="cellIs" dxfId="23035" priority="23998" operator="equal">
      <formula>"EA (WFO)"</formula>
    </cfRule>
    <cfRule type="cellIs" dxfId="23034" priority="23999" operator="equal">
      <formula>"EE(WFO)"</formula>
    </cfRule>
    <cfRule type="cellIs" dxfId="23033" priority="24000" operator="equal">
      <formula>"EC(WFO)"</formula>
    </cfRule>
    <cfRule type="cellIs" dxfId="23032" priority="24001" operator="equal">
      <formula>"EE (WFO)"</formula>
    </cfRule>
    <cfRule type="cellIs" dxfId="23031" priority="24002" operator="equal">
      <formula>"EC (WFO)"</formula>
    </cfRule>
    <cfRule type="cellIs" dxfId="23030" priority="24003" operator="equal">
      <formula>"EA (WFO)"</formula>
    </cfRule>
    <cfRule type="cellIs" dxfId="23029" priority="24004" operator="equal">
      <formula>"EE(WFO)"</formula>
    </cfRule>
    <cfRule type="cellIs" dxfId="23028" priority="24005" operator="equal">
      <formula>"EC(WFO)"</formula>
    </cfRule>
    <cfRule type="cellIs" dxfId="23027" priority="24006" operator="equal">
      <formula>"EE (WFO)"</formula>
    </cfRule>
    <cfRule type="cellIs" dxfId="23026" priority="24007" operator="equal">
      <formula>"EC (WFO)"</formula>
    </cfRule>
    <cfRule type="cellIs" dxfId="23025" priority="24008" operator="equal">
      <formula>"EA (WFO)"</formula>
    </cfRule>
    <cfRule type="cellIs" dxfId="23024" priority="24009" operator="equal">
      <formula>"EE(WFO)"</formula>
    </cfRule>
    <cfRule type="cellIs" dxfId="23023" priority="24010" operator="equal">
      <formula>"EC(WFO)"</formula>
    </cfRule>
    <cfRule type="cellIs" dxfId="23022" priority="24011" operator="equal">
      <formula>"EA (WFO)"</formula>
    </cfRule>
    <cfRule type="cellIs" dxfId="23021" priority="24012" operator="equal">
      <formula>"EQ (WFO)"</formula>
    </cfRule>
    <cfRule type="cellIs" dxfId="23020" priority="24013" operator="equal">
      <formula>"FG (WFO)"</formula>
    </cfRule>
    <cfRule type="cellIs" dxfId="23019" priority="24014" operator="equal">
      <formula>"EE (WFO)"</formula>
    </cfRule>
    <cfRule type="cellIs" dxfId="23018" priority="24015" operator="equal">
      <formula>"EC (WFO)"</formula>
    </cfRule>
    <cfRule type="cellIs" dxfId="23017" priority="24016" operator="equal">
      <formula>"EA (WFO)"</formula>
    </cfRule>
    <cfRule type="cellIs" dxfId="23016" priority="24017" operator="equal">
      <formula>"EE(WFO)"</formula>
    </cfRule>
    <cfRule type="cellIs" dxfId="23015" priority="24018" operator="equal">
      <formula>"EC(WFO)"</formula>
    </cfRule>
    <cfRule type="cellIs" dxfId="23014" priority="24019" operator="equal">
      <formula>"EQ (WFO)"</formula>
    </cfRule>
    <cfRule type="cellIs" dxfId="23013" priority="24020" operator="equal">
      <formula>"FG (WFO)"</formula>
    </cfRule>
    <cfRule type="cellIs" dxfId="23012" priority="24021" operator="equal">
      <formula>"EO (WFO)"</formula>
    </cfRule>
    <cfRule type="cellIs" dxfId="23011" priority="24022" operator="equal">
      <formula>"EK (WFO)"</formula>
    </cfRule>
    <cfRule type="cellIs" dxfId="23010" priority="24023" operator="equal">
      <formula>"EE(WFO)"</formula>
    </cfRule>
    <cfRule type="cellIs" dxfId="23009" priority="24024" operator="equal">
      <formula>"EC(WFO)"</formula>
    </cfRule>
    <cfRule type="cellIs" dxfId="23008" priority="24025" operator="equal">
      <formula>"EE (WFO)"</formula>
    </cfRule>
    <cfRule type="cellIs" dxfId="23007" priority="24026" operator="equal">
      <formula>"EC (WFO)"</formula>
    </cfRule>
    <cfRule type="cellIs" dxfId="23006" priority="24027" operator="equal">
      <formula>"EA (WFO)"</formula>
    </cfRule>
    <cfRule type="cellIs" dxfId="23005" priority="24028" operator="equal">
      <formula>"EE (WFO)"</formula>
    </cfRule>
    <cfRule type="cellIs" dxfId="23004" priority="24029" operator="equal">
      <formula>"EC (WFO)"</formula>
    </cfRule>
    <cfRule type="cellIs" dxfId="23003" priority="24030" operator="equal">
      <formula>"EA (WFO)"</formula>
    </cfRule>
    <cfRule type="cellIs" dxfId="23002" priority="24031" operator="equal">
      <formula>"EE(WFO)"</formula>
    </cfRule>
    <cfRule type="cellIs" dxfId="23001" priority="24032" operator="equal">
      <formula>"EC(WFO)"</formula>
    </cfRule>
    <cfRule type="cellIs" dxfId="23000" priority="24033" operator="equal">
      <formula>"EE (WFO)"</formula>
    </cfRule>
    <cfRule type="cellIs" dxfId="22999" priority="24034" operator="equal">
      <formula>"EC (WFO)"</formula>
    </cfRule>
    <cfRule type="cellIs" dxfId="22998" priority="24035" operator="equal">
      <formula>"EA (WFO)"</formula>
    </cfRule>
    <cfRule type="cellIs" dxfId="22997" priority="24036" operator="equal">
      <formula>"EE(WFO)"</formula>
    </cfRule>
    <cfRule type="cellIs" dxfId="22996" priority="24037" operator="equal">
      <formula>"EC(WFO)"</formula>
    </cfRule>
    <cfRule type="cellIs" dxfId="22995" priority="24038" operator="equal">
      <formula>"EE (WFO)"</formula>
    </cfRule>
    <cfRule type="cellIs" dxfId="22994" priority="24039" operator="equal">
      <formula>"EC (WFO)"</formula>
    </cfRule>
    <cfRule type="cellIs" dxfId="22993" priority="24040" operator="equal">
      <formula>"EA (WFO)"</formula>
    </cfRule>
    <cfRule type="cellIs" dxfId="22992" priority="24041" operator="equal">
      <formula>"EE(WFO)"</formula>
    </cfRule>
    <cfRule type="cellIs" dxfId="22991" priority="24042" operator="equal">
      <formula>"EC(WFO)"</formula>
    </cfRule>
    <cfRule type="cellIs" dxfId="22990" priority="24043" operator="equal">
      <formula>"EE (WFO)"</formula>
    </cfRule>
    <cfRule type="cellIs" dxfId="22989" priority="24044" operator="equal">
      <formula>"EC (WFO)"</formula>
    </cfRule>
    <cfRule type="cellIs" dxfId="22988" priority="24045" operator="equal">
      <formula>"EA (WFO)"</formula>
    </cfRule>
    <cfRule type="cellIs" dxfId="22987" priority="24046" operator="equal">
      <formula>"EE(WFO)"</formula>
    </cfRule>
    <cfRule type="cellIs" dxfId="22986" priority="24047" operator="equal">
      <formula>"EC(WFO)"</formula>
    </cfRule>
    <cfRule type="cellIs" dxfId="22985" priority="24048" operator="equal">
      <formula>"EA (WFO)"</formula>
    </cfRule>
    <cfRule type="cellIs" dxfId="22984" priority="24049" operator="equal">
      <formula>"EQ (WFO)"</formula>
    </cfRule>
    <cfRule type="cellIs" dxfId="22983" priority="24050" operator="equal">
      <formula>"FG (WFO)"</formula>
    </cfRule>
    <cfRule type="cellIs" dxfId="22982" priority="24051" operator="equal">
      <formula>"EE (WFO)"</formula>
    </cfRule>
    <cfRule type="cellIs" dxfId="22981" priority="24052" operator="equal">
      <formula>"EC (WFO)"</formula>
    </cfRule>
    <cfRule type="cellIs" dxfId="22980" priority="24053" operator="equal">
      <formula>"EA (WFO)"</formula>
    </cfRule>
    <cfRule type="cellIs" dxfId="22979" priority="24054" operator="equal">
      <formula>"EE(WFO)"</formula>
    </cfRule>
    <cfRule type="cellIs" dxfId="22978" priority="24055" operator="equal">
      <formula>"EC(WFO)"</formula>
    </cfRule>
  </conditionalFormatting>
  <conditionalFormatting sqref="Y199">
    <cfRule type="cellIs" dxfId="22977" priority="24061" operator="equal">
      <formula>"TDM"</formula>
    </cfRule>
    <cfRule type="cellIs" dxfId="22976" priority="24062" operator="equal">
      <formula>"EQ (WFO)"</formula>
    </cfRule>
    <cfRule type="cellIs" dxfId="22975" priority="24063" operator="equal">
      <formula>"EO (WFO)"</formula>
    </cfRule>
    <cfRule type="cellIs" dxfId="22974" priority="24072" operator="equal">
      <formula>"RS"</formula>
    </cfRule>
    <cfRule type="cellIs" dxfId="22973" priority="24073" operator="equal">
      <formula>"TR (WFO)"</formula>
    </cfRule>
    <cfRule type="cellIs" dxfId="22972" priority="24074" operator="equal">
      <formula>"EQ (WFO)"</formula>
    </cfRule>
    <cfRule type="cellIs" dxfId="22971" priority="24075" operator="equal">
      <formula>"EO (WFO)"</formula>
    </cfRule>
    <cfRule type="cellIs" dxfId="22970" priority="24076" operator="equal">
      <formula>"EO (WFO)"</formula>
    </cfRule>
    <cfRule type="cellIs" dxfId="22969" priority="24077" operator="equal">
      <formula>"EK (WFO)"</formula>
    </cfRule>
    <cfRule type="cellIs" dxfId="22968" priority="24078" operator="equal">
      <formula>"EG (WFO)"</formula>
    </cfRule>
    <cfRule type="cellIs" dxfId="22967" priority="24079" operator="equal">
      <formula>"EE (WFO)"</formula>
    </cfRule>
    <cfRule type="cellIs" dxfId="22966" priority="24080" operator="equal">
      <formula>"EC (WFO)"</formula>
    </cfRule>
    <cfRule type="cellIs" dxfId="22965" priority="24081" operator="equal">
      <formula>"EA (WFO)"</formula>
    </cfRule>
    <cfRule type="cellIs" dxfId="22964" priority="24082" operator="equal">
      <formula>"FG (WFO)"</formula>
    </cfRule>
    <cfRule type="cellIs" dxfId="22963" priority="24083" operator="equal">
      <formula>"TR"</formula>
    </cfRule>
    <cfRule type="cellIs" dxfId="22962" priority="24098" operator="equal">
      <formula>"SCIK"</formula>
    </cfRule>
    <cfRule type="cellIs" dxfId="22961" priority="24099" operator="equal">
      <formula>"CT"</formula>
    </cfRule>
    <cfRule type="cellIs" dxfId="22960" priority="24100" operator="equal">
      <formula>"CT"</formula>
    </cfRule>
    <cfRule type="cellIs" dxfId="22959" priority="24101" operator="equal">
      <formula>"CT"</formula>
    </cfRule>
    <cfRule type="cellIs" dxfId="22958" priority="24102" operator="equal">
      <formula>"FG"</formula>
    </cfRule>
    <cfRule type="cellIs" dxfId="22957" priority="24103" operator="equal">
      <formula>"L"</formula>
    </cfRule>
    <cfRule type="cellIs" dxfId="22956" priority="24104" operator="equal">
      <formula>"EG (WFO)"</formula>
    </cfRule>
  </conditionalFormatting>
  <conditionalFormatting sqref="Y199">
    <cfRule type="cellIs" dxfId="22955" priority="24093" operator="equal">
      <formula>"EE(WFO)"</formula>
    </cfRule>
    <cfRule type="cellIs" dxfId="22954" priority="24094" operator="equal">
      <formula>"EC(WFO)"</formula>
    </cfRule>
    <cfRule type="cellIs" dxfId="22953" priority="24095" operator="equal">
      <formula>"EE (WFO)"</formula>
    </cfRule>
    <cfRule type="cellIs" dxfId="22952" priority="24096" operator="equal">
      <formula>"EC (WFO)"</formula>
    </cfRule>
    <cfRule type="cellIs" dxfId="22951" priority="24097" operator="equal">
      <formula>"EA (WFO)"</formula>
    </cfRule>
  </conditionalFormatting>
  <conditionalFormatting sqref="Y199">
    <cfRule type="cellIs" dxfId="22950" priority="24084" operator="equal">
      <formula>"EQ (WFO)"</formula>
    </cfRule>
    <cfRule type="cellIs" dxfId="22949" priority="24085" operator="equal">
      <formula>"FG (WFO)"</formula>
    </cfRule>
    <cfRule type="cellIs" dxfId="22948" priority="24086" operator="equal">
      <formula>"EO (WFO)"</formula>
    </cfRule>
    <cfRule type="cellIs" dxfId="22947" priority="24087" operator="equal">
      <formula>"EK (WFO)"</formula>
    </cfRule>
  </conditionalFormatting>
  <conditionalFormatting sqref="Y199">
    <cfRule type="cellIs" dxfId="22946" priority="24064" operator="equal">
      <formula>"EA (WFO)"</formula>
    </cfRule>
    <cfRule type="cellIs" dxfId="22945" priority="24065" operator="equal">
      <formula>"EQ (WFO)"</formula>
    </cfRule>
    <cfRule type="cellIs" dxfId="22944" priority="24066" operator="equal">
      <formula>"FG (WFO)"</formula>
    </cfRule>
    <cfRule type="cellIs" dxfId="22943" priority="24067" operator="equal">
      <formula>"EE (WFO)"</formula>
    </cfRule>
    <cfRule type="cellIs" dxfId="22942" priority="24068" operator="equal">
      <formula>"EC (WFO)"</formula>
    </cfRule>
    <cfRule type="cellIs" dxfId="22941" priority="24069" operator="equal">
      <formula>"EA (WFO)"</formula>
    </cfRule>
    <cfRule type="cellIs" dxfId="22940" priority="24070" operator="equal">
      <formula>"EE(WFO)"</formula>
    </cfRule>
    <cfRule type="cellIs" dxfId="22939" priority="24071" operator="equal">
      <formula>"EC(WFO)"</formula>
    </cfRule>
  </conditionalFormatting>
  <conditionalFormatting sqref="Y199">
    <cfRule type="cellIs" dxfId="22938" priority="24056" operator="equal">
      <formula>"EE (WFO)"</formula>
    </cfRule>
    <cfRule type="cellIs" dxfId="22937" priority="24057" operator="equal">
      <formula>"EC (WFO)"</formula>
    </cfRule>
    <cfRule type="cellIs" dxfId="22936" priority="24058" operator="equal">
      <formula>"EA (WFO)"</formula>
    </cfRule>
    <cfRule type="cellIs" dxfId="22935" priority="24059" operator="equal">
      <formula>"EE(WFO)"</formula>
    </cfRule>
    <cfRule type="cellIs" dxfId="22934" priority="24060" operator="equal">
      <formula>"EC(WFO)"</formula>
    </cfRule>
  </conditionalFormatting>
  <conditionalFormatting sqref="Y199">
    <cfRule type="cellIs" dxfId="22933" priority="24088" operator="equal">
      <formula>"EE (WFO)"</formula>
    </cfRule>
    <cfRule type="cellIs" dxfId="22932" priority="24089" operator="equal">
      <formula>"EC (WFO)"</formula>
    </cfRule>
    <cfRule type="cellIs" dxfId="22931" priority="24090" operator="equal">
      <formula>"EA (WFO)"</formula>
    </cfRule>
    <cfRule type="cellIs" dxfId="22930" priority="24091" operator="equal">
      <formula>"EE(WFO)"</formula>
    </cfRule>
    <cfRule type="cellIs" dxfId="22929" priority="24092" operator="equal">
      <formula>"EC(WFO)"</formula>
    </cfRule>
  </conditionalFormatting>
  <conditionalFormatting sqref="Y199">
    <cfRule type="cellIs" dxfId="22928" priority="23925" operator="equal">
      <formula>"OUT"</formula>
    </cfRule>
  </conditionalFormatting>
  <conditionalFormatting sqref="B203:E204 B207:E211">
    <cfRule type="cellIs" dxfId="22927" priority="23921" operator="equal">
      <formula>"EO (WFO)"</formula>
    </cfRule>
    <cfRule type="cellIs" dxfId="22926" priority="23922" operator="equal">
      <formula>"EK (WFO)"</formula>
    </cfRule>
    <cfRule type="cellIs" dxfId="22925" priority="23923" operator="equal">
      <formula>"FI (WFO)"</formula>
    </cfRule>
    <cfRule type="cellIs" dxfId="22924" priority="23924" operator="equal">
      <formula>"FG (WFO)"</formula>
    </cfRule>
  </conditionalFormatting>
  <conditionalFormatting sqref="C201:D201">
    <cfRule type="cellIs" dxfId="22923" priority="23917" operator="equal">
      <formula>"EO (WFO)"</formula>
    </cfRule>
    <cfRule type="cellIs" dxfId="22922" priority="23918" operator="equal">
      <formula>"EK (WFO)"</formula>
    </cfRule>
    <cfRule type="cellIs" dxfId="22921" priority="23919" operator="equal">
      <formula>"FI (WFO)"</formula>
    </cfRule>
    <cfRule type="cellIs" dxfId="22920" priority="23920" operator="equal">
      <formula>"FG (WFO)"</formula>
    </cfRule>
  </conditionalFormatting>
  <conditionalFormatting sqref="B201">
    <cfRule type="cellIs" dxfId="22919" priority="23913" operator="equal">
      <formula>"EK (WFO)"</formula>
    </cfRule>
    <cfRule type="cellIs" dxfId="22918" priority="23914" operator="equal">
      <formula>"EG (WFO)"</formula>
    </cfRule>
    <cfRule type="cellIs" dxfId="22917" priority="23915" operator="equal">
      <formula>"EE (WFO)"</formula>
    </cfRule>
    <cfRule type="cellIs" dxfId="22916" priority="23916" operator="equal">
      <formula>"EC (WFO)"</formula>
    </cfRule>
  </conditionalFormatting>
  <conditionalFormatting sqref="E201:F201">
    <cfRule type="cellIs" dxfId="22915" priority="23909" operator="equal">
      <formula>"EO (WFO)"</formula>
    </cfRule>
    <cfRule type="cellIs" dxfId="22914" priority="23910" operator="equal">
      <formula>"EK (WFO)"</formula>
    </cfRule>
    <cfRule type="cellIs" dxfId="22913" priority="23911" operator="equal">
      <formula>"FI (WFO)"</formula>
    </cfRule>
    <cfRule type="cellIs" dxfId="22912" priority="23912" operator="equal">
      <formula>"FG (WFO)"</formula>
    </cfRule>
  </conditionalFormatting>
  <conditionalFormatting sqref="B205:E205">
    <cfRule type="cellIs" dxfId="22911" priority="23905" operator="equal">
      <formula>"EO (WFO)"</formula>
    </cfRule>
    <cfRule type="cellIs" dxfId="22910" priority="23906" operator="equal">
      <formula>"EK (WFO)"</formula>
    </cfRule>
    <cfRule type="cellIs" dxfId="22909" priority="23907" operator="equal">
      <formula>"FI (WFO)"</formula>
    </cfRule>
    <cfRule type="cellIs" dxfId="22908" priority="23908" operator="equal">
      <formula>"FG (WFO)"</formula>
    </cfRule>
  </conditionalFormatting>
  <conditionalFormatting sqref="B206:D206">
    <cfRule type="cellIs" dxfId="22907" priority="23904" operator="equal">
      <formula>"FG (WFO)"</formula>
    </cfRule>
  </conditionalFormatting>
  <conditionalFormatting sqref="B206:D206">
    <cfRule type="cellIs" dxfId="22906" priority="23903" operator="equal">
      <formula>"TR"</formula>
    </cfRule>
  </conditionalFormatting>
  <conditionalFormatting sqref="E206">
    <cfRule type="cellIs" dxfId="22905" priority="23899" operator="equal">
      <formula>"EO (WFO)"</formula>
    </cfRule>
    <cfRule type="cellIs" dxfId="22904" priority="23900" operator="equal">
      <formula>"EK (WFO)"</formula>
    </cfRule>
    <cfRule type="cellIs" dxfId="22903" priority="23901" operator="equal">
      <formula>"FI (WFO)"</formula>
    </cfRule>
    <cfRule type="cellIs" dxfId="22902" priority="23902" operator="equal">
      <formula>"FG (WFO)"</formula>
    </cfRule>
  </conditionalFormatting>
  <conditionalFormatting sqref="C202:E202">
    <cfRule type="cellIs" dxfId="22901" priority="23895" operator="equal">
      <formula>"EO (WFO)"</formula>
    </cfRule>
    <cfRule type="cellIs" dxfId="22900" priority="23896" operator="equal">
      <formula>"EK (WFO)"</formula>
    </cfRule>
    <cfRule type="cellIs" dxfId="22899" priority="23897" operator="equal">
      <formula>"FI (WFO)"</formula>
    </cfRule>
    <cfRule type="cellIs" dxfId="22898" priority="23898" operator="equal">
      <formula>"FG (WFO)"</formula>
    </cfRule>
  </conditionalFormatting>
  <conditionalFormatting sqref="B202">
    <cfRule type="cellIs" dxfId="22897" priority="23894" operator="equal">
      <formula>"FG (WFO)"</formula>
    </cfRule>
  </conditionalFormatting>
  <conditionalFormatting sqref="B202">
    <cfRule type="cellIs" dxfId="22896" priority="23893" operator="equal">
      <formula>"TR"</formula>
    </cfRule>
  </conditionalFormatting>
  <conditionalFormatting sqref="F202:F211">
    <cfRule type="cellIs" dxfId="22895" priority="23889" operator="equal">
      <formula>"EO (WFO)"</formula>
    </cfRule>
    <cfRule type="cellIs" dxfId="22894" priority="23890" operator="equal">
      <formula>"EK (WFO)"</formula>
    </cfRule>
    <cfRule type="cellIs" dxfId="22893" priority="23891" operator="equal">
      <formula>"FI (WFO)"</formula>
    </cfRule>
    <cfRule type="cellIs" dxfId="22892" priority="23892" operator="equal">
      <formula>"FG (WFO)"</formula>
    </cfRule>
  </conditionalFormatting>
  <conditionalFormatting sqref="G201:G211">
    <cfRule type="cellIs" dxfId="22891" priority="23887" operator="equal">
      <formula>"TR"</formula>
    </cfRule>
    <cfRule type="cellIs" dxfId="22890" priority="23888" operator="equal">
      <formula>"FG (WFO)"</formula>
    </cfRule>
  </conditionalFormatting>
  <conditionalFormatting sqref="H209 H210:I210 H211 L208:M208 N208:O211">
    <cfRule type="expression" dxfId="22889" priority="23881">
      <formula>OR(H208="FI")</formula>
    </cfRule>
    <cfRule type="expression" dxfId="22888" priority="23882">
      <formula>OR(H208="L",H208="OTG")</formula>
    </cfRule>
    <cfRule type="expression" dxfId="22887" priority="23883">
      <formula>OR(H208="FG")</formula>
    </cfRule>
    <cfRule type="expression" dxfId="22886" priority="23884">
      <formula>OR(H208="OP",H208="RS",H208="RTS",#REF!="PRM",H208="CB")</formula>
    </cfRule>
    <cfRule type="expression" dxfId="22885" priority="23885">
      <formula>OR(H208="CT",H208="SCIK",H208="CUMIL")</formula>
    </cfRule>
    <cfRule type="expression" dxfId="22884" priority="23886">
      <formula>OR(H208="TR",H208="TDM",H208="PKT")</formula>
    </cfRule>
  </conditionalFormatting>
  <conditionalFormatting sqref="H209 H210:I210">
    <cfRule type="expression" dxfId="22883" priority="23875">
      <formula>OR(H209="FI")</formula>
    </cfRule>
    <cfRule type="expression" dxfId="22882" priority="23876">
      <formula>OR(H209="L",H209="OTG")</formula>
    </cfRule>
    <cfRule type="expression" dxfId="22881" priority="23877">
      <formula>OR(H209="FG")</formula>
    </cfRule>
    <cfRule type="expression" dxfId="22880" priority="23878">
      <formula>OR(H209="OP",H209="RS",H209="RTS",#REF!="PRM",H209="CB")</formula>
    </cfRule>
    <cfRule type="expression" dxfId="22879" priority="23879">
      <formula>OR(H209="CT",H209="SCIK",H209="CUMIL")</formula>
    </cfRule>
    <cfRule type="expression" dxfId="22878" priority="23880">
      <formula>OR(H209="TR",H209="TDM",H209="PKT")</formula>
    </cfRule>
  </conditionalFormatting>
  <conditionalFormatting sqref="I210">
    <cfRule type="expression" dxfId="22877" priority="23869">
      <formula>OR(I210="FI")</formula>
    </cfRule>
    <cfRule type="expression" dxfId="22876" priority="23870">
      <formula>OR(I210="L",I210="OTG")</formula>
    </cfRule>
    <cfRule type="expression" dxfId="22875" priority="23871">
      <formula>OR(I210="FG")</formula>
    </cfRule>
    <cfRule type="expression" dxfId="22874" priority="23872">
      <formula>OR(I210="OP",I210="RS",I210="RTS",#REF!="PRM",I210="CB")</formula>
    </cfRule>
    <cfRule type="expression" dxfId="22873" priority="23873">
      <formula>OR(I210="CT",I210="SCIK",I210="CUMIL")</formula>
    </cfRule>
    <cfRule type="expression" dxfId="22872" priority="23874">
      <formula>OR(I210="TR",I210="TDM",I210="PKT")</formula>
    </cfRule>
  </conditionalFormatting>
  <conditionalFormatting sqref="H209 H210:I210 H211 L208:M208 N208:O211">
    <cfRule type="cellIs" dxfId="22871" priority="23866" operator="equal">
      <formula>"EG (WFO)"</formula>
    </cfRule>
    <cfRule type="cellIs" dxfId="22870" priority="23867" operator="equal">
      <formula>"EE (WFO)"</formula>
    </cfRule>
    <cfRule type="cellIs" dxfId="22869" priority="23868" operator="equal">
      <formula>"EC (WFO)"</formula>
    </cfRule>
  </conditionalFormatting>
  <conditionalFormatting sqref="H209 H210:I210 H211 L208:M208">
    <cfRule type="expression" dxfId="22868" priority="23860">
      <formula>OR(H208="FI")</formula>
    </cfRule>
    <cfRule type="expression" dxfId="22867" priority="23861">
      <formula>OR(H208="L",H208="OTG")</formula>
    </cfRule>
    <cfRule type="expression" dxfId="22866" priority="23862">
      <formula>OR(H208="FG")</formula>
    </cfRule>
    <cfRule type="expression" dxfId="22865" priority="23863">
      <formula>OR(H208="OP",H208="RS",H208="RTS",#REF!="PRM",H208="CB")</formula>
    </cfRule>
    <cfRule type="expression" dxfId="22864" priority="23864">
      <formula>OR(H208="CT",H208="SCIK",H208="CUMIL")</formula>
    </cfRule>
    <cfRule type="expression" dxfId="22863" priority="23865">
      <formula>OR(H208="TR",H208="TDM",H208="PKT")</formula>
    </cfRule>
  </conditionalFormatting>
  <conditionalFormatting sqref="H210:I210 L208:O208 H211 H209 N209:O211">
    <cfRule type="cellIs" dxfId="22862" priority="23856" operator="equal">
      <formula>"EO (WFO)"</formula>
    </cfRule>
    <cfRule type="cellIs" dxfId="22861" priority="23857" operator="equal">
      <formula>"EK (WFO)"</formula>
    </cfRule>
    <cfRule type="cellIs" dxfId="22860" priority="23858" operator="equal">
      <formula>"FI (WFO)"</formula>
    </cfRule>
    <cfRule type="cellIs" dxfId="22859" priority="23859" operator="equal">
      <formula>"FG (WFO)"</formula>
    </cfRule>
  </conditionalFormatting>
  <conditionalFormatting sqref="N209:O210">
    <cfRule type="expression" dxfId="22858" priority="23850">
      <formula>OR(N209="FI")</formula>
    </cfRule>
    <cfRule type="expression" dxfId="22857" priority="23851">
      <formula>OR(N209="L",N209="OTG")</formula>
    </cfRule>
    <cfRule type="expression" dxfId="22856" priority="23852">
      <formula>OR(N209="FG")</formula>
    </cfRule>
    <cfRule type="expression" dxfId="22855" priority="23853">
      <formula>OR(N209="OP",N209="RS",N209="RTS",#REF!="PRM",N209="CB")</formula>
    </cfRule>
    <cfRule type="expression" dxfId="22854" priority="23854">
      <formula>OR(N209="CT",N209="SCIK",N209="CUMIL")</formula>
    </cfRule>
    <cfRule type="expression" dxfId="22853" priority="23855">
      <formula>OR(N209="TR",N209="TDM",N209="PKT")</formula>
    </cfRule>
  </conditionalFormatting>
  <conditionalFormatting sqref="N208:O211">
    <cfRule type="expression" dxfId="22852" priority="23844">
      <formula>OR(N208="FI")</formula>
    </cfRule>
    <cfRule type="expression" dxfId="22851" priority="23845">
      <formula>OR(N208="L",N208="OTG")</formula>
    </cfRule>
    <cfRule type="expression" dxfId="22850" priority="23846">
      <formula>OR(N208="FG")</formula>
    </cfRule>
    <cfRule type="expression" dxfId="22849" priority="23847">
      <formula>OR(N208="OP",N208="RS",N208="RTS",#REF!="PRM",N208="CB")</formula>
    </cfRule>
    <cfRule type="expression" dxfId="22848" priority="23848">
      <formula>OR(N208="CT",N208="SCIK",N208="CUMIL")</formula>
    </cfRule>
    <cfRule type="expression" dxfId="22847" priority="23849">
      <formula>OR(N208="TR",N208="TDM",N208="PKT")</formula>
    </cfRule>
  </conditionalFormatting>
  <conditionalFormatting sqref="O211">
    <cfRule type="expression" dxfId="22846" priority="23838">
      <formula>OR(O211="FI")</formula>
    </cfRule>
    <cfRule type="expression" dxfId="22845" priority="23839">
      <formula>OR(O211="L",O211="OTG")</formula>
    </cfRule>
    <cfRule type="expression" dxfId="22844" priority="23840">
      <formula>OR(O211="FG")</formula>
    </cfRule>
    <cfRule type="expression" dxfId="22843" priority="23841">
      <formula>OR(O211="OP",O211="RS",O211="RTS",#REF!="PRM",O211="CB")</formula>
    </cfRule>
    <cfRule type="expression" dxfId="22842" priority="23842">
      <formula>OR(O211="CT",O211="SCIK",O211="CUMIL")</formula>
    </cfRule>
    <cfRule type="expression" dxfId="22841" priority="23843">
      <formula>OR(O211="TR",O211="TDM",O211="PKT")</formula>
    </cfRule>
  </conditionalFormatting>
  <conditionalFormatting sqref="O211">
    <cfRule type="expression" dxfId="22840" priority="23832">
      <formula>OR(O211="FI")</formula>
    </cfRule>
    <cfRule type="expression" dxfId="22839" priority="23833">
      <formula>OR(O211="L",O211="OTG")</formula>
    </cfRule>
    <cfRule type="expression" dxfId="22838" priority="23834">
      <formula>OR(O211="FG")</formula>
    </cfRule>
    <cfRule type="expression" dxfId="22837" priority="23835">
      <formula>OR(O211="OP",O211="RS",O211="RTS",#REF!="PRM",O211="CB")</formula>
    </cfRule>
    <cfRule type="expression" dxfId="22836" priority="23836">
      <formula>OR(O211="CT",O211="SCIK",O211="CUMIL")</formula>
    </cfRule>
    <cfRule type="expression" dxfId="22835" priority="23837">
      <formula>OR(O211="TR",O211="TDM",O211="PKT")</formula>
    </cfRule>
  </conditionalFormatting>
  <conditionalFormatting sqref="O211">
    <cfRule type="expression" dxfId="22834" priority="23826">
      <formula>OR(O211="FI")</formula>
    </cfRule>
    <cfRule type="expression" dxfId="22833" priority="23827">
      <formula>OR(O211="L",O211="OTG")</formula>
    </cfRule>
    <cfRule type="expression" dxfId="22832" priority="23828">
      <formula>OR(O211="FG")</formula>
    </cfRule>
    <cfRule type="expression" dxfId="22831" priority="23829">
      <formula>OR(O211="OP",O211="RS",O211="RTS",#REF!="PRM",O211="CB")</formula>
    </cfRule>
    <cfRule type="expression" dxfId="22830" priority="23830">
      <formula>OR(O211="CT",O211="SCIK",O211="CUMIL")</formula>
    </cfRule>
    <cfRule type="expression" dxfId="22829" priority="23831">
      <formula>OR(O211="TR",O211="TDM",O211="PKT")</formula>
    </cfRule>
  </conditionalFormatting>
  <conditionalFormatting sqref="O210">
    <cfRule type="expression" dxfId="22828" priority="23820">
      <formula>OR(O210="FI")</formula>
    </cfRule>
    <cfRule type="expression" dxfId="22827" priority="23821">
      <formula>OR(O210="L",O210="OTG")</formula>
    </cfRule>
    <cfRule type="expression" dxfId="22826" priority="23822">
      <formula>OR(O210="FG")</formula>
    </cfRule>
    <cfRule type="expression" dxfId="22825" priority="23823">
      <formula>OR(O210="OP",O210="RS",O210="RTS",#REF!="PRM",O210="CB")</formula>
    </cfRule>
    <cfRule type="expression" dxfId="22824" priority="23824">
      <formula>OR(O210="CT",O210="SCIK",O210="CUMIL")</formula>
    </cfRule>
    <cfRule type="expression" dxfId="22823" priority="23825">
      <formula>OR(O210="TR",O210="TDM",O210="PKT")</formula>
    </cfRule>
  </conditionalFormatting>
  <conditionalFormatting sqref="O210">
    <cfRule type="expression" dxfId="22822" priority="23814">
      <formula>OR(O210="FI")</formula>
    </cfRule>
    <cfRule type="expression" dxfId="22821" priority="23815">
      <formula>OR(O210="L",O210="OTG")</formula>
    </cfRule>
    <cfRule type="expression" dxfId="22820" priority="23816">
      <formula>OR(O210="FG")</formula>
    </cfRule>
    <cfRule type="expression" dxfId="22819" priority="23817">
      <formula>OR(O210="OP",O210="RS",O210="RTS",#REF!="PRM",O210="CB")</formula>
    </cfRule>
    <cfRule type="expression" dxfId="22818" priority="23818">
      <formula>OR(O210="CT",O210="SCIK",O210="CUMIL")</formula>
    </cfRule>
    <cfRule type="expression" dxfId="22817" priority="23819">
      <formula>OR(O210="TR",O210="TDM",O210="PKT")</formula>
    </cfRule>
  </conditionalFormatting>
  <conditionalFormatting sqref="O210">
    <cfRule type="expression" dxfId="22816" priority="23808">
      <formula>OR(O210="FI")</formula>
    </cfRule>
    <cfRule type="expression" dxfId="22815" priority="23809">
      <formula>OR(O210="L",O210="OTG")</formula>
    </cfRule>
    <cfRule type="expression" dxfId="22814" priority="23810">
      <formula>OR(O210="FG")</formula>
    </cfRule>
    <cfRule type="expression" dxfId="22813" priority="23811">
      <formula>OR(O210="OP",O210="RS",O210="RTS",#REF!="PRM",O210="CB")</formula>
    </cfRule>
    <cfRule type="expression" dxfId="22812" priority="23812">
      <formula>OR(O210="CT",O210="SCIK",O210="CUMIL")</formula>
    </cfRule>
    <cfRule type="expression" dxfId="22811" priority="23813">
      <formula>OR(O210="TR",O210="TDM",O210="PKT")</formula>
    </cfRule>
  </conditionalFormatting>
  <conditionalFormatting sqref="O210">
    <cfRule type="expression" dxfId="22810" priority="23802">
      <formula>OR(O210="FI")</formula>
    </cfRule>
    <cfRule type="expression" dxfId="22809" priority="23803">
      <formula>OR(O210="L",O210="OTG")</formula>
    </cfRule>
    <cfRule type="expression" dxfId="22808" priority="23804">
      <formula>OR(O210="FG")</formula>
    </cfRule>
    <cfRule type="expression" dxfId="22807" priority="23805">
      <formula>OR(O210="OP",O210="RS",O210="RTS",#REF!="PRM",O210="CB")</formula>
    </cfRule>
    <cfRule type="expression" dxfId="22806" priority="23806">
      <formula>OR(O210="CT",O210="SCIK",O210="CUMIL")</formula>
    </cfRule>
    <cfRule type="expression" dxfId="22805" priority="23807">
      <formula>OR(O210="TR",O210="TDM",O210="PKT")</formula>
    </cfRule>
  </conditionalFormatting>
  <conditionalFormatting sqref="O210">
    <cfRule type="expression" dxfId="22804" priority="23796">
      <formula>OR(O210="FI")</formula>
    </cfRule>
    <cfRule type="expression" dxfId="22803" priority="23797">
      <formula>OR(O210="L",O210="OTG")</formula>
    </cfRule>
    <cfRule type="expression" dxfId="22802" priority="23798">
      <formula>OR(O210="FG")</formula>
    </cfRule>
    <cfRule type="expression" dxfId="22801" priority="23799">
      <formula>OR(O210="OP",O210="RS",O210="RTS",#REF!="PRM",O210="CB")</formula>
    </cfRule>
    <cfRule type="expression" dxfId="22800" priority="23800">
      <formula>OR(O210="CT",O210="SCIK",O210="CUMIL")</formula>
    </cfRule>
    <cfRule type="expression" dxfId="22799" priority="23801">
      <formula>OR(O210="TR",O210="TDM",O210="PKT")</formula>
    </cfRule>
  </conditionalFormatting>
  <conditionalFormatting sqref="O210">
    <cfRule type="expression" dxfId="22798" priority="23790">
      <formula>OR(O210="FI")</formula>
    </cfRule>
    <cfRule type="expression" dxfId="22797" priority="23791">
      <formula>OR(O210="L",O210="OTG")</formula>
    </cfRule>
    <cfRule type="expression" dxfId="22796" priority="23792">
      <formula>OR(O210="FG")</formula>
    </cfRule>
    <cfRule type="expression" dxfId="22795" priority="23793">
      <formula>OR(O210="OP",O210="RS",O210="RTS",#REF!="PRM",O210="CB")</formula>
    </cfRule>
    <cfRule type="expression" dxfId="22794" priority="23794">
      <formula>OR(O210="CT",O210="SCIK",O210="CUMIL")</formula>
    </cfRule>
    <cfRule type="expression" dxfId="22793" priority="23795">
      <formula>OR(O210="TR",O210="TDM",O210="PKT")</formula>
    </cfRule>
  </conditionalFormatting>
  <conditionalFormatting sqref="O210">
    <cfRule type="expression" dxfId="22792" priority="23784">
      <formula>OR(O210="FI")</formula>
    </cfRule>
    <cfRule type="expression" dxfId="22791" priority="23785">
      <formula>OR(O210="L",O210="OTG")</formula>
    </cfRule>
    <cfRule type="expression" dxfId="22790" priority="23786">
      <formula>OR(O210="FG")</formula>
    </cfRule>
    <cfRule type="expression" dxfId="22789" priority="23787">
      <formula>OR(O210="OP",O210="RS",O210="RTS",#REF!="PRM",O210="CB")</formula>
    </cfRule>
    <cfRule type="expression" dxfId="22788" priority="23788">
      <formula>OR(O210="CT",O210="SCIK",O210="CUMIL")</formula>
    </cfRule>
    <cfRule type="expression" dxfId="22787" priority="23789">
      <formula>OR(O210="TR",O210="TDM",O210="PKT")</formula>
    </cfRule>
  </conditionalFormatting>
  <conditionalFormatting sqref="O210">
    <cfRule type="expression" dxfId="22786" priority="23778">
      <formula>OR(O210="FI")</formula>
    </cfRule>
    <cfRule type="expression" dxfId="22785" priority="23779">
      <formula>OR(O210="L",O210="OTG")</formula>
    </cfRule>
    <cfRule type="expression" dxfId="22784" priority="23780">
      <formula>OR(O210="FG")</formula>
    </cfRule>
    <cfRule type="expression" dxfId="22783" priority="23781">
      <formula>OR(O210="OP",O210="RS",O210="RTS",#REF!="PRM",O210="CB")</formula>
    </cfRule>
    <cfRule type="expression" dxfId="22782" priority="23782">
      <formula>OR(O210="CT",O210="SCIK",O210="CUMIL")</formula>
    </cfRule>
    <cfRule type="expression" dxfId="22781" priority="23783">
      <formula>OR(O210="TR",O210="TDM",O210="PKT")</formula>
    </cfRule>
  </conditionalFormatting>
  <conditionalFormatting sqref="O210">
    <cfRule type="expression" dxfId="22780" priority="23772">
      <formula>OR(O210="FI")</formula>
    </cfRule>
    <cfRule type="expression" dxfId="22779" priority="23773">
      <formula>OR(O210="L",O210="OTG")</formula>
    </cfRule>
    <cfRule type="expression" dxfId="22778" priority="23774">
      <formula>OR(O210="FG")</formula>
    </cfRule>
    <cfRule type="expression" dxfId="22777" priority="23775">
      <formula>OR(O210="OP",O210="RS",O210="RTS",#REF!="PRM",O210="CB")</formula>
    </cfRule>
    <cfRule type="expression" dxfId="22776" priority="23776">
      <formula>OR(O210="CT",O210="SCIK",O210="CUMIL")</formula>
    </cfRule>
    <cfRule type="expression" dxfId="22775" priority="23777">
      <formula>OR(O210="TR",O210="TDM",O210="PKT")</formula>
    </cfRule>
  </conditionalFormatting>
  <conditionalFormatting sqref="O210">
    <cfRule type="expression" dxfId="22774" priority="23766">
      <formula>OR(O210="FI")</formula>
    </cfRule>
    <cfRule type="expression" dxfId="22773" priority="23767">
      <formula>OR(O210="L",O210="OTG")</formula>
    </cfRule>
    <cfRule type="expression" dxfId="22772" priority="23768">
      <formula>OR(O210="FG")</formula>
    </cfRule>
    <cfRule type="expression" dxfId="22771" priority="23769">
      <formula>OR(O210="OP",O210="RS",O210="RTS",#REF!="PRM",O210="CB")</formula>
    </cfRule>
    <cfRule type="expression" dxfId="22770" priority="23770">
      <formula>OR(O210="CT",O210="SCIK",O210="CUMIL")</formula>
    </cfRule>
    <cfRule type="expression" dxfId="22769" priority="23771">
      <formula>OR(O210="TR",O210="TDM",O210="PKT")</formula>
    </cfRule>
  </conditionalFormatting>
  <conditionalFormatting sqref="H208:I208">
    <cfRule type="cellIs" dxfId="22768" priority="23763" operator="equal">
      <formula>"EG (WFO)"</formula>
    </cfRule>
    <cfRule type="cellIs" dxfId="22767" priority="23764" operator="equal">
      <formula>"EE (WFO)"</formula>
    </cfRule>
    <cfRule type="cellIs" dxfId="22766" priority="23765" operator="equal">
      <formula>"EC (WFO)"</formula>
    </cfRule>
  </conditionalFormatting>
  <conditionalFormatting sqref="J208:K208">
    <cfRule type="expression" dxfId="22765" priority="23757">
      <formula>OR(J208="FI")</formula>
    </cfRule>
    <cfRule type="expression" dxfId="22764" priority="23758">
      <formula>OR(J208="L",J208="OTG")</formula>
    </cfRule>
    <cfRule type="expression" dxfId="22763" priority="23759">
      <formula>OR(J208="FG")</formula>
    </cfRule>
    <cfRule type="expression" dxfId="22762" priority="23760">
      <formula>OR(J208="OP",J208="RS",J208="RTS",#REF!="PRM",J208="CB")</formula>
    </cfRule>
    <cfRule type="expression" dxfId="22761" priority="23761">
      <formula>OR(J208="CT",J208="SCIK",J208="CUMIL")</formula>
    </cfRule>
    <cfRule type="expression" dxfId="22760" priority="23762">
      <formula>OR(J208="TR",J208="TDM",J208="PKT")</formula>
    </cfRule>
  </conditionalFormatting>
  <conditionalFormatting sqref="J210:K210">
    <cfRule type="expression" dxfId="22759" priority="23751">
      <formula>OR(J210="FI")</formula>
    </cfRule>
    <cfRule type="expression" dxfId="22758" priority="23752">
      <formula>OR(J210="L",J210="OTG")</formula>
    </cfRule>
    <cfRule type="expression" dxfId="22757" priority="23753">
      <formula>OR(J210="FG")</formula>
    </cfRule>
    <cfRule type="expression" dxfId="22756" priority="23754">
      <formula>OR(J210="OP",J210="RS",J210="RTS",#REF!="PRM",J210="CB")</formula>
    </cfRule>
    <cfRule type="expression" dxfId="22755" priority="23755">
      <formula>OR(J210="CT",J210="SCIK",J210="CUMIL")</formula>
    </cfRule>
    <cfRule type="expression" dxfId="22754" priority="23756">
      <formula>OR(J210="TR",J210="TDM",J210="PKT")</formula>
    </cfRule>
  </conditionalFormatting>
  <conditionalFormatting sqref="J210:K210">
    <cfRule type="expression" dxfId="22753" priority="23745">
      <formula>OR(J210="FI")</formula>
    </cfRule>
    <cfRule type="expression" dxfId="22752" priority="23746">
      <formula>OR(J210="L",J210="OTG")</formula>
    </cfRule>
    <cfRule type="expression" dxfId="22751" priority="23747">
      <formula>OR(J210="FG")</formula>
    </cfRule>
    <cfRule type="expression" dxfId="22750" priority="23748">
      <formula>OR(J210="OP",J210="RS",J210="RTS",#REF!="PRM",J210="CB")</formula>
    </cfRule>
    <cfRule type="expression" dxfId="22749" priority="23749">
      <formula>OR(J210="CT",J210="SCIK",J210="CUMIL")</formula>
    </cfRule>
    <cfRule type="expression" dxfId="22748" priority="23750">
      <formula>OR(J210="TR",J210="TDM",J210="PKT")</formula>
    </cfRule>
  </conditionalFormatting>
  <conditionalFormatting sqref="J210:K210">
    <cfRule type="expression" dxfId="22747" priority="23739">
      <formula>OR(J210="FI")</formula>
    </cfRule>
    <cfRule type="expression" dxfId="22746" priority="23740">
      <formula>OR(J210="L",J210="OTG")</formula>
    </cfRule>
    <cfRule type="expression" dxfId="22745" priority="23741">
      <formula>OR(J210="FG")</formula>
    </cfRule>
    <cfRule type="expression" dxfId="22744" priority="23742">
      <formula>OR(J210="OP",J210="RS",J210="RTS",#REF!="PRM",J210="CB")</formula>
    </cfRule>
    <cfRule type="expression" dxfId="22743" priority="23743">
      <formula>OR(J210="CT",J210="SCIK",J210="CUMIL")</formula>
    </cfRule>
    <cfRule type="expression" dxfId="22742" priority="23744">
      <formula>OR(J210="TR",J210="TDM",J210="PKT")</formula>
    </cfRule>
  </conditionalFormatting>
  <conditionalFormatting sqref="J210:K210">
    <cfRule type="expression" dxfId="22741" priority="23733">
      <formula>OR(J210="FI")</formula>
    </cfRule>
    <cfRule type="expression" dxfId="22740" priority="23734">
      <formula>OR(J210="L",J210="OTG")</formula>
    </cfRule>
    <cfRule type="expression" dxfId="22739" priority="23735">
      <formula>OR(J210="FG")</formula>
    </cfRule>
    <cfRule type="expression" dxfId="22738" priority="23736">
      <formula>OR(J210="OP",J210="RS",J210="RTS",#REF!="PRM",J210="CB")</formula>
    </cfRule>
    <cfRule type="expression" dxfId="22737" priority="23737">
      <formula>OR(J210="CT",J210="SCIK",J210="CUMIL")</formula>
    </cfRule>
    <cfRule type="expression" dxfId="22736" priority="23738">
      <formula>OR(J210="TR",J210="TDM",J210="PKT")</formula>
    </cfRule>
  </conditionalFormatting>
  <conditionalFormatting sqref="H208:I208">
    <cfRule type="expression" dxfId="22735" priority="23727">
      <formula>OR(H208="FI")</formula>
    </cfRule>
    <cfRule type="expression" dxfId="22734" priority="23728">
      <formula>OR(H208="L",H208="OTG")</formula>
    </cfRule>
    <cfRule type="expression" dxfId="22733" priority="23729">
      <formula>OR(H208="FG")</formula>
    </cfRule>
    <cfRule type="expression" dxfId="22732" priority="23730">
      <formula>OR(H208="OP",H208="RS",H208="RTS",#REF!="PRM",H208="CB")</formula>
    </cfRule>
    <cfRule type="expression" dxfId="22731" priority="23731">
      <formula>OR(H208="CT",H208="SCIK",H208="CUMIL")</formula>
    </cfRule>
    <cfRule type="expression" dxfId="22730" priority="23732">
      <formula>OR(H208="TR",H208="TDM",H208="PKT")</formula>
    </cfRule>
  </conditionalFormatting>
  <conditionalFormatting sqref="H208:I208">
    <cfRule type="expression" dxfId="22729" priority="23721">
      <formula>OR(H208="FI")</formula>
    </cfRule>
    <cfRule type="expression" dxfId="22728" priority="23722">
      <formula>OR(H208="L",H208="OTG")</formula>
    </cfRule>
    <cfRule type="expression" dxfId="22727" priority="23723">
      <formula>OR(H208="FG")</formula>
    </cfRule>
    <cfRule type="expression" dxfId="22726" priority="23724">
      <formula>OR(H208="OP",H208="RS",H208="RTS",#REF!="PRM",H208="CB")</formula>
    </cfRule>
    <cfRule type="expression" dxfId="22725" priority="23725">
      <formula>OR(H208="CT",H208="SCIK",H208="CUMIL")</formula>
    </cfRule>
    <cfRule type="expression" dxfId="22724" priority="23726">
      <formula>OR(H208="TR",H208="TDM",H208="PKT")</formula>
    </cfRule>
  </conditionalFormatting>
  <conditionalFormatting sqref="H208:I208">
    <cfRule type="cellIs" dxfId="22723" priority="23718" operator="equal">
      <formula>"EG (WFO)"</formula>
    </cfRule>
    <cfRule type="cellIs" dxfId="22722" priority="23719" operator="equal">
      <formula>"EE (WFO)"</formula>
    </cfRule>
    <cfRule type="cellIs" dxfId="22721" priority="23720" operator="equal">
      <formula>"EC (WFO)"</formula>
    </cfRule>
  </conditionalFormatting>
  <conditionalFormatting sqref="H208:I208">
    <cfRule type="cellIs" dxfId="22720" priority="23714" operator="equal">
      <formula>"EO (WFO)"</formula>
    </cfRule>
    <cfRule type="cellIs" dxfId="22719" priority="23715" operator="equal">
      <formula>"EK (WFO)"</formula>
    </cfRule>
    <cfRule type="cellIs" dxfId="22718" priority="23716" operator="equal">
      <formula>"FI (WFO)"</formula>
    </cfRule>
    <cfRule type="cellIs" dxfId="22717" priority="23717" operator="equal">
      <formula>"FG (WFO)"</formula>
    </cfRule>
  </conditionalFormatting>
  <conditionalFormatting sqref="H208:I208">
    <cfRule type="expression" dxfId="22716" priority="23708">
      <formula>OR(H208="FI")</formula>
    </cfRule>
    <cfRule type="expression" dxfId="22715" priority="23709">
      <formula>OR(H208="L",H208="OTG")</formula>
    </cfRule>
    <cfRule type="expression" dxfId="22714" priority="23710">
      <formula>OR(H208="FG")</formula>
    </cfRule>
    <cfRule type="expression" dxfId="22713" priority="23711">
      <formula>OR(H208="OP",H208="RS",H208="RTS",#REF!="PRM",H208="CB")</formula>
    </cfRule>
    <cfRule type="expression" dxfId="22712" priority="23712">
      <formula>OR(H208="CT",H208="SCIK",H208="CUMIL")</formula>
    </cfRule>
    <cfRule type="expression" dxfId="22711" priority="23713">
      <formula>OR(H208="TR",H208="TDM",H208="PKT")</formula>
    </cfRule>
  </conditionalFormatting>
  <conditionalFormatting sqref="H208:I208">
    <cfRule type="expression" dxfId="22710" priority="23702">
      <formula>OR(H208="FI")</formula>
    </cfRule>
    <cfRule type="expression" dxfId="22709" priority="23703">
      <formula>OR(H208="L",H208="OTG")</formula>
    </cfRule>
    <cfRule type="expression" dxfId="22708" priority="23704">
      <formula>OR(H208="FG")</formula>
    </cfRule>
    <cfRule type="expression" dxfId="22707" priority="23705">
      <formula>OR(H208="OP",H208="RS",H208="RTS",#REF!="PRM",H208="CB")</formula>
    </cfRule>
    <cfRule type="expression" dxfId="22706" priority="23706">
      <formula>OR(H208="CT",H208="SCIK",H208="CUMIL")</formula>
    </cfRule>
    <cfRule type="expression" dxfId="22705" priority="23707">
      <formula>OR(H208="TR",H208="TDM",H208="PKT")</formula>
    </cfRule>
  </conditionalFormatting>
  <conditionalFormatting sqref="H208:I208">
    <cfRule type="expression" dxfId="22704" priority="23696">
      <formula>OR(H208="FI")</formula>
    </cfRule>
    <cfRule type="expression" dxfId="22703" priority="23697">
      <formula>OR(H208="L",H208="OTG")</formula>
    </cfRule>
    <cfRule type="expression" dxfId="22702" priority="23698">
      <formula>OR(H208="FG")</formula>
    </cfRule>
    <cfRule type="expression" dxfId="22701" priority="23699">
      <formula>OR(H208="OP",H208="RS",H208="RTS",#REF!="PRM",H208="CB")</formula>
    </cfRule>
    <cfRule type="expression" dxfId="22700" priority="23700">
      <formula>OR(H208="CT",H208="SCIK",H208="CUMIL")</formula>
    </cfRule>
    <cfRule type="expression" dxfId="22699" priority="23701">
      <formula>OR(H208="TR",H208="TDM",H208="PKT")</formula>
    </cfRule>
  </conditionalFormatting>
  <conditionalFormatting sqref="J208:K208">
    <cfRule type="expression" dxfId="22698" priority="23690">
      <formula>OR(J208="FI")</formula>
    </cfRule>
    <cfRule type="expression" dxfId="22697" priority="23691">
      <formula>OR(J208="L",J208="OTG")</formula>
    </cfRule>
    <cfRule type="expression" dxfId="22696" priority="23692">
      <formula>OR(J208="FG")</formula>
    </cfRule>
    <cfRule type="expression" dxfId="22695" priority="23693">
      <formula>OR(J208="OP",J208="RS",J208="RTS",#REF!="PRM",J208="CB")</formula>
    </cfRule>
    <cfRule type="expression" dxfId="22694" priority="23694">
      <formula>OR(J208="CT",J208="SCIK",J208="CUMIL")</formula>
    </cfRule>
    <cfRule type="expression" dxfId="22693" priority="23695">
      <formula>OR(J208="TR",J208="TDM",J208="PKT")</formula>
    </cfRule>
  </conditionalFormatting>
  <conditionalFormatting sqref="J208:K208">
    <cfRule type="expression" dxfId="22692" priority="23684">
      <formula>OR(J208="FI")</formula>
    </cfRule>
    <cfRule type="expression" dxfId="22691" priority="23685">
      <formula>OR(J208="L",J208="OTG")</formula>
    </cfRule>
    <cfRule type="expression" dxfId="22690" priority="23686">
      <formula>OR(J208="FG")</formula>
    </cfRule>
    <cfRule type="expression" dxfId="22689" priority="23687">
      <formula>OR(J208="OP",J208="RS",J208="RTS",#REF!="PRM",J208="CB")</formula>
    </cfRule>
    <cfRule type="expression" dxfId="22688" priority="23688">
      <formula>OR(J208="CT",J208="SCIK",J208="CUMIL")</formula>
    </cfRule>
    <cfRule type="expression" dxfId="22687" priority="23689">
      <formula>OR(J208="TR",J208="TDM",J208="PKT")</formula>
    </cfRule>
  </conditionalFormatting>
  <conditionalFormatting sqref="J208:K208">
    <cfRule type="cellIs" dxfId="22686" priority="23681" operator="equal">
      <formula>"EG (WFO)"</formula>
    </cfRule>
    <cfRule type="cellIs" dxfId="22685" priority="23682" operator="equal">
      <formula>"EE (WFO)"</formula>
    </cfRule>
    <cfRule type="cellIs" dxfId="22684" priority="23683" operator="equal">
      <formula>"EC (WFO)"</formula>
    </cfRule>
  </conditionalFormatting>
  <conditionalFormatting sqref="J208:K208">
    <cfRule type="expression" dxfId="22683" priority="23675">
      <formula>OR(J208="FI")</formula>
    </cfRule>
    <cfRule type="expression" dxfId="22682" priority="23676">
      <formula>OR(J208="L",J208="OTG")</formula>
    </cfRule>
    <cfRule type="expression" dxfId="22681" priority="23677">
      <formula>OR(J208="FG")</formula>
    </cfRule>
    <cfRule type="expression" dxfId="22680" priority="23678">
      <formula>OR(J208="OP",J208="RS",J208="RTS",#REF!="PRM",J208="CB")</formula>
    </cfRule>
    <cfRule type="expression" dxfId="22679" priority="23679">
      <formula>OR(J208="CT",J208="SCIK",J208="CUMIL")</formula>
    </cfRule>
    <cfRule type="expression" dxfId="22678" priority="23680">
      <formula>OR(J208="TR",J208="TDM",J208="PKT")</formula>
    </cfRule>
  </conditionalFormatting>
  <conditionalFormatting sqref="J208:K208">
    <cfRule type="expression" dxfId="22677" priority="23669">
      <formula>OR(J208="FI")</formula>
    </cfRule>
    <cfRule type="expression" dxfId="22676" priority="23670">
      <formula>OR(J208="L",J208="OTG")</formula>
    </cfRule>
    <cfRule type="expression" dxfId="22675" priority="23671">
      <formula>OR(J208="FG")</formula>
    </cfRule>
    <cfRule type="expression" dxfId="22674" priority="23672">
      <formula>OR(J208="OP",J208="RS",J208="RTS",#REF!="PRM",J208="CB")</formula>
    </cfRule>
    <cfRule type="expression" dxfId="22673" priority="23673">
      <formula>OR(J208="CT",J208="SCIK",J208="CUMIL")</formula>
    </cfRule>
    <cfRule type="expression" dxfId="22672" priority="23674">
      <formula>OR(J208="TR",J208="TDM",J208="PKT")</formula>
    </cfRule>
  </conditionalFormatting>
  <conditionalFormatting sqref="J208:K208">
    <cfRule type="expression" dxfId="22671" priority="23663">
      <formula>OR(J208="FI")</formula>
    </cfRule>
    <cfRule type="expression" dxfId="22670" priority="23664">
      <formula>OR(J208="L",J208="OTG")</formula>
    </cfRule>
    <cfRule type="expression" dxfId="22669" priority="23665">
      <formula>OR(J208="FG")</formula>
    </cfRule>
    <cfRule type="expression" dxfId="22668" priority="23666">
      <formula>OR(J208="OP",J208="RS",J208="RTS",#REF!="PRM",J208="CB")</formula>
    </cfRule>
    <cfRule type="expression" dxfId="22667" priority="23667">
      <formula>OR(J208="CT",J208="SCIK",J208="CUMIL")</formula>
    </cfRule>
    <cfRule type="expression" dxfId="22666" priority="23668">
      <formula>OR(J208="TR",J208="TDM",J208="PKT")</formula>
    </cfRule>
  </conditionalFormatting>
  <conditionalFormatting sqref="J208:K208">
    <cfRule type="expression" dxfId="22665" priority="23657">
      <formula>OR(J208="FI")</formula>
    </cfRule>
    <cfRule type="expression" dxfId="22664" priority="23658">
      <formula>OR(J208="L",J208="OTG")</formula>
    </cfRule>
    <cfRule type="expression" dxfId="22663" priority="23659">
      <formula>OR(J208="FG")</formula>
    </cfRule>
    <cfRule type="expression" dxfId="22662" priority="23660">
      <formula>OR(J208="OP",J208="RS",J208="RTS",#REF!="PRM",J208="CB")</formula>
    </cfRule>
    <cfRule type="expression" dxfId="22661" priority="23661">
      <formula>OR(J208="CT",J208="SCIK",J208="CUMIL")</formula>
    </cfRule>
    <cfRule type="expression" dxfId="22660" priority="23662">
      <formula>OR(J208="TR",J208="TDM",J208="PKT")</formula>
    </cfRule>
  </conditionalFormatting>
  <conditionalFormatting sqref="J208:K208">
    <cfRule type="expression" dxfId="22659" priority="23651">
      <formula>OR(J208="FI")</formula>
    </cfRule>
    <cfRule type="expression" dxfId="22658" priority="23652">
      <formula>OR(J208="L",J208="OTG")</formula>
    </cfRule>
    <cfRule type="expression" dxfId="22657" priority="23653">
      <formula>OR(J208="FG")</formula>
    </cfRule>
    <cfRule type="expression" dxfId="22656" priority="23654">
      <formula>OR(J208="OP",J208="RS",J208="RTS",#REF!="PRM",J208="CB")</formula>
    </cfRule>
    <cfRule type="expression" dxfId="22655" priority="23655">
      <formula>OR(J208="CT",J208="SCIK",J208="CUMIL")</formula>
    </cfRule>
    <cfRule type="expression" dxfId="22654" priority="23656">
      <formula>OR(J208="TR",J208="TDM",J208="PKT")</formula>
    </cfRule>
  </conditionalFormatting>
  <conditionalFormatting sqref="J208:K208">
    <cfRule type="expression" dxfId="22653" priority="23645">
      <formula>OR(J208="FI")</formula>
    </cfRule>
    <cfRule type="expression" dxfId="22652" priority="23646">
      <formula>OR(J208="L",J208="OTG")</formula>
    </cfRule>
    <cfRule type="expression" dxfId="22651" priority="23647">
      <formula>OR(J208="FG")</formula>
    </cfRule>
    <cfRule type="expression" dxfId="22650" priority="23648">
      <formula>OR(J208="OP",J208="RS",J208="RTS",#REF!="PRM",J208="CB")</formula>
    </cfRule>
    <cfRule type="expression" dxfId="22649" priority="23649">
      <formula>OR(J208="CT",J208="SCIK",J208="CUMIL")</formula>
    </cfRule>
    <cfRule type="expression" dxfId="22648" priority="23650">
      <formula>OR(J208="TR",J208="TDM",J208="PKT")</formula>
    </cfRule>
  </conditionalFormatting>
  <conditionalFormatting sqref="J208:K208">
    <cfRule type="expression" dxfId="22647" priority="23639">
      <formula>OR(J208="FI")</formula>
    </cfRule>
    <cfRule type="expression" dxfId="22646" priority="23640">
      <formula>OR(J208="L",J208="OTG")</formula>
    </cfRule>
    <cfRule type="expression" dxfId="22645" priority="23641">
      <formula>OR(J208="FG")</formula>
    </cfRule>
    <cfRule type="expression" dxfId="22644" priority="23642">
      <formula>OR(J208="OP",J208="RS",J208="RTS",#REF!="PRM",J208="CB")</formula>
    </cfRule>
    <cfRule type="expression" dxfId="22643" priority="23643">
      <formula>OR(J208="CT",J208="SCIK",J208="CUMIL")</formula>
    </cfRule>
    <cfRule type="expression" dxfId="22642" priority="23644">
      <formula>OR(J208="TR",J208="TDM",J208="PKT")</formula>
    </cfRule>
  </conditionalFormatting>
  <conditionalFormatting sqref="J208:K208">
    <cfRule type="cellIs" dxfId="22641" priority="23635" operator="equal">
      <formula>"EO (WFO)"</formula>
    </cfRule>
    <cfRule type="cellIs" dxfId="22640" priority="23636" operator="equal">
      <formula>"EK (WFO)"</formula>
    </cfRule>
    <cfRule type="cellIs" dxfId="22639" priority="23637" operator="equal">
      <formula>"FI (WFO)"</formula>
    </cfRule>
    <cfRule type="cellIs" dxfId="22638" priority="23638" operator="equal">
      <formula>"FG (WFO)"</formula>
    </cfRule>
  </conditionalFormatting>
  <conditionalFormatting sqref="J208:K208">
    <cfRule type="expression" dxfId="22637" priority="23629">
      <formula>OR(J208="FI")</formula>
    </cfRule>
    <cfRule type="expression" dxfId="22636" priority="23630">
      <formula>OR(J208="L",J208="OTG")</formula>
    </cfRule>
    <cfRule type="expression" dxfId="22635" priority="23631">
      <formula>OR(J208="FG")</formula>
    </cfRule>
    <cfRule type="expression" dxfId="22634" priority="23632">
      <formula>OR(J208="OP",J208="RS",J208="RTS",#REF!="PRM",J208="CB")</formula>
    </cfRule>
    <cfRule type="expression" dxfId="22633" priority="23633">
      <formula>OR(J208="CT",J208="SCIK",J208="CUMIL")</formula>
    </cfRule>
    <cfRule type="expression" dxfId="22632" priority="23634">
      <formula>OR(J208="TR",J208="TDM",J208="PKT")</formula>
    </cfRule>
  </conditionalFormatting>
  <conditionalFormatting sqref="J210:K210">
    <cfRule type="expression" dxfId="22631" priority="23623">
      <formula>OR(J210="FI")</formula>
    </cfRule>
    <cfRule type="expression" dxfId="22630" priority="23624">
      <formula>OR(J210="L",J210="OTG")</formula>
    </cfRule>
    <cfRule type="expression" dxfId="22629" priority="23625">
      <formula>OR(J210="FG")</formula>
    </cfRule>
    <cfRule type="expression" dxfId="22628" priority="23626">
      <formula>OR(J210="OP",J210="RS",J210="RTS",#REF!="PRM",J210="CB")</formula>
    </cfRule>
    <cfRule type="expression" dxfId="22627" priority="23627">
      <formula>OR(J210="CT",J210="SCIK",J210="CUMIL")</formula>
    </cfRule>
    <cfRule type="expression" dxfId="22626" priority="23628">
      <formula>OR(J210="TR",J210="TDM",J210="PKT")</formula>
    </cfRule>
  </conditionalFormatting>
  <conditionalFormatting sqref="J210:K210">
    <cfRule type="expression" dxfId="22625" priority="23617">
      <formula>OR(J210="FI")</formula>
    </cfRule>
    <cfRule type="expression" dxfId="22624" priority="23618">
      <formula>OR(J210="L",J210="OTG")</formula>
    </cfRule>
    <cfRule type="expression" dxfId="22623" priority="23619">
      <formula>OR(J210="FG")</formula>
    </cfRule>
    <cfRule type="expression" dxfId="22622" priority="23620">
      <formula>OR(J210="OP",J210="RS",J210="RTS",#REF!="PRM",J210="CB")</formula>
    </cfRule>
    <cfRule type="expression" dxfId="22621" priority="23621">
      <formula>OR(J210="CT",J210="SCIK",J210="CUMIL")</formula>
    </cfRule>
    <cfRule type="expression" dxfId="22620" priority="23622">
      <formula>OR(J210="TR",J210="TDM",J210="PKT")</formula>
    </cfRule>
  </conditionalFormatting>
  <conditionalFormatting sqref="J210:K210">
    <cfRule type="cellIs" dxfId="22619" priority="23614" operator="equal">
      <formula>"EG (WFO)"</formula>
    </cfRule>
    <cfRule type="cellIs" dxfId="22618" priority="23615" operator="equal">
      <formula>"EE (WFO)"</formula>
    </cfRule>
    <cfRule type="cellIs" dxfId="22617" priority="23616" operator="equal">
      <formula>"EC (WFO)"</formula>
    </cfRule>
  </conditionalFormatting>
  <conditionalFormatting sqref="J210:K210">
    <cfRule type="expression" dxfId="22616" priority="23608">
      <formula>OR(J210="FI")</formula>
    </cfRule>
    <cfRule type="expression" dxfId="22615" priority="23609">
      <formula>OR(J210="L",J210="OTG")</formula>
    </cfRule>
    <cfRule type="expression" dxfId="22614" priority="23610">
      <formula>OR(J210="FG")</formula>
    </cfRule>
    <cfRule type="expression" dxfId="22613" priority="23611">
      <formula>OR(J210="OP",J210="RS",J210="RTS",#REF!="PRM",J210="CB")</formula>
    </cfRule>
    <cfRule type="expression" dxfId="22612" priority="23612">
      <formula>OR(J210="CT",J210="SCIK",J210="CUMIL")</formula>
    </cfRule>
    <cfRule type="expression" dxfId="22611" priority="23613">
      <formula>OR(J210="TR",J210="TDM",J210="PKT")</formula>
    </cfRule>
  </conditionalFormatting>
  <conditionalFormatting sqref="J210:K210">
    <cfRule type="expression" dxfId="22610" priority="23602">
      <formula>OR(J210="FI")</formula>
    </cfRule>
    <cfRule type="expression" dxfId="22609" priority="23603">
      <formula>OR(J210="L",J210="OTG")</formula>
    </cfRule>
    <cfRule type="expression" dxfId="22608" priority="23604">
      <formula>OR(J210="FG")</formula>
    </cfRule>
    <cfRule type="expression" dxfId="22607" priority="23605">
      <formula>OR(J210="OP",J210="RS",J210="RTS",#REF!="PRM",J210="CB")</formula>
    </cfRule>
    <cfRule type="expression" dxfId="22606" priority="23606">
      <formula>OR(J210="CT",J210="SCIK",J210="CUMIL")</formula>
    </cfRule>
    <cfRule type="expression" dxfId="22605" priority="23607">
      <formula>OR(J210="TR",J210="TDM",J210="PKT")</formula>
    </cfRule>
  </conditionalFormatting>
  <conditionalFormatting sqref="J210:K210">
    <cfRule type="expression" dxfId="22604" priority="23596">
      <formula>OR(J210="FI")</formula>
    </cfRule>
    <cfRule type="expression" dxfId="22603" priority="23597">
      <formula>OR(J210="L",J210="OTG")</formula>
    </cfRule>
    <cfRule type="expression" dxfId="22602" priority="23598">
      <formula>OR(J210="FG")</formula>
    </cfRule>
    <cfRule type="expression" dxfId="22601" priority="23599">
      <formula>OR(J210="OP",J210="RS",J210="RTS",#REF!="PRM",J210="CB")</formula>
    </cfRule>
    <cfRule type="expression" dxfId="22600" priority="23600">
      <formula>OR(J210="CT",J210="SCIK",J210="CUMIL")</formula>
    </cfRule>
    <cfRule type="expression" dxfId="22599" priority="23601">
      <formula>OR(J210="TR",J210="TDM",J210="PKT")</formula>
    </cfRule>
  </conditionalFormatting>
  <conditionalFormatting sqref="J210:K210">
    <cfRule type="cellIs" dxfId="22598" priority="23592" operator="equal">
      <formula>"EO (WFO)"</formula>
    </cfRule>
    <cfRule type="cellIs" dxfId="22597" priority="23593" operator="equal">
      <formula>"EK (WFO)"</formula>
    </cfRule>
    <cfRule type="cellIs" dxfId="22596" priority="23594" operator="equal">
      <formula>"FI (WFO)"</formula>
    </cfRule>
    <cfRule type="cellIs" dxfId="22595" priority="23595" operator="equal">
      <formula>"FG (WFO)"</formula>
    </cfRule>
  </conditionalFormatting>
  <conditionalFormatting sqref="J210:K210">
    <cfRule type="expression" dxfId="22594" priority="23586">
      <formula>OR(J210="FI")</formula>
    </cfRule>
    <cfRule type="expression" dxfId="22593" priority="23587">
      <formula>OR(J210="L",J210="OTG")</formula>
    </cfRule>
    <cfRule type="expression" dxfId="22592" priority="23588">
      <formula>OR(J210="FG")</formula>
    </cfRule>
    <cfRule type="expression" dxfId="22591" priority="23589">
      <formula>OR(J210="OP",J210="RS",J210="RTS",#REF!="PRM",J210="CB")</formula>
    </cfRule>
    <cfRule type="expression" dxfId="22590" priority="23590">
      <formula>OR(J210="CT",J210="SCIK",J210="CUMIL")</formula>
    </cfRule>
    <cfRule type="expression" dxfId="22589" priority="23591">
      <formula>OR(J210="TR",J210="TDM",J210="PKT")</formula>
    </cfRule>
  </conditionalFormatting>
  <conditionalFormatting sqref="J210:K210">
    <cfRule type="expression" dxfId="22588" priority="23580">
      <formula>OR(J210="FI")</formula>
    </cfRule>
    <cfRule type="expression" dxfId="22587" priority="23581">
      <formula>OR(J210="L",J210="OTG")</formula>
    </cfRule>
    <cfRule type="expression" dxfId="22586" priority="23582">
      <formula>OR(J210="FG")</formula>
    </cfRule>
    <cfRule type="expression" dxfId="22585" priority="23583">
      <formula>OR(J210="OP",J210="RS",J210="RTS",#REF!="PRM",J210="CB")</formula>
    </cfRule>
    <cfRule type="expression" dxfId="22584" priority="23584">
      <formula>OR(J210="CT",J210="SCIK",J210="CUMIL")</formula>
    </cfRule>
    <cfRule type="expression" dxfId="22583" priority="23585">
      <formula>OR(J210="TR",J210="TDM",J210="PKT")</formula>
    </cfRule>
  </conditionalFormatting>
  <conditionalFormatting sqref="O201 I201:J202 I204:J207 I203:K203 O203:O207">
    <cfRule type="expression" dxfId="22582" priority="23574">
      <formula>OR(I201="FI")</formula>
    </cfRule>
    <cfRule type="expression" dxfId="22581" priority="23575">
      <formula>OR(I201="L",I201="OTG")</formula>
    </cfRule>
    <cfRule type="expression" dxfId="22580" priority="23576">
      <formula>OR(I201="FG")</formula>
    </cfRule>
    <cfRule type="expression" dxfId="22579" priority="23577">
      <formula>OR(I201="OP",I201="RS",I201="RTS",#REF!="PRM",I201="CB")</formula>
    </cfRule>
    <cfRule type="expression" dxfId="22578" priority="23578">
      <formula>OR(I201="CT",I201="SCIK",I201="CUMIL")</formula>
    </cfRule>
    <cfRule type="expression" dxfId="22577" priority="23579">
      <formula>OR(I201="TR",I201="TDM",I201="PKT")</formula>
    </cfRule>
  </conditionalFormatting>
  <conditionalFormatting sqref="I201:J202 I204:J207 I203:K203">
    <cfRule type="expression" dxfId="22576" priority="23568">
      <formula>OR(I201="FI")</formula>
    </cfRule>
    <cfRule type="expression" dxfId="22575" priority="23569">
      <formula>OR(I201="L",I201="OTG")</formula>
    </cfRule>
    <cfRule type="expression" dxfId="22574" priority="23570">
      <formula>OR(I201="FG")</formula>
    </cfRule>
    <cfRule type="expression" dxfId="22573" priority="23571">
      <formula>OR(I201="OP",I201="RS",I201="RTS",#REF!="PRM",I201="CB")</formula>
    </cfRule>
    <cfRule type="expression" dxfId="22572" priority="23572">
      <formula>OR(I201="CT",I201="SCIK",I201="CUMIL")</formula>
    </cfRule>
    <cfRule type="expression" dxfId="22571" priority="23573">
      <formula>OR(I201="TR",I201="TDM",I201="PKT")</formula>
    </cfRule>
  </conditionalFormatting>
  <conditionalFormatting sqref="O201 I201:J202 I204:J207 I203:K203 O203:O207">
    <cfRule type="cellIs" dxfId="22570" priority="23565" operator="equal">
      <formula>"EG (WFO)"</formula>
    </cfRule>
    <cfRule type="cellIs" dxfId="22569" priority="23566" operator="equal">
      <formula>"EE (WFO)"</formula>
    </cfRule>
    <cfRule type="cellIs" dxfId="22568" priority="23567" operator="equal">
      <formula>"EC (WFO)"</formula>
    </cfRule>
  </conditionalFormatting>
  <conditionalFormatting sqref="I201:J202 I204:J207 I203:K203">
    <cfRule type="expression" dxfId="22567" priority="23559">
      <formula>OR(I201="FI")</formula>
    </cfRule>
    <cfRule type="expression" dxfId="22566" priority="23560">
      <formula>OR(I201="L",I201="OTG")</formula>
    </cfRule>
    <cfRule type="expression" dxfId="22565" priority="23561">
      <formula>OR(I201="FG")</formula>
    </cfRule>
    <cfRule type="expression" dxfId="22564" priority="23562">
      <formula>OR(I201="OP",I201="RS",I201="RTS",#REF!="PRM",I201="CB")</formula>
    </cfRule>
    <cfRule type="expression" dxfId="22563" priority="23563">
      <formula>OR(I201="CT",I201="SCIK",I201="CUMIL")</formula>
    </cfRule>
    <cfRule type="expression" dxfId="22562" priority="23564">
      <formula>OR(I201="TR",I201="TDM",I201="PKT")</formula>
    </cfRule>
  </conditionalFormatting>
  <conditionalFormatting sqref="H201:J202 H204:J207 H203:K203">
    <cfRule type="cellIs" dxfId="22561" priority="23555" operator="equal">
      <formula>"FI (WFO)"</formula>
    </cfRule>
    <cfRule type="cellIs" dxfId="22560" priority="23556" operator="equal">
      <formula>"FG (WFO)"</formula>
    </cfRule>
    <cfRule type="cellIs" dxfId="22559" priority="23557" operator="equal">
      <formula>"EK (WFO)"</formula>
    </cfRule>
    <cfRule type="cellIs" dxfId="22558" priority="23558" operator="equal">
      <formula>"EO (WFO)"</formula>
    </cfRule>
  </conditionalFormatting>
  <conditionalFormatting sqref="H201:J202 H204:J207 H203:K203">
    <cfRule type="expression" dxfId="22557" priority="23549">
      <formula>OR(H201="FI")</formula>
    </cfRule>
    <cfRule type="expression" dxfId="22556" priority="23550">
      <formula>OR(H201="L",H201="OTG")</formula>
    </cfRule>
    <cfRule type="expression" dxfId="22555" priority="23551">
      <formula>OR(H201="FG")</formula>
    </cfRule>
    <cfRule type="expression" dxfId="22554" priority="23552">
      <formula>OR(H201="OP",H201="RS",H201="RTS",#REF!="PRM",H201="CB")</formula>
    </cfRule>
    <cfRule type="expression" dxfId="22553" priority="23553">
      <formula>OR(H201="CT",H201="SCIK",H201="CUMIL")</formula>
    </cfRule>
    <cfRule type="expression" dxfId="22552" priority="23554">
      <formula>OR(H201="TR",H201="TDM",H201="PKT")</formula>
    </cfRule>
  </conditionalFormatting>
  <conditionalFormatting sqref="H201:J202 H204:J207 H203:K203">
    <cfRule type="cellIs" dxfId="22551" priority="23546" operator="equal">
      <formula>"EG (WFO)"</formula>
    </cfRule>
    <cfRule type="cellIs" dxfId="22550" priority="23547" operator="equal">
      <formula>"EE (WFO)"</formula>
    </cfRule>
    <cfRule type="cellIs" dxfId="22549" priority="23548" operator="equal">
      <formula>"EC (WFO)"</formula>
    </cfRule>
  </conditionalFormatting>
  <conditionalFormatting sqref="H201:J202 H204:J207 H203:K203">
    <cfRule type="expression" dxfId="22548" priority="23540">
      <formula>OR(H201="FI")</formula>
    </cfRule>
    <cfRule type="expression" dxfId="22547" priority="23541">
      <formula>OR(H201="L",H201="OTG")</formula>
    </cfRule>
    <cfRule type="expression" dxfId="22546" priority="23542">
      <formula>OR(H201="FG")</formula>
    </cfRule>
    <cfRule type="expression" dxfId="22545" priority="23543">
      <formula>OR(H201="OP",H201="RS",H201="RTS",#REF!="PRM",H201="CB")</formula>
    </cfRule>
    <cfRule type="expression" dxfId="22544" priority="23544">
      <formula>OR(H201="CT",H201="SCIK",H201="CUMIL")</formula>
    </cfRule>
    <cfRule type="expression" dxfId="22543" priority="23545">
      <formula>OR(H201="TR",H201="TDM",H201="PKT")</formula>
    </cfRule>
  </conditionalFormatting>
  <conditionalFormatting sqref="H201:J202 H204:J207 H203:K203">
    <cfRule type="expression" dxfId="22542" priority="23534">
      <formula>OR(H201="FI")</formula>
    </cfRule>
    <cfRule type="expression" dxfId="22541" priority="23535">
      <formula>OR(H201="L",H201="OTG")</formula>
    </cfRule>
    <cfRule type="expression" dxfId="22540" priority="23536">
      <formula>OR(H201="FG")</formula>
    </cfRule>
    <cfRule type="expression" dxfId="22539" priority="23537">
      <formula>OR(H201="OP",H201="RS",H201="RTS",#REF!="PRM",H201="CB")</formula>
    </cfRule>
    <cfRule type="expression" dxfId="22538" priority="23538">
      <formula>OR(H201="CT",H201="SCIK",H201="CUMIL")</formula>
    </cfRule>
    <cfRule type="expression" dxfId="22537" priority="23539">
      <formula>OR(H201="TR",H201="TDM",H201="PKT")</formula>
    </cfRule>
  </conditionalFormatting>
  <conditionalFormatting sqref="H201:J202 H204:J207 H203:K203">
    <cfRule type="expression" dxfId="22536" priority="23528">
      <formula>OR(H201="FI")</formula>
    </cfRule>
    <cfRule type="expression" dxfId="22535" priority="23529">
      <formula>OR(H201="L",H201="OTG")</formula>
    </cfRule>
    <cfRule type="expression" dxfId="22534" priority="23530">
      <formula>OR(H201="FG")</formula>
    </cfRule>
    <cfRule type="expression" dxfId="22533" priority="23531">
      <formula>OR(H201="OP",H201="RS",H201="RTS",#REF!="PRM",H201="CB")</formula>
    </cfRule>
    <cfRule type="expression" dxfId="22532" priority="23532">
      <formula>OR(H201="CT",H201="SCIK",H201="CUMIL")</formula>
    </cfRule>
    <cfRule type="expression" dxfId="22531" priority="23533">
      <formula>OR(H201="TR",H201="TDM",H201="PKT")</formula>
    </cfRule>
  </conditionalFormatting>
  <conditionalFormatting sqref="O201 H201:J202 H204:J207 H203:K203 O203:O207">
    <cfRule type="cellIs" dxfId="22530" priority="23524" operator="equal">
      <formula>"EO (WFO)"</formula>
    </cfRule>
    <cfRule type="cellIs" dxfId="22529" priority="23525" operator="equal">
      <formula>"EK (WFO)"</formula>
    </cfRule>
    <cfRule type="cellIs" dxfId="22528" priority="23526" operator="equal">
      <formula>"FI (WFO)"</formula>
    </cfRule>
    <cfRule type="cellIs" dxfId="22527" priority="23527" operator="equal">
      <formula>"FG (WFO)"</formula>
    </cfRule>
  </conditionalFormatting>
  <conditionalFormatting sqref="O201 O203:O207">
    <cfRule type="expression" dxfId="22526" priority="23518">
      <formula>OR(O201="FI")</formula>
    </cfRule>
    <cfRule type="expression" dxfId="22525" priority="23519">
      <formula>OR(O201="L",O201="OTG")</formula>
    </cfRule>
    <cfRule type="expression" dxfId="22524" priority="23520">
      <formula>OR(O201="FG")</formula>
    </cfRule>
    <cfRule type="expression" dxfId="22523" priority="23521">
      <formula>OR(O201="OP",O201="RS",O201="RTS",#REF!="PRM",O201="CB")</formula>
    </cfRule>
    <cfRule type="expression" dxfId="22522" priority="23522">
      <formula>OR(O201="CT",O201="SCIK",O201="CUMIL")</formula>
    </cfRule>
    <cfRule type="expression" dxfId="22521" priority="23523">
      <formula>OR(O201="TR",O201="TDM",O201="PKT")</formula>
    </cfRule>
  </conditionalFormatting>
  <conditionalFormatting sqref="O201 O203:O207">
    <cfRule type="expression" dxfId="22520" priority="23512">
      <formula>OR(O201="FI")</formula>
    </cfRule>
    <cfRule type="expression" dxfId="22519" priority="23513">
      <formula>OR(O201="L",O201="OTG")</formula>
    </cfRule>
    <cfRule type="expression" dxfId="22518" priority="23514">
      <formula>OR(O201="FG")</formula>
    </cfRule>
    <cfRule type="expression" dxfId="22517" priority="23515">
      <formula>OR(O201="OP",O201="RS",O201="RTS",#REF!="PRM",O201="CB")</formula>
    </cfRule>
    <cfRule type="expression" dxfId="22516" priority="23516">
      <formula>OR(O201="CT",O201="SCIK",O201="CUMIL")</formula>
    </cfRule>
    <cfRule type="expression" dxfId="22515" priority="23517">
      <formula>OR(O201="TR",O201="TDM",O201="PKT")</formula>
    </cfRule>
  </conditionalFormatting>
  <conditionalFormatting sqref="K201:L202 K204:L207 L203">
    <cfRule type="cellIs" dxfId="22514" priority="23508" operator="equal">
      <formula>"EO (WFO)"</formula>
    </cfRule>
    <cfRule type="cellIs" dxfId="22513" priority="23509" operator="equal">
      <formula>"EK (WFO)"</formula>
    </cfRule>
    <cfRule type="cellIs" dxfId="22512" priority="23510" operator="equal">
      <formula>"FI (WFO)"</formula>
    </cfRule>
    <cfRule type="cellIs" dxfId="22511" priority="23511" operator="equal">
      <formula>"FG (WFO)"</formula>
    </cfRule>
  </conditionalFormatting>
  <conditionalFormatting sqref="K201:L202 K204:L207 L203">
    <cfRule type="cellIs" dxfId="22510" priority="23505" operator="equal">
      <formula>"EG (WFO)"</formula>
    </cfRule>
    <cfRule type="cellIs" dxfId="22509" priority="23506" operator="equal">
      <formula>"EE (WFO)"</formula>
    </cfRule>
    <cfRule type="cellIs" dxfId="22508" priority="23507" operator="equal">
      <formula>"EC (WFO)"</formula>
    </cfRule>
  </conditionalFormatting>
  <conditionalFormatting sqref="K201:L202 K204:L207 L203">
    <cfRule type="expression" dxfId="22507" priority="23499">
      <formula>OR(K201="FI")</formula>
    </cfRule>
    <cfRule type="expression" dxfId="22506" priority="23500">
      <formula>OR(K201="L",K201="OTG")</formula>
    </cfRule>
    <cfRule type="expression" dxfId="22505" priority="23501">
      <formula>OR(K201="FG")</formula>
    </cfRule>
    <cfRule type="expression" dxfId="22504" priority="23502">
      <formula>OR(K201="OP",K201="RS",K201="RTS",#REF!="PRM",K201="CB")</formula>
    </cfRule>
    <cfRule type="expression" dxfId="22503" priority="23503">
      <formula>OR(K201="CT",K201="SCIK",K201="CUMIL")</formula>
    </cfRule>
    <cfRule type="expression" dxfId="22502" priority="23504">
      <formula>OR(K201="TR",K201="TDM",K201="PKT")</formula>
    </cfRule>
  </conditionalFormatting>
  <conditionalFormatting sqref="K201:K202 K204:K207">
    <cfRule type="cellIs" dxfId="22501" priority="23496" operator="equal">
      <formula>"EG (WFO)"</formula>
    </cfRule>
    <cfRule type="cellIs" dxfId="22500" priority="23497" operator="equal">
      <formula>"EE (WFO)"</formula>
    </cfRule>
    <cfRule type="cellIs" dxfId="22499" priority="23498" operator="equal">
      <formula>"EC (WFO)"</formula>
    </cfRule>
  </conditionalFormatting>
  <conditionalFormatting sqref="K201:K202 K204:K207">
    <cfRule type="expression" dxfId="22498" priority="23490">
      <formula>OR(K201="FI")</formula>
    </cfRule>
    <cfRule type="expression" dxfId="22497" priority="23491">
      <formula>OR(K201="L",K201="OTG")</formula>
    </cfRule>
    <cfRule type="expression" dxfId="22496" priority="23492">
      <formula>OR(K201="FG")</formula>
    </cfRule>
    <cfRule type="expression" dxfId="22495" priority="23493">
      <formula>OR(K201="OP",K201="RS",K201="RTS",#REF!="PRM",K201="CB")</formula>
    </cfRule>
    <cfRule type="expression" dxfId="22494" priority="23494">
      <formula>OR(K201="CT",K201="SCIK",K201="CUMIL")</formula>
    </cfRule>
    <cfRule type="expression" dxfId="22493" priority="23495">
      <formula>OR(K201="TR",K201="TDM",K201="PKT")</formula>
    </cfRule>
  </conditionalFormatting>
  <conditionalFormatting sqref="K201:K202 K204:K207">
    <cfRule type="expression" dxfId="22492" priority="23484">
      <formula>OR(K201="FI")</formula>
    </cfRule>
    <cfRule type="expression" dxfId="22491" priority="23485">
      <formula>OR(K201="L",K201="OTG")</formula>
    </cfRule>
    <cfRule type="expression" dxfId="22490" priority="23486">
      <formula>OR(K201="FG")</formula>
    </cfRule>
    <cfRule type="expression" dxfId="22489" priority="23487">
      <formula>OR(K201="OP",K201="RS",K201="RTS",#REF!="PRM",K201="CB")</formula>
    </cfRule>
    <cfRule type="expression" dxfId="22488" priority="23488">
      <formula>OR(K201="CT",K201="SCIK",K201="CUMIL")</formula>
    </cfRule>
    <cfRule type="expression" dxfId="22487" priority="23489">
      <formula>OR(K201="TR",K201="TDM",K201="PKT")</formula>
    </cfRule>
  </conditionalFormatting>
  <conditionalFormatting sqref="K201:K202 K204:K207">
    <cfRule type="cellIs" dxfId="22486" priority="23481" operator="equal">
      <formula>"EG (WFO)"</formula>
    </cfRule>
    <cfRule type="cellIs" dxfId="22485" priority="23482" operator="equal">
      <formula>"EE (WFO)"</formula>
    </cfRule>
    <cfRule type="cellIs" dxfId="22484" priority="23483" operator="equal">
      <formula>"EC (WFO)"</formula>
    </cfRule>
  </conditionalFormatting>
  <conditionalFormatting sqref="K201:K202 K204:K207">
    <cfRule type="expression" dxfId="22483" priority="23475">
      <formula>OR(K201="FI")</formula>
    </cfRule>
    <cfRule type="expression" dxfId="22482" priority="23476">
      <formula>OR(K201="L",K201="OTG")</formula>
    </cfRule>
    <cfRule type="expression" dxfId="22481" priority="23477">
      <formula>OR(K201="FG")</formula>
    </cfRule>
    <cfRule type="expression" dxfId="22480" priority="23478">
      <formula>OR(K201="OP",K201="RS",K201="RTS",#REF!="PRM",K201="CB")</formula>
    </cfRule>
    <cfRule type="expression" dxfId="22479" priority="23479">
      <formula>OR(K201="CT",K201="SCIK",K201="CUMIL")</formula>
    </cfRule>
    <cfRule type="expression" dxfId="22478" priority="23480">
      <formula>OR(K201="TR",K201="TDM",K201="PKT")</formula>
    </cfRule>
  </conditionalFormatting>
  <conditionalFormatting sqref="K201:K202 K204:K207">
    <cfRule type="cellIs" dxfId="22477" priority="23472" operator="equal">
      <formula>"EG (WFO)"</formula>
    </cfRule>
    <cfRule type="cellIs" dxfId="22476" priority="23473" operator="equal">
      <formula>"EE (WFO)"</formula>
    </cfRule>
    <cfRule type="cellIs" dxfId="22475" priority="23474" operator="equal">
      <formula>"EC (WFO)"</formula>
    </cfRule>
  </conditionalFormatting>
  <conditionalFormatting sqref="K201:K202 K204:K207">
    <cfRule type="expression" dxfId="22474" priority="23466">
      <formula>OR(K201="FI")</formula>
    </cfRule>
    <cfRule type="expression" dxfId="22473" priority="23467">
      <formula>OR(K201="L",K201="OTG")</formula>
    </cfRule>
    <cfRule type="expression" dxfId="22472" priority="23468">
      <formula>OR(K201="FG")</formula>
    </cfRule>
    <cfRule type="expression" dxfId="22471" priority="23469">
      <formula>OR(K201="OP",K201="RS",K201="RTS",#REF!="PRM",K201="CB")</formula>
    </cfRule>
    <cfRule type="expression" dxfId="22470" priority="23470">
      <formula>OR(K201="CT",K201="SCIK",K201="CUMIL")</formula>
    </cfRule>
    <cfRule type="expression" dxfId="22469" priority="23471">
      <formula>OR(K201="TR",K201="TDM",K201="PKT")</formula>
    </cfRule>
  </conditionalFormatting>
  <conditionalFormatting sqref="K201:K202 K204:K207">
    <cfRule type="cellIs" dxfId="22468" priority="23463" operator="equal">
      <formula>"EG (WFO)"</formula>
    </cfRule>
    <cfRule type="cellIs" dxfId="22467" priority="23464" operator="equal">
      <formula>"EE (WFO)"</formula>
    </cfRule>
    <cfRule type="cellIs" dxfId="22466" priority="23465" operator="equal">
      <formula>"EC (WFO)"</formula>
    </cfRule>
  </conditionalFormatting>
  <conditionalFormatting sqref="K201:K202 K204:K207">
    <cfRule type="expression" dxfId="22465" priority="23457">
      <formula>OR(K201="FI")</formula>
    </cfRule>
    <cfRule type="expression" dxfId="22464" priority="23458">
      <formula>OR(K201="L",K201="OTG")</formula>
    </cfRule>
    <cfRule type="expression" dxfId="22463" priority="23459">
      <formula>OR(K201="FG")</formula>
    </cfRule>
    <cfRule type="expression" dxfId="22462" priority="23460">
      <formula>OR(K201="OP",K201="RS",K201="RTS",#REF!="PRM",K201="CB")</formula>
    </cfRule>
    <cfRule type="expression" dxfId="22461" priority="23461">
      <formula>OR(K201="CT",K201="SCIK",K201="CUMIL")</formula>
    </cfRule>
    <cfRule type="expression" dxfId="22460" priority="23462">
      <formula>OR(K201="TR",K201="TDM",K201="PKT")</formula>
    </cfRule>
  </conditionalFormatting>
  <conditionalFormatting sqref="M201:M207 N202:O202">
    <cfRule type="cellIs" dxfId="22459" priority="23454" operator="equal">
      <formula>"EG (WFO)"</formula>
    </cfRule>
    <cfRule type="cellIs" dxfId="22458" priority="23455" operator="equal">
      <formula>"EE (WFO)"</formula>
    </cfRule>
    <cfRule type="cellIs" dxfId="22457" priority="23456" operator="equal">
      <formula>"EC (WFO)"</formula>
    </cfRule>
  </conditionalFormatting>
  <conditionalFormatting sqref="M201:M207 N202:O202">
    <cfRule type="expression" dxfId="22456" priority="23448">
      <formula>OR(M201="FI")</formula>
    </cfRule>
    <cfRule type="expression" dxfId="22455" priority="23449">
      <formula>OR(M201="L",M201="OTG")</formula>
    </cfRule>
    <cfRule type="expression" dxfId="22454" priority="23450">
      <formula>OR(M201="FG")</formula>
    </cfRule>
    <cfRule type="expression" dxfId="22453" priority="23451">
      <formula>OR(M201="OP",M201="RS",M201="RTS",#REF!="PRM",M201="CB")</formula>
    </cfRule>
    <cfRule type="expression" dxfId="22452" priority="23452">
      <formula>OR(M201="CT",M201="SCIK",M201="CUMIL")</formula>
    </cfRule>
    <cfRule type="expression" dxfId="22451" priority="23453">
      <formula>OR(M201="TR",M201="TDM",M201="PKT")</formula>
    </cfRule>
  </conditionalFormatting>
  <conditionalFormatting sqref="M201:M207 N202:O202">
    <cfRule type="cellIs" dxfId="22450" priority="23444" operator="equal">
      <formula>"EO (WFO)"</formula>
    </cfRule>
    <cfRule type="cellIs" dxfId="22449" priority="23445" operator="equal">
      <formula>"EK (WFO)"</formula>
    </cfRule>
    <cfRule type="cellIs" dxfId="22448" priority="23446" operator="equal">
      <formula>"FI (WFO)"</formula>
    </cfRule>
    <cfRule type="cellIs" dxfId="22447" priority="23447" operator="equal">
      <formula>"FG (WFO)"</formula>
    </cfRule>
  </conditionalFormatting>
  <conditionalFormatting sqref="N201 N203:N207">
    <cfRule type="cellIs" dxfId="22446" priority="23441" operator="equal">
      <formula>"EG (WFO)"</formula>
    </cfRule>
    <cfRule type="cellIs" dxfId="22445" priority="23442" operator="equal">
      <formula>"EE (WFO)"</formula>
    </cfRule>
    <cfRule type="cellIs" dxfId="22444" priority="23443" operator="equal">
      <formula>"EC (WFO)"</formula>
    </cfRule>
  </conditionalFormatting>
  <conditionalFormatting sqref="N201 N203:N207">
    <cfRule type="expression" dxfId="22443" priority="23435">
      <formula>OR(N201="FI")</formula>
    </cfRule>
    <cfRule type="expression" dxfId="22442" priority="23436">
      <formula>OR(N201="L",N201="OTG")</formula>
    </cfRule>
    <cfRule type="expression" dxfId="22441" priority="23437">
      <formula>OR(N201="FG")</formula>
    </cfRule>
    <cfRule type="expression" dxfId="22440" priority="23438">
      <formula>OR(N201="OP",N201="RS",N201="RTS",#REF!="PRM",N201="CB")</formula>
    </cfRule>
    <cfRule type="expression" dxfId="22439" priority="23439">
      <formula>OR(N201="CT",N201="SCIK",N201="CUMIL")</formula>
    </cfRule>
    <cfRule type="expression" dxfId="22438" priority="23440">
      <formula>OR(N201="TR",N201="TDM",N201="PKT")</formula>
    </cfRule>
  </conditionalFormatting>
  <conditionalFormatting sqref="N201 N203:N207">
    <cfRule type="cellIs" dxfId="22437" priority="23431" operator="equal">
      <formula>"EO (WFO)"</formula>
    </cfRule>
    <cfRule type="cellIs" dxfId="22436" priority="23432" operator="equal">
      <formula>"EK (WFO)"</formula>
    </cfRule>
    <cfRule type="cellIs" dxfId="22435" priority="23433" operator="equal">
      <formula>"FI (WFO)"</formula>
    </cfRule>
    <cfRule type="cellIs" dxfId="22434" priority="23434" operator="equal">
      <formula>"FG (WFO)"</formula>
    </cfRule>
  </conditionalFormatting>
  <conditionalFormatting sqref="L210:M210">
    <cfRule type="expression" dxfId="22433" priority="23425">
      <formula>OR(L210="FI")</formula>
    </cfRule>
    <cfRule type="expression" dxfId="22432" priority="23426">
      <formula>OR(L210="L",L210="OTG")</formula>
    </cfRule>
    <cfRule type="expression" dxfId="22431" priority="23427">
      <formula>OR(L210="FG")</formula>
    </cfRule>
    <cfRule type="expression" dxfId="22430" priority="23428">
      <formula>OR(L210="OP",L210="RS",L210="RTS",#REF!="PRM",L210="CB")</formula>
    </cfRule>
    <cfRule type="expression" dxfId="22429" priority="23429">
      <formula>OR(L210="CT",L210="SCIK",L210="CUMIL")</formula>
    </cfRule>
    <cfRule type="expression" dxfId="22428" priority="23430">
      <formula>OR(L210="TR",L210="TDM",L210="PKT")</formula>
    </cfRule>
  </conditionalFormatting>
  <conditionalFormatting sqref="L210:M210">
    <cfRule type="cellIs" dxfId="22427" priority="23422" operator="equal">
      <formula>"EG (WFO)"</formula>
    </cfRule>
    <cfRule type="cellIs" dxfId="22426" priority="23423" operator="equal">
      <formula>"EE (WFO)"</formula>
    </cfRule>
    <cfRule type="cellIs" dxfId="22425" priority="23424" operator="equal">
      <formula>"EC (WFO)"</formula>
    </cfRule>
  </conditionalFormatting>
  <conditionalFormatting sqref="L210:M210">
    <cfRule type="expression" dxfId="22424" priority="23416">
      <formula>OR(L210="FI")</formula>
    </cfRule>
    <cfRule type="expression" dxfId="22423" priority="23417">
      <formula>OR(L210="L",L210="OTG")</formula>
    </cfRule>
    <cfRule type="expression" dxfId="22422" priority="23418">
      <formula>OR(L210="FG")</formula>
    </cfRule>
    <cfRule type="expression" dxfId="22421" priority="23419">
      <formula>OR(L210="OP",L210="RS",L210="RTS",#REF!="PRM",L210="CB")</formula>
    </cfRule>
    <cfRule type="expression" dxfId="22420" priority="23420">
      <formula>OR(L210="CT",L210="SCIK",L210="CUMIL")</formula>
    </cfRule>
    <cfRule type="expression" dxfId="22419" priority="23421">
      <formula>OR(L210="TR",L210="TDM",L210="PKT")</formula>
    </cfRule>
  </conditionalFormatting>
  <conditionalFormatting sqref="L210:M210">
    <cfRule type="cellIs" dxfId="22418" priority="23412" operator="equal">
      <formula>"EO (WFO)"</formula>
    </cfRule>
    <cfRule type="cellIs" dxfId="22417" priority="23413" operator="equal">
      <formula>"EK (WFO)"</formula>
    </cfRule>
    <cfRule type="cellIs" dxfId="22416" priority="23414" operator="equal">
      <formula>"FI (WFO)"</formula>
    </cfRule>
    <cfRule type="cellIs" dxfId="22415" priority="23415" operator="equal">
      <formula>"FG (WFO)"</formula>
    </cfRule>
  </conditionalFormatting>
  <conditionalFormatting sqref="L210:M210">
    <cfRule type="expression" dxfId="22414" priority="23406">
      <formula>OR(L210="FI")</formula>
    </cfRule>
    <cfRule type="expression" dxfId="22413" priority="23407">
      <formula>OR(L210="L",L210="OTG")</formula>
    </cfRule>
    <cfRule type="expression" dxfId="22412" priority="23408">
      <formula>OR(L210="FG")</formula>
    </cfRule>
    <cfRule type="expression" dxfId="22411" priority="23409">
      <formula>OR(L210="OP",L210="RS",L210="RTS",#REF!="PRM",L210="CB")</formula>
    </cfRule>
    <cfRule type="expression" dxfId="22410" priority="23410">
      <formula>OR(L210="CT",L210="SCIK",L210="CUMIL")</formula>
    </cfRule>
    <cfRule type="expression" dxfId="22409" priority="23411">
      <formula>OR(L210="TR",L210="TDM",L210="PKT")</formula>
    </cfRule>
  </conditionalFormatting>
  <conditionalFormatting sqref="L210">
    <cfRule type="expression" dxfId="22408" priority="23400">
      <formula>OR(L210="FI")</formula>
    </cfRule>
    <cfRule type="expression" dxfId="22407" priority="23401">
      <formula>OR(L210="L",L210="OTG")</formula>
    </cfRule>
    <cfRule type="expression" dxfId="22406" priority="23402">
      <formula>OR(L210="FG")</formula>
    </cfRule>
    <cfRule type="expression" dxfId="22405" priority="23403">
      <formula>OR(L210="OP",L210="RS",L210="RTS",#REF!="PRM",L210="CB")</formula>
    </cfRule>
    <cfRule type="expression" dxfId="22404" priority="23404">
      <formula>OR(L210="CT",L210="SCIK",L210="CUMIL")</formula>
    </cfRule>
    <cfRule type="expression" dxfId="22403" priority="23405">
      <formula>OR(L210="TR",L210="TDM",L210="PKT")</formula>
    </cfRule>
  </conditionalFormatting>
  <conditionalFormatting sqref="M211">
    <cfRule type="expression" dxfId="22402" priority="23394">
      <formula>OR(M211="FI")</formula>
    </cfRule>
    <cfRule type="expression" dxfId="22401" priority="23395">
      <formula>OR(M211="L",M211="OTG")</formula>
    </cfRule>
    <cfRule type="expression" dxfId="22400" priority="23396">
      <formula>OR(M211="FG")</formula>
    </cfRule>
    <cfRule type="expression" dxfId="22399" priority="23397">
      <formula>OR(M211="OP",M211="RS",M211="RTS",#REF!="PRM",M211="CB")</formula>
    </cfRule>
    <cfRule type="expression" dxfId="22398" priority="23398">
      <formula>OR(M211="CT",M211="SCIK",M211="CUMIL")</formula>
    </cfRule>
    <cfRule type="expression" dxfId="22397" priority="23399">
      <formula>OR(M211="TR",M211="TDM",M211="PKT")</formula>
    </cfRule>
  </conditionalFormatting>
  <conditionalFormatting sqref="I211:J211">
    <cfRule type="expression" dxfId="22396" priority="23388">
      <formula>OR(I211="FI")</formula>
    </cfRule>
    <cfRule type="expression" dxfId="22395" priority="23389">
      <formula>OR(I211="L",I211="OTG")</formula>
    </cfRule>
    <cfRule type="expression" dxfId="22394" priority="23390">
      <formula>OR(I211="FG")</formula>
    </cfRule>
    <cfRule type="expression" dxfId="22393" priority="23391">
      <formula>OR(I211="OP",I211="RS",I211="RTS",#REF!="PRM",I211="CB")</formula>
    </cfRule>
    <cfRule type="expression" dxfId="22392" priority="23392">
      <formula>OR(I211="CT",I211="SCIK",I211="CUMIL")</formula>
    </cfRule>
    <cfRule type="expression" dxfId="22391" priority="23393">
      <formula>OR(I211="TR",I211="TDM",I211="PKT")</formula>
    </cfRule>
  </conditionalFormatting>
  <conditionalFormatting sqref="I211:J211">
    <cfRule type="expression" dxfId="22390" priority="23382">
      <formula>OR(I211="FI")</formula>
    </cfRule>
    <cfRule type="expression" dxfId="22389" priority="23383">
      <formula>OR(I211="L",I211="OTG")</formula>
    </cfRule>
    <cfRule type="expression" dxfId="22388" priority="23384">
      <formula>OR(I211="FG")</formula>
    </cfRule>
    <cfRule type="expression" dxfId="22387" priority="23385">
      <formula>OR(I211="OP",I211="RS",I211="RTS",#REF!="PRM",I211="CB")</formula>
    </cfRule>
    <cfRule type="expression" dxfId="22386" priority="23386">
      <formula>OR(I211="CT",I211="SCIK",I211="CUMIL")</formula>
    </cfRule>
    <cfRule type="expression" dxfId="22385" priority="23387">
      <formula>OR(I211="TR",I211="TDM",I211="PKT")</formula>
    </cfRule>
  </conditionalFormatting>
  <conditionalFormatting sqref="I211:J211">
    <cfRule type="cellIs" dxfId="22384" priority="23379" operator="equal">
      <formula>"EG (WFO)"</formula>
    </cfRule>
    <cfRule type="cellIs" dxfId="22383" priority="23380" operator="equal">
      <formula>"EE (WFO)"</formula>
    </cfRule>
    <cfRule type="cellIs" dxfId="22382" priority="23381" operator="equal">
      <formula>"EC (WFO)"</formula>
    </cfRule>
  </conditionalFormatting>
  <conditionalFormatting sqref="I211:J211">
    <cfRule type="expression" dxfId="22381" priority="23373">
      <formula>OR(I211="FI")</formula>
    </cfRule>
    <cfRule type="expression" dxfId="22380" priority="23374">
      <formula>OR(I211="L",I211="OTG")</formula>
    </cfRule>
    <cfRule type="expression" dxfId="22379" priority="23375">
      <formula>OR(I211="FG")</formula>
    </cfRule>
    <cfRule type="expression" dxfId="22378" priority="23376">
      <formula>OR(I211="OP",I211="RS",I211="RTS",#REF!="PRM",I211="CB")</formula>
    </cfRule>
    <cfRule type="expression" dxfId="22377" priority="23377">
      <formula>OR(I211="CT",I211="SCIK",I211="CUMIL")</formula>
    </cfRule>
    <cfRule type="expression" dxfId="22376" priority="23378">
      <formula>OR(I211="TR",I211="TDM",I211="PKT")</formula>
    </cfRule>
  </conditionalFormatting>
  <conditionalFormatting sqref="I211:J211">
    <cfRule type="cellIs" dxfId="22375" priority="23369" operator="equal">
      <formula>"FI (WFO)"</formula>
    </cfRule>
    <cfRule type="cellIs" dxfId="22374" priority="23370" operator="equal">
      <formula>"FG (WFO)"</formula>
    </cfRule>
    <cfRule type="cellIs" dxfId="22373" priority="23371" operator="equal">
      <formula>"EK (WFO)"</formula>
    </cfRule>
    <cfRule type="cellIs" dxfId="22372" priority="23372" operator="equal">
      <formula>"EO (WFO)"</formula>
    </cfRule>
  </conditionalFormatting>
  <conditionalFormatting sqref="I211:J211">
    <cfRule type="expression" dxfId="22371" priority="23363">
      <formula>OR(I211="FI")</formula>
    </cfRule>
    <cfRule type="expression" dxfId="22370" priority="23364">
      <formula>OR(I211="L",I211="OTG")</formula>
    </cfRule>
    <cfRule type="expression" dxfId="22369" priority="23365">
      <formula>OR(I211="FG")</formula>
    </cfRule>
    <cfRule type="expression" dxfId="22368" priority="23366">
      <formula>OR(I211="OP",I211="RS",I211="RTS",#REF!="PRM",I211="CB")</formula>
    </cfRule>
    <cfRule type="expression" dxfId="22367" priority="23367">
      <formula>OR(I211="CT",I211="SCIK",I211="CUMIL")</formula>
    </cfRule>
    <cfRule type="expression" dxfId="22366" priority="23368">
      <formula>OR(I211="TR",I211="TDM",I211="PKT")</formula>
    </cfRule>
  </conditionalFormatting>
  <conditionalFormatting sqref="I211:J211">
    <cfRule type="cellIs" dxfId="22365" priority="23360" operator="equal">
      <formula>"EG (WFO)"</formula>
    </cfRule>
    <cfRule type="cellIs" dxfId="22364" priority="23361" operator="equal">
      <formula>"EE (WFO)"</formula>
    </cfRule>
    <cfRule type="cellIs" dxfId="22363" priority="23362" operator="equal">
      <formula>"EC (WFO)"</formula>
    </cfRule>
  </conditionalFormatting>
  <conditionalFormatting sqref="I211:J211">
    <cfRule type="expression" dxfId="22362" priority="23354">
      <formula>OR(I211="FI")</formula>
    </cfRule>
    <cfRule type="expression" dxfId="22361" priority="23355">
      <formula>OR(I211="L",I211="OTG")</formula>
    </cfRule>
    <cfRule type="expression" dxfId="22360" priority="23356">
      <formula>OR(I211="FG")</formula>
    </cfRule>
    <cfRule type="expression" dxfId="22359" priority="23357">
      <formula>OR(I211="OP",I211="RS",I211="RTS",#REF!="PRM",I211="CB")</formula>
    </cfRule>
    <cfRule type="expression" dxfId="22358" priority="23358">
      <formula>OR(I211="CT",I211="SCIK",I211="CUMIL")</formula>
    </cfRule>
    <cfRule type="expression" dxfId="22357" priority="23359">
      <formula>OR(I211="TR",I211="TDM",I211="PKT")</formula>
    </cfRule>
  </conditionalFormatting>
  <conditionalFormatting sqref="I211:J211">
    <cfRule type="expression" dxfId="22356" priority="23348">
      <formula>OR(I211="FI")</formula>
    </cfRule>
    <cfRule type="expression" dxfId="22355" priority="23349">
      <formula>OR(I211="L",I211="OTG")</formula>
    </cfRule>
    <cfRule type="expression" dxfId="22354" priority="23350">
      <formula>OR(I211="FG")</formula>
    </cfRule>
    <cfRule type="expression" dxfId="22353" priority="23351">
      <formula>OR(I211="OP",I211="RS",I211="RTS",#REF!="PRM",I211="CB")</formula>
    </cfRule>
    <cfRule type="expression" dxfId="22352" priority="23352">
      <formula>OR(I211="CT",I211="SCIK",I211="CUMIL")</formula>
    </cfRule>
    <cfRule type="expression" dxfId="22351" priority="23353">
      <formula>OR(I211="TR",I211="TDM",I211="PKT")</formula>
    </cfRule>
  </conditionalFormatting>
  <conditionalFormatting sqref="I211:J211">
    <cfRule type="expression" dxfId="22350" priority="23342">
      <formula>OR(I211="FI")</formula>
    </cfRule>
    <cfRule type="expression" dxfId="22349" priority="23343">
      <formula>OR(I211="L",I211="OTG")</formula>
    </cfRule>
    <cfRule type="expression" dxfId="22348" priority="23344">
      <formula>OR(I211="FG")</formula>
    </cfRule>
    <cfRule type="expression" dxfId="22347" priority="23345">
      <formula>OR(I211="OP",I211="RS",I211="RTS",#REF!="PRM",I211="CB")</formula>
    </cfRule>
    <cfRule type="expression" dxfId="22346" priority="23346">
      <formula>OR(I211="CT",I211="SCIK",I211="CUMIL")</formula>
    </cfRule>
    <cfRule type="expression" dxfId="22345" priority="23347">
      <formula>OR(I211="TR",I211="TDM",I211="PKT")</formula>
    </cfRule>
  </conditionalFormatting>
  <conditionalFormatting sqref="I211:J211">
    <cfRule type="cellIs" dxfId="22344" priority="23338" operator="equal">
      <formula>"EO (WFO)"</formula>
    </cfRule>
    <cfRule type="cellIs" dxfId="22343" priority="23339" operator="equal">
      <formula>"EK (WFO)"</formula>
    </cfRule>
    <cfRule type="cellIs" dxfId="22342" priority="23340" operator="equal">
      <formula>"FI (WFO)"</formula>
    </cfRule>
    <cfRule type="cellIs" dxfId="22341" priority="23341" operator="equal">
      <formula>"FG (WFO)"</formula>
    </cfRule>
  </conditionalFormatting>
  <conditionalFormatting sqref="K211:L211">
    <cfRule type="cellIs" dxfId="22340" priority="23334" operator="equal">
      <formula>"EO (WFO)"</formula>
    </cfRule>
    <cfRule type="cellIs" dxfId="22339" priority="23335" operator="equal">
      <formula>"EK (WFO)"</formula>
    </cfRule>
    <cfRule type="cellIs" dxfId="22338" priority="23336" operator="equal">
      <formula>"FI (WFO)"</formula>
    </cfRule>
    <cfRule type="cellIs" dxfId="22337" priority="23337" operator="equal">
      <formula>"FG (WFO)"</formula>
    </cfRule>
  </conditionalFormatting>
  <conditionalFormatting sqref="K211:L211">
    <cfRule type="cellIs" dxfId="22336" priority="23331" operator="equal">
      <formula>"EG (WFO)"</formula>
    </cfRule>
    <cfRule type="cellIs" dxfId="22335" priority="23332" operator="equal">
      <formula>"EE (WFO)"</formula>
    </cfRule>
    <cfRule type="cellIs" dxfId="22334" priority="23333" operator="equal">
      <formula>"EC (WFO)"</formula>
    </cfRule>
  </conditionalFormatting>
  <conditionalFormatting sqref="K211:L211">
    <cfRule type="expression" dxfId="22333" priority="23325">
      <formula>OR(K211="FI")</formula>
    </cfRule>
    <cfRule type="expression" dxfId="22332" priority="23326">
      <formula>OR(K211="L",K211="OTG")</formula>
    </cfRule>
    <cfRule type="expression" dxfId="22331" priority="23327">
      <formula>OR(K211="FG")</formula>
    </cfRule>
    <cfRule type="expression" dxfId="22330" priority="23328">
      <formula>OR(K211="OP",K211="RS",K211="RTS",#REF!="PRM",K211="CB")</formula>
    </cfRule>
    <cfRule type="expression" dxfId="22329" priority="23329">
      <formula>OR(K211="CT",K211="SCIK",K211="CUMIL")</formula>
    </cfRule>
    <cfRule type="expression" dxfId="22328" priority="23330">
      <formula>OR(K211="TR",K211="TDM",K211="PKT")</formula>
    </cfRule>
  </conditionalFormatting>
  <conditionalFormatting sqref="K211">
    <cfRule type="cellIs" dxfId="22327" priority="23322" operator="equal">
      <formula>"EG (WFO)"</formula>
    </cfRule>
    <cfRule type="cellIs" dxfId="22326" priority="23323" operator="equal">
      <formula>"EE (WFO)"</formula>
    </cfRule>
    <cfRule type="cellIs" dxfId="22325" priority="23324" operator="equal">
      <formula>"EC (WFO)"</formula>
    </cfRule>
  </conditionalFormatting>
  <conditionalFormatting sqref="K211">
    <cfRule type="expression" dxfId="22324" priority="23316">
      <formula>OR(K211="FI")</formula>
    </cfRule>
    <cfRule type="expression" dxfId="22323" priority="23317">
      <formula>OR(K211="L",K211="OTG")</formula>
    </cfRule>
    <cfRule type="expression" dxfId="22322" priority="23318">
      <formula>OR(K211="FG")</formula>
    </cfRule>
    <cfRule type="expression" dxfId="22321" priority="23319">
      <formula>OR(K211="OP",K211="RS",K211="RTS",#REF!="PRM",K211="CB")</formula>
    </cfRule>
    <cfRule type="expression" dxfId="22320" priority="23320">
      <formula>OR(K211="CT",K211="SCIK",K211="CUMIL")</formula>
    </cfRule>
    <cfRule type="expression" dxfId="22319" priority="23321">
      <formula>OR(K211="TR",K211="TDM",K211="PKT")</formula>
    </cfRule>
  </conditionalFormatting>
  <conditionalFormatting sqref="K211">
    <cfRule type="expression" dxfId="22318" priority="23310">
      <formula>OR(K211="FI")</formula>
    </cfRule>
    <cfRule type="expression" dxfId="22317" priority="23311">
      <formula>OR(K211="L",K211="OTG")</formula>
    </cfRule>
    <cfRule type="expression" dxfId="22316" priority="23312">
      <formula>OR(K211="FG")</formula>
    </cfRule>
    <cfRule type="expression" dxfId="22315" priority="23313">
      <formula>OR(K211="OP",K211="RS",K211="RTS",#REF!="PRM",K211="CB")</formula>
    </cfRule>
    <cfRule type="expression" dxfId="22314" priority="23314">
      <formula>OR(K211="CT",K211="SCIK",K211="CUMIL")</formula>
    </cfRule>
    <cfRule type="expression" dxfId="22313" priority="23315">
      <formula>OR(K211="TR",K211="TDM",K211="PKT")</formula>
    </cfRule>
  </conditionalFormatting>
  <conditionalFormatting sqref="K211">
    <cfRule type="cellIs" dxfId="22312" priority="23307" operator="equal">
      <formula>"EG (WFO)"</formula>
    </cfRule>
    <cfRule type="cellIs" dxfId="22311" priority="23308" operator="equal">
      <formula>"EE (WFO)"</formula>
    </cfRule>
    <cfRule type="cellIs" dxfId="22310" priority="23309" operator="equal">
      <formula>"EC (WFO)"</formula>
    </cfRule>
  </conditionalFormatting>
  <conditionalFormatting sqref="K211">
    <cfRule type="expression" dxfId="22309" priority="23301">
      <formula>OR(K211="FI")</formula>
    </cfRule>
    <cfRule type="expression" dxfId="22308" priority="23302">
      <formula>OR(K211="L",K211="OTG")</formula>
    </cfRule>
    <cfRule type="expression" dxfId="22307" priority="23303">
      <formula>OR(K211="FG")</formula>
    </cfRule>
    <cfRule type="expression" dxfId="22306" priority="23304">
      <formula>OR(K211="OP",K211="RS",K211="RTS",#REF!="PRM",K211="CB")</formula>
    </cfRule>
    <cfRule type="expression" dxfId="22305" priority="23305">
      <formula>OR(K211="CT",K211="SCIK",K211="CUMIL")</formula>
    </cfRule>
    <cfRule type="expression" dxfId="22304" priority="23306">
      <formula>OR(K211="TR",K211="TDM",K211="PKT")</formula>
    </cfRule>
  </conditionalFormatting>
  <conditionalFormatting sqref="K211">
    <cfRule type="cellIs" dxfId="22303" priority="23298" operator="equal">
      <formula>"EG (WFO)"</formula>
    </cfRule>
    <cfRule type="cellIs" dxfId="22302" priority="23299" operator="equal">
      <formula>"EE (WFO)"</formula>
    </cfRule>
    <cfRule type="cellIs" dxfId="22301" priority="23300" operator="equal">
      <formula>"EC (WFO)"</formula>
    </cfRule>
  </conditionalFormatting>
  <conditionalFormatting sqref="K211">
    <cfRule type="expression" dxfId="22300" priority="23292">
      <formula>OR(K211="FI")</formula>
    </cfRule>
    <cfRule type="expression" dxfId="22299" priority="23293">
      <formula>OR(K211="L",K211="OTG")</formula>
    </cfRule>
    <cfRule type="expression" dxfId="22298" priority="23294">
      <formula>OR(K211="FG")</formula>
    </cfRule>
    <cfRule type="expression" dxfId="22297" priority="23295">
      <formula>OR(K211="OP",K211="RS",K211="RTS",#REF!="PRM",K211="CB")</formula>
    </cfRule>
    <cfRule type="expression" dxfId="22296" priority="23296">
      <formula>OR(K211="CT",K211="SCIK",K211="CUMIL")</formula>
    </cfRule>
    <cfRule type="expression" dxfId="22295" priority="23297">
      <formula>OR(K211="TR",K211="TDM",K211="PKT")</formula>
    </cfRule>
  </conditionalFormatting>
  <conditionalFormatting sqref="K211">
    <cfRule type="cellIs" dxfId="22294" priority="23289" operator="equal">
      <formula>"EG (WFO)"</formula>
    </cfRule>
    <cfRule type="cellIs" dxfId="22293" priority="23290" operator="equal">
      <formula>"EE (WFO)"</formula>
    </cfRule>
    <cfRule type="cellIs" dxfId="22292" priority="23291" operator="equal">
      <formula>"EC (WFO)"</formula>
    </cfRule>
  </conditionalFormatting>
  <conditionalFormatting sqref="K211">
    <cfRule type="expression" dxfId="22291" priority="23283">
      <formula>OR(K211="FI")</formula>
    </cfRule>
    <cfRule type="expression" dxfId="22290" priority="23284">
      <formula>OR(K211="L",K211="OTG")</formula>
    </cfRule>
    <cfRule type="expression" dxfId="22289" priority="23285">
      <formula>OR(K211="FG")</formula>
    </cfRule>
    <cfRule type="expression" dxfId="22288" priority="23286">
      <formula>OR(K211="OP",K211="RS",K211="RTS",#REF!="PRM",K211="CB")</formula>
    </cfRule>
    <cfRule type="expression" dxfId="22287" priority="23287">
      <formula>OR(K211="CT",K211="SCIK",K211="CUMIL")</formula>
    </cfRule>
    <cfRule type="expression" dxfId="22286" priority="23288">
      <formula>OR(K211="TR",K211="TDM",K211="PKT")</formula>
    </cfRule>
  </conditionalFormatting>
  <conditionalFormatting sqref="M211">
    <cfRule type="cellIs" dxfId="22285" priority="23280" operator="equal">
      <formula>"EG (WFO)"</formula>
    </cfRule>
    <cfRule type="cellIs" dxfId="22284" priority="23281" operator="equal">
      <formula>"EE (WFO)"</formula>
    </cfRule>
    <cfRule type="cellIs" dxfId="22283" priority="23282" operator="equal">
      <formula>"EC (WFO)"</formula>
    </cfRule>
  </conditionalFormatting>
  <conditionalFormatting sqref="M211">
    <cfRule type="cellIs" dxfId="22282" priority="23276" operator="equal">
      <formula>"EO (WFO)"</formula>
    </cfRule>
    <cfRule type="cellIs" dxfId="22281" priority="23277" operator="equal">
      <formula>"EK (WFO)"</formula>
    </cfRule>
    <cfRule type="cellIs" dxfId="22280" priority="23278" operator="equal">
      <formula>"FI (WFO)"</formula>
    </cfRule>
    <cfRule type="cellIs" dxfId="22279" priority="23279" operator="equal">
      <formula>"FG (WFO)"</formula>
    </cfRule>
  </conditionalFormatting>
  <conditionalFormatting sqref="I209">
    <cfRule type="expression" dxfId="22278" priority="23270">
      <formula>OR(I209="FI")</formula>
    </cfRule>
    <cfRule type="expression" dxfId="22277" priority="23271">
      <formula>OR(I209="L",I209="OTG")</formula>
    </cfRule>
    <cfRule type="expression" dxfId="22276" priority="23272">
      <formula>OR(I209="FG")</formula>
    </cfRule>
    <cfRule type="expression" dxfId="22275" priority="23273">
      <formula>OR(I209="OP",I209="RS",I209="RTS",#REF!="PRM",I209="CB")</formula>
    </cfRule>
    <cfRule type="expression" dxfId="22274" priority="23274">
      <formula>OR(I209="CT",I209="SCIK",I209="CUMIL")</formula>
    </cfRule>
    <cfRule type="expression" dxfId="22273" priority="23275">
      <formula>OR(I209="TR",I209="TDM",I209="PKT")</formula>
    </cfRule>
  </conditionalFormatting>
  <conditionalFormatting sqref="I209">
    <cfRule type="expression" dxfId="22272" priority="23264">
      <formula>OR(I209="FI")</formula>
    </cfRule>
    <cfRule type="expression" dxfId="22271" priority="23265">
      <formula>OR(I209="L",I209="OTG")</formula>
    </cfRule>
    <cfRule type="expression" dxfId="22270" priority="23266">
      <formula>OR(I209="FG")</formula>
    </cfRule>
    <cfRule type="expression" dxfId="22269" priority="23267">
      <formula>OR(I209="OP",I209="RS",I209="RTS",#REF!="PRM",I209="CB")</formula>
    </cfRule>
    <cfRule type="expression" dxfId="22268" priority="23268">
      <formula>OR(I209="CT",I209="SCIK",I209="CUMIL")</formula>
    </cfRule>
    <cfRule type="expression" dxfId="22267" priority="23269">
      <formula>OR(I209="TR",I209="TDM",I209="PKT")</formula>
    </cfRule>
  </conditionalFormatting>
  <conditionalFormatting sqref="I209">
    <cfRule type="cellIs" dxfId="22266" priority="23261" operator="equal">
      <formula>"EG (WFO)"</formula>
    </cfRule>
    <cfRule type="cellIs" dxfId="22265" priority="23262" operator="equal">
      <formula>"EE (WFO)"</formula>
    </cfRule>
    <cfRule type="cellIs" dxfId="22264" priority="23263" operator="equal">
      <formula>"EC (WFO)"</formula>
    </cfRule>
  </conditionalFormatting>
  <conditionalFormatting sqref="I209">
    <cfRule type="expression" dxfId="22263" priority="23255">
      <formula>OR(I209="FI")</formula>
    </cfRule>
    <cfRule type="expression" dxfId="22262" priority="23256">
      <formula>OR(I209="L",I209="OTG")</formula>
    </cfRule>
    <cfRule type="expression" dxfId="22261" priority="23257">
      <formula>OR(I209="FG")</formula>
    </cfRule>
    <cfRule type="expression" dxfId="22260" priority="23258">
      <formula>OR(I209="OP",I209="RS",I209="RTS",#REF!="PRM",I209="CB")</formula>
    </cfRule>
    <cfRule type="expression" dxfId="22259" priority="23259">
      <formula>OR(I209="CT",I209="SCIK",I209="CUMIL")</formula>
    </cfRule>
    <cfRule type="expression" dxfId="22258" priority="23260">
      <formula>OR(I209="TR",I209="TDM",I209="PKT")</formula>
    </cfRule>
  </conditionalFormatting>
  <conditionalFormatting sqref="I209">
    <cfRule type="cellIs" dxfId="22257" priority="23251" operator="equal">
      <formula>"FI (WFO)"</formula>
    </cfRule>
    <cfRule type="cellIs" dxfId="22256" priority="23252" operator="equal">
      <formula>"FG (WFO)"</formula>
    </cfRule>
    <cfRule type="cellIs" dxfId="22255" priority="23253" operator="equal">
      <formula>"EK (WFO)"</formula>
    </cfRule>
    <cfRule type="cellIs" dxfId="22254" priority="23254" operator="equal">
      <formula>"EO (WFO)"</formula>
    </cfRule>
  </conditionalFormatting>
  <conditionalFormatting sqref="I209">
    <cfRule type="expression" dxfId="22253" priority="23245">
      <formula>OR(I209="FI")</formula>
    </cfRule>
    <cfRule type="expression" dxfId="22252" priority="23246">
      <formula>OR(I209="L",I209="OTG")</formula>
    </cfRule>
    <cfRule type="expression" dxfId="22251" priority="23247">
      <formula>OR(I209="FG")</formula>
    </cfRule>
    <cfRule type="expression" dxfId="22250" priority="23248">
      <formula>OR(I209="OP",I209="RS",I209="RTS",#REF!="PRM",I209="CB")</formula>
    </cfRule>
    <cfRule type="expression" dxfId="22249" priority="23249">
      <formula>OR(I209="CT",I209="SCIK",I209="CUMIL")</formula>
    </cfRule>
    <cfRule type="expression" dxfId="22248" priority="23250">
      <formula>OR(I209="TR",I209="TDM",I209="PKT")</formula>
    </cfRule>
  </conditionalFormatting>
  <conditionalFormatting sqref="I209">
    <cfRule type="cellIs" dxfId="22247" priority="23242" operator="equal">
      <formula>"EG (WFO)"</formula>
    </cfRule>
    <cfRule type="cellIs" dxfId="22246" priority="23243" operator="equal">
      <formula>"EE (WFO)"</formula>
    </cfRule>
    <cfRule type="cellIs" dxfId="22245" priority="23244" operator="equal">
      <formula>"EC (WFO)"</formula>
    </cfRule>
  </conditionalFormatting>
  <conditionalFormatting sqref="I209">
    <cfRule type="expression" dxfId="22244" priority="23236">
      <formula>OR(I209="FI")</formula>
    </cfRule>
    <cfRule type="expression" dxfId="22243" priority="23237">
      <formula>OR(I209="L",I209="OTG")</formula>
    </cfRule>
    <cfRule type="expression" dxfId="22242" priority="23238">
      <formula>OR(I209="FG")</formula>
    </cfRule>
    <cfRule type="expression" dxfId="22241" priority="23239">
      <formula>OR(I209="OP",I209="RS",I209="RTS",#REF!="PRM",I209="CB")</formula>
    </cfRule>
    <cfRule type="expression" dxfId="22240" priority="23240">
      <formula>OR(I209="CT",I209="SCIK",I209="CUMIL")</formula>
    </cfRule>
    <cfRule type="expression" dxfId="22239" priority="23241">
      <formula>OR(I209="TR",I209="TDM",I209="PKT")</formula>
    </cfRule>
  </conditionalFormatting>
  <conditionalFormatting sqref="I209">
    <cfRule type="expression" dxfId="22238" priority="23230">
      <formula>OR(I209="FI")</formula>
    </cfRule>
    <cfRule type="expression" dxfId="22237" priority="23231">
      <formula>OR(I209="L",I209="OTG")</formula>
    </cfRule>
    <cfRule type="expression" dxfId="22236" priority="23232">
      <formula>OR(I209="FG")</formula>
    </cfRule>
    <cfRule type="expression" dxfId="22235" priority="23233">
      <formula>OR(I209="OP",I209="RS",I209="RTS",#REF!="PRM",I209="CB")</formula>
    </cfRule>
    <cfRule type="expression" dxfId="22234" priority="23234">
      <formula>OR(I209="CT",I209="SCIK",I209="CUMIL")</formula>
    </cfRule>
    <cfRule type="expression" dxfId="22233" priority="23235">
      <formula>OR(I209="TR",I209="TDM",I209="PKT")</formula>
    </cfRule>
  </conditionalFormatting>
  <conditionalFormatting sqref="I209">
    <cfRule type="expression" dxfId="22232" priority="23224">
      <formula>OR(I209="FI")</formula>
    </cfRule>
    <cfRule type="expression" dxfId="22231" priority="23225">
      <formula>OR(I209="L",I209="OTG")</formula>
    </cfRule>
    <cfRule type="expression" dxfId="22230" priority="23226">
      <formula>OR(I209="FG")</formula>
    </cfRule>
    <cfRule type="expression" dxfId="22229" priority="23227">
      <formula>OR(I209="OP",I209="RS",I209="RTS",#REF!="PRM",I209="CB")</formula>
    </cfRule>
    <cfRule type="expression" dxfId="22228" priority="23228">
      <formula>OR(I209="CT",I209="SCIK",I209="CUMIL")</formula>
    </cfRule>
    <cfRule type="expression" dxfId="22227" priority="23229">
      <formula>OR(I209="TR",I209="TDM",I209="PKT")</formula>
    </cfRule>
  </conditionalFormatting>
  <conditionalFormatting sqref="I209">
    <cfRule type="cellIs" dxfId="22226" priority="23220" operator="equal">
      <formula>"EO (WFO)"</formula>
    </cfRule>
    <cfRule type="cellIs" dxfId="22225" priority="23221" operator="equal">
      <formula>"EK (WFO)"</formula>
    </cfRule>
    <cfRule type="cellIs" dxfId="22224" priority="23222" operator="equal">
      <formula>"FI (WFO)"</formula>
    </cfRule>
    <cfRule type="cellIs" dxfId="22223" priority="23223" operator="equal">
      <formula>"FG (WFO)"</formula>
    </cfRule>
  </conditionalFormatting>
  <conditionalFormatting sqref="L209">
    <cfRule type="cellIs" dxfId="22222" priority="23216" operator="equal">
      <formula>"EO (WFO)"</formula>
    </cfRule>
    <cfRule type="cellIs" dxfId="22221" priority="23217" operator="equal">
      <formula>"EK (WFO)"</formula>
    </cfRule>
    <cfRule type="cellIs" dxfId="22220" priority="23218" operator="equal">
      <formula>"FI (WFO)"</formula>
    </cfRule>
    <cfRule type="cellIs" dxfId="22219" priority="23219" operator="equal">
      <formula>"FG (WFO)"</formula>
    </cfRule>
  </conditionalFormatting>
  <conditionalFormatting sqref="L209">
    <cfRule type="cellIs" dxfId="22218" priority="23213" operator="equal">
      <formula>"EG (WFO)"</formula>
    </cfRule>
    <cfRule type="cellIs" dxfId="22217" priority="23214" operator="equal">
      <formula>"EE (WFO)"</formula>
    </cfRule>
    <cfRule type="cellIs" dxfId="22216" priority="23215" operator="equal">
      <formula>"EC (WFO)"</formula>
    </cfRule>
  </conditionalFormatting>
  <conditionalFormatting sqref="L209">
    <cfRule type="expression" dxfId="22215" priority="23207">
      <formula>OR(L209="FI")</formula>
    </cfRule>
    <cfRule type="expression" dxfId="22214" priority="23208">
      <formula>OR(L209="L",L209="OTG")</formula>
    </cfRule>
    <cfRule type="expression" dxfId="22213" priority="23209">
      <formula>OR(L209="FG")</formula>
    </cfRule>
    <cfRule type="expression" dxfId="22212" priority="23210">
      <formula>OR(L209="OP",L209="RS",L209="RTS",#REF!="PRM",L209="CB")</formula>
    </cfRule>
    <cfRule type="expression" dxfId="22211" priority="23211">
      <formula>OR(L209="CT",L209="SCIK",L209="CUMIL")</formula>
    </cfRule>
    <cfRule type="expression" dxfId="22210" priority="23212">
      <formula>OR(L209="TR",L209="TDM",L209="PKT")</formula>
    </cfRule>
  </conditionalFormatting>
  <conditionalFormatting sqref="M209">
    <cfRule type="cellIs" dxfId="22209" priority="23204" operator="equal">
      <formula>"EG (WFO)"</formula>
    </cfRule>
    <cfRule type="cellIs" dxfId="22208" priority="23205" operator="equal">
      <formula>"EE (WFO)"</formula>
    </cfRule>
    <cfRule type="cellIs" dxfId="22207" priority="23206" operator="equal">
      <formula>"EC (WFO)"</formula>
    </cfRule>
  </conditionalFormatting>
  <conditionalFormatting sqref="M209">
    <cfRule type="expression" dxfId="22206" priority="23198">
      <formula>OR(M209="FI")</formula>
    </cfRule>
    <cfRule type="expression" dxfId="22205" priority="23199">
      <formula>OR(M209="L",M209="OTG")</formula>
    </cfRule>
    <cfRule type="expression" dxfId="22204" priority="23200">
      <formula>OR(M209="FG")</formula>
    </cfRule>
    <cfRule type="expression" dxfId="22203" priority="23201">
      <formula>OR(M209="OP",M209="RS",M209="RTS",#REF!="PRM",M209="CB")</formula>
    </cfRule>
    <cfRule type="expression" dxfId="22202" priority="23202">
      <formula>OR(M209="CT",M209="SCIK",M209="CUMIL")</formula>
    </cfRule>
    <cfRule type="expression" dxfId="22201" priority="23203">
      <formula>OR(M209="TR",M209="TDM",M209="PKT")</formula>
    </cfRule>
  </conditionalFormatting>
  <conditionalFormatting sqref="M209">
    <cfRule type="cellIs" dxfId="22200" priority="23194" operator="equal">
      <formula>"EO (WFO)"</formula>
    </cfRule>
    <cfRule type="cellIs" dxfId="22199" priority="23195" operator="equal">
      <formula>"EK (WFO)"</formula>
    </cfRule>
    <cfRule type="cellIs" dxfId="22198" priority="23196" operator="equal">
      <formula>"FI (WFO)"</formula>
    </cfRule>
    <cfRule type="cellIs" dxfId="22197" priority="23197" operator="equal">
      <formula>"FG (WFO)"</formula>
    </cfRule>
  </conditionalFormatting>
  <conditionalFormatting sqref="P208:Q211">
    <cfRule type="expression" dxfId="22196" priority="23188">
      <formula>OR(P208="FI")</formula>
    </cfRule>
    <cfRule type="expression" dxfId="22195" priority="23189">
      <formula>OR(P208="L",P208="OTG")</formula>
    </cfRule>
    <cfRule type="expression" dxfId="22194" priority="23190">
      <formula>OR(P208="FG")</formula>
    </cfRule>
    <cfRule type="expression" dxfId="22193" priority="23191">
      <formula>OR(P208="OP",P208="RS",P208="RTS",#REF!="PRM",P208="CB")</formula>
    </cfRule>
    <cfRule type="expression" dxfId="22192" priority="23192">
      <formula>OR(P208="CT",P208="SCIK",P208="CUMIL")</formula>
    </cfRule>
    <cfRule type="expression" dxfId="22191" priority="23193">
      <formula>OR(P208="TR",P208="TDM",P208="PKT")</formula>
    </cfRule>
  </conditionalFormatting>
  <conditionalFormatting sqref="P208:Q211">
    <cfRule type="cellIs" dxfId="22190" priority="23185" operator="equal">
      <formula>"EG (WFO)"</formula>
    </cfRule>
    <cfRule type="cellIs" dxfId="22189" priority="23186" operator="equal">
      <formula>"EE (WFO)"</formula>
    </cfRule>
    <cfRule type="cellIs" dxfId="22188" priority="23187" operator="equal">
      <formula>"EC (WFO)"</formula>
    </cfRule>
  </conditionalFormatting>
  <conditionalFormatting sqref="P208:Q211">
    <cfRule type="cellIs" dxfId="22187" priority="23181" operator="equal">
      <formula>"EO (WFO)"</formula>
    </cfRule>
    <cfRule type="cellIs" dxfId="22186" priority="23182" operator="equal">
      <formula>"EK (WFO)"</formula>
    </cfRule>
    <cfRule type="cellIs" dxfId="22185" priority="23183" operator="equal">
      <formula>"FI (WFO)"</formula>
    </cfRule>
    <cfRule type="cellIs" dxfId="22184" priority="23184" operator="equal">
      <formula>"FG (WFO)"</formula>
    </cfRule>
  </conditionalFormatting>
  <conditionalFormatting sqref="P209:Q210">
    <cfRule type="expression" dxfId="22183" priority="23175">
      <formula>OR(P209="FI")</formula>
    </cfRule>
    <cfRule type="expression" dxfId="22182" priority="23176">
      <formula>OR(P209="L",P209="OTG")</formula>
    </cfRule>
    <cfRule type="expression" dxfId="22181" priority="23177">
      <formula>OR(P209="FG")</formula>
    </cfRule>
    <cfRule type="expression" dxfId="22180" priority="23178">
      <formula>OR(P209="OP",P209="RS",P209="RTS",#REF!="PRM",P209="CB")</formula>
    </cfRule>
    <cfRule type="expression" dxfId="22179" priority="23179">
      <formula>OR(P209="CT",P209="SCIK",P209="CUMIL")</formula>
    </cfRule>
    <cfRule type="expression" dxfId="22178" priority="23180">
      <formula>OR(P209="TR",P209="TDM",P209="PKT")</formula>
    </cfRule>
  </conditionalFormatting>
  <conditionalFormatting sqref="Q210">
    <cfRule type="expression" dxfId="22177" priority="23169">
      <formula>OR(Q210="FI")</formula>
    </cfRule>
    <cfRule type="expression" dxfId="22176" priority="23170">
      <formula>OR(Q210="L",Q210="OTG")</formula>
    </cfRule>
    <cfRule type="expression" dxfId="22175" priority="23171">
      <formula>OR(Q210="FG")</formula>
    </cfRule>
    <cfRule type="expression" dxfId="22174" priority="23172">
      <formula>OR(Q210="OP",Q210="RS",Q210="RTS",#REF!="PRM",Q210="CB")</formula>
    </cfRule>
    <cfRule type="expression" dxfId="22173" priority="23173">
      <formula>OR(Q210="CT",Q210="SCIK",Q210="CUMIL")</formula>
    </cfRule>
    <cfRule type="expression" dxfId="22172" priority="23174">
      <formula>OR(Q210="TR",Q210="TDM",Q210="PKT")</formula>
    </cfRule>
  </conditionalFormatting>
  <conditionalFormatting sqref="P208:Q211">
    <cfRule type="expression" dxfId="22171" priority="23163">
      <formula>OR(P208="FI")</formula>
    </cfRule>
    <cfRule type="expression" dxfId="22170" priority="23164">
      <formula>OR(P208="L",P208="OTG")</formula>
    </cfRule>
    <cfRule type="expression" dxfId="22169" priority="23165">
      <formula>OR(P208="FG")</formula>
    </cfRule>
    <cfRule type="expression" dxfId="22168" priority="23166">
      <formula>OR(P208="OP",P208="RS",P208="RTS",#REF!="PRM",P208="CB")</formula>
    </cfRule>
    <cfRule type="expression" dxfId="22167" priority="23167">
      <formula>OR(P208="CT",P208="SCIK",P208="CUMIL")</formula>
    </cfRule>
    <cfRule type="expression" dxfId="22166" priority="23168">
      <formula>OR(P208="TR",P208="TDM",P208="PKT")</formula>
    </cfRule>
  </conditionalFormatting>
  <conditionalFormatting sqref="P211">
    <cfRule type="expression" dxfId="22165" priority="23157">
      <formula>OR(P211="FI")</formula>
    </cfRule>
    <cfRule type="expression" dxfId="22164" priority="23158">
      <formula>OR(P211="L",P211="OTG")</formula>
    </cfRule>
    <cfRule type="expression" dxfId="22163" priority="23159">
      <formula>OR(P211="FG")</formula>
    </cfRule>
    <cfRule type="expression" dxfId="22162" priority="23160">
      <formula>OR(P211="OP",P211="RS",P211="RTS",#REF!="PRM",P211="CB")</formula>
    </cfRule>
    <cfRule type="expression" dxfId="22161" priority="23161">
      <formula>OR(P211="CT",P211="SCIK",P211="CUMIL")</formula>
    </cfRule>
    <cfRule type="expression" dxfId="22160" priority="23162">
      <formula>OR(P211="TR",P211="TDM",P211="PKT")</formula>
    </cfRule>
  </conditionalFormatting>
  <conditionalFormatting sqref="P211">
    <cfRule type="expression" dxfId="22159" priority="23151">
      <formula>OR(P211="FI")</formula>
    </cfRule>
    <cfRule type="expression" dxfId="22158" priority="23152">
      <formula>OR(P211="L",P211="OTG")</formula>
    </cfRule>
    <cfRule type="expression" dxfId="22157" priority="23153">
      <formula>OR(P211="FG")</formula>
    </cfRule>
    <cfRule type="expression" dxfId="22156" priority="23154">
      <formula>OR(P211="OP",P211="RS",P211="RTS",#REF!="PRM",P211="CB")</formula>
    </cfRule>
    <cfRule type="expression" dxfId="22155" priority="23155">
      <formula>OR(P211="CT",P211="SCIK",P211="CUMIL")</formula>
    </cfRule>
    <cfRule type="expression" dxfId="22154" priority="23156">
      <formula>OR(P211="TR",P211="TDM",P211="PKT")</formula>
    </cfRule>
  </conditionalFormatting>
  <conditionalFormatting sqref="P211">
    <cfRule type="expression" dxfId="22153" priority="23145">
      <formula>OR(P211="FI")</formula>
    </cfRule>
    <cfRule type="expression" dxfId="22152" priority="23146">
      <formula>OR(P211="L",P211="OTG")</formula>
    </cfRule>
    <cfRule type="expression" dxfId="22151" priority="23147">
      <formula>OR(P211="FG")</formula>
    </cfRule>
    <cfRule type="expression" dxfId="22150" priority="23148">
      <formula>OR(P211="OP",P211="RS",P211="RTS",#REF!="PRM",P211="CB")</formula>
    </cfRule>
    <cfRule type="expression" dxfId="22149" priority="23149">
      <formula>OR(P211="CT",P211="SCIK",P211="CUMIL")</formula>
    </cfRule>
    <cfRule type="expression" dxfId="22148" priority="23150">
      <formula>OR(P211="TR",P211="TDM",P211="PKT")</formula>
    </cfRule>
  </conditionalFormatting>
  <conditionalFormatting sqref="Q211">
    <cfRule type="expression" dxfId="22147" priority="23139">
      <formula>OR(Q211="FI")</formula>
    </cfRule>
    <cfRule type="expression" dxfId="22146" priority="23140">
      <formula>OR(Q211="L",Q211="OTG")</formula>
    </cfRule>
    <cfRule type="expression" dxfId="22145" priority="23141">
      <formula>OR(Q211="FG")</formula>
    </cfRule>
    <cfRule type="expression" dxfId="22144" priority="23142">
      <formula>OR(Q211="OP",Q211="RS",Q211="RTS",#REF!="PRM",Q211="CB")</formula>
    </cfRule>
    <cfRule type="expression" dxfId="22143" priority="23143">
      <formula>OR(Q211="CT",Q211="SCIK",Q211="CUMIL")</formula>
    </cfRule>
    <cfRule type="expression" dxfId="22142" priority="23144">
      <formula>OR(Q211="TR",Q211="TDM",Q211="PKT")</formula>
    </cfRule>
  </conditionalFormatting>
  <conditionalFormatting sqref="Q211">
    <cfRule type="expression" dxfId="22141" priority="23133">
      <formula>OR(Q211="FI")</formula>
    </cfRule>
    <cfRule type="expression" dxfId="22140" priority="23134">
      <formula>OR(Q211="L",Q211="OTG")</formula>
    </cfRule>
    <cfRule type="expression" dxfId="22139" priority="23135">
      <formula>OR(Q211="FG")</formula>
    </cfRule>
    <cfRule type="expression" dxfId="22138" priority="23136">
      <formula>OR(Q211="OP",Q211="RS",Q211="RTS",#REF!="PRM",Q211="CB")</formula>
    </cfRule>
    <cfRule type="expression" dxfId="22137" priority="23137">
      <formula>OR(Q211="CT",Q211="SCIK",Q211="CUMIL")</formula>
    </cfRule>
    <cfRule type="expression" dxfId="22136" priority="23138">
      <formula>OR(Q211="TR",Q211="TDM",Q211="PKT")</formula>
    </cfRule>
  </conditionalFormatting>
  <conditionalFormatting sqref="Q211">
    <cfRule type="expression" dxfId="22135" priority="23127">
      <formula>OR(Q211="FI")</formula>
    </cfRule>
    <cfRule type="expression" dxfId="22134" priority="23128">
      <formula>OR(Q211="L",Q211="OTG")</formula>
    </cfRule>
    <cfRule type="expression" dxfId="22133" priority="23129">
      <formula>OR(Q211="FG")</formula>
    </cfRule>
    <cfRule type="expression" dxfId="22132" priority="23130">
      <formula>OR(Q211="OP",Q211="RS",Q211="RTS",#REF!="PRM",Q211="CB")</formula>
    </cfRule>
    <cfRule type="expression" dxfId="22131" priority="23131">
      <formula>OR(Q211="CT",Q211="SCIK",Q211="CUMIL")</formula>
    </cfRule>
    <cfRule type="expression" dxfId="22130" priority="23132">
      <formula>OR(Q211="TR",Q211="TDM",Q211="PKT")</formula>
    </cfRule>
  </conditionalFormatting>
  <conditionalFormatting sqref="Q211">
    <cfRule type="expression" dxfId="22129" priority="23121">
      <formula>OR(Q211="FI")</formula>
    </cfRule>
    <cfRule type="expression" dxfId="22128" priority="23122">
      <formula>OR(Q211="L",Q211="OTG")</formula>
    </cfRule>
    <cfRule type="expression" dxfId="22127" priority="23123">
      <formula>OR(Q211="FG")</formula>
    </cfRule>
    <cfRule type="expression" dxfId="22126" priority="23124">
      <formula>OR(Q211="OP",Q211="RS",Q211="RTS",#REF!="PRM",Q211="CB")</formula>
    </cfRule>
    <cfRule type="expression" dxfId="22125" priority="23125">
      <formula>OR(Q211="CT",Q211="SCIK",Q211="CUMIL")</formula>
    </cfRule>
    <cfRule type="expression" dxfId="22124" priority="23126">
      <formula>OR(Q211="TR",Q211="TDM",Q211="PKT")</formula>
    </cfRule>
  </conditionalFormatting>
  <conditionalFormatting sqref="Q211">
    <cfRule type="expression" dxfId="22123" priority="23115">
      <formula>OR(Q211="FI")</formula>
    </cfRule>
    <cfRule type="expression" dxfId="22122" priority="23116">
      <formula>OR(Q211="L",Q211="OTG")</formula>
    </cfRule>
    <cfRule type="expression" dxfId="22121" priority="23117">
      <formula>OR(Q211="FG")</formula>
    </cfRule>
    <cfRule type="expression" dxfId="22120" priority="23118">
      <formula>OR(Q211="OP",Q211="RS",Q211="RTS",#REF!="PRM",Q211="CB")</formula>
    </cfRule>
    <cfRule type="expression" dxfId="22119" priority="23119">
      <formula>OR(Q211="CT",Q211="SCIK",Q211="CUMIL")</formula>
    </cfRule>
    <cfRule type="expression" dxfId="22118" priority="23120">
      <formula>OR(Q211="TR",Q211="TDM",Q211="PKT")</formula>
    </cfRule>
  </conditionalFormatting>
  <conditionalFormatting sqref="Q211">
    <cfRule type="expression" dxfId="22117" priority="23109">
      <formula>OR(Q211="FI")</formula>
    </cfRule>
    <cfRule type="expression" dxfId="22116" priority="23110">
      <formula>OR(Q211="L",Q211="OTG")</formula>
    </cfRule>
    <cfRule type="expression" dxfId="22115" priority="23111">
      <formula>OR(Q211="FG")</formula>
    </cfRule>
    <cfRule type="expression" dxfId="22114" priority="23112">
      <formula>OR(Q211="OP",Q211="RS",Q211="RTS",#REF!="PRM",Q211="CB")</formula>
    </cfRule>
    <cfRule type="expression" dxfId="22113" priority="23113">
      <formula>OR(Q211="CT",Q211="SCIK",Q211="CUMIL")</formula>
    </cfRule>
    <cfRule type="expression" dxfId="22112" priority="23114">
      <formula>OR(Q211="TR",Q211="TDM",Q211="PKT")</formula>
    </cfRule>
  </conditionalFormatting>
  <conditionalFormatting sqref="P210">
    <cfRule type="expression" dxfId="22111" priority="23103">
      <formula>OR(P210="FI")</formula>
    </cfRule>
    <cfRule type="expression" dxfId="22110" priority="23104">
      <formula>OR(P210="L",P210="OTG")</formula>
    </cfRule>
    <cfRule type="expression" dxfId="22109" priority="23105">
      <formula>OR(P210="FG")</formula>
    </cfRule>
    <cfRule type="expression" dxfId="22108" priority="23106">
      <formula>OR(P210="OP",P210="RS",P210="RTS",#REF!="PRM",P210="CB")</formula>
    </cfRule>
    <cfRule type="expression" dxfId="22107" priority="23107">
      <formula>OR(P210="CT",P210="SCIK",P210="CUMIL")</formula>
    </cfRule>
    <cfRule type="expression" dxfId="22106" priority="23108">
      <formula>OR(P210="TR",P210="TDM",P210="PKT")</formula>
    </cfRule>
  </conditionalFormatting>
  <conditionalFormatting sqref="P210">
    <cfRule type="expression" dxfId="22105" priority="23097">
      <formula>OR(P210="FI")</formula>
    </cfRule>
    <cfRule type="expression" dxfId="22104" priority="23098">
      <formula>OR(P210="L",P210="OTG")</formula>
    </cfRule>
    <cfRule type="expression" dxfId="22103" priority="23099">
      <formula>OR(P210="FG")</formula>
    </cfRule>
    <cfRule type="expression" dxfId="22102" priority="23100">
      <formula>OR(P210="OP",P210="RS",P210="RTS",#REF!="PRM",P210="CB")</formula>
    </cfRule>
    <cfRule type="expression" dxfId="22101" priority="23101">
      <formula>OR(P210="CT",P210="SCIK",P210="CUMIL")</formula>
    </cfRule>
    <cfRule type="expression" dxfId="22100" priority="23102">
      <formula>OR(P210="TR",P210="TDM",P210="PKT")</formula>
    </cfRule>
  </conditionalFormatting>
  <conditionalFormatting sqref="P210">
    <cfRule type="expression" dxfId="22099" priority="23091">
      <formula>OR(P210="FI")</formula>
    </cfRule>
    <cfRule type="expression" dxfId="22098" priority="23092">
      <formula>OR(P210="L",P210="OTG")</formula>
    </cfRule>
    <cfRule type="expression" dxfId="22097" priority="23093">
      <formula>OR(P210="FG")</formula>
    </cfRule>
    <cfRule type="expression" dxfId="22096" priority="23094">
      <formula>OR(P210="OP",P210="RS",P210="RTS",#REF!="PRM",P210="CB")</formula>
    </cfRule>
    <cfRule type="expression" dxfId="22095" priority="23095">
      <formula>OR(P210="CT",P210="SCIK",P210="CUMIL")</formula>
    </cfRule>
    <cfRule type="expression" dxfId="22094" priority="23096">
      <formula>OR(P210="TR",P210="TDM",P210="PKT")</formula>
    </cfRule>
  </conditionalFormatting>
  <conditionalFormatting sqref="P210">
    <cfRule type="expression" dxfId="22093" priority="23085">
      <formula>OR(P210="FI")</formula>
    </cfRule>
    <cfRule type="expression" dxfId="22092" priority="23086">
      <formula>OR(P210="L",P210="OTG")</formula>
    </cfRule>
    <cfRule type="expression" dxfId="22091" priority="23087">
      <formula>OR(P210="FG")</formula>
    </cfRule>
    <cfRule type="expression" dxfId="22090" priority="23088">
      <formula>OR(P210="OP",P210="RS",P210="RTS",#REF!="PRM",P210="CB")</formula>
    </cfRule>
    <cfRule type="expression" dxfId="22089" priority="23089">
      <formula>OR(P210="CT",P210="SCIK",P210="CUMIL")</formula>
    </cfRule>
    <cfRule type="expression" dxfId="22088" priority="23090">
      <formula>OR(P210="TR",P210="TDM",P210="PKT")</formula>
    </cfRule>
  </conditionalFormatting>
  <conditionalFormatting sqref="P210">
    <cfRule type="expression" dxfId="22087" priority="23079">
      <formula>OR(P210="FI")</formula>
    </cfRule>
    <cfRule type="expression" dxfId="22086" priority="23080">
      <formula>OR(P210="L",P210="OTG")</formula>
    </cfRule>
    <cfRule type="expression" dxfId="22085" priority="23081">
      <formula>OR(P210="FG")</formula>
    </cfRule>
    <cfRule type="expression" dxfId="22084" priority="23082">
      <formula>OR(P210="OP",P210="RS",P210="RTS",#REF!="PRM",P210="CB")</formula>
    </cfRule>
    <cfRule type="expression" dxfId="22083" priority="23083">
      <formula>OR(P210="CT",P210="SCIK",P210="CUMIL")</formula>
    </cfRule>
    <cfRule type="expression" dxfId="22082" priority="23084">
      <formula>OR(P210="TR",P210="TDM",P210="PKT")</formula>
    </cfRule>
  </conditionalFormatting>
  <conditionalFormatting sqref="P210">
    <cfRule type="expression" dxfId="22081" priority="23073">
      <formula>OR(P210="FI")</formula>
    </cfRule>
    <cfRule type="expression" dxfId="22080" priority="23074">
      <formula>OR(P210="L",P210="OTG")</formula>
    </cfRule>
    <cfRule type="expression" dxfId="22079" priority="23075">
      <formula>OR(P210="FG")</formula>
    </cfRule>
    <cfRule type="expression" dxfId="22078" priority="23076">
      <formula>OR(P210="OP",P210="RS",P210="RTS",#REF!="PRM",P210="CB")</formula>
    </cfRule>
    <cfRule type="expression" dxfId="22077" priority="23077">
      <formula>OR(P210="CT",P210="SCIK",P210="CUMIL")</formula>
    </cfRule>
    <cfRule type="expression" dxfId="22076" priority="23078">
      <formula>OR(P210="TR",P210="TDM",P210="PKT")</formula>
    </cfRule>
  </conditionalFormatting>
  <conditionalFormatting sqref="Q202 P203:Q207 P201:R201">
    <cfRule type="expression" dxfId="22075" priority="23067">
      <formula>OR(P201="FI")</formula>
    </cfRule>
    <cfRule type="expression" dxfId="22074" priority="23068">
      <formula>OR(P201="L",P201="OTG")</formula>
    </cfRule>
    <cfRule type="expression" dxfId="22073" priority="23069">
      <formula>OR(P201="FG")</formula>
    </cfRule>
    <cfRule type="expression" dxfId="22072" priority="23070">
      <formula>OR(P201="OP",P201="RS",P201="RTS",#REF!="PRM",P201="CB")</formula>
    </cfRule>
    <cfRule type="expression" dxfId="22071" priority="23071">
      <formula>OR(P201="CT",P201="SCIK",P201="CUMIL")</formula>
    </cfRule>
    <cfRule type="expression" dxfId="22070" priority="23072">
      <formula>OR(P201="TR",P201="TDM",P201="PKT")</formula>
    </cfRule>
  </conditionalFormatting>
  <conditionalFormatting sqref="Q202 P203:Q207 P201:R201">
    <cfRule type="cellIs" dxfId="22069" priority="23064" operator="equal">
      <formula>"EG (WFO)"</formula>
    </cfRule>
    <cfRule type="cellIs" dxfId="22068" priority="23065" operator="equal">
      <formula>"EE (WFO)"</formula>
    </cfRule>
    <cfRule type="cellIs" dxfId="22067" priority="23066" operator="equal">
      <formula>"EC (WFO)"</formula>
    </cfRule>
  </conditionalFormatting>
  <conditionalFormatting sqref="Q202 P203:Q207 P201:R201">
    <cfRule type="cellIs" dxfId="22066" priority="23060" operator="equal">
      <formula>"EO (WFO)"</formula>
    </cfRule>
    <cfRule type="cellIs" dxfId="22065" priority="23061" operator="equal">
      <formula>"EK (WFO)"</formula>
    </cfRule>
    <cfRule type="cellIs" dxfId="22064" priority="23062" operator="equal">
      <formula>"FI (WFO)"</formula>
    </cfRule>
    <cfRule type="cellIs" dxfId="22063" priority="23063" operator="equal">
      <formula>"FG (WFO)"</formula>
    </cfRule>
  </conditionalFormatting>
  <conditionalFormatting sqref="Q202 P203:Q207 P201:R201">
    <cfRule type="expression" dxfId="22062" priority="23054">
      <formula>OR(P201="FI")</formula>
    </cfRule>
    <cfRule type="expression" dxfId="22061" priority="23055">
      <formula>OR(P201="L",P201="OTG")</formula>
    </cfRule>
    <cfRule type="expression" dxfId="22060" priority="23056">
      <formula>OR(P201="FG")</formula>
    </cfRule>
    <cfRule type="expression" dxfId="22059" priority="23057">
      <formula>OR(P201="OP",P201="RS",P201="RTS",#REF!="PRM",P201="CB")</formula>
    </cfRule>
    <cfRule type="expression" dxfId="22058" priority="23058">
      <formula>OR(P201="CT",P201="SCIK",P201="CUMIL")</formula>
    </cfRule>
    <cfRule type="expression" dxfId="22057" priority="23059">
      <formula>OR(P201="TR",P201="TDM",P201="PKT")</formula>
    </cfRule>
  </conditionalFormatting>
  <conditionalFormatting sqref="Q202 P203:Q207 P201:R201">
    <cfRule type="expression" dxfId="22056" priority="23048">
      <formula>OR(P201="FI")</formula>
    </cfRule>
    <cfRule type="expression" dxfId="22055" priority="23049">
      <formula>OR(P201="L",P201="OTG")</formula>
    </cfRule>
    <cfRule type="expression" dxfId="22054" priority="23050">
      <formula>OR(P201="FG")</formula>
    </cfRule>
    <cfRule type="expression" dxfId="22053" priority="23051">
      <formula>OR(P201="OP",P201="RS",P201="RTS",#REF!="PRM",P201="CB")</formula>
    </cfRule>
    <cfRule type="expression" dxfId="22052" priority="23052">
      <formula>OR(P201="CT",P201="SCIK",P201="CUMIL")</formula>
    </cfRule>
    <cfRule type="expression" dxfId="22051" priority="23053">
      <formula>OR(P201="TR",P201="TDM",P201="PKT")</formula>
    </cfRule>
  </conditionalFormatting>
  <conditionalFormatting sqref="Q202 P203:Q207 P201:R201">
    <cfRule type="expression" dxfId="22050" priority="23042">
      <formula>OR(P201="FI")</formula>
    </cfRule>
    <cfRule type="expression" dxfId="22049" priority="23043">
      <formula>OR(P201="L",P201="OTG")</formula>
    </cfRule>
    <cfRule type="expression" dxfId="22048" priority="23044">
      <formula>OR(P201="FG")</formula>
    </cfRule>
    <cfRule type="expression" dxfId="22047" priority="23045">
      <formula>OR(P201="OP",P201="RS",P201="RTS",#REF!="PRM",P201="CB")</formula>
    </cfRule>
    <cfRule type="expression" dxfId="22046" priority="23046">
      <formula>OR(P201="CT",P201="SCIK",P201="CUMIL")</formula>
    </cfRule>
    <cfRule type="expression" dxfId="22045" priority="23047">
      <formula>OR(P201="TR",P201="TDM",P201="PKT")</formula>
    </cfRule>
  </conditionalFormatting>
  <conditionalFormatting sqref="Q209">
    <cfRule type="expression" dxfId="22044" priority="23036">
      <formula>OR(Q209="FI")</formula>
    </cfRule>
    <cfRule type="expression" dxfId="22043" priority="23037">
      <formula>OR(Q209="L",Q209="OTG")</formula>
    </cfRule>
    <cfRule type="expression" dxfId="22042" priority="23038">
      <formula>OR(Q209="FG")</formula>
    </cfRule>
    <cfRule type="expression" dxfId="22041" priority="23039">
      <formula>OR(Q209="OP",Q209="RS",Q209="RTS",#REF!="PRM",Q209="CB")</formula>
    </cfRule>
    <cfRule type="expression" dxfId="22040" priority="23040">
      <formula>OR(Q209="CT",Q209="SCIK",Q209="CUMIL")</formula>
    </cfRule>
    <cfRule type="expression" dxfId="22039" priority="23041">
      <formula>OR(Q209="TR",Q209="TDM",Q209="PKT")</formula>
    </cfRule>
  </conditionalFormatting>
  <conditionalFormatting sqref="P208">
    <cfRule type="expression" dxfId="22038" priority="23030">
      <formula>OR(P208="FI")</formula>
    </cfRule>
    <cfRule type="expression" dxfId="22037" priority="23031">
      <formula>OR(P208="L",P208="OTG")</formula>
    </cfRule>
    <cfRule type="expression" dxfId="22036" priority="23032">
      <formula>OR(P208="FG")</formula>
    </cfRule>
    <cfRule type="expression" dxfId="22035" priority="23033">
      <formula>OR(P208="OP",P208="RS",P208="RTS",#REF!="PRM",P208="CB")</formula>
    </cfRule>
    <cfRule type="expression" dxfId="22034" priority="23034">
      <formula>OR(P208="CT",P208="SCIK",P208="CUMIL")</formula>
    </cfRule>
    <cfRule type="expression" dxfId="22033" priority="23035">
      <formula>OR(P208="TR",P208="TDM",P208="PKT")</formula>
    </cfRule>
  </conditionalFormatting>
  <conditionalFormatting sqref="Q208">
    <cfRule type="expression" dxfId="22032" priority="23024">
      <formula>OR(Q208="FI")</formula>
    </cfRule>
    <cfRule type="expression" dxfId="22031" priority="23025">
      <formula>OR(Q208="L",Q208="OTG")</formula>
    </cfRule>
    <cfRule type="expression" dxfId="22030" priority="23026">
      <formula>OR(Q208="FG")</formula>
    </cfRule>
    <cfRule type="expression" dxfId="22029" priority="23027">
      <formula>OR(Q208="OP",Q208="RS",Q208="RTS",#REF!="PRM",Q208="CB")</formula>
    </cfRule>
    <cfRule type="expression" dxfId="22028" priority="23028">
      <formula>OR(Q208="CT",Q208="SCIK",Q208="CUMIL")</formula>
    </cfRule>
    <cfRule type="expression" dxfId="22027" priority="23029">
      <formula>OR(Q208="TR",Q208="TDM",Q208="PKT")</formula>
    </cfRule>
  </conditionalFormatting>
  <conditionalFormatting sqref="Q208">
    <cfRule type="expression" dxfId="22026" priority="23018">
      <formula>OR(Q208="FI")</formula>
    </cfRule>
    <cfRule type="expression" dxfId="22025" priority="23019">
      <formula>OR(Q208="L",Q208="OTG")</formula>
    </cfRule>
    <cfRule type="expression" dxfId="22024" priority="23020">
      <formula>OR(Q208="FG")</formula>
    </cfRule>
    <cfRule type="expression" dxfId="22023" priority="23021">
      <formula>OR(Q208="OP",Q208="RS",Q208="RTS",#REF!="PRM",Q208="CB")</formula>
    </cfRule>
    <cfRule type="expression" dxfId="22022" priority="23022">
      <formula>OR(Q208="CT",Q208="SCIK",Q208="CUMIL")</formula>
    </cfRule>
    <cfRule type="expression" dxfId="22021" priority="23023">
      <formula>OR(Q208="TR",Q208="TDM",Q208="PKT")</formula>
    </cfRule>
  </conditionalFormatting>
  <conditionalFormatting sqref="Q208">
    <cfRule type="expression" dxfId="22020" priority="23012">
      <formula>OR(Q208="FI")</formula>
    </cfRule>
    <cfRule type="expression" dxfId="22019" priority="23013">
      <formula>OR(Q208="L",Q208="OTG")</formula>
    </cfRule>
    <cfRule type="expression" dxfId="22018" priority="23014">
      <formula>OR(Q208="FG")</formula>
    </cfRule>
    <cfRule type="expression" dxfId="22017" priority="23015">
      <formula>OR(Q208="OP",Q208="RS",Q208="RTS",#REF!="PRM",Q208="CB")</formula>
    </cfRule>
    <cfRule type="expression" dxfId="22016" priority="23016">
      <formula>OR(Q208="CT",Q208="SCIK",Q208="CUMIL")</formula>
    </cfRule>
    <cfRule type="expression" dxfId="22015" priority="23017">
      <formula>OR(Q208="TR",Q208="TDM",Q208="PKT")</formula>
    </cfRule>
  </conditionalFormatting>
  <conditionalFormatting sqref="Q208">
    <cfRule type="expression" dxfId="22014" priority="23006">
      <formula>OR(Q208="FI")</formula>
    </cfRule>
    <cfRule type="expression" dxfId="22013" priority="23007">
      <formula>OR(Q208="L",Q208="OTG")</formula>
    </cfRule>
    <cfRule type="expression" dxfId="22012" priority="23008">
      <formula>OR(Q208="FG")</formula>
    </cfRule>
    <cfRule type="expression" dxfId="22011" priority="23009">
      <formula>OR(Q208="OP",Q208="RS",Q208="RTS",#REF!="PRM",Q208="CB")</formula>
    </cfRule>
    <cfRule type="expression" dxfId="22010" priority="23010">
      <formula>OR(Q208="CT",Q208="SCIK",Q208="CUMIL")</formula>
    </cfRule>
    <cfRule type="expression" dxfId="22009" priority="23011">
      <formula>OR(Q208="TR",Q208="TDM",Q208="PKT")</formula>
    </cfRule>
  </conditionalFormatting>
  <conditionalFormatting sqref="Q208">
    <cfRule type="expression" dxfId="22008" priority="23000">
      <formula>OR(Q208="FI")</formula>
    </cfRule>
    <cfRule type="expression" dxfId="22007" priority="23001">
      <formula>OR(Q208="L",Q208="OTG")</formula>
    </cfRule>
    <cfRule type="expression" dxfId="22006" priority="23002">
      <formula>OR(Q208="FG")</formula>
    </cfRule>
    <cfRule type="expression" dxfId="22005" priority="23003">
      <formula>OR(Q208="OP",Q208="RS",Q208="RTS",#REF!="PRM",Q208="CB")</formula>
    </cfRule>
    <cfRule type="expression" dxfId="22004" priority="23004">
      <formula>OR(Q208="CT",Q208="SCIK",Q208="CUMIL")</formula>
    </cfRule>
    <cfRule type="expression" dxfId="22003" priority="23005">
      <formula>OR(Q208="TR",Q208="TDM",Q208="PKT")</formula>
    </cfRule>
  </conditionalFormatting>
  <conditionalFormatting sqref="P209:Q209">
    <cfRule type="expression" dxfId="22002" priority="22994">
      <formula>OR(P209="FI")</formula>
    </cfRule>
    <cfRule type="expression" dxfId="22001" priority="22995">
      <formula>OR(P209="L",P209="OTG")</formula>
    </cfRule>
    <cfRule type="expression" dxfId="22000" priority="22996">
      <formula>OR(P209="FG")</formula>
    </cfRule>
    <cfRule type="expression" dxfId="21999" priority="22997">
      <formula>OR(P209="OP",P209="RS",P209="RTS",#REF!="PRM",P209="CB")</formula>
    </cfRule>
    <cfRule type="expression" dxfId="21998" priority="22998">
      <formula>OR(P209="CT",P209="SCIK",P209="CUMIL")</formula>
    </cfRule>
    <cfRule type="expression" dxfId="21997" priority="22999">
      <formula>OR(P209="TR",P209="TDM",P209="PKT")</formula>
    </cfRule>
  </conditionalFormatting>
  <conditionalFormatting sqref="Q209">
    <cfRule type="expression" dxfId="21996" priority="22988">
      <formula>OR(Q209="FI")</formula>
    </cfRule>
    <cfRule type="expression" dxfId="21995" priority="22989">
      <formula>OR(Q209="L",Q209="OTG")</formula>
    </cfRule>
    <cfRule type="expression" dxfId="21994" priority="22990">
      <formula>OR(Q209="FG")</formula>
    </cfRule>
    <cfRule type="expression" dxfId="21993" priority="22991">
      <formula>OR(Q209="OP",Q209="RS",Q209="RTS",#REF!="PRM",Q209="CB")</formula>
    </cfRule>
    <cfRule type="expression" dxfId="21992" priority="22992">
      <formula>OR(Q209="CT",Q209="SCIK",Q209="CUMIL")</formula>
    </cfRule>
    <cfRule type="expression" dxfId="21991" priority="22993">
      <formula>OR(Q209="TR",Q209="TDM",Q209="PKT")</formula>
    </cfRule>
  </conditionalFormatting>
  <conditionalFormatting sqref="P209:Q209">
    <cfRule type="expression" dxfId="21990" priority="22982">
      <formula>OR(P209="FI")</formula>
    </cfRule>
    <cfRule type="expression" dxfId="21989" priority="22983">
      <formula>OR(P209="L",P209="OTG")</formula>
    </cfRule>
    <cfRule type="expression" dxfId="21988" priority="22984">
      <formula>OR(P209="FG")</formula>
    </cfRule>
    <cfRule type="expression" dxfId="21987" priority="22985">
      <formula>OR(P209="OP",P209="RS",P209="RTS",#REF!="PRM",P209="CB")</formula>
    </cfRule>
    <cfRule type="expression" dxfId="21986" priority="22986">
      <formula>OR(P209="CT",P209="SCIK",P209="CUMIL")</formula>
    </cfRule>
    <cfRule type="expression" dxfId="21985" priority="22987">
      <formula>OR(P209="TR",P209="TDM",P209="PKT")</formula>
    </cfRule>
  </conditionalFormatting>
  <conditionalFormatting sqref="P209:Q209">
    <cfRule type="expression" dxfId="21984" priority="22976">
      <formula>OR(P209="FI")</formula>
    </cfRule>
    <cfRule type="expression" dxfId="21983" priority="22977">
      <formula>OR(P209="L",P209="OTG")</formula>
    </cfRule>
    <cfRule type="expression" dxfId="21982" priority="22978">
      <formula>OR(P209="FG")</formula>
    </cfRule>
    <cfRule type="expression" dxfId="21981" priority="22979">
      <formula>OR(P209="OP",P209="RS",P209="RTS",#REF!="PRM",P209="CB")</formula>
    </cfRule>
    <cfRule type="expression" dxfId="21980" priority="22980">
      <formula>OR(P209="CT",P209="SCIK",P209="CUMIL")</formula>
    </cfRule>
    <cfRule type="expression" dxfId="21979" priority="22981">
      <formula>OR(P209="TR",P209="TDM",P209="PKT")</formula>
    </cfRule>
  </conditionalFormatting>
  <conditionalFormatting sqref="P209:Q209">
    <cfRule type="expression" dxfId="21978" priority="22970">
      <formula>OR(P209="FI")</formula>
    </cfRule>
    <cfRule type="expression" dxfId="21977" priority="22971">
      <formula>OR(P209="L",P209="OTG")</formula>
    </cfRule>
    <cfRule type="expression" dxfId="21976" priority="22972">
      <formula>OR(P209="FG")</formula>
    </cfRule>
    <cfRule type="expression" dxfId="21975" priority="22973">
      <formula>OR(P209="OP",P209="RS",P209="RTS",#REF!="PRM",P209="CB")</formula>
    </cfRule>
    <cfRule type="expression" dxfId="21974" priority="22974">
      <formula>OR(P209="CT",P209="SCIK",P209="CUMIL")</formula>
    </cfRule>
    <cfRule type="expression" dxfId="21973" priority="22975">
      <formula>OR(P209="TR",P209="TDM",P209="PKT")</formula>
    </cfRule>
  </conditionalFormatting>
  <conditionalFormatting sqref="P209:Q209">
    <cfRule type="expression" dxfId="21972" priority="22964">
      <formula>OR(P209="FI")</formula>
    </cfRule>
    <cfRule type="expression" dxfId="21971" priority="22965">
      <formula>OR(P209="L",P209="OTG")</formula>
    </cfRule>
    <cfRule type="expression" dxfId="21970" priority="22966">
      <formula>OR(P209="FG")</formula>
    </cfRule>
    <cfRule type="expression" dxfId="21969" priority="22967">
      <formula>OR(P209="OP",P209="RS",P209="RTS",#REF!="PRM",P209="CB")</formula>
    </cfRule>
    <cfRule type="expression" dxfId="21968" priority="22968">
      <formula>OR(P209="CT",P209="SCIK",P209="CUMIL")</formula>
    </cfRule>
    <cfRule type="expression" dxfId="21967" priority="22969">
      <formula>OR(P209="TR",P209="TDM",P209="PKT")</formula>
    </cfRule>
  </conditionalFormatting>
  <conditionalFormatting sqref="P209:Q209">
    <cfRule type="expression" dxfId="21966" priority="22958">
      <formula>OR(P209="FI")</formula>
    </cfRule>
    <cfRule type="expression" dxfId="21965" priority="22959">
      <formula>OR(P209="L",P209="OTG")</formula>
    </cfRule>
    <cfRule type="expression" dxfId="21964" priority="22960">
      <formula>OR(P209="FG")</formula>
    </cfRule>
    <cfRule type="expression" dxfId="21963" priority="22961">
      <formula>OR(P209="OP",P209="RS",P209="RTS",#REF!="PRM",P209="CB")</formula>
    </cfRule>
    <cfRule type="expression" dxfId="21962" priority="22962">
      <formula>OR(P209="CT",P209="SCIK",P209="CUMIL")</formula>
    </cfRule>
    <cfRule type="expression" dxfId="21961" priority="22963">
      <formula>OR(P209="TR",P209="TDM",P209="PKT")</formula>
    </cfRule>
  </conditionalFormatting>
  <conditionalFormatting sqref="P209:Q209">
    <cfRule type="expression" dxfId="21960" priority="22952">
      <formula>OR(P209="FI")</formula>
    </cfRule>
    <cfRule type="expression" dxfId="21959" priority="22953">
      <formula>OR(P209="L",P209="OTG")</formula>
    </cfRule>
    <cfRule type="expression" dxfId="21958" priority="22954">
      <formula>OR(P209="FG")</formula>
    </cfRule>
    <cfRule type="expression" dxfId="21957" priority="22955">
      <formula>OR(P209="OP",P209="RS",P209="RTS",#REF!="PRM",P209="CB")</formula>
    </cfRule>
    <cfRule type="expression" dxfId="21956" priority="22956">
      <formula>OR(P209="CT",P209="SCIK",P209="CUMIL")</formula>
    </cfRule>
    <cfRule type="expression" dxfId="21955" priority="22957">
      <formula>OR(P209="TR",P209="TDM",P209="PKT")</formula>
    </cfRule>
  </conditionalFormatting>
  <conditionalFormatting sqref="W209:X209">
    <cfRule type="expression" dxfId="21954" priority="22946">
      <formula>OR(W209="FI")</formula>
    </cfRule>
    <cfRule type="expression" dxfId="21953" priority="22947">
      <formula>OR(W209="L",W209="OTG")</formula>
    </cfRule>
    <cfRule type="expression" dxfId="21952" priority="22948">
      <formula>OR(W209="FG")</formula>
    </cfRule>
    <cfRule type="expression" dxfId="21951" priority="22949">
      <formula>OR(W209="OP",W209="RS",W209="RTS",#REF!="PRM",W209="CB")</formula>
    </cfRule>
    <cfRule type="expression" dxfId="21950" priority="22950">
      <formula>OR(W209="CT",W209="SCIK",W209="CUMIL")</formula>
    </cfRule>
    <cfRule type="expression" dxfId="21949" priority="22951">
      <formula>OR(W209="TR",W209="TDM",W209="PKT")</formula>
    </cfRule>
  </conditionalFormatting>
  <conditionalFormatting sqref="AA203 W204:AA204 W207:AA207 R208:AA211">
    <cfRule type="expression" dxfId="21948" priority="22940">
      <formula>OR(R203="FI")</formula>
    </cfRule>
    <cfRule type="expression" dxfId="21947" priority="22941">
      <formula>OR(R203="L",R203="OTG")</formula>
    </cfRule>
    <cfRule type="expression" dxfId="21946" priority="22942">
      <formula>OR(R203="FG")</formula>
    </cfRule>
    <cfRule type="expression" dxfId="21945" priority="22943">
      <formula>OR(R203="OP",R203="RS",R203="RTS",#REF!="PRM",R203="CB")</formula>
    </cfRule>
    <cfRule type="expression" dxfId="21944" priority="22944">
      <formula>OR(R203="CT",R203="SCIK",R203="CUMIL")</formula>
    </cfRule>
    <cfRule type="expression" dxfId="21943" priority="22945">
      <formula>OR(R203="TR",R203="TDM",R203="PKT")</formula>
    </cfRule>
  </conditionalFormatting>
  <conditionalFormatting sqref="AA203 W204:AA204 W207:AA207 R208:AA211">
    <cfRule type="cellIs" dxfId="21942" priority="22937" operator="equal">
      <formula>"EG (WFO)"</formula>
    </cfRule>
    <cfRule type="cellIs" dxfId="21941" priority="22938" operator="equal">
      <formula>"EE (WFO)"</formula>
    </cfRule>
    <cfRule type="cellIs" dxfId="21940" priority="22939" operator="equal">
      <formula>"EC (WFO)"</formula>
    </cfRule>
  </conditionalFormatting>
  <conditionalFormatting sqref="AA203 W204:AA204 W207:AA207 R208:AA211">
    <cfRule type="cellIs" dxfId="21939" priority="22933" operator="equal">
      <formula>"EO (WFO)"</formula>
    </cfRule>
    <cfRule type="cellIs" dxfId="21938" priority="22934" operator="equal">
      <formula>"EK (WFO)"</formula>
    </cfRule>
    <cfRule type="cellIs" dxfId="21937" priority="22935" operator="equal">
      <formula>"FI (WFO)"</formula>
    </cfRule>
    <cfRule type="cellIs" dxfId="21936" priority="22936" operator="equal">
      <formula>"FG (WFO)"</formula>
    </cfRule>
  </conditionalFormatting>
  <conditionalFormatting sqref="AA203 R209:AA210 AA211">
    <cfRule type="expression" dxfId="21935" priority="22927">
      <formula>OR(R203="FI")</formula>
    </cfRule>
    <cfRule type="expression" dxfId="21934" priority="22928">
      <formula>OR(R203="L",R203="OTG")</formula>
    </cfRule>
    <cfRule type="expression" dxfId="21933" priority="22929">
      <formula>OR(R203="FG")</formula>
    </cfRule>
    <cfRule type="expression" dxfId="21932" priority="22930">
      <formula>OR(R203="OP",R203="RS",R203="RTS",#REF!="PRM",R203="CB")</formula>
    </cfRule>
    <cfRule type="expression" dxfId="21931" priority="22931">
      <formula>OR(R203="CT",R203="SCIK",R203="CUMIL")</formula>
    </cfRule>
    <cfRule type="expression" dxfId="21930" priority="22932">
      <formula>OR(R203="TR",R203="TDM",R203="PKT")</formula>
    </cfRule>
  </conditionalFormatting>
  <conditionalFormatting sqref="R210:T210 V210">
    <cfRule type="expression" dxfId="21929" priority="22921">
      <formula>OR(R210="FI")</formula>
    </cfRule>
    <cfRule type="expression" dxfId="21928" priority="22922">
      <formula>OR(R210="L",R210="OTG")</formula>
    </cfRule>
    <cfRule type="expression" dxfId="21927" priority="22923">
      <formula>OR(R210="FG")</formula>
    </cfRule>
    <cfRule type="expression" dxfId="21926" priority="22924">
      <formula>OR(R210="OP",R210="RS",R210="RTS",#REF!="PRM",R210="CB")</formula>
    </cfRule>
    <cfRule type="expression" dxfId="21925" priority="22925">
      <formula>OR(R210="CT",R210="SCIK",R210="CUMIL")</formula>
    </cfRule>
    <cfRule type="expression" dxfId="21924" priority="22926">
      <formula>OR(R210="TR",R210="TDM",R210="PKT")</formula>
    </cfRule>
  </conditionalFormatting>
  <conditionalFormatting sqref="U209:V209 Y209:Z209">
    <cfRule type="expression" dxfId="21923" priority="22915">
      <formula>OR(U209="FI")</formula>
    </cfRule>
    <cfRule type="expression" dxfId="21922" priority="22916">
      <formula>OR(U209="L",U209="OTG")</formula>
    </cfRule>
    <cfRule type="expression" dxfId="21921" priority="22917">
      <formula>OR(U209="FG")</formula>
    </cfRule>
    <cfRule type="expression" dxfId="21920" priority="22918">
      <formula>OR(U209="OP",U209="RS",U209="RTS",#REF!="PRM",U209="CB")</formula>
    </cfRule>
    <cfRule type="expression" dxfId="21919" priority="22919">
      <formula>OR(U209="CT",U209="SCIK",U209="CUMIL")</formula>
    </cfRule>
    <cfRule type="expression" dxfId="21918" priority="22920">
      <formula>OR(U209="TR",U209="TDM",U209="PKT")</formula>
    </cfRule>
  </conditionalFormatting>
  <conditionalFormatting sqref="R208:S208">
    <cfRule type="expression" dxfId="21917" priority="22909">
      <formula>OR(R208="FI")</formula>
    </cfRule>
    <cfRule type="expression" dxfId="21916" priority="22910">
      <formula>OR(R208="L",R208="OTG")</formula>
    </cfRule>
    <cfRule type="expression" dxfId="21915" priority="22911">
      <formula>OR(R208="FG")</formula>
    </cfRule>
    <cfRule type="expression" dxfId="21914" priority="22912">
      <formula>OR(R208="OP",R208="RS",R208="RTS",#REF!="PRM",R208="CB")</formula>
    </cfRule>
    <cfRule type="expression" dxfId="21913" priority="22913">
      <formula>OR(R208="CT",R208="SCIK",R208="CUMIL")</formula>
    </cfRule>
    <cfRule type="expression" dxfId="21912" priority="22914">
      <formula>OR(R208="TR",R208="TDM",R208="PKT")</formula>
    </cfRule>
  </conditionalFormatting>
  <conditionalFormatting sqref="AA203 W204:AA204 W207:AA207 R208:AA211">
    <cfRule type="expression" dxfId="21911" priority="22903">
      <formula>OR(R203="FI")</formula>
    </cfRule>
    <cfRule type="expression" dxfId="21910" priority="22904">
      <formula>OR(R203="L",R203="OTG")</formula>
    </cfRule>
    <cfRule type="expression" dxfId="21909" priority="22905">
      <formula>OR(R203="FG")</formula>
    </cfRule>
    <cfRule type="expression" dxfId="21908" priority="22906">
      <formula>OR(R203="OP",R203="RS",R203="RTS",#REF!="PRM",R203="CB")</formula>
    </cfRule>
    <cfRule type="expression" dxfId="21907" priority="22907">
      <formula>OR(R203="CT",R203="SCIK",R203="CUMIL")</formula>
    </cfRule>
    <cfRule type="expression" dxfId="21906" priority="22908">
      <formula>OR(R203="TR",R203="TDM",R203="PKT")</formula>
    </cfRule>
  </conditionalFormatting>
  <conditionalFormatting sqref="R211:S211">
    <cfRule type="expression" dxfId="21905" priority="22897">
      <formula>OR(R211="FI")</formula>
    </cfRule>
    <cfRule type="expression" dxfId="21904" priority="22898">
      <formula>OR(R211="L",R211="OTG")</formula>
    </cfRule>
    <cfRule type="expression" dxfId="21903" priority="22899">
      <formula>OR(R211="FG")</formula>
    </cfRule>
    <cfRule type="expression" dxfId="21902" priority="22900">
      <formula>OR(R211="OP",R211="RS",R211="RTS",#REF!="PRM",R211="CB")</formula>
    </cfRule>
    <cfRule type="expression" dxfId="21901" priority="22901">
      <formula>OR(R211="CT",R211="SCIK",R211="CUMIL")</formula>
    </cfRule>
    <cfRule type="expression" dxfId="21900" priority="22902">
      <formula>OR(R211="TR",R211="TDM",R211="PKT")</formula>
    </cfRule>
  </conditionalFormatting>
  <conditionalFormatting sqref="R211:S211">
    <cfRule type="expression" dxfId="21899" priority="22891">
      <formula>OR(R211="FI")</formula>
    </cfRule>
    <cfRule type="expression" dxfId="21898" priority="22892">
      <formula>OR(R211="L",R211="OTG")</formula>
    </cfRule>
    <cfRule type="expression" dxfId="21897" priority="22893">
      <formula>OR(R211="FG")</formula>
    </cfRule>
    <cfRule type="expression" dxfId="21896" priority="22894">
      <formula>OR(R211="OP",R211="RS",R211="RTS",#REF!="PRM",R211="CB")</formula>
    </cfRule>
    <cfRule type="expression" dxfId="21895" priority="22895">
      <formula>OR(R211="CT",R211="SCIK",R211="CUMIL")</formula>
    </cfRule>
    <cfRule type="expression" dxfId="21894" priority="22896">
      <formula>OR(R211="TR",R211="TDM",R211="PKT")</formula>
    </cfRule>
  </conditionalFormatting>
  <conditionalFormatting sqref="R211:S211">
    <cfRule type="expression" dxfId="21893" priority="22885">
      <formula>OR(R211="FI")</formula>
    </cfRule>
    <cfRule type="expression" dxfId="21892" priority="22886">
      <formula>OR(R211="L",R211="OTG")</formula>
    </cfRule>
    <cfRule type="expression" dxfId="21891" priority="22887">
      <formula>OR(R211="FG")</formula>
    </cfRule>
    <cfRule type="expression" dxfId="21890" priority="22888">
      <formula>OR(R211="OP",R211="RS",R211="RTS",#REF!="PRM",R211="CB")</formula>
    </cfRule>
    <cfRule type="expression" dxfId="21889" priority="22889">
      <formula>OR(R211="CT",R211="SCIK",R211="CUMIL")</formula>
    </cfRule>
    <cfRule type="expression" dxfId="21888" priority="22890">
      <formula>OR(R211="TR",R211="TDM",R211="PKT")</formula>
    </cfRule>
  </conditionalFormatting>
  <conditionalFormatting sqref="R210">
    <cfRule type="expression" dxfId="21887" priority="22879">
      <formula>OR(R210="FI")</formula>
    </cfRule>
    <cfRule type="expression" dxfId="21886" priority="22880">
      <formula>OR(R210="L",R210="OTG")</formula>
    </cfRule>
    <cfRule type="expression" dxfId="21885" priority="22881">
      <formula>OR(R210="FG")</formula>
    </cfRule>
    <cfRule type="expression" dxfId="21884" priority="22882">
      <formula>OR(R210="OP",R210="RS",R210="RTS",#REF!="PRM",R210="CB")</formula>
    </cfRule>
    <cfRule type="expression" dxfId="21883" priority="22883">
      <formula>OR(R210="CT",R210="SCIK",R210="CUMIL")</formula>
    </cfRule>
    <cfRule type="expression" dxfId="21882" priority="22884">
      <formula>OR(R210="TR",R210="TDM",R210="PKT")</formula>
    </cfRule>
  </conditionalFormatting>
  <conditionalFormatting sqref="R210">
    <cfRule type="expression" dxfId="21881" priority="22873">
      <formula>OR(R210="FI")</formula>
    </cfRule>
    <cfRule type="expression" dxfId="21880" priority="22874">
      <formula>OR(R210="L",R210="OTG")</formula>
    </cfRule>
    <cfRule type="expression" dxfId="21879" priority="22875">
      <formula>OR(R210="FG")</formula>
    </cfRule>
    <cfRule type="expression" dxfId="21878" priority="22876">
      <formula>OR(R210="OP",R210="RS",R210="RTS",#REF!="PRM",R210="CB")</formula>
    </cfRule>
    <cfRule type="expression" dxfId="21877" priority="22877">
      <formula>OR(R210="CT",R210="SCIK",R210="CUMIL")</formula>
    </cfRule>
    <cfRule type="expression" dxfId="21876" priority="22878">
      <formula>OR(R210="TR",R210="TDM",R210="PKT")</formula>
    </cfRule>
  </conditionalFormatting>
  <conditionalFormatting sqref="Z210:AA210">
    <cfRule type="expression" dxfId="21875" priority="22867">
      <formula>OR(Z210="FI")</formula>
    </cfRule>
    <cfRule type="expression" dxfId="21874" priority="22868">
      <formula>OR(Z210="L",Z210="OTG")</formula>
    </cfRule>
    <cfRule type="expression" dxfId="21873" priority="22869">
      <formula>OR(Z210="FG")</formula>
    </cfRule>
    <cfRule type="expression" dxfId="21872" priority="22870">
      <formula>OR(Z210="OP",Z210="RS",Z210="RTS",#REF!="PRM",Z210="CB")</formula>
    </cfRule>
    <cfRule type="expression" dxfId="21871" priority="22871">
      <formula>OR(Z210="CT",Z210="SCIK",Z210="CUMIL")</formula>
    </cfRule>
    <cfRule type="expression" dxfId="21870" priority="22872">
      <formula>OR(Z210="TR",Z210="TDM",Z210="PKT")</formula>
    </cfRule>
  </conditionalFormatting>
  <conditionalFormatting sqref="AA211">
    <cfRule type="expression" dxfId="21869" priority="22861">
      <formula>OR(AA211="FI")</formula>
    </cfRule>
    <cfRule type="expression" dxfId="21868" priority="22862">
      <formula>OR(AA211="L",AA211="OTG")</formula>
    </cfRule>
    <cfRule type="expression" dxfId="21867" priority="22863">
      <formula>OR(AA211="FG")</formula>
    </cfRule>
    <cfRule type="expression" dxfId="21866" priority="22864">
      <formula>OR(AA211="OP",AA211="RS",AA211="RTS",#REF!="PRM",AA211="CB")</formula>
    </cfRule>
    <cfRule type="expression" dxfId="21865" priority="22865">
      <formula>OR(AA211="CT",AA211="SCIK",AA211="CUMIL")</formula>
    </cfRule>
    <cfRule type="expression" dxfId="21864" priority="22866">
      <formula>OR(AA211="TR",AA211="TDM",AA211="PKT")</formula>
    </cfRule>
  </conditionalFormatting>
  <conditionalFormatting sqref="AA211">
    <cfRule type="expression" dxfId="21863" priority="22855">
      <formula>OR(AA211="FI")</formula>
    </cfRule>
    <cfRule type="expression" dxfId="21862" priority="22856">
      <formula>OR(AA211="L",AA211="OTG")</formula>
    </cfRule>
    <cfRule type="expression" dxfId="21861" priority="22857">
      <formula>OR(AA211="FG")</formula>
    </cfRule>
    <cfRule type="expression" dxfId="21860" priority="22858">
      <formula>OR(AA211="OP",AA211="RS",AA211="RTS",#REF!="PRM",AA211="CB")</formula>
    </cfRule>
    <cfRule type="expression" dxfId="21859" priority="22859">
      <formula>OR(AA211="CT",AA211="SCIK",AA211="CUMIL")</formula>
    </cfRule>
    <cfRule type="expression" dxfId="21858" priority="22860">
      <formula>OR(AA211="TR",AA211="TDM",AA211="PKT")</formula>
    </cfRule>
  </conditionalFormatting>
  <conditionalFormatting sqref="U208">
    <cfRule type="expression" dxfId="21857" priority="22849">
      <formula>OR(U208="FI")</formula>
    </cfRule>
    <cfRule type="expression" dxfId="21856" priority="22850">
      <formula>OR(U208="L",U208="OTG")</formula>
    </cfRule>
    <cfRule type="expression" dxfId="21855" priority="22851">
      <formula>OR(U208="FG")</formula>
    </cfRule>
    <cfRule type="expression" dxfId="21854" priority="22852">
      <formula>OR(U208="OP",U208="RS",U208="RTS",#REF!="PRM",U208="CB")</formula>
    </cfRule>
    <cfRule type="expression" dxfId="21853" priority="22853">
      <formula>OR(U208="CT",U208="SCIK",U208="CUMIL")</formula>
    </cfRule>
    <cfRule type="expression" dxfId="21852" priority="22854">
      <formula>OR(U208="TR",U208="TDM",U208="PKT")</formula>
    </cfRule>
  </conditionalFormatting>
  <conditionalFormatting sqref="U208">
    <cfRule type="expression" dxfId="21851" priority="22843">
      <formula>OR(U208="FI")</formula>
    </cfRule>
    <cfRule type="expression" dxfId="21850" priority="22844">
      <formula>OR(U208="L",U208="OTG")</formula>
    </cfRule>
    <cfRule type="expression" dxfId="21849" priority="22845">
      <formula>OR(U208="FG")</formula>
    </cfRule>
    <cfRule type="expression" dxfId="21848" priority="22846">
      <formula>OR(U208="OP",U208="RS",U208="RTS",#REF!="PRM",U208="CB")</formula>
    </cfRule>
    <cfRule type="expression" dxfId="21847" priority="22847">
      <formula>OR(U208="CT",U208="SCIK",U208="CUMIL")</formula>
    </cfRule>
    <cfRule type="expression" dxfId="21846" priority="22848">
      <formula>OR(U208="TR",U208="TDM",U208="PKT")</formula>
    </cfRule>
  </conditionalFormatting>
  <conditionalFormatting sqref="U208">
    <cfRule type="expression" dxfId="21845" priority="22837">
      <formula>OR(U208="FI")</formula>
    </cfRule>
    <cfRule type="expression" dxfId="21844" priority="22838">
      <formula>OR(U208="L",U208="OTG")</formula>
    </cfRule>
    <cfRule type="expression" dxfId="21843" priority="22839">
      <formula>OR(U208="FG")</formula>
    </cfRule>
    <cfRule type="expression" dxfId="21842" priority="22840">
      <formula>OR(U208="OP",U208="RS",U208="RTS",#REF!="PRM",U208="CB")</formula>
    </cfRule>
    <cfRule type="expression" dxfId="21841" priority="22841">
      <formula>OR(U208="CT",U208="SCIK",U208="CUMIL")</formula>
    </cfRule>
    <cfRule type="expression" dxfId="21840" priority="22842">
      <formula>OR(U208="TR",U208="TDM",U208="PKT")</formula>
    </cfRule>
  </conditionalFormatting>
  <conditionalFormatting sqref="Z207:AA207">
    <cfRule type="expression" dxfId="21839" priority="22831">
      <formula>OR(Z207="FI")</formula>
    </cfRule>
    <cfRule type="expression" dxfId="21838" priority="22832">
      <formula>OR(Z207="L",Z207="OTG")</formula>
    </cfRule>
    <cfRule type="expression" dxfId="21837" priority="22833">
      <formula>OR(Z207="FG")</formula>
    </cfRule>
    <cfRule type="expression" dxfId="21836" priority="22834">
      <formula>OR(Z207="OP",Z207="RS",Z207="RTS",#REF!="PRM",Z207="CB")</formula>
    </cfRule>
    <cfRule type="expression" dxfId="21835" priority="22835">
      <formula>OR(Z207="CT",Z207="SCIK",Z207="CUMIL")</formula>
    </cfRule>
    <cfRule type="expression" dxfId="21834" priority="22836">
      <formula>OR(Z207="TR",Z207="TDM",Z207="PKT")</formula>
    </cfRule>
  </conditionalFormatting>
  <conditionalFormatting sqref="R211:S211">
    <cfRule type="expression" dxfId="21833" priority="22825">
      <formula>OR(R211="FI")</formula>
    </cfRule>
    <cfRule type="expression" dxfId="21832" priority="22826">
      <formula>OR(R211="L",R211="OTG")</formula>
    </cfRule>
    <cfRule type="expression" dxfId="21831" priority="22827">
      <formula>OR(R211="FG")</formula>
    </cfRule>
    <cfRule type="expression" dxfId="21830" priority="22828">
      <formula>OR(R211="OP",R211="RS",R211="RTS",#REF!="PRM",R211="CB")</formula>
    </cfRule>
    <cfRule type="expression" dxfId="21829" priority="22829">
      <formula>OR(R211="CT",R211="SCIK",R211="CUMIL")</formula>
    </cfRule>
    <cfRule type="expression" dxfId="21828" priority="22830">
      <formula>OR(R211="TR",R211="TDM",R211="PKT")</formula>
    </cfRule>
  </conditionalFormatting>
  <conditionalFormatting sqref="R211:S211">
    <cfRule type="expression" dxfId="21827" priority="22819">
      <formula>OR(R211="FI")</formula>
    </cfRule>
    <cfRule type="expression" dxfId="21826" priority="22820">
      <formula>OR(R211="L",R211="OTG")</formula>
    </cfRule>
    <cfRule type="expression" dxfId="21825" priority="22821">
      <formula>OR(R211="FG")</formula>
    </cfRule>
    <cfRule type="expression" dxfId="21824" priority="22822">
      <formula>OR(R211="OP",R211="RS",R211="RTS",#REF!="PRM",R211="CB")</formula>
    </cfRule>
    <cfRule type="expression" dxfId="21823" priority="22823">
      <formula>OR(R211="CT",R211="SCIK",R211="CUMIL")</formula>
    </cfRule>
    <cfRule type="expression" dxfId="21822" priority="22824">
      <formula>OR(R211="TR",R211="TDM",R211="PKT")</formula>
    </cfRule>
  </conditionalFormatting>
  <conditionalFormatting sqref="R211:S211">
    <cfRule type="expression" dxfId="21821" priority="22813">
      <formula>OR(R211="FI")</formula>
    </cfRule>
    <cfRule type="expression" dxfId="21820" priority="22814">
      <formula>OR(R211="L",R211="OTG")</formula>
    </cfRule>
    <cfRule type="expression" dxfId="21819" priority="22815">
      <formula>OR(R211="FG")</formula>
    </cfRule>
    <cfRule type="expression" dxfId="21818" priority="22816">
      <formula>OR(R211="OP",R211="RS",R211="RTS",#REF!="PRM",R211="CB")</formula>
    </cfRule>
    <cfRule type="expression" dxfId="21817" priority="22817">
      <formula>OR(R211="CT",R211="SCIK",R211="CUMIL")</formula>
    </cfRule>
    <cfRule type="expression" dxfId="21816" priority="22818">
      <formula>OR(R211="TR",R211="TDM",R211="PKT")</formula>
    </cfRule>
  </conditionalFormatting>
  <conditionalFormatting sqref="X207:Y207">
    <cfRule type="expression" dxfId="21815" priority="22807">
      <formula>OR(X207="FI")</formula>
    </cfRule>
    <cfRule type="expression" dxfId="21814" priority="22808">
      <formula>OR(X207="L",X207="OTG")</formula>
    </cfRule>
    <cfRule type="expression" dxfId="21813" priority="22809">
      <formula>OR(X207="FG")</formula>
    </cfRule>
    <cfRule type="expression" dxfId="21812" priority="22810">
      <formula>OR(X207="OP",X207="RS",X207="RTS",#REF!="PRM",X207="CB")</formula>
    </cfRule>
    <cfRule type="expression" dxfId="21811" priority="22811">
      <formula>OR(X207="CT",X207="SCIK",X207="CUMIL")</formula>
    </cfRule>
    <cfRule type="expression" dxfId="21810" priority="22812">
      <formula>OR(X207="TR",X207="TDM",X207="PKT")</formula>
    </cfRule>
  </conditionalFormatting>
  <conditionalFormatting sqref="X207:Y207">
    <cfRule type="expression" dxfId="21809" priority="22801">
      <formula>OR(X207="FI")</formula>
    </cfRule>
    <cfRule type="expression" dxfId="21808" priority="22802">
      <formula>OR(X207="L",X207="OTG")</formula>
    </cfRule>
    <cfRule type="expression" dxfId="21807" priority="22803">
      <formula>OR(X207="FG")</formula>
    </cfRule>
    <cfRule type="expression" dxfId="21806" priority="22804">
      <formula>OR(X207="OP",X207="RS",X207="RTS",#REF!="PRM",X207="CB")</formula>
    </cfRule>
    <cfRule type="expression" dxfId="21805" priority="22805">
      <formula>OR(X207="CT",X207="SCIK",X207="CUMIL")</formula>
    </cfRule>
    <cfRule type="expression" dxfId="21804" priority="22806">
      <formula>OR(X207="TR",X207="TDM",X207="PKT")</formula>
    </cfRule>
  </conditionalFormatting>
  <conditionalFormatting sqref="X207:Y207">
    <cfRule type="expression" dxfId="21803" priority="22795">
      <formula>OR(X207="FI")</formula>
    </cfRule>
    <cfRule type="expression" dxfId="21802" priority="22796">
      <formula>OR(X207="L",X207="OTG")</formula>
    </cfRule>
    <cfRule type="expression" dxfId="21801" priority="22797">
      <formula>OR(X207="FG")</formula>
    </cfRule>
    <cfRule type="expression" dxfId="21800" priority="22798">
      <formula>OR(X207="OP",X207="RS",X207="RTS",#REF!="PRM",X207="CB")</formula>
    </cfRule>
    <cfRule type="expression" dxfId="21799" priority="22799">
      <formula>OR(X207="CT",X207="SCIK",X207="CUMIL")</formula>
    </cfRule>
    <cfRule type="expression" dxfId="21798" priority="22800">
      <formula>OR(X207="TR",X207="TDM",X207="PKT")</formula>
    </cfRule>
  </conditionalFormatting>
  <conditionalFormatting sqref="Y207">
    <cfRule type="expression" dxfId="21797" priority="22789">
      <formula>OR(Y207="FI")</formula>
    </cfRule>
    <cfRule type="expression" dxfId="21796" priority="22790">
      <formula>OR(Y207="L",Y207="OTG")</formula>
    </cfRule>
    <cfRule type="expression" dxfId="21795" priority="22791">
      <formula>OR(Y207="FG")</formula>
    </cfRule>
    <cfRule type="expression" dxfId="21794" priority="22792">
      <formula>OR(Y207="OP",Y207="RS",Y207="RTS",#REF!="PRM",Y207="CB")</formula>
    </cfRule>
    <cfRule type="expression" dxfId="21793" priority="22793">
      <formula>OR(Y207="CT",Y207="SCIK",Y207="CUMIL")</formula>
    </cfRule>
    <cfRule type="expression" dxfId="21792" priority="22794">
      <formula>OR(Y207="TR",Y207="TDM",Y207="PKT")</formula>
    </cfRule>
  </conditionalFormatting>
  <conditionalFormatting sqref="Y204">
    <cfRule type="expression" dxfId="21791" priority="22783">
      <formula>OR(Y204="FI")</formula>
    </cfRule>
    <cfRule type="expression" dxfId="21790" priority="22784">
      <formula>OR(Y204="L",Y204="OTG")</formula>
    </cfRule>
    <cfRule type="expression" dxfId="21789" priority="22785">
      <formula>OR(Y204="FG")</formula>
    </cfRule>
    <cfRule type="expression" dxfId="21788" priority="22786">
      <formula>OR(Y204="OP",Y204="RS",Y204="RTS",#REF!="PRM",Y204="CB")</formula>
    </cfRule>
    <cfRule type="expression" dxfId="21787" priority="22787">
      <formula>OR(Y204="CT",Y204="SCIK",Y204="CUMIL")</formula>
    </cfRule>
    <cfRule type="expression" dxfId="21786" priority="22788">
      <formula>OR(Y204="TR",Y204="TDM",Y204="PKT")</formula>
    </cfRule>
  </conditionalFormatting>
  <conditionalFormatting sqref="W207">
    <cfRule type="expression" dxfId="21785" priority="22777">
      <formula>OR(W207="FI")</formula>
    </cfRule>
    <cfRule type="expression" dxfId="21784" priority="22778">
      <formula>OR(W207="L",W207="OTG")</formula>
    </cfRule>
    <cfRule type="expression" dxfId="21783" priority="22779">
      <formula>OR(W207="FG")</formula>
    </cfRule>
    <cfRule type="expression" dxfId="21782" priority="22780">
      <formula>OR(W207="OP",W207="RS",W207="RTS",#REF!="PRM",W207="CB")</formula>
    </cfRule>
    <cfRule type="expression" dxfId="21781" priority="22781">
      <formula>OR(W207="CT",W207="SCIK",W207="CUMIL")</formula>
    </cfRule>
    <cfRule type="expression" dxfId="21780" priority="22782">
      <formula>OR(W207="TR",W207="TDM",W207="PKT")</formula>
    </cfRule>
  </conditionalFormatting>
  <conditionalFormatting sqref="S208:T208">
    <cfRule type="expression" dxfId="21779" priority="22771">
      <formula>OR(S208="FI")</formula>
    </cfRule>
    <cfRule type="expression" dxfId="21778" priority="22772">
      <formula>OR(S208="L",S208="OTG")</formula>
    </cfRule>
    <cfRule type="expression" dxfId="21777" priority="22773">
      <formula>OR(S208="FG")</formula>
    </cfRule>
    <cfRule type="expression" dxfId="21776" priority="22774">
      <formula>OR(S208="OP",S208="RS",S208="RTS",#REF!="PRM",S208="CB")</formula>
    </cfRule>
    <cfRule type="expression" dxfId="21775" priority="22775">
      <formula>OR(S208="CT",S208="SCIK",S208="CUMIL")</formula>
    </cfRule>
    <cfRule type="expression" dxfId="21774" priority="22776">
      <formula>OR(S208="TR",S208="TDM",S208="PKT")</formula>
    </cfRule>
  </conditionalFormatting>
  <conditionalFormatting sqref="S208:T208">
    <cfRule type="expression" dxfId="21773" priority="22765">
      <formula>OR(S208="FI")</formula>
    </cfRule>
    <cfRule type="expression" dxfId="21772" priority="22766">
      <formula>OR(S208="L",S208="OTG")</formula>
    </cfRule>
    <cfRule type="expression" dxfId="21771" priority="22767">
      <formula>OR(S208="FG")</formula>
    </cfRule>
    <cfRule type="expression" dxfId="21770" priority="22768">
      <formula>OR(S208="OP",S208="RS",S208="RTS",#REF!="PRM",S208="CB")</formula>
    </cfRule>
    <cfRule type="expression" dxfId="21769" priority="22769">
      <formula>OR(S208="CT",S208="SCIK",S208="CUMIL")</formula>
    </cfRule>
    <cfRule type="expression" dxfId="21768" priority="22770">
      <formula>OR(S208="TR",S208="TDM",S208="PKT")</formula>
    </cfRule>
  </conditionalFormatting>
  <conditionalFormatting sqref="S208:T208">
    <cfRule type="expression" dxfId="21767" priority="22759">
      <formula>OR(S208="FI")</formula>
    </cfRule>
    <cfRule type="expression" dxfId="21766" priority="22760">
      <formula>OR(S208="L",S208="OTG")</formula>
    </cfRule>
    <cfRule type="expression" dxfId="21765" priority="22761">
      <formula>OR(S208="FG")</formula>
    </cfRule>
    <cfRule type="expression" dxfId="21764" priority="22762">
      <formula>OR(S208="OP",S208="RS",S208="RTS",#REF!="PRM",S208="CB")</formula>
    </cfRule>
    <cfRule type="expression" dxfId="21763" priority="22763">
      <formula>OR(S208="CT",S208="SCIK",S208="CUMIL")</formula>
    </cfRule>
    <cfRule type="expression" dxfId="21762" priority="22764">
      <formula>OR(S208="TR",S208="TDM",S208="PKT")</formula>
    </cfRule>
  </conditionalFormatting>
  <conditionalFormatting sqref="AA211">
    <cfRule type="expression" dxfId="21761" priority="22753">
      <formula>OR(AA211="FI")</formula>
    </cfRule>
    <cfRule type="expression" dxfId="21760" priority="22754">
      <formula>OR(AA211="L",AA211="OTG")</formula>
    </cfRule>
    <cfRule type="expression" dxfId="21759" priority="22755">
      <formula>OR(AA211="FG")</formula>
    </cfRule>
    <cfRule type="expression" dxfId="21758" priority="22756">
      <formula>OR(AA211="OP",AA211="RS",AA211="RTS",#REF!="PRM",AA211="CB")</formula>
    </cfRule>
    <cfRule type="expression" dxfId="21757" priority="22757">
      <formula>OR(AA211="CT",AA211="SCIK",AA211="CUMIL")</formula>
    </cfRule>
    <cfRule type="expression" dxfId="21756" priority="22758">
      <formula>OR(AA211="TR",AA211="TDM",AA211="PKT")</formula>
    </cfRule>
  </conditionalFormatting>
  <conditionalFormatting sqref="AA211">
    <cfRule type="expression" dxfId="21755" priority="22747">
      <formula>OR(AA211="FI")</formula>
    </cfRule>
    <cfRule type="expression" dxfId="21754" priority="22748">
      <formula>OR(AA211="L",AA211="OTG")</formula>
    </cfRule>
    <cfRule type="expression" dxfId="21753" priority="22749">
      <formula>OR(AA211="FG")</formula>
    </cfRule>
    <cfRule type="expression" dxfId="21752" priority="22750">
      <formula>OR(AA211="OP",AA211="RS",AA211="RTS",#REF!="PRM",AA211="CB")</formula>
    </cfRule>
    <cfRule type="expression" dxfId="21751" priority="22751">
      <formula>OR(AA211="CT",AA211="SCIK",AA211="CUMIL")</formula>
    </cfRule>
    <cfRule type="expression" dxfId="21750" priority="22752">
      <formula>OR(AA211="TR",AA211="TDM",AA211="PKT")</formula>
    </cfRule>
  </conditionalFormatting>
  <conditionalFormatting sqref="AA211">
    <cfRule type="expression" dxfId="21749" priority="22741">
      <formula>OR(AA211="FI")</formula>
    </cfRule>
    <cfRule type="expression" dxfId="21748" priority="22742">
      <formula>OR(AA211="L",AA211="OTG")</formula>
    </cfRule>
    <cfRule type="expression" dxfId="21747" priority="22743">
      <formula>OR(AA211="FG")</formula>
    </cfRule>
    <cfRule type="expression" dxfId="21746" priority="22744">
      <formula>OR(AA211="OP",AA211="RS",AA211="RTS",#REF!="PRM",AA211="CB")</formula>
    </cfRule>
    <cfRule type="expression" dxfId="21745" priority="22745">
      <formula>OR(AA211="CT",AA211="SCIK",AA211="CUMIL")</formula>
    </cfRule>
    <cfRule type="expression" dxfId="21744" priority="22746">
      <formula>OR(AA211="TR",AA211="TDM",AA211="PKT")</formula>
    </cfRule>
  </conditionalFormatting>
  <conditionalFormatting sqref="W211">
    <cfRule type="expression" dxfId="21743" priority="22735">
      <formula>OR(W211="FI")</formula>
    </cfRule>
    <cfRule type="expression" dxfId="21742" priority="22736">
      <formula>OR(W211="L",W211="OTG")</formula>
    </cfRule>
    <cfRule type="expression" dxfId="21741" priority="22737">
      <formula>OR(W211="FG")</formula>
    </cfRule>
    <cfRule type="expression" dxfId="21740" priority="22738">
      <formula>OR(W211="OP",W211="RS",W211="RTS",#REF!="PRM",W211="CB")</formula>
    </cfRule>
    <cfRule type="expression" dxfId="21739" priority="22739">
      <formula>OR(W211="CT",W211="SCIK",W211="CUMIL")</formula>
    </cfRule>
    <cfRule type="expression" dxfId="21738" priority="22740">
      <formula>OR(W211="TR",W211="TDM",W211="PKT")</formula>
    </cfRule>
  </conditionalFormatting>
  <conditionalFormatting sqref="W211">
    <cfRule type="expression" dxfId="21737" priority="22729">
      <formula>OR(W211="FI")</formula>
    </cfRule>
    <cfRule type="expression" dxfId="21736" priority="22730">
      <formula>OR(W211="L",W211="OTG")</formula>
    </cfRule>
    <cfRule type="expression" dxfId="21735" priority="22731">
      <formula>OR(W211="FG")</formula>
    </cfRule>
    <cfRule type="expression" dxfId="21734" priority="22732">
      <formula>OR(W211="OP",W211="RS",W211="RTS",#REF!="PRM",W211="CB")</formula>
    </cfRule>
    <cfRule type="expression" dxfId="21733" priority="22733">
      <formula>OR(W211="CT",W211="SCIK",W211="CUMIL")</formula>
    </cfRule>
    <cfRule type="expression" dxfId="21732" priority="22734">
      <formula>OR(W211="TR",W211="TDM",W211="PKT")</formula>
    </cfRule>
  </conditionalFormatting>
  <conditionalFormatting sqref="W211">
    <cfRule type="expression" dxfId="21731" priority="22723">
      <formula>OR(W211="FI")</formula>
    </cfRule>
    <cfRule type="expression" dxfId="21730" priority="22724">
      <formula>OR(W211="L",W211="OTG")</formula>
    </cfRule>
    <cfRule type="expression" dxfId="21729" priority="22725">
      <formula>OR(W211="FG")</formula>
    </cfRule>
    <cfRule type="expression" dxfId="21728" priority="22726">
      <formula>OR(W211="OP",W211="RS",W211="RTS",#REF!="PRM",W211="CB")</formula>
    </cfRule>
    <cfRule type="expression" dxfId="21727" priority="22727">
      <formula>OR(W211="CT",W211="SCIK",W211="CUMIL")</formula>
    </cfRule>
    <cfRule type="expression" dxfId="21726" priority="22728">
      <formula>OR(W211="TR",W211="TDM",W211="PKT")</formula>
    </cfRule>
  </conditionalFormatting>
  <conditionalFormatting sqref="W211">
    <cfRule type="expression" dxfId="21725" priority="22717">
      <formula>OR(W211="FI")</formula>
    </cfRule>
    <cfRule type="expression" dxfId="21724" priority="22718">
      <formula>OR(W211="L",W211="OTG")</formula>
    </cfRule>
    <cfRule type="expression" dxfId="21723" priority="22719">
      <formula>OR(W211="FG")</formula>
    </cfRule>
    <cfRule type="expression" dxfId="21722" priority="22720">
      <formula>OR(W211="OP",W211="RS",W211="RTS",#REF!="PRM",W211="CB")</formula>
    </cfRule>
    <cfRule type="expression" dxfId="21721" priority="22721">
      <formula>OR(W211="CT",W211="SCIK",W211="CUMIL")</formula>
    </cfRule>
    <cfRule type="expression" dxfId="21720" priority="22722">
      <formula>OR(W211="TR",W211="TDM",W211="PKT")</formula>
    </cfRule>
  </conditionalFormatting>
  <conditionalFormatting sqref="W211">
    <cfRule type="expression" dxfId="21719" priority="22711">
      <formula>OR(W211="FI")</formula>
    </cfRule>
    <cfRule type="expression" dxfId="21718" priority="22712">
      <formula>OR(W211="L",W211="OTG")</formula>
    </cfRule>
    <cfRule type="expression" dxfId="21717" priority="22713">
      <formula>OR(W211="FG")</formula>
    </cfRule>
    <cfRule type="expression" dxfId="21716" priority="22714">
      <formula>OR(W211="OP",W211="RS",W211="RTS",#REF!="PRM",W211="CB")</formula>
    </cfRule>
    <cfRule type="expression" dxfId="21715" priority="22715">
      <formula>OR(W211="CT",W211="SCIK",W211="CUMIL")</formula>
    </cfRule>
    <cfRule type="expression" dxfId="21714" priority="22716">
      <formula>OR(W211="TR",W211="TDM",W211="PKT")</formula>
    </cfRule>
  </conditionalFormatting>
  <conditionalFormatting sqref="X211:Y211">
    <cfRule type="expression" dxfId="21713" priority="22705">
      <formula>OR(X211="FI")</formula>
    </cfRule>
    <cfRule type="expression" dxfId="21712" priority="22706">
      <formula>OR(X211="L",X211="OTG")</formula>
    </cfRule>
    <cfRule type="expression" dxfId="21711" priority="22707">
      <formula>OR(X211="FG")</formula>
    </cfRule>
    <cfRule type="expression" dxfId="21710" priority="22708">
      <formula>OR(X211="OP",X211="RS",X211="RTS",#REF!="PRM",X211="CB")</formula>
    </cfRule>
    <cfRule type="expression" dxfId="21709" priority="22709">
      <formula>OR(X211="CT",X211="SCIK",X211="CUMIL")</formula>
    </cfRule>
    <cfRule type="expression" dxfId="21708" priority="22710">
      <formula>OR(X211="TR",X211="TDM",X211="PKT")</formula>
    </cfRule>
  </conditionalFormatting>
  <conditionalFormatting sqref="X211:Y211">
    <cfRule type="expression" dxfId="21707" priority="22699">
      <formula>OR(X211="FI")</formula>
    </cfRule>
    <cfRule type="expression" dxfId="21706" priority="22700">
      <formula>OR(X211="L",X211="OTG")</formula>
    </cfRule>
    <cfRule type="expression" dxfId="21705" priority="22701">
      <formula>OR(X211="FG")</formula>
    </cfRule>
    <cfRule type="expression" dxfId="21704" priority="22702">
      <formula>OR(X211="OP",X211="RS",X211="RTS",#REF!="PRM",X211="CB")</formula>
    </cfRule>
    <cfRule type="expression" dxfId="21703" priority="22703">
      <formula>OR(X211="CT",X211="SCIK",X211="CUMIL")</formula>
    </cfRule>
    <cfRule type="expression" dxfId="21702" priority="22704">
      <formula>OR(X211="TR",X211="TDM",X211="PKT")</formula>
    </cfRule>
  </conditionalFormatting>
  <conditionalFormatting sqref="X211:Y211">
    <cfRule type="expression" dxfId="21701" priority="22693">
      <formula>OR(X211="FI")</formula>
    </cfRule>
    <cfRule type="expression" dxfId="21700" priority="22694">
      <formula>OR(X211="L",X211="OTG")</formula>
    </cfRule>
    <cfRule type="expression" dxfId="21699" priority="22695">
      <formula>OR(X211="FG")</formula>
    </cfRule>
    <cfRule type="expression" dxfId="21698" priority="22696">
      <formula>OR(X211="OP",X211="RS",X211="RTS",#REF!="PRM",X211="CB")</formula>
    </cfRule>
    <cfRule type="expression" dxfId="21697" priority="22697">
      <formula>OR(X211="CT",X211="SCIK",X211="CUMIL")</formula>
    </cfRule>
    <cfRule type="expression" dxfId="21696" priority="22698">
      <formula>OR(X211="TR",X211="TDM",X211="PKT")</formula>
    </cfRule>
  </conditionalFormatting>
  <conditionalFormatting sqref="X211:Y211">
    <cfRule type="cellIs" dxfId="21695" priority="22690" operator="equal">
      <formula>"EG (WFO)"</formula>
    </cfRule>
    <cfRule type="cellIs" dxfId="21694" priority="22691" operator="equal">
      <formula>"EE (WFO)"</formula>
    </cfRule>
    <cfRule type="cellIs" dxfId="21693" priority="22692" operator="equal">
      <formula>"EC (WFO)"</formula>
    </cfRule>
  </conditionalFormatting>
  <conditionalFormatting sqref="W211">
    <cfRule type="expression" dxfId="21692" priority="22684">
      <formula>OR(W211="FI")</formula>
    </cfRule>
    <cfRule type="expression" dxfId="21691" priority="22685">
      <formula>OR(W211="L",W211="OTG")</formula>
    </cfRule>
    <cfRule type="expression" dxfId="21690" priority="22686">
      <formula>OR(W211="FG")</formula>
    </cfRule>
    <cfRule type="expression" dxfId="21689" priority="22687">
      <formula>OR(W211="OP",W211="RS",W211="RTS",#REF!="PRM",W211="CB")</formula>
    </cfRule>
    <cfRule type="expression" dxfId="21688" priority="22688">
      <formula>OR(W211="CT",W211="SCIK",W211="CUMIL")</formula>
    </cfRule>
    <cfRule type="expression" dxfId="21687" priority="22689">
      <formula>OR(W211="TR",W211="TDM",W211="PKT")</formula>
    </cfRule>
  </conditionalFormatting>
  <conditionalFormatting sqref="V211">
    <cfRule type="expression" dxfId="21686" priority="22678">
      <formula>OR(V211="FI")</formula>
    </cfRule>
    <cfRule type="expression" dxfId="21685" priority="22679">
      <formula>OR(V211="L",V211="OTG")</formula>
    </cfRule>
    <cfRule type="expression" dxfId="21684" priority="22680">
      <formula>OR(V211="FG")</formula>
    </cfRule>
    <cfRule type="expression" dxfId="21683" priority="22681">
      <formula>OR(V211="OP",V211="RS",V211="RTS",#REF!="PRM",V211="CB")</formula>
    </cfRule>
    <cfRule type="expression" dxfId="21682" priority="22682">
      <formula>OR(V211="CT",V211="SCIK",V211="CUMIL")</formula>
    </cfRule>
    <cfRule type="expression" dxfId="21681" priority="22683">
      <formula>OR(V211="TR",V211="TDM",V211="PKT")</formula>
    </cfRule>
  </conditionalFormatting>
  <conditionalFormatting sqref="V211:W211">
    <cfRule type="expression" dxfId="21680" priority="22672">
      <formula>OR(V211="FI")</formula>
    </cfRule>
    <cfRule type="expression" dxfId="21679" priority="22673">
      <formula>OR(V211="L",V211="OTG")</formula>
    </cfRule>
    <cfRule type="expression" dxfId="21678" priority="22674">
      <formula>OR(V211="FG")</formula>
    </cfRule>
    <cfRule type="expression" dxfId="21677" priority="22675">
      <formula>OR(V211="OP",V211="RS",V211="RTS",#REF!="PRM",V211="CB")</formula>
    </cfRule>
    <cfRule type="expression" dxfId="21676" priority="22676">
      <formula>OR(V211="CT",V211="SCIK",V211="CUMIL")</formula>
    </cfRule>
    <cfRule type="expression" dxfId="21675" priority="22677">
      <formula>OR(V211="TR",V211="TDM",V211="PKT")</formula>
    </cfRule>
  </conditionalFormatting>
  <conditionalFormatting sqref="U208:W208 W207">
    <cfRule type="expression" dxfId="21674" priority="22666">
      <formula>OR(U207="FI")</formula>
    </cfRule>
    <cfRule type="expression" dxfId="21673" priority="22667">
      <formula>OR(U207="L",U207="OTG")</formula>
    </cfRule>
    <cfRule type="expression" dxfId="21672" priority="22668">
      <formula>OR(U207="FG")</formula>
    </cfRule>
    <cfRule type="expression" dxfId="21671" priority="22669">
      <formula>OR(U207="OP",U207="RS",U207="RTS",#REF!="PRM",U207="CB")</formula>
    </cfRule>
    <cfRule type="expression" dxfId="21670" priority="22670">
      <formula>OR(U207="CT",U207="SCIK",U207="CUMIL")</formula>
    </cfRule>
    <cfRule type="expression" dxfId="21669" priority="22671">
      <formula>OR(U207="TR",U207="TDM",U207="PKT")</formula>
    </cfRule>
  </conditionalFormatting>
  <conditionalFormatting sqref="W207">
    <cfRule type="expression" dxfId="21668" priority="22660">
      <formula>OR(W207="FI")</formula>
    </cfRule>
    <cfRule type="expression" dxfId="21667" priority="22661">
      <formula>OR(W207="L",W207="OTG")</formula>
    </cfRule>
    <cfRule type="expression" dxfId="21666" priority="22662">
      <formula>OR(W207="FG")</formula>
    </cfRule>
    <cfRule type="expression" dxfId="21665" priority="22663">
      <formula>OR(W207="OP",W207="RS",W207="RTS",#REF!="PRM",W207="CB")</formula>
    </cfRule>
    <cfRule type="expression" dxfId="21664" priority="22664">
      <formula>OR(W207="CT",W207="SCIK",W207="CUMIL")</formula>
    </cfRule>
    <cfRule type="expression" dxfId="21663" priority="22665">
      <formula>OR(W207="TR",W207="TDM",W207="PKT")</formula>
    </cfRule>
  </conditionalFormatting>
  <conditionalFormatting sqref="U210">
    <cfRule type="expression" dxfId="21662" priority="22654">
      <formula>OR(U210="FI")</formula>
    </cfRule>
    <cfRule type="expression" dxfId="21661" priority="22655">
      <formula>OR(U210="L",U210="OTG")</formula>
    </cfRule>
    <cfRule type="expression" dxfId="21660" priority="22656">
      <formula>OR(U210="FG")</formula>
    </cfRule>
    <cfRule type="expression" dxfId="21659" priority="22657">
      <formula>OR(U210="OP",U210="RS",U210="RTS",#REF!="PRM",U210="CB")</formula>
    </cfRule>
    <cfRule type="expression" dxfId="21658" priority="22658">
      <formula>OR(U210="CT",U210="SCIK",U210="CUMIL")</formula>
    </cfRule>
    <cfRule type="expression" dxfId="21657" priority="22659">
      <formula>OR(U210="TR",U210="TDM",U210="PKT")</formula>
    </cfRule>
  </conditionalFormatting>
  <conditionalFormatting sqref="U210">
    <cfRule type="expression" dxfId="21656" priority="22648">
      <formula>OR(U210="FI")</formula>
    </cfRule>
    <cfRule type="expression" dxfId="21655" priority="22649">
      <formula>OR(U210="L",U210="OTG")</formula>
    </cfRule>
    <cfRule type="expression" dxfId="21654" priority="22650">
      <formula>OR(U210="FG")</formula>
    </cfRule>
    <cfRule type="expression" dxfId="21653" priority="22651">
      <formula>OR(U210="OP",U210="RS",U210="RTS",#REF!="PRM",U210="CB")</formula>
    </cfRule>
    <cfRule type="expression" dxfId="21652" priority="22652">
      <formula>OR(U210="CT",U210="SCIK",U210="CUMIL")</formula>
    </cfRule>
    <cfRule type="expression" dxfId="21651" priority="22653">
      <formula>OR(U210="TR",U210="TDM",U210="PKT")</formula>
    </cfRule>
  </conditionalFormatting>
  <conditionalFormatting sqref="W210">
    <cfRule type="expression" dxfId="21650" priority="22642">
      <formula>OR(W210="FI")</formula>
    </cfRule>
    <cfRule type="expression" dxfId="21649" priority="22643">
      <formula>OR(W210="L",W210="OTG")</formula>
    </cfRule>
    <cfRule type="expression" dxfId="21648" priority="22644">
      <formula>OR(W210="FG")</formula>
    </cfRule>
    <cfRule type="expression" dxfId="21647" priority="22645">
      <formula>OR(W210="OP",W210="RS",W210="RTS",#REF!="PRM",W210="CB")</formula>
    </cfRule>
    <cfRule type="expression" dxfId="21646" priority="22646">
      <formula>OR(W210="CT",W210="SCIK",W210="CUMIL")</formula>
    </cfRule>
    <cfRule type="expression" dxfId="21645" priority="22647">
      <formula>OR(W210="TR",W210="TDM",W210="PKT")</formula>
    </cfRule>
  </conditionalFormatting>
  <conditionalFormatting sqref="U210:V210">
    <cfRule type="expression" dxfId="21644" priority="22636">
      <formula>OR(U210="FI")</formula>
    </cfRule>
    <cfRule type="expression" dxfId="21643" priority="22637">
      <formula>OR(U210="L",U210="OTG")</formula>
    </cfRule>
    <cfRule type="expression" dxfId="21642" priority="22638">
      <formula>OR(U210="FG")</formula>
    </cfRule>
    <cfRule type="expression" dxfId="21641" priority="22639">
      <formula>OR(U210="OP",U210="RS",U210="RTS",#REF!="PRM",U210="CB")</formula>
    </cfRule>
    <cfRule type="expression" dxfId="21640" priority="22640">
      <formula>OR(U210="CT",U210="SCIK",U210="CUMIL")</formula>
    </cfRule>
    <cfRule type="expression" dxfId="21639" priority="22641">
      <formula>OR(U210="TR",U210="TDM",U210="PKT")</formula>
    </cfRule>
  </conditionalFormatting>
  <conditionalFormatting sqref="U210:W210">
    <cfRule type="expression" dxfId="21638" priority="22630">
      <formula>OR(U210="FI")</formula>
    </cfRule>
    <cfRule type="expression" dxfId="21637" priority="22631">
      <formula>OR(U210="L",U210="OTG")</formula>
    </cfRule>
    <cfRule type="expression" dxfId="21636" priority="22632">
      <formula>OR(U210="FG")</formula>
    </cfRule>
    <cfRule type="expression" dxfId="21635" priority="22633">
      <formula>OR(U210="OP",U210="RS",U210="RTS",#REF!="PRM",U210="CB")</formula>
    </cfRule>
    <cfRule type="expression" dxfId="21634" priority="22634">
      <formula>OR(U210="CT",U210="SCIK",U210="CUMIL")</formula>
    </cfRule>
    <cfRule type="expression" dxfId="21633" priority="22635">
      <formula>OR(U210="TR",U210="TDM",U210="PKT")</formula>
    </cfRule>
  </conditionalFormatting>
  <conditionalFormatting sqref="U210:W210">
    <cfRule type="expression" dxfId="21632" priority="22624">
      <formula>OR(U210="FI")</formula>
    </cfRule>
    <cfRule type="expression" dxfId="21631" priority="22625">
      <formula>OR(U210="L",U210="OTG")</formula>
    </cfRule>
    <cfRule type="expression" dxfId="21630" priority="22626">
      <formula>OR(U210="FG")</formula>
    </cfRule>
    <cfRule type="expression" dxfId="21629" priority="22627">
      <formula>OR(U210="OP",U210="RS",U210="RTS",#REF!="PRM",U210="CB")</formula>
    </cfRule>
    <cfRule type="expression" dxfId="21628" priority="22628">
      <formula>OR(U210="CT",U210="SCIK",U210="CUMIL")</formula>
    </cfRule>
    <cfRule type="expression" dxfId="21627" priority="22629">
      <formula>OR(U210="TR",U210="TDM",U210="PKT")</formula>
    </cfRule>
  </conditionalFormatting>
  <conditionalFormatting sqref="Z207:AA207">
    <cfRule type="expression" dxfId="21626" priority="22618">
      <formula>OR(Z207="FI")</formula>
    </cfRule>
    <cfRule type="expression" dxfId="21625" priority="22619">
      <formula>OR(Z207="L",Z207="OTG")</formula>
    </cfRule>
    <cfRule type="expression" dxfId="21624" priority="22620">
      <formula>OR(Z207="FG")</formula>
    </cfRule>
    <cfRule type="expression" dxfId="21623" priority="22621">
      <formula>OR(Z207="OP",Z207="RS",Z207="RTS",#REF!="PRM",Z207="CB")</formula>
    </cfRule>
    <cfRule type="expression" dxfId="21622" priority="22622">
      <formula>OR(Z207="CT",Z207="SCIK",Z207="CUMIL")</formula>
    </cfRule>
    <cfRule type="expression" dxfId="21621" priority="22623">
      <formula>OR(Z207="TR",Z207="TDM",Z207="PKT")</formula>
    </cfRule>
  </conditionalFormatting>
  <conditionalFormatting sqref="Z207:AA207">
    <cfRule type="expression" dxfId="21620" priority="22612">
      <formula>OR(Z207="FI")</formula>
    </cfRule>
    <cfRule type="expression" dxfId="21619" priority="22613">
      <formula>OR(Z207="L",Z207="OTG")</formula>
    </cfRule>
    <cfRule type="expression" dxfId="21618" priority="22614">
      <formula>OR(Z207="FG")</formula>
    </cfRule>
    <cfRule type="expression" dxfId="21617" priority="22615">
      <formula>OR(Z207="OP",Z207="RS",Z207="RTS",#REF!="PRM",Z207="CB")</formula>
    </cfRule>
    <cfRule type="expression" dxfId="21616" priority="22616">
      <formula>OR(Z207="CT",Z207="SCIK",Z207="CUMIL")</formula>
    </cfRule>
    <cfRule type="expression" dxfId="21615" priority="22617">
      <formula>OR(Z207="TR",Z207="TDM",Z207="PKT")</formula>
    </cfRule>
  </conditionalFormatting>
  <conditionalFormatting sqref="Z204">
    <cfRule type="expression" dxfId="21614" priority="22606">
      <formula>OR(Z204="FI")</formula>
    </cfRule>
    <cfRule type="expression" dxfId="21613" priority="22607">
      <formula>OR(Z204="L",Z204="OTG")</formula>
    </cfRule>
    <cfRule type="expression" dxfId="21612" priority="22608">
      <formula>OR(Z204="FG")</formula>
    </cfRule>
    <cfRule type="expression" dxfId="21611" priority="22609">
      <formula>OR(Z204="OP",Z204="RS",Z204="RTS",#REF!="PRM",Z204="CB")</formula>
    </cfRule>
    <cfRule type="expression" dxfId="21610" priority="22610">
      <formula>OR(Z204="CT",Z204="SCIK",Z204="CUMIL")</formula>
    </cfRule>
    <cfRule type="expression" dxfId="21609" priority="22611">
      <formula>OR(Z204="TR",Z204="TDM",Z204="PKT")</formula>
    </cfRule>
  </conditionalFormatting>
  <conditionalFormatting sqref="X211">
    <cfRule type="expression" dxfId="21608" priority="22600">
      <formula>OR(X211="FI")</formula>
    </cfRule>
    <cfRule type="expression" dxfId="21607" priority="22601">
      <formula>OR(X211="L",X211="OTG")</formula>
    </cfRule>
    <cfRule type="expression" dxfId="21606" priority="22602">
      <formula>OR(X211="FG")</formula>
    </cfRule>
    <cfRule type="expression" dxfId="21605" priority="22603">
      <formula>OR(X211="OP",X211="RS",X211="RTS",#REF!="PRM",X211="CB")</formula>
    </cfRule>
    <cfRule type="expression" dxfId="21604" priority="22604">
      <formula>OR(X211="CT",X211="SCIK",X211="CUMIL")</formula>
    </cfRule>
    <cfRule type="expression" dxfId="21603" priority="22605">
      <formula>OR(X211="TR",X211="TDM",X211="PKT")</formula>
    </cfRule>
  </conditionalFormatting>
  <conditionalFormatting sqref="X211">
    <cfRule type="expression" dxfId="21602" priority="22594">
      <formula>OR(X211="FI")</formula>
    </cfRule>
    <cfRule type="expression" dxfId="21601" priority="22595">
      <formula>OR(X211="L",X211="OTG")</formula>
    </cfRule>
    <cfRule type="expression" dxfId="21600" priority="22596">
      <formula>OR(X211="FG")</formula>
    </cfRule>
    <cfRule type="expression" dxfId="21599" priority="22597">
      <formula>OR(X211="OP",X211="RS",X211="RTS",#REF!="PRM",X211="CB")</formula>
    </cfRule>
    <cfRule type="expression" dxfId="21598" priority="22598">
      <formula>OR(X211="CT",X211="SCIK",X211="CUMIL")</formula>
    </cfRule>
    <cfRule type="expression" dxfId="21597" priority="22599">
      <formula>OR(X211="TR",X211="TDM",X211="PKT")</formula>
    </cfRule>
  </conditionalFormatting>
  <conditionalFormatting sqref="W210">
    <cfRule type="expression" dxfId="21596" priority="22588">
      <formula>OR(W210="FI")</formula>
    </cfRule>
    <cfRule type="expression" dxfId="21595" priority="22589">
      <formula>OR(W210="L",W210="OTG")</formula>
    </cfRule>
    <cfRule type="expression" dxfId="21594" priority="22590">
      <formula>OR(W210="FG")</formula>
    </cfRule>
    <cfRule type="expression" dxfId="21593" priority="22591">
      <formula>OR(W210="OP",W210="RS",W210="RTS",#REF!="PRM",W210="CB")</formula>
    </cfRule>
    <cfRule type="expression" dxfId="21592" priority="22592">
      <formula>OR(W210="CT",W210="SCIK",W210="CUMIL")</formula>
    </cfRule>
    <cfRule type="expression" dxfId="21591" priority="22593">
      <formula>OR(W210="TR",W210="TDM",W210="PKT")</formula>
    </cfRule>
  </conditionalFormatting>
  <conditionalFormatting sqref="Z204">
    <cfRule type="expression" dxfId="21590" priority="22582">
      <formula>OR(Z204="FI")</formula>
    </cfRule>
    <cfRule type="expression" dxfId="21589" priority="22583">
      <formula>OR(Z204="L",Z204="OTG")</formula>
    </cfRule>
    <cfRule type="expression" dxfId="21588" priority="22584">
      <formula>OR(Z204="FG")</formula>
    </cfRule>
    <cfRule type="expression" dxfId="21587" priority="22585">
      <formula>OR(Z204="OP",Z204="RS",Z204="RTS",#REF!="PRM",Z204="CB")</formula>
    </cfRule>
    <cfRule type="expression" dxfId="21586" priority="22586">
      <formula>OR(Z204="CT",Z204="SCIK",Z204="CUMIL")</formula>
    </cfRule>
    <cfRule type="expression" dxfId="21585" priority="22587">
      <formula>OR(Z204="TR",Z204="TDM",Z204="PKT")</formula>
    </cfRule>
  </conditionalFormatting>
  <conditionalFormatting sqref="Z204">
    <cfRule type="expression" dxfId="21584" priority="22576">
      <formula>OR(Z204="FI")</formula>
    </cfRule>
    <cfRule type="expression" dxfId="21583" priority="22577">
      <formula>OR(Z204="L",Z204="OTG")</formula>
    </cfRule>
    <cfRule type="expression" dxfId="21582" priority="22578">
      <formula>OR(Z204="FG")</formula>
    </cfRule>
    <cfRule type="expression" dxfId="21581" priority="22579">
      <formula>OR(Z204="OP",Z204="RS",Z204="RTS",#REF!="PRM",Z204="CB")</formula>
    </cfRule>
    <cfRule type="expression" dxfId="21580" priority="22580">
      <formula>OR(Z204="CT",Z204="SCIK",Z204="CUMIL")</formula>
    </cfRule>
    <cfRule type="expression" dxfId="21579" priority="22581">
      <formula>OR(Z204="TR",Z204="TDM",Z204="PKT")</formula>
    </cfRule>
  </conditionalFormatting>
  <conditionalFormatting sqref="Z204">
    <cfRule type="expression" dxfId="21578" priority="22570">
      <formula>OR(Z204="FI")</formula>
    </cfRule>
    <cfRule type="expression" dxfId="21577" priority="22571">
      <formula>OR(Z204="L",Z204="OTG")</formula>
    </cfRule>
    <cfRule type="expression" dxfId="21576" priority="22572">
      <formula>OR(Z204="FG")</formula>
    </cfRule>
    <cfRule type="expression" dxfId="21575" priority="22573">
      <formula>OR(Z204="OP",Z204="RS",Z204="RTS",#REF!="PRM",Z204="CB")</formula>
    </cfRule>
    <cfRule type="expression" dxfId="21574" priority="22574">
      <formula>OR(Z204="CT",Z204="SCIK",Z204="CUMIL")</formula>
    </cfRule>
    <cfRule type="expression" dxfId="21573" priority="22575">
      <formula>OR(Z204="TR",Z204="TDM",Z204="PKT")</formula>
    </cfRule>
  </conditionalFormatting>
  <conditionalFormatting sqref="R202:R205 V203:V207 V201:Z201 R207">
    <cfRule type="expression" dxfId="21572" priority="22564">
      <formula>OR(R201="FI")</formula>
    </cfRule>
    <cfRule type="expression" dxfId="21571" priority="22565">
      <formula>OR(R201="L",R201="OTG")</formula>
    </cfRule>
    <cfRule type="expression" dxfId="21570" priority="22566">
      <formula>OR(R201="FG")</formula>
    </cfRule>
    <cfRule type="expression" dxfId="21569" priority="22567">
      <formula>OR(R201="OP",R201="RS",R201="RTS",#REF!="PRM",R201="CB")</formula>
    </cfRule>
    <cfRule type="expression" dxfId="21568" priority="22568">
      <formula>OR(R201="CT",R201="SCIK",R201="CUMIL")</formula>
    </cfRule>
    <cfRule type="expression" dxfId="21567" priority="22569">
      <formula>OR(R201="TR",R201="TDM",R201="PKT")</formula>
    </cfRule>
  </conditionalFormatting>
  <conditionalFormatting sqref="R202:R205 V203:V207 V201:Z201 R207">
    <cfRule type="cellIs" dxfId="21566" priority="22561" operator="equal">
      <formula>"EG (WFO)"</formula>
    </cfRule>
    <cfRule type="cellIs" dxfId="21565" priority="22562" operator="equal">
      <formula>"EE (WFO)"</formula>
    </cfRule>
    <cfRule type="cellIs" dxfId="21564" priority="22563" operator="equal">
      <formula>"EC (WFO)"</formula>
    </cfRule>
  </conditionalFormatting>
  <conditionalFormatting sqref="R202:R205 V203:V207 V201:Z201 R207">
    <cfRule type="cellIs" dxfId="21563" priority="22557" operator="equal">
      <formula>"EO (WFO)"</formula>
    </cfRule>
    <cfRule type="cellIs" dxfId="21562" priority="22558" operator="equal">
      <formula>"EK (WFO)"</formula>
    </cfRule>
    <cfRule type="cellIs" dxfId="21561" priority="22559" operator="equal">
      <formula>"FI (WFO)"</formula>
    </cfRule>
    <cfRule type="cellIs" dxfId="21560" priority="22560" operator="equal">
      <formula>"FG (WFO)"</formula>
    </cfRule>
  </conditionalFormatting>
  <conditionalFormatting sqref="R202:R205 V203:V207 V201:Z201 R207">
    <cfRule type="expression" dxfId="21559" priority="22551">
      <formula>OR(R201="FI")</formula>
    </cfRule>
    <cfRule type="expression" dxfId="21558" priority="22552">
      <formula>OR(R201="L",R201="OTG")</formula>
    </cfRule>
    <cfRule type="expression" dxfId="21557" priority="22553">
      <formula>OR(R201="FG")</formula>
    </cfRule>
    <cfRule type="expression" dxfId="21556" priority="22554">
      <formula>OR(R201="OP",R201="RS",R201="RTS",#REF!="PRM",R201="CB")</formula>
    </cfRule>
    <cfRule type="expression" dxfId="21555" priority="22555">
      <formula>OR(R201="CT",R201="SCIK",R201="CUMIL")</formula>
    </cfRule>
    <cfRule type="expression" dxfId="21554" priority="22556">
      <formula>OR(R201="TR",R201="TDM",R201="PKT")</formula>
    </cfRule>
  </conditionalFormatting>
  <conditionalFormatting sqref="R202:R205 V203:V207 V201:Z201 R207">
    <cfRule type="expression" dxfId="21553" priority="22545">
      <formula>OR(R201="FI")</formula>
    </cfRule>
    <cfRule type="expression" dxfId="21552" priority="22546">
      <formula>OR(R201="L",R201="OTG")</formula>
    </cfRule>
    <cfRule type="expression" dxfId="21551" priority="22547">
      <formula>OR(R201="FG")</formula>
    </cfRule>
    <cfRule type="expression" dxfId="21550" priority="22548">
      <formula>OR(R201="OP",R201="RS",R201="RTS",#REF!="PRM",R201="CB")</formula>
    </cfRule>
    <cfRule type="expression" dxfId="21549" priority="22549">
      <formula>OR(R201="CT",R201="SCIK",R201="CUMIL")</formula>
    </cfRule>
    <cfRule type="expression" dxfId="21548" priority="22550">
      <formula>OR(R201="TR",R201="TDM",R201="PKT")</formula>
    </cfRule>
  </conditionalFormatting>
  <conditionalFormatting sqref="R202:R205 R207">
    <cfRule type="expression" dxfId="21547" priority="22539">
      <formula>OR(R202="FI")</formula>
    </cfRule>
    <cfRule type="expression" dxfId="21546" priority="22540">
      <formula>OR(R202="L",R202="OTG")</formula>
    </cfRule>
    <cfRule type="expression" dxfId="21545" priority="22541">
      <formula>OR(R202="FG")</formula>
    </cfRule>
    <cfRule type="expression" dxfId="21544" priority="22542">
      <formula>OR(R202="OP",R202="RS",R202="RTS",#REF!="PRM",R202="CB")</formula>
    </cfRule>
    <cfRule type="expression" dxfId="21543" priority="22543">
      <formula>OR(R202="CT",R202="SCIK",R202="CUMIL")</formula>
    </cfRule>
    <cfRule type="expression" dxfId="21542" priority="22544">
      <formula>OR(R202="TR",R202="TDM",R202="PKT")</formula>
    </cfRule>
  </conditionalFormatting>
  <conditionalFormatting sqref="V201:X201 V203:V207">
    <cfRule type="expression" dxfId="21541" priority="22533">
      <formula>OR(V201="FI")</formula>
    </cfRule>
    <cfRule type="expression" dxfId="21540" priority="22534">
      <formula>OR(V201="L",V201="OTG")</formula>
    </cfRule>
    <cfRule type="expression" dxfId="21539" priority="22535">
      <formula>OR(V201="FG")</formula>
    </cfRule>
    <cfRule type="expression" dxfId="21538" priority="22536">
      <formula>OR(V201="OP",V201="RS",V201="RTS",#REF!="PRM",V201="CB")</formula>
    </cfRule>
    <cfRule type="expression" dxfId="21537" priority="22537">
      <formula>OR(V201="CT",V201="SCIK",V201="CUMIL")</formula>
    </cfRule>
    <cfRule type="expression" dxfId="21536" priority="22538">
      <formula>OR(V201="TR",V201="TDM",V201="PKT")</formula>
    </cfRule>
  </conditionalFormatting>
  <conditionalFormatting sqref="W201">
    <cfRule type="expression" dxfId="21535" priority="22527">
      <formula>OR(W201="FI")</formula>
    </cfRule>
    <cfRule type="expression" dxfId="21534" priority="22528">
      <formula>OR(W201="L",W201="OTG")</formula>
    </cfRule>
    <cfRule type="expression" dxfId="21533" priority="22529">
      <formula>OR(W201="FG")</formula>
    </cfRule>
    <cfRule type="expression" dxfId="21532" priority="22530">
      <formula>OR(W201="OP",W201="RS",W201="RTS",#REF!="PRM",W201="CB")</formula>
    </cfRule>
    <cfRule type="expression" dxfId="21531" priority="22531">
      <formula>OR(W201="CT",W201="SCIK",W201="CUMIL")</formula>
    </cfRule>
    <cfRule type="expression" dxfId="21530" priority="22532">
      <formula>OR(W201="TR",W201="TDM",W201="PKT")</formula>
    </cfRule>
  </conditionalFormatting>
  <conditionalFormatting sqref="Z201">
    <cfRule type="expression" dxfId="21529" priority="22521">
      <formula>OR(Z201="FI")</formula>
    </cfRule>
    <cfRule type="expression" dxfId="21528" priority="22522">
      <formula>OR(Z201="L",Z201="OTG")</formula>
    </cfRule>
    <cfRule type="expression" dxfId="21527" priority="22523">
      <formula>OR(Z201="FG")</formula>
    </cfRule>
    <cfRule type="expression" dxfId="21526" priority="22524">
      <formula>OR(Z201="OP",Z201="RS",Z201="RTS",#REF!="PRM",Z201="CB")</formula>
    </cfRule>
    <cfRule type="expression" dxfId="21525" priority="22525">
      <formula>OR(Z201="CT",Z201="SCIK",Z201="CUMIL")</formula>
    </cfRule>
    <cfRule type="expression" dxfId="21524" priority="22526">
      <formula>OR(Z201="TR",Z201="TDM",Z201="PKT")</formula>
    </cfRule>
  </conditionalFormatting>
  <conditionalFormatting sqref="X201:Z201">
    <cfRule type="expression" dxfId="21523" priority="22515">
      <formula>OR(X201="FI")</formula>
    </cfRule>
    <cfRule type="expression" dxfId="21522" priority="22516">
      <formula>OR(X201="L",X201="OTG")</formula>
    </cfRule>
    <cfRule type="expression" dxfId="21521" priority="22517">
      <formula>OR(X201="FG")</formula>
    </cfRule>
    <cfRule type="expression" dxfId="21520" priority="22518">
      <formula>OR(X201="OP",X201="RS",X201="RTS",#REF!="PRM",X201="CB")</formula>
    </cfRule>
    <cfRule type="expression" dxfId="21519" priority="22519">
      <formula>OR(X201="CT",X201="SCIK",X201="CUMIL")</formula>
    </cfRule>
    <cfRule type="expression" dxfId="21518" priority="22520">
      <formula>OR(X201="TR",X201="TDM",X201="PKT")</formula>
    </cfRule>
  </conditionalFormatting>
  <conditionalFormatting sqref="V201:X201 V203:V207">
    <cfRule type="expression" dxfId="21517" priority="22509">
      <formula>OR(V201="FI")</formula>
    </cfRule>
    <cfRule type="expression" dxfId="21516" priority="22510">
      <formula>OR(V201="L",V201="OTG")</formula>
    </cfRule>
    <cfRule type="expression" dxfId="21515" priority="22511">
      <formula>OR(V201="FG")</formula>
    </cfRule>
    <cfRule type="expression" dxfId="21514" priority="22512">
      <formula>OR(V201="OP",V201="RS",V201="RTS",#REF!="PRM",V201="CB")</formula>
    </cfRule>
    <cfRule type="expression" dxfId="21513" priority="22513">
      <formula>OR(V201="CT",V201="SCIK",V201="CUMIL")</formula>
    </cfRule>
    <cfRule type="expression" dxfId="21512" priority="22514">
      <formula>OR(V201="TR",V201="TDM",V201="PKT")</formula>
    </cfRule>
  </conditionalFormatting>
  <conditionalFormatting sqref="V201:X201 V203:V207">
    <cfRule type="expression" dxfId="21511" priority="22503">
      <formula>OR(V201="FI")</formula>
    </cfRule>
    <cfRule type="expression" dxfId="21510" priority="22504">
      <formula>OR(V201="L",V201="OTG")</formula>
    </cfRule>
    <cfRule type="expression" dxfId="21509" priority="22505">
      <formula>OR(V201="FG")</formula>
    </cfRule>
    <cfRule type="expression" dxfId="21508" priority="22506">
      <formula>OR(V201="OP",V201="RS",V201="RTS",#REF!="PRM",V201="CB")</formula>
    </cfRule>
    <cfRule type="expression" dxfId="21507" priority="22507">
      <formula>OR(V201="CT",V201="SCIK",V201="CUMIL")</formula>
    </cfRule>
    <cfRule type="expression" dxfId="21506" priority="22508">
      <formula>OR(V201="TR",V201="TDM",V201="PKT")</formula>
    </cfRule>
  </conditionalFormatting>
  <conditionalFormatting sqref="V201:X201 V203:V207">
    <cfRule type="expression" dxfId="21505" priority="22497">
      <formula>OR(V201="FI")</formula>
    </cfRule>
    <cfRule type="expression" dxfId="21504" priority="22498">
      <formula>OR(V201="L",V201="OTG")</formula>
    </cfRule>
    <cfRule type="expression" dxfId="21503" priority="22499">
      <formula>OR(V201="FG")</formula>
    </cfRule>
    <cfRule type="expression" dxfId="21502" priority="22500">
      <formula>OR(V201="OP",V201="RS",V201="RTS",#REF!="PRM",V201="CB")</formula>
    </cfRule>
    <cfRule type="expression" dxfId="21501" priority="22501">
      <formula>OR(V201="CT",V201="SCIK",V201="CUMIL")</formula>
    </cfRule>
    <cfRule type="expression" dxfId="21500" priority="22502">
      <formula>OR(V201="TR",V201="TDM",V201="PKT")</formula>
    </cfRule>
  </conditionalFormatting>
  <conditionalFormatting sqref="V201:X201 V203:V207">
    <cfRule type="expression" dxfId="21499" priority="22491">
      <formula>OR(V201="FI")</formula>
    </cfRule>
    <cfRule type="expression" dxfId="21498" priority="22492">
      <formula>OR(V201="L",V201="OTG")</formula>
    </cfRule>
    <cfRule type="expression" dxfId="21497" priority="22493">
      <formula>OR(V201="FG")</formula>
    </cfRule>
    <cfRule type="expression" dxfId="21496" priority="22494">
      <formula>OR(V201="OP",V201="RS",V201="RTS",#REF!="PRM",V201="CB")</formula>
    </cfRule>
    <cfRule type="expression" dxfId="21495" priority="22495">
      <formula>OR(V201="CT",V201="SCIK",V201="CUMIL")</formula>
    </cfRule>
    <cfRule type="expression" dxfId="21494" priority="22496">
      <formula>OR(V201="TR",V201="TDM",V201="PKT")</formula>
    </cfRule>
  </conditionalFormatting>
  <conditionalFormatting sqref="R202:R205 R207">
    <cfRule type="expression" dxfId="21493" priority="22485">
      <formula>OR(R202="FI")</formula>
    </cfRule>
    <cfRule type="expression" dxfId="21492" priority="22486">
      <formula>OR(R202="L",R202="OTG")</formula>
    </cfRule>
    <cfRule type="expression" dxfId="21491" priority="22487">
      <formula>OR(R202="FG")</formula>
    </cfRule>
    <cfRule type="expression" dxfId="21490" priority="22488">
      <formula>OR(R202="OP",R202="RS",R202="RTS",#REF!="PRM",R202="CB")</formula>
    </cfRule>
    <cfRule type="expression" dxfId="21489" priority="22489">
      <formula>OR(R202="CT",R202="SCIK",R202="CUMIL")</formula>
    </cfRule>
    <cfRule type="expression" dxfId="21488" priority="22490">
      <formula>OR(R202="TR",R202="TDM",R202="PKT")</formula>
    </cfRule>
  </conditionalFormatting>
  <conditionalFormatting sqref="W201:Y201">
    <cfRule type="expression" dxfId="21487" priority="22479">
      <formula>OR(W201="FI")</formula>
    </cfRule>
    <cfRule type="expression" dxfId="21486" priority="22480">
      <formula>OR(W201="L",W201="OTG")</formula>
    </cfRule>
    <cfRule type="expression" dxfId="21485" priority="22481">
      <formula>OR(W201="FG")</formula>
    </cfRule>
    <cfRule type="expression" dxfId="21484" priority="22482">
      <formula>OR(W201="OP",W201="RS",W201="RTS",#REF!="PRM",W201="CB")</formula>
    </cfRule>
    <cfRule type="expression" dxfId="21483" priority="22483">
      <formula>OR(W201="CT",W201="SCIK",W201="CUMIL")</formula>
    </cfRule>
    <cfRule type="expression" dxfId="21482" priority="22484">
      <formula>OR(W201="TR",W201="TDM",W201="PKT")</formula>
    </cfRule>
  </conditionalFormatting>
  <conditionalFormatting sqref="W201:Y201">
    <cfRule type="expression" dxfId="21481" priority="22473">
      <formula>OR(W201="FI")</formula>
    </cfRule>
    <cfRule type="expression" dxfId="21480" priority="22474">
      <formula>OR(W201="L",W201="OTG")</formula>
    </cfRule>
    <cfRule type="expression" dxfId="21479" priority="22475">
      <formula>OR(W201="FG")</formula>
    </cfRule>
    <cfRule type="expression" dxfId="21478" priority="22476">
      <formula>OR(W201="OP",W201="RS",W201="RTS",#REF!="PRM",W201="CB")</formula>
    </cfRule>
    <cfRule type="expression" dxfId="21477" priority="22477">
      <formula>OR(W201="CT",W201="SCIK",W201="CUMIL")</formula>
    </cfRule>
    <cfRule type="expression" dxfId="21476" priority="22478">
      <formula>OR(W201="TR",W201="TDM",W201="PKT")</formula>
    </cfRule>
  </conditionalFormatting>
  <conditionalFormatting sqref="U208">
    <cfRule type="expression" dxfId="21475" priority="22467">
      <formula>OR(U208="FI")</formula>
    </cfRule>
    <cfRule type="expression" dxfId="21474" priority="22468">
      <formula>OR(U208="L",U208="OTG")</formula>
    </cfRule>
    <cfRule type="expression" dxfId="21473" priority="22469">
      <formula>OR(U208="FG")</formula>
    </cfRule>
    <cfRule type="expression" dxfId="21472" priority="22470">
      <formula>OR(U208="OP",U208="RS",U208="RTS",#REF!="PRM",U208="CB")</formula>
    </cfRule>
    <cfRule type="expression" dxfId="21471" priority="22471">
      <formula>OR(U208="CT",U208="SCIK",U208="CUMIL")</formula>
    </cfRule>
    <cfRule type="expression" dxfId="21470" priority="22472">
      <formula>OR(U208="TR",U208="TDM",U208="PKT")</formula>
    </cfRule>
  </conditionalFormatting>
  <conditionalFormatting sqref="U208">
    <cfRule type="expression" dxfId="21469" priority="22461">
      <formula>OR(U208="FI")</formula>
    </cfRule>
    <cfRule type="expression" dxfId="21468" priority="22462">
      <formula>OR(U208="L",U208="OTG")</formula>
    </cfRule>
    <cfRule type="expression" dxfId="21467" priority="22463">
      <formula>OR(U208="FG")</formula>
    </cfRule>
    <cfRule type="expression" dxfId="21466" priority="22464">
      <formula>OR(U208="OP",U208="RS",U208="RTS",#REF!="PRM",U208="CB")</formula>
    </cfRule>
    <cfRule type="expression" dxfId="21465" priority="22465">
      <formula>OR(U208="CT",U208="SCIK",U208="CUMIL")</formula>
    </cfRule>
    <cfRule type="expression" dxfId="21464" priority="22466">
      <formula>OR(U208="TR",U208="TDM",U208="PKT")</formula>
    </cfRule>
  </conditionalFormatting>
  <conditionalFormatting sqref="U208">
    <cfRule type="expression" dxfId="21463" priority="22455">
      <formula>OR(U208="FI")</formula>
    </cfRule>
    <cfRule type="expression" dxfId="21462" priority="22456">
      <formula>OR(U208="L",U208="OTG")</formula>
    </cfRule>
    <cfRule type="expression" dxfId="21461" priority="22457">
      <formula>OR(U208="FG")</formula>
    </cfRule>
    <cfRule type="expression" dxfId="21460" priority="22458">
      <formula>OR(U208="OP",U208="RS",U208="RTS",#REF!="PRM",U208="CB")</formula>
    </cfRule>
    <cfRule type="expression" dxfId="21459" priority="22459">
      <formula>OR(U208="CT",U208="SCIK",U208="CUMIL")</formula>
    </cfRule>
    <cfRule type="expression" dxfId="21458" priority="22460">
      <formula>OR(U208="TR",U208="TDM",U208="PKT")</formula>
    </cfRule>
  </conditionalFormatting>
  <conditionalFormatting sqref="U208">
    <cfRule type="expression" dxfId="21457" priority="22449">
      <formula>OR(U208="FI")</formula>
    </cfRule>
    <cfRule type="expression" dxfId="21456" priority="22450">
      <formula>OR(U208="L",U208="OTG")</formula>
    </cfRule>
    <cfRule type="expression" dxfId="21455" priority="22451">
      <formula>OR(U208="FG")</formula>
    </cfRule>
    <cfRule type="expression" dxfId="21454" priority="22452">
      <formula>OR(U208="OP",U208="RS",U208="RTS",#REF!="PRM",U208="CB")</formula>
    </cfRule>
    <cfRule type="expression" dxfId="21453" priority="22453">
      <formula>OR(U208="CT",U208="SCIK",U208="CUMIL")</formula>
    </cfRule>
    <cfRule type="expression" dxfId="21452" priority="22454">
      <formula>OR(U208="TR",U208="TDM",U208="PKT")</formula>
    </cfRule>
  </conditionalFormatting>
  <conditionalFormatting sqref="U208">
    <cfRule type="expression" dxfId="21451" priority="22443">
      <formula>OR(U208="FI")</formula>
    </cfRule>
    <cfRule type="expression" dxfId="21450" priority="22444">
      <formula>OR(U208="L",U208="OTG")</formula>
    </cfRule>
    <cfRule type="expression" dxfId="21449" priority="22445">
      <formula>OR(U208="FG")</formula>
    </cfRule>
    <cfRule type="expression" dxfId="21448" priority="22446">
      <formula>OR(U208="OP",U208="RS",U208="RTS",#REF!="PRM",U208="CB")</formula>
    </cfRule>
    <cfRule type="expression" dxfId="21447" priority="22447">
      <formula>OR(U208="CT",U208="SCIK",U208="CUMIL")</formula>
    </cfRule>
    <cfRule type="expression" dxfId="21446" priority="22448">
      <formula>OR(U208="TR",U208="TDM",U208="PKT")</formula>
    </cfRule>
  </conditionalFormatting>
  <conditionalFormatting sqref="U208">
    <cfRule type="expression" dxfId="21445" priority="22437">
      <formula>OR(U208="FI")</formula>
    </cfRule>
    <cfRule type="expression" dxfId="21444" priority="22438">
      <formula>OR(U208="L",U208="OTG")</formula>
    </cfRule>
    <cfRule type="expression" dxfId="21443" priority="22439">
      <formula>OR(U208="FG")</formula>
    </cfRule>
    <cfRule type="expression" dxfId="21442" priority="22440">
      <formula>OR(U208="OP",U208="RS",U208="RTS",#REF!="PRM",U208="CB")</formula>
    </cfRule>
    <cfRule type="expression" dxfId="21441" priority="22441">
      <formula>OR(U208="CT",U208="SCIK",U208="CUMIL")</formula>
    </cfRule>
    <cfRule type="expression" dxfId="21440" priority="22442">
      <formula>OR(U208="TR",U208="TDM",U208="PKT")</formula>
    </cfRule>
  </conditionalFormatting>
  <conditionalFormatting sqref="V209">
    <cfRule type="expression" dxfId="21439" priority="22431">
      <formula>OR(V209="FI")</formula>
    </cfRule>
    <cfRule type="expression" dxfId="21438" priority="22432">
      <formula>OR(V209="L",V209="OTG")</formula>
    </cfRule>
    <cfRule type="expression" dxfId="21437" priority="22433">
      <formula>OR(V209="FG")</formula>
    </cfRule>
    <cfRule type="expression" dxfId="21436" priority="22434">
      <formula>OR(V209="OP",V209="RS",V209="RTS",#REF!="PRM",V209="CB")</formula>
    </cfRule>
    <cfRule type="expression" dxfId="21435" priority="22435">
      <formula>OR(V209="CT",V209="SCIK",V209="CUMIL")</formula>
    </cfRule>
    <cfRule type="expression" dxfId="21434" priority="22436">
      <formula>OR(V209="TR",V209="TDM",V209="PKT")</formula>
    </cfRule>
  </conditionalFormatting>
  <conditionalFormatting sqref="V209">
    <cfRule type="expression" dxfId="21433" priority="22425">
      <formula>OR(V209="FI")</formula>
    </cfRule>
    <cfRule type="expression" dxfId="21432" priority="22426">
      <formula>OR(V209="L",V209="OTG")</formula>
    </cfRule>
    <cfRule type="expression" dxfId="21431" priority="22427">
      <formula>OR(V209="FG")</formula>
    </cfRule>
    <cfRule type="expression" dxfId="21430" priority="22428">
      <formula>OR(V209="OP",V209="RS",V209="RTS",#REF!="PRM",V209="CB")</formula>
    </cfRule>
    <cfRule type="expression" dxfId="21429" priority="22429">
      <formula>OR(V209="CT",V209="SCIK",V209="CUMIL")</formula>
    </cfRule>
    <cfRule type="expression" dxfId="21428" priority="22430">
      <formula>OR(V209="TR",V209="TDM",V209="PKT")</formula>
    </cfRule>
  </conditionalFormatting>
  <conditionalFormatting sqref="V209">
    <cfRule type="expression" dxfId="21427" priority="22419">
      <formula>OR(V209="FI")</formula>
    </cfRule>
    <cfRule type="expression" dxfId="21426" priority="22420">
      <formula>OR(V209="L",V209="OTG")</formula>
    </cfRule>
    <cfRule type="expression" dxfId="21425" priority="22421">
      <formula>OR(V209="FG")</formula>
    </cfRule>
    <cfRule type="expression" dxfId="21424" priority="22422">
      <formula>OR(V209="OP",V209="RS",V209="RTS",#REF!="PRM",V209="CB")</formula>
    </cfRule>
    <cfRule type="expression" dxfId="21423" priority="22423">
      <formula>OR(V209="CT",V209="SCIK",V209="CUMIL")</formula>
    </cfRule>
    <cfRule type="expression" dxfId="21422" priority="22424">
      <formula>OR(V209="TR",V209="TDM",V209="PKT")</formula>
    </cfRule>
  </conditionalFormatting>
  <conditionalFormatting sqref="V209">
    <cfRule type="expression" dxfId="21421" priority="22413">
      <formula>OR(V209="FI")</formula>
    </cfRule>
    <cfRule type="expression" dxfId="21420" priority="22414">
      <formula>OR(V209="L",V209="OTG")</formula>
    </cfRule>
    <cfRule type="expression" dxfId="21419" priority="22415">
      <formula>OR(V209="FG")</formula>
    </cfRule>
    <cfRule type="expression" dxfId="21418" priority="22416">
      <formula>OR(V209="OP",V209="RS",V209="RTS",#REF!="PRM",V209="CB")</formula>
    </cfRule>
    <cfRule type="expression" dxfId="21417" priority="22417">
      <formula>OR(V209="CT",V209="SCIK",V209="CUMIL")</formula>
    </cfRule>
    <cfRule type="expression" dxfId="21416" priority="22418">
      <formula>OR(V209="TR",V209="TDM",V209="PKT")</formula>
    </cfRule>
  </conditionalFormatting>
  <conditionalFormatting sqref="V209">
    <cfRule type="expression" dxfId="21415" priority="22407">
      <formula>OR(V209="FI")</formula>
    </cfRule>
    <cfRule type="expression" dxfId="21414" priority="22408">
      <formula>OR(V209="L",V209="OTG")</formula>
    </cfRule>
    <cfRule type="expression" dxfId="21413" priority="22409">
      <formula>OR(V209="FG")</formula>
    </cfRule>
    <cfRule type="expression" dxfId="21412" priority="22410">
      <formula>OR(V209="OP",V209="RS",V209="RTS",#REF!="PRM",V209="CB")</formula>
    </cfRule>
    <cfRule type="expression" dxfId="21411" priority="22411">
      <formula>OR(V209="CT",V209="SCIK",V209="CUMIL")</formula>
    </cfRule>
    <cfRule type="expression" dxfId="21410" priority="22412">
      <formula>OR(V209="TR",V209="TDM",V209="PKT")</formula>
    </cfRule>
  </conditionalFormatting>
  <conditionalFormatting sqref="V209">
    <cfRule type="expression" dxfId="21409" priority="22401">
      <formula>OR(V209="FI")</formula>
    </cfRule>
    <cfRule type="expression" dxfId="21408" priority="22402">
      <formula>OR(V209="L",V209="OTG")</formula>
    </cfRule>
    <cfRule type="expression" dxfId="21407" priority="22403">
      <formula>OR(V209="FG")</formula>
    </cfRule>
    <cfRule type="expression" dxfId="21406" priority="22404">
      <formula>OR(V209="OP",V209="RS",V209="RTS",#REF!="PRM",V209="CB")</formula>
    </cfRule>
    <cfRule type="expression" dxfId="21405" priority="22405">
      <formula>OR(V209="CT",V209="SCIK",V209="CUMIL")</formula>
    </cfRule>
    <cfRule type="expression" dxfId="21404" priority="22406">
      <formula>OR(V209="TR",V209="TDM",V209="PKT")</formula>
    </cfRule>
  </conditionalFormatting>
  <conditionalFormatting sqref="V209">
    <cfRule type="expression" dxfId="21403" priority="22395">
      <formula>OR(V209="FI")</formula>
    </cfRule>
    <cfRule type="expression" dxfId="21402" priority="22396">
      <formula>OR(V209="L",V209="OTG")</formula>
    </cfRule>
    <cfRule type="expression" dxfId="21401" priority="22397">
      <formula>OR(V209="FG")</formula>
    </cfRule>
    <cfRule type="expression" dxfId="21400" priority="22398">
      <formula>OR(V209="OP",V209="RS",V209="RTS",#REF!="PRM",V209="CB")</formula>
    </cfRule>
    <cfRule type="expression" dxfId="21399" priority="22399">
      <formula>OR(V209="CT",V209="SCIK",V209="CUMIL")</formula>
    </cfRule>
    <cfRule type="expression" dxfId="21398" priority="22400">
      <formula>OR(V209="TR",V209="TDM",V209="PKT")</formula>
    </cfRule>
  </conditionalFormatting>
  <conditionalFormatting sqref="V209">
    <cfRule type="expression" dxfId="21397" priority="22389">
      <formula>OR(V209="FI")</formula>
    </cfRule>
    <cfRule type="expression" dxfId="21396" priority="22390">
      <formula>OR(V209="L",V209="OTG")</formula>
    </cfRule>
    <cfRule type="expression" dxfId="21395" priority="22391">
      <formula>OR(V209="FG")</formula>
    </cfRule>
    <cfRule type="expression" dxfId="21394" priority="22392">
      <formula>OR(V209="OP",V209="RS",V209="RTS",#REF!="PRM",V209="CB")</formula>
    </cfRule>
    <cfRule type="expression" dxfId="21393" priority="22393">
      <formula>OR(V209="CT",V209="SCIK",V209="CUMIL")</formula>
    </cfRule>
    <cfRule type="expression" dxfId="21392" priority="22394">
      <formula>OR(V209="TR",V209="TDM",V209="PKT")</formula>
    </cfRule>
  </conditionalFormatting>
  <conditionalFormatting sqref="V209">
    <cfRule type="expression" dxfId="21391" priority="22383">
      <formula>OR(V209="FI")</formula>
    </cfRule>
    <cfRule type="expression" dxfId="21390" priority="22384">
      <formula>OR(V209="L",V209="OTG")</formula>
    </cfRule>
    <cfRule type="expression" dxfId="21389" priority="22385">
      <formula>OR(V209="FG")</formula>
    </cfRule>
    <cfRule type="expression" dxfId="21388" priority="22386">
      <formula>OR(V209="OP",V209="RS",V209="RTS",#REF!="PRM",V209="CB")</formula>
    </cfRule>
    <cfRule type="expression" dxfId="21387" priority="22387">
      <formula>OR(V209="CT",V209="SCIK",V209="CUMIL")</formula>
    </cfRule>
    <cfRule type="expression" dxfId="21386" priority="22388">
      <formula>OR(V209="TR",V209="TDM",V209="PKT")</formula>
    </cfRule>
  </conditionalFormatting>
  <conditionalFormatting sqref="V209">
    <cfRule type="expression" dxfId="21385" priority="22377">
      <formula>OR(V209="FI")</formula>
    </cfRule>
    <cfRule type="expression" dxfId="21384" priority="22378">
      <formula>OR(V209="L",V209="OTG")</formula>
    </cfRule>
    <cfRule type="expression" dxfId="21383" priority="22379">
      <formula>OR(V209="FG")</formula>
    </cfRule>
    <cfRule type="expression" dxfId="21382" priority="22380">
      <formula>OR(V209="OP",V209="RS",V209="RTS",#REF!="PRM",V209="CB")</formula>
    </cfRule>
    <cfRule type="expression" dxfId="21381" priority="22381">
      <formula>OR(V209="CT",V209="SCIK",V209="CUMIL")</formula>
    </cfRule>
    <cfRule type="expression" dxfId="21380" priority="22382">
      <formula>OR(V209="TR",V209="TDM",V209="PKT")</formula>
    </cfRule>
  </conditionalFormatting>
  <conditionalFormatting sqref="X211">
    <cfRule type="expression" dxfId="21379" priority="22371">
      <formula>OR(X211="FI")</formula>
    </cfRule>
    <cfRule type="expression" dxfId="21378" priority="22372">
      <formula>OR(X211="L",X211="OTG")</formula>
    </cfRule>
    <cfRule type="expression" dxfId="21377" priority="22373">
      <formula>OR(X211="FG")</formula>
    </cfRule>
    <cfRule type="expression" dxfId="21376" priority="22374">
      <formula>OR(X211="OP",X211="RS",X211="RTS",#REF!="PRM",X211="CB")</formula>
    </cfRule>
    <cfRule type="expression" dxfId="21375" priority="22375">
      <formula>OR(X211="CT",X211="SCIK",X211="CUMIL")</formula>
    </cfRule>
    <cfRule type="expression" dxfId="21374" priority="22376">
      <formula>OR(X211="TR",X211="TDM",X211="PKT")</formula>
    </cfRule>
  </conditionalFormatting>
  <conditionalFormatting sqref="X211">
    <cfRule type="expression" dxfId="21373" priority="22365">
      <formula>OR(X211="FI")</formula>
    </cfRule>
    <cfRule type="expression" dxfId="21372" priority="22366">
      <formula>OR(X211="L",X211="OTG")</formula>
    </cfRule>
    <cfRule type="expression" dxfId="21371" priority="22367">
      <formula>OR(X211="FG")</formula>
    </cfRule>
    <cfRule type="expression" dxfId="21370" priority="22368">
      <formula>OR(X211="OP",X211="RS",X211="RTS",#REF!="PRM",X211="CB")</formula>
    </cfRule>
    <cfRule type="expression" dxfId="21369" priority="22369">
      <formula>OR(X211="CT",X211="SCIK",X211="CUMIL")</formula>
    </cfRule>
    <cfRule type="expression" dxfId="21368" priority="22370">
      <formula>OR(X211="TR",X211="TDM",X211="PKT")</formula>
    </cfRule>
  </conditionalFormatting>
  <conditionalFormatting sqref="X211">
    <cfRule type="expression" dxfId="21367" priority="22359">
      <formula>OR(X211="FI")</formula>
    </cfRule>
    <cfRule type="expression" dxfId="21366" priority="22360">
      <formula>OR(X211="L",X211="OTG")</formula>
    </cfRule>
    <cfRule type="expression" dxfId="21365" priority="22361">
      <formula>OR(X211="FG")</formula>
    </cfRule>
    <cfRule type="expression" dxfId="21364" priority="22362">
      <formula>OR(X211="OP",X211="RS",X211="RTS",#REF!="PRM",X211="CB")</formula>
    </cfRule>
    <cfRule type="expression" dxfId="21363" priority="22363">
      <formula>OR(X211="CT",X211="SCIK",X211="CUMIL")</formula>
    </cfRule>
    <cfRule type="expression" dxfId="21362" priority="22364">
      <formula>OR(X211="TR",X211="TDM",X211="PKT")</formula>
    </cfRule>
  </conditionalFormatting>
  <conditionalFormatting sqref="X211">
    <cfRule type="expression" dxfId="21361" priority="22353">
      <formula>OR(X211="FI")</formula>
    </cfRule>
    <cfRule type="expression" dxfId="21360" priority="22354">
      <formula>OR(X211="L",X211="OTG")</formula>
    </cfRule>
    <cfRule type="expression" dxfId="21359" priority="22355">
      <formula>OR(X211="FG")</formula>
    </cfRule>
    <cfRule type="expression" dxfId="21358" priority="22356">
      <formula>OR(X211="OP",X211="RS",X211="RTS",#REF!="PRM",X211="CB")</formula>
    </cfRule>
    <cfRule type="expression" dxfId="21357" priority="22357">
      <formula>OR(X211="CT",X211="SCIK",X211="CUMIL")</formula>
    </cfRule>
    <cfRule type="expression" dxfId="21356" priority="22358">
      <formula>OR(X211="TR",X211="TDM",X211="PKT")</formula>
    </cfRule>
  </conditionalFormatting>
  <conditionalFormatting sqref="X211">
    <cfRule type="expression" dxfId="21355" priority="22347">
      <formula>OR(X211="FI")</formula>
    </cfRule>
    <cfRule type="expression" dxfId="21354" priority="22348">
      <formula>OR(X211="L",X211="OTG")</formula>
    </cfRule>
    <cfRule type="expression" dxfId="21353" priority="22349">
      <formula>OR(X211="FG")</formula>
    </cfRule>
    <cfRule type="expression" dxfId="21352" priority="22350">
      <formula>OR(X211="OP",X211="RS",X211="RTS",#REF!="PRM",X211="CB")</formula>
    </cfRule>
    <cfRule type="expression" dxfId="21351" priority="22351">
      <formula>OR(X211="CT",X211="SCIK",X211="CUMIL")</formula>
    </cfRule>
    <cfRule type="expression" dxfId="21350" priority="22352">
      <formula>OR(X211="TR",X211="TDM",X211="PKT")</formula>
    </cfRule>
  </conditionalFormatting>
  <conditionalFormatting sqref="X211">
    <cfRule type="expression" dxfId="21349" priority="22341">
      <formula>OR(X211="FI")</formula>
    </cfRule>
    <cfRule type="expression" dxfId="21348" priority="22342">
      <formula>OR(X211="L",X211="OTG")</formula>
    </cfRule>
    <cfRule type="expression" dxfId="21347" priority="22343">
      <formula>OR(X211="FG")</formula>
    </cfRule>
    <cfRule type="expression" dxfId="21346" priority="22344">
      <formula>OR(X211="OP",X211="RS",X211="RTS",#REF!="PRM",X211="CB")</formula>
    </cfRule>
    <cfRule type="expression" dxfId="21345" priority="22345">
      <formula>OR(X211="CT",X211="SCIK",X211="CUMIL")</formula>
    </cfRule>
    <cfRule type="expression" dxfId="21344" priority="22346">
      <formula>OR(X211="TR",X211="TDM",X211="PKT")</formula>
    </cfRule>
  </conditionalFormatting>
  <conditionalFormatting sqref="X211">
    <cfRule type="expression" dxfId="21343" priority="22335">
      <formula>OR(X211="FI")</formula>
    </cfRule>
    <cfRule type="expression" dxfId="21342" priority="22336">
      <formula>OR(X211="L",X211="OTG")</formula>
    </cfRule>
    <cfRule type="expression" dxfId="21341" priority="22337">
      <formula>OR(X211="FG")</formula>
    </cfRule>
    <cfRule type="expression" dxfId="21340" priority="22338">
      <formula>OR(X211="OP",X211="RS",X211="RTS",#REF!="PRM",X211="CB")</formula>
    </cfRule>
    <cfRule type="expression" dxfId="21339" priority="22339">
      <formula>OR(X211="CT",X211="SCIK",X211="CUMIL")</formula>
    </cfRule>
    <cfRule type="expression" dxfId="21338" priority="22340">
      <formula>OR(X211="TR",X211="TDM",X211="PKT")</formula>
    </cfRule>
  </conditionalFormatting>
  <conditionalFormatting sqref="X211">
    <cfRule type="expression" dxfId="21337" priority="22329">
      <formula>OR(X211="FI")</formula>
    </cfRule>
    <cfRule type="expression" dxfId="21336" priority="22330">
      <formula>OR(X211="L",X211="OTG")</formula>
    </cfRule>
    <cfRule type="expression" dxfId="21335" priority="22331">
      <formula>OR(X211="FG")</formula>
    </cfRule>
    <cfRule type="expression" dxfId="21334" priority="22332">
      <formula>OR(X211="OP",X211="RS",X211="RTS",#REF!="PRM",X211="CB")</formula>
    </cfRule>
    <cfRule type="expression" dxfId="21333" priority="22333">
      <formula>OR(X211="CT",X211="SCIK",X211="CUMIL")</formula>
    </cfRule>
    <cfRule type="expression" dxfId="21332" priority="22334">
      <formula>OR(X211="TR",X211="TDM",X211="PKT")</formula>
    </cfRule>
  </conditionalFormatting>
  <conditionalFormatting sqref="W210">
    <cfRule type="expression" dxfId="21331" priority="22323">
      <formula>OR(W210="FI")</formula>
    </cfRule>
    <cfRule type="expression" dxfId="21330" priority="22324">
      <formula>OR(W210="L",W210="OTG")</formula>
    </cfRule>
    <cfRule type="expression" dxfId="21329" priority="22325">
      <formula>OR(W210="FG")</formula>
    </cfRule>
    <cfRule type="expression" dxfId="21328" priority="22326">
      <formula>OR(W210="OP",W210="RS",W210="RTS",#REF!="PRM",W210="CB")</formula>
    </cfRule>
    <cfRule type="expression" dxfId="21327" priority="22327">
      <formula>OR(W210="CT",W210="SCIK",W210="CUMIL")</formula>
    </cfRule>
    <cfRule type="expression" dxfId="21326" priority="22328">
      <formula>OR(W210="TR",W210="TDM",W210="PKT")</formula>
    </cfRule>
  </conditionalFormatting>
  <conditionalFormatting sqref="W210">
    <cfRule type="expression" dxfId="21325" priority="22317">
      <formula>OR(W210="FI")</formula>
    </cfRule>
    <cfRule type="expression" dxfId="21324" priority="22318">
      <formula>OR(W210="L",W210="OTG")</formula>
    </cfRule>
    <cfRule type="expression" dxfId="21323" priority="22319">
      <formula>OR(W210="FG")</formula>
    </cfRule>
    <cfRule type="expression" dxfId="21322" priority="22320">
      <formula>OR(W210="OP",W210="RS",W210="RTS",#REF!="PRM",W210="CB")</formula>
    </cfRule>
    <cfRule type="expression" dxfId="21321" priority="22321">
      <formula>OR(W210="CT",W210="SCIK",W210="CUMIL")</formula>
    </cfRule>
    <cfRule type="expression" dxfId="21320" priority="22322">
      <formula>OR(W210="TR",W210="TDM",W210="PKT")</formula>
    </cfRule>
  </conditionalFormatting>
  <conditionalFormatting sqref="W210">
    <cfRule type="expression" dxfId="21319" priority="22311">
      <formula>OR(W210="FI")</formula>
    </cfRule>
    <cfRule type="expression" dxfId="21318" priority="22312">
      <formula>OR(W210="L",W210="OTG")</formula>
    </cfRule>
    <cfRule type="expression" dxfId="21317" priority="22313">
      <formula>OR(W210="FG")</formula>
    </cfRule>
    <cfRule type="expression" dxfId="21316" priority="22314">
      <formula>OR(W210="OP",W210="RS",W210="RTS",#REF!="PRM",W210="CB")</formula>
    </cfRule>
    <cfRule type="expression" dxfId="21315" priority="22315">
      <formula>OR(W210="CT",W210="SCIK",W210="CUMIL")</formula>
    </cfRule>
    <cfRule type="expression" dxfId="21314" priority="22316">
      <formula>OR(W210="TR",W210="TDM",W210="PKT")</formula>
    </cfRule>
  </conditionalFormatting>
  <conditionalFormatting sqref="W210">
    <cfRule type="expression" dxfId="21313" priority="22305">
      <formula>OR(W210="FI")</formula>
    </cfRule>
    <cfRule type="expression" dxfId="21312" priority="22306">
      <formula>OR(W210="L",W210="OTG")</formula>
    </cfRule>
    <cfRule type="expression" dxfId="21311" priority="22307">
      <formula>OR(W210="FG")</formula>
    </cfRule>
    <cfRule type="expression" dxfId="21310" priority="22308">
      <formula>OR(W210="OP",W210="RS",W210="RTS",#REF!="PRM",W210="CB")</formula>
    </cfRule>
    <cfRule type="expression" dxfId="21309" priority="22309">
      <formula>OR(W210="CT",W210="SCIK",W210="CUMIL")</formula>
    </cfRule>
    <cfRule type="expression" dxfId="21308" priority="22310">
      <formula>OR(W210="TR",W210="TDM",W210="PKT")</formula>
    </cfRule>
  </conditionalFormatting>
  <conditionalFormatting sqref="W210">
    <cfRule type="expression" dxfId="21307" priority="22299">
      <formula>OR(W210="FI")</formula>
    </cfRule>
    <cfRule type="expression" dxfId="21306" priority="22300">
      <formula>OR(W210="L",W210="OTG")</formula>
    </cfRule>
    <cfRule type="expression" dxfId="21305" priority="22301">
      <formula>OR(W210="FG")</formula>
    </cfRule>
    <cfRule type="expression" dxfId="21304" priority="22302">
      <formula>OR(W210="OP",W210="RS",W210="RTS",#REF!="PRM",W210="CB")</formula>
    </cfRule>
    <cfRule type="expression" dxfId="21303" priority="22303">
      <formula>OR(W210="CT",W210="SCIK",W210="CUMIL")</formula>
    </cfRule>
    <cfRule type="expression" dxfId="21302" priority="22304">
      <formula>OR(W210="TR",W210="TDM",W210="PKT")</formula>
    </cfRule>
  </conditionalFormatting>
  <conditionalFormatting sqref="W210">
    <cfRule type="expression" dxfId="21301" priority="22293">
      <formula>OR(W210="FI")</formula>
    </cfRule>
    <cfRule type="expression" dxfId="21300" priority="22294">
      <formula>OR(W210="L",W210="OTG")</formula>
    </cfRule>
    <cfRule type="expression" dxfId="21299" priority="22295">
      <formula>OR(W210="FG")</formula>
    </cfRule>
    <cfRule type="expression" dxfId="21298" priority="22296">
      <formula>OR(W210="OP",W210="RS",W210="RTS",#REF!="PRM",W210="CB")</formula>
    </cfRule>
    <cfRule type="expression" dxfId="21297" priority="22297">
      <formula>OR(W210="CT",W210="SCIK",W210="CUMIL")</formula>
    </cfRule>
    <cfRule type="expression" dxfId="21296" priority="22298">
      <formula>OR(W210="TR",W210="TDM",W210="PKT")</formula>
    </cfRule>
  </conditionalFormatting>
  <conditionalFormatting sqref="W210">
    <cfRule type="expression" dxfId="21295" priority="22287">
      <formula>OR(W210="FI")</formula>
    </cfRule>
    <cfRule type="expression" dxfId="21294" priority="22288">
      <formula>OR(W210="L",W210="OTG")</formula>
    </cfRule>
    <cfRule type="expression" dxfId="21293" priority="22289">
      <formula>OR(W210="FG")</formula>
    </cfRule>
    <cfRule type="expression" dxfId="21292" priority="22290">
      <formula>OR(W210="OP",W210="RS",W210="RTS",#REF!="PRM",W210="CB")</formula>
    </cfRule>
    <cfRule type="expression" dxfId="21291" priority="22291">
      <formula>OR(W210="CT",W210="SCIK",W210="CUMIL")</formula>
    </cfRule>
    <cfRule type="expression" dxfId="21290" priority="22292">
      <formula>OR(W210="TR",W210="TDM",W210="PKT")</formula>
    </cfRule>
  </conditionalFormatting>
  <conditionalFormatting sqref="W210">
    <cfRule type="expression" dxfId="21289" priority="22281">
      <formula>OR(W210="FI")</formula>
    </cfRule>
    <cfRule type="expression" dxfId="21288" priority="22282">
      <formula>OR(W210="L",W210="OTG")</formula>
    </cfRule>
    <cfRule type="expression" dxfId="21287" priority="22283">
      <formula>OR(W210="FG")</formula>
    </cfRule>
    <cfRule type="expression" dxfId="21286" priority="22284">
      <formula>OR(W210="OP",W210="RS",W210="RTS",#REF!="PRM",W210="CB")</formula>
    </cfRule>
    <cfRule type="expression" dxfId="21285" priority="22285">
      <formula>OR(W210="CT",W210="SCIK",W210="CUMIL")</formula>
    </cfRule>
    <cfRule type="expression" dxfId="21284" priority="22286">
      <formula>OR(W210="TR",W210="TDM",W210="PKT")</formula>
    </cfRule>
  </conditionalFormatting>
  <conditionalFormatting sqref="W210">
    <cfRule type="expression" dxfId="21283" priority="22275">
      <formula>OR(W210="FI")</formula>
    </cfRule>
    <cfRule type="expression" dxfId="21282" priority="22276">
      <formula>OR(W210="L",W210="OTG")</formula>
    </cfRule>
    <cfRule type="expression" dxfId="21281" priority="22277">
      <formula>OR(W210="FG")</formula>
    </cfRule>
    <cfRule type="expression" dxfId="21280" priority="22278">
      <formula>OR(W210="OP",W210="RS",W210="RTS",#REF!="PRM",W210="CB")</formula>
    </cfRule>
    <cfRule type="expression" dxfId="21279" priority="22279">
      <formula>OR(W210="CT",W210="SCIK",W210="CUMIL")</formula>
    </cfRule>
    <cfRule type="expression" dxfId="21278" priority="22280">
      <formula>OR(W210="TR",W210="TDM",W210="PKT")</formula>
    </cfRule>
  </conditionalFormatting>
  <conditionalFormatting sqref="R210">
    <cfRule type="expression" dxfId="21277" priority="22269">
      <formula>OR(R210="FI")</formula>
    </cfRule>
    <cfRule type="expression" dxfId="21276" priority="22270">
      <formula>OR(R210="L",R210="OTG")</formula>
    </cfRule>
    <cfRule type="expression" dxfId="21275" priority="22271">
      <formula>OR(R210="FG")</formula>
    </cfRule>
    <cfRule type="expression" dxfId="21274" priority="22272">
      <formula>OR(R210="OP",R210="RS",R210="RTS",#REF!="PRM",R210="CB")</formula>
    </cfRule>
    <cfRule type="expression" dxfId="21273" priority="22273">
      <formula>OR(R210="CT",R210="SCIK",R210="CUMIL")</formula>
    </cfRule>
    <cfRule type="expression" dxfId="21272" priority="22274">
      <formula>OR(R210="TR",R210="TDM",R210="PKT")</formula>
    </cfRule>
  </conditionalFormatting>
  <conditionalFormatting sqref="S211">
    <cfRule type="expression" dxfId="21271" priority="22263">
      <formula>OR(S211="FI")</formula>
    </cfRule>
    <cfRule type="expression" dxfId="21270" priority="22264">
      <formula>OR(S211="L",S211="OTG")</formula>
    </cfRule>
    <cfRule type="expression" dxfId="21269" priority="22265">
      <formula>OR(S211="FG")</formula>
    </cfRule>
    <cfRule type="expression" dxfId="21268" priority="22266">
      <formula>OR(S211="OP",S211="RS",S211="RTS",#REF!="PRM",S211="CB")</formula>
    </cfRule>
    <cfRule type="expression" dxfId="21267" priority="22267">
      <formula>OR(S211="CT",S211="SCIK",S211="CUMIL")</formula>
    </cfRule>
    <cfRule type="expression" dxfId="21266" priority="22268">
      <formula>OR(S211="TR",S211="TDM",S211="PKT")</formula>
    </cfRule>
  </conditionalFormatting>
  <conditionalFormatting sqref="R209">
    <cfRule type="expression" dxfId="21265" priority="22257">
      <formula>OR(R209="FI")</formula>
    </cfRule>
    <cfRule type="expression" dxfId="21264" priority="22258">
      <formula>OR(R209="L",R209="OTG")</formula>
    </cfRule>
    <cfRule type="expression" dxfId="21263" priority="22259">
      <formula>OR(R209="FG")</formula>
    </cfRule>
    <cfRule type="expression" dxfId="21262" priority="22260">
      <formula>OR(R209="OP",R209="RS",R209="RTS",#REF!="PRM",R209="CB")</formula>
    </cfRule>
    <cfRule type="expression" dxfId="21261" priority="22261">
      <formula>OR(R209="CT",R209="SCIK",R209="CUMIL")</formula>
    </cfRule>
    <cfRule type="expression" dxfId="21260" priority="22262">
      <formula>OR(R209="TR",R209="TDM",R209="PKT")</formula>
    </cfRule>
  </conditionalFormatting>
  <conditionalFormatting sqref="R209">
    <cfRule type="expression" dxfId="21259" priority="22251">
      <formula>OR(R209="FI")</formula>
    </cfRule>
    <cfRule type="expression" dxfId="21258" priority="22252">
      <formula>OR(R209="L",R209="OTG")</formula>
    </cfRule>
    <cfRule type="expression" dxfId="21257" priority="22253">
      <formula>OR(R209="FG")</formula>
    </cfRule>
    <cfRule type="expression" dxfId="21256" priority="22254">
      <formula>OR(R209="OP",R209="RS",R209="RTS",#REF!="PRM",R209="CB")</formula>
    </cfRule>
    <cfRule type="expression" dxfId="21255" priority="22255">
      <formula>OR(R209="CT",R209="SCIK",R209="CUMIL")</formula>
    </cfRule>
    <cfRule type="expression" dxfId="21254" priority="22256">
      <formula>OR(R209="TR",R209="TDM",R209="PKT")</formula>
    </cfRule>
  </conditionalFormatting>
  <conditionalFormatting sqref="R209">
    <cfRule type="expression" dxfId="21253" priority="22245">
      <formula>OR(R209="FI")</formula>
    </cfRule>
    <cfRule type="expression" dxfId="21252" priority="22246">
      <formula>OR(R209="L",R209="OTG")</formula>
    </cfRule>
    <cfRule type="expression" dxfId="21251" priority="22247">
      <formula>OR(R209="FG")</formula>
    </cfRule>
    <cfRule type="expression" dxfId="21250" priority="22248">
      <formula>OR(R209="OP",R209="RS",R209="RTS",#REF!="PRM",R209="CB")</formula>
    </cfRule>
    <cfRule type="expression" dxfId="21249" priority="22249">
      <formula>OR(R209="CT",R209="SCIK",R209="CUMIL")</formula>
    </cfRule>
    <cfRule type="expression" dxfId="21248" priority="22250">
      <formula>OR(R209="TR",R209="TDM",R209="PKT")</formula>
    </cfRule>
  </conditionalFormatting>
  <conditionalFormatting sqref="R209">
    <cfRule type="expression" dxfId="21247" priority="22239">
      <formula>OR(R209="FI")</formula>
    </cfRule>
    <cfRule type="expression" dxfId="21246" priority="22240">
      <formula>OR(R209="L",R209="OTG")</formula>
    </cfRule>
    <cfRule type="expression" dxfId="21245" priority="22241">
      <formula>OR(R209="FG")</formula>
    </cfRule>
    <cfRule type="expression" dxfId="21244" priority="22242">
      <formula>OR(R209="OP",R209="RS",R209="RTS",#REF!="PRM",R209="CB")</formula>
    </cfRule>
    <cfRule type="expression" dxfId="21243" priority="22243">
      <formula>OR(R209="CT",R209="SCIK",R209="CUMIL")</formula>
    </cfRule>
    <cfRule type="expression" dxfId="21242" priority="22244">
      <formula>OR(R209="TR",R209="TDM",R209="PKT")</formula>
    </cfRule>
  </conditionalFormatting>
  <conditionalFormatting sqref="R209">
    <cfRule type="expression" dxfId="21241" priority="22233">
      <formula>OR(R209="FI")</formula>
    </cfRule>
    <cfRule type="expression" dxfId="21240" priority="22234">
      <formula>OR(R209="L",R209="OTG")</formula>
    </cfRule>
    <cfRule type="expression" dxfId="21239" priority="22235">
      <formula>OR(R209="FG")</formula>
    </cfRule>
    <cfRule type="expression" dxfId="21238" priority="22236">
      <formula>OR(R209="OP",R209="RS",R209="RTS",#REF!="PRM",R209="CB")</formula>
    </cfRule>
    <cfRule type="expression" dxfId="21237" priority="22237">
      <formula>OR(R209="CT",R209="SCIK",R209="CUMIL")</formula>
    </cfRule>
    <cfRule type="expression" dxfId="21236" priority="22238">
      <formula>OR(R209="TR",R209="TDM",R209="PKT")</formula>
    </cfRule>
  </conditionalFormatting>
  <conditionalFormatting sqref="T211">
    <cfRule type="expression" dxfId="21235" priority="22227">
      <formula>OR(T211="FI")</formula>
    </cfRule>
    <cfRule type="expression" dxfId="21234" priority="22228">
      <formula>OR(T211="L",T211="OTG")</formula>
    </cfRule>
    <cfRule type="expression" dxfId="21233" priority="22229">
      <formula>OR(T211="FG")</formula>
    </cfRule>
    <cfRule type="expression" dxfId="21232" priority="22230">
      <formula>OR(T211="OP",T211="RS",T211="RTS",#REF!="PRM",T211="CB")</formula>
    </cfRule>
    <cfRule type="expression" dxfId="21231" priority="22231">
      <formula>OR(T211="CT",T211="SCIK",T211="CUMIL")</formula>
    </cfRule>
    <cfRule type="expression" dxfId="21230" priority="22232">
      <formula>OR(T211="TR",T211="TDM",T211="PKT")</formula>
    </cfRule>
  </conditionalFormatting>
  <conditionalFormatting sqref="T211">
    <cfRule type="expression" dxfId="21229" priority="22221">
      <formula>OR(T211="FI")</formula>
    </cfRule>
    <cfRule type="expression" dxfId="21228" priority="22222">
      <formula>OR(T211="L",T211="OTG")</formula>
    </cfRule>
    <cfRule type="expression" dxfId="21227" priority="22223">
      <formula>OR(T211="FG")</formula>
    </cfRule>
    <cfRule type="expression" dxfId="21226" priority="22224">
      <formula>OR(T211="OP",T211="RS",T211="RTS",#REF!="PRM",T211="CB")</formula>
    </cfRule>
    <cfRule type="expression" dxfId="21225" priority="22225">
      <formula>OR(T211="CT",T211="SCIK",T211="CUMIL")</formula>
    </cfRule>
    <cfRule type="expression" dxfId="21224" priority="22226">
      <formula>OR(T211="TR",T211="TDM",T211="PKT")</formula>
    </cfRule>
  </conditionalFormatting>
  <conditionalFormatting sqref="T211">
    <cfRule type="expression" dxfId="21223" priority="22215">
      <formula>OR(T211="FI")</formula>
    </cfRule>
    <cfRule type="expression" dxfId="21222" priority="22216">
      <formula>OR(T211="L",T211="OTG")</formula>
    </cfRule>
    <cfRule type="expression" dxfId="21221" priority="22217">
      <formula>OR(T211="FG")</formula>
    </cfRule>
    <cfRule type="expression" dxfId="21220" priority="22218">
      <formula>OR(T211="OP",T211="RS",T211="RTS",#REF!="PRM",T211="CB")</formula>
    </cfRule>
    <cfRule type="expression" dxfId="21219" priority="22219">
      <formula>OR(T211="CT",T211="SCIK",T211="CUMIL")</formula>
    </cfRule>
    <cfRule type="expression" dxfId="21218" priority="22220">
      <formula>OR(T211="TR",T211="TDM",T211="PKT")</formula>
    </cfRule>
  </conditionalFormatting>
  <conditionalFormatting sqref="T211">
    <cfRule type="expression" dxfId="21217" priority="22209">
      <formula>OR(T211="FI")</formula>
    </cfRule>
    <cfRule type="expression" dxfId="21216" priority="22210">
      <formula>OR(T211="L",T211="OTG")</formula>
    </cfRule>
    <cfRule type="expression" dxfId="21215" priority="22211">
      <formula>OR(T211="FG")</formula>
    </cfRule>
    <cfRule type="expression" dxfId="21214" priority="22212">
      <formula>OR(T211="OP",T211="RS",T211="RTS",#REF!="PRM",T211="CB")</formula>
    </cfRule>
    <cfRule type="expression" dxfId="21213" priority="22213">
      <formula>OR(T211="CT",T211="SCIK",T211="CUMIL")</formula>
    </cfRule>
    <cfRule type="expression" dxfId="21212" priority="22214">
      <formula>OR(T211="TR",T211="TDM",T211="PKT")</formula>
    </cfRule>
  </conditionalFormatting>
  <conditionalFormatting sqref="T211">
    <cfRule type="expression" dxfId="21211" priority="22203">
      <formula>OR(T211="FI")</formula>
    </cfRule>
    <cfRule type="expression" dxfId="21210" priority="22204">
      <formula>OR(T211="L",T211="OTG")</formula>
    </cfRule>
    <cfRule type="expression" dxfId="21209" priority="22205">
      <formula>OR(T211="FG")</formula>
    </cfRule>
    <cfRule type="expression" dxfId="21208" priority="22206">
      <formula>OR(T211="OP",T211="RS",T211="RTS",#REF!="PRM",T211="CB")</formula>
    </cfRule>
    <cfRule type="expression" dxfId="21207" priority="22207">
      <formula>OR(T211="CT",T211="SCIK",T211="CUMIL")</formula>
    </cfRule>
    <cfRule type="expression" dxfId="21206" priority="22208">
      <formula>OR(T211="TR",T211="TDM",T211="PKT")</formula>
    </cfRule>
  </conditionalFormatting>
  <conditionalFormatting sqref="S210">
    <cfRule type="expression" dxfId="21205" priority="22197">
      <formula>OR(S210="FI")</formula>
    </cfRule>
    <cfRule type="expression" dxfId="21204" priority="22198">
      <formula>OR(S210="L",S210="OTG")</formula>
    </cfRule>
    <cfRule type="expression" dxfId="21203" priority="22199">
      <formula>OR(S210="FG")</formula>
    </cfRule>
    <cfRule type="expression" dxfId="21202" priority="22200">
      <formula>OR(S210="OP",S210="RS",S210="RTS",#REF!="PRM",S210="CB")</formula>
    </cfRule>
    <cfRule type="expression" dxfId="21201" priority="22201">
      <formula>OR(S210="CT",S210="SCIK",S210="CUMIL")</formula>
    </cfRule>
    <cfRule type="expression" dxfId="21200" priority="22202">
      <formula>OR(S210="TR",S210="TDM",S210="PKT")</formula>
    </cfRule>
  </conditionalFormatting>
  <conditionalFormatting sqref="S210">
    <cfRule type="expression" dxfId="21199" priority="22191">
      <formula>OR(S210="FI")</formula>
    </cfRule>
    <cfRule type="expression" dxfId="21198" priority="22192">
      <formula>OR(S210="L",S210="OTG")</formula>
    </cfRule>
    <cfRule type="expression" dxfId="21197" priority="22193">
      <formula>OR(S210="FG")</formula>
    </cfRule>
    <cfRule type="expression" dxfId="21196" priority="22194">
      <formula>OR(S210="OP",S210="RS",S210="RTS",#REF!="PRM",S210="CB")</formula>
    </cfRule>
    <cfRule type="expression" dxfId="21195" priority="22195">
      <formula>OR(S210="CT",S210="SCIK",S210="CUMIL")</formula>
    </cfRule>
    <cfRule type="expression" dxfId="21194" priority="22196">
      <formula>OR(S210="TR",S210="TDM",S210="PKT")</formula>
    </cfRule>
  </conditionalFormatting>
  <conditionalFormatting sqref="S210">
    <cfRule type="expression" dxfId="21193" priority="22185">
      <formula>OR(S210="FI")</formula>
    </cfRule>
    <cfRule type="expression" dxfId="21192" priority="22186">
      <formula>OR(S210="L",S210="OTG")</formula>
    </cfRule>
    <cfRule type="expression" dxfId="21191" priority="22187">
      <formula>OR(S210="FG")</formula>
    </cfRule>
    <cfRule type="expression" dxfId="21190" priority="22188">
      <formula>OR(S210="OP",S210="RS",S210="RTS",#REF!="PRM",S210="CB")</formula>
    </cfRule>
    <cfRule type="expression" dxfId="21189" priority="22189">
      <formula>OR(S210="CT",S210="SCIK",S210="CUMIL")</formula>
    </cfRule>
    <cfRule type="expression" dxfId="21188" priority="22190">
      <formula>OR(S210="TR",S210="TDM",S210="PKT")</formula>
    </cfRule>
  </conditionalFormatting>
  <conditionalFormatting sqref="S210">
    <cfRule type="expression" dxfId="21187" priority="22179">
      <formula>OR(S210="FI")</formula>
    </cfRule>
    <cfRule type="expression" dxfId="21186" priority="22180">
      <formula>OR(S210="L",S210="OTG")</formula>
    </cfRule>
    <cfRule type="expression" dxfId="21185" priority="22181">
      <formula>OR(S210="FG")</formula>
    </cfRule>
    <cfRule type="expression" dxfId="21184" priority="22182">
      <formula>OR(S210="OP",S210="RS",S210="RTS",#REF!="PRM",S210="CB")</formula>
    </cfRule>
    <cfRule type="expression" dxfId="21183" priority="22183">
      <formula>OR(S210="CT",S210="SCIK",S210="CUMIL")</formula>
    </cfRule>
    <cfRule type="expression" dxfId="21182" priority="22184">
      <formula>OR(S210="TR",S210="TDM",S210="PKT")</formula>
    </cfRule>
  </conditionalFormatting>
  <conditionalFormatting sqref="S210">
    <cfRule type="expression" dxfId="21181" priority="22173">
      <formula>OR(S210="FI")</formula>
    </cfRule>
    <cfRule type="expression" dxfId="21180" priority="22174">
      <formula>OR(S210="L",S210="OTG")</formula>
    </cfRule>
    <cfRule type="expression" dxfId="21179" priority="22175">
      <formula>OR(S210="FG")</formula>
    </cfRule>
    <cfRule type="expression" dxfId="21178" priority="22176">
      <formula>OR(S210="OP",S210="RS",S210="RTS",#REF!="PRM",S210="CB")</formula>
    </cfRule>
    <cfRule type="expression" dxfId="21177" priority="22177">
      <formula>OR(S210="CT",S210="SCIK",S210="CUMIL")</formula>
    </cfRule>
    <cfRule type="expression" dxfId="21176" priority="22178">
      <formula>OR(S210="TR",S210="TDM",S210="PKT")</formula>
    </cfRule>
  </conditionalFormatting>
  <conditionalFormatting sqref="X209">
    <cfRule type="expression" dxfId="21175" priority="22167">
      <formula>OR(X209="FI")</formula>
    </cfRule>
    <cfRule type="expression" dxfId="21174" priority="22168">
      <formula>OR(X209="L",X209="OTG")</formula>
    </cfRule>
    <cfRule type="expression" dxfId="21173" priority="22169">
      <formula>OR(X209="FG")</formula>
    </cfRule>
    <cfRule type="expression" dxfId="21172" priority="22170">
      <formula>OR(X209="OP",X209="RS",X209="RTS",#REF!="PRM",X209="CB")</formula>
    </cfRule>
    <cfRule type="expression" dxfId="21171" priority="22171">
      <formula>OR(X209="CT",X209="SCIK",X209="CUMIL")</formula>
    </cfRule>
    <cfRule type="expression" dxfId="21170" priority="22172">
      <formula>OR(X209="TR",X209="TDM",X209="PKT")</formula>
    </cfRule>
  </conditionalFormatting>
  <conditionalFormatting sqref="X209">
    <cfRule type="expression" dxfId="21169" priority="22161">
      <formula>OR(X209="FI")</formula>
    </cfRule>
    <cfRule type="expression" dxfId="21168" priority="22162">
      <formula>OR(X209="L",X209="OTG")</formula>
    </cfRule>
    <cfRule type="expression" dxfId="21167" priority="22163">
      <formula>OR(X209="FG")</formula>
    </cfRule>
    <cfRule type="expression" dxfId="21166" priority="22164">
      <formula>OR(X209="OP",X209="RS",X209="RTS",#REF!="PRM",X209="CB")</formula>
    </cfRule>
    <cfRule type="expression" dxfId="21165" priority="22165">
      <formula>OR(X209="CT",X209="SCIK",X209="CUMIL")</formula>
    </cfRule>
    <cfRule type="expression" dxfId="21164" priority="22166">
      <formula>OR(X209="TR",X209="TDM",X209="PKT")</formula>
    </cfRule>
  </conditionalFormatting>
  <conditionalFormatting sqref="X209">
    <cfRule type="expression" dxfId="21163" priority="22155">
      <formula>OR(X209="FI")</formula>
    </cfRule>
    <cfRule type="expression" dxfId="21162" priority="22156">
      <formula>OR(X209="L",X209="OTG")</formula>
    </cfRule>
    <cfRule type="expression" dxfId="21161" priority="22157">
      <formula>OR(X209="FG")</formula>
    </cfRule>
    <cfRule type="expression" dxfId="21160" priority="22158">
      <formula>OR(X209="OP",X209="RS",X209="RTS",#REF!="PRM",X209="CB")</formula>
    </cfRule>
    <cfRule type="expression" dxfId="21159" priority="22159">
      <formula>OR(X209="CT",X209="SCIK",X209="CUMIL")</formula>
    </cfRule>
    <cfRule type="expression" dxfId="21158" priority="22160">
      <formula>OR(X209="TR",X209="TDM",X209="PKT")</formula>
    </cfRule>
  </conditionalFormatting>
  <conditionalFormatting sqref="X209">
    <cfRule type="expression" dxfId="21157" priority="22149">
      <formula>OR(X209="FI")</formula>
    </cfRule>
    <cfRule type="expression" dxfId="21156" priority="22150">
      <formula>OR(X209="L",X209="OTG")</formula>
    </cfRule>
    <cfRule type="expression" dxfId="21155" priority="22151">
      <formula>OR(X209="FG")</formula>
    </cfRule>
    <cfRule type="expression" dxfId="21154" priority="22152">
      <formula>OR(X209="OP",X209="RS",X209="RTS",#REF!="PRM",X209="CB")</formula>
    </cfRule>
    <cfRule type="expression" dxfId="21153" priority="22153">
      <formula>OR(X209="CT",X209="SCIK",X209="CUMIL")</formula>
    </cfRule>
    <cfRule type="expression" dxfId="21152" priority="22154">
      <formula>OR(X209="TR",X209="TDM",X209="PKT")</formula>
    </cfRule>
  </conditionalFormatting>
  <conditionalFormatting sqref="X209">
    <cfRule type="expression" dxfId="21151" priority="22143">
      <formula>OR(X209="FI")</formula>
    </cfRule>
    <cfRule type="expression" dxfId="21150" priority="22144">
      <formula>OR(X209="L",X209="OTG")</formula>
    </cfRule>
    <cfRule type="expression" dxfId="21149" priority="22145">
      <formula>OR(X209="FG")</formula>
    </cfRule>
    <cfRule type="expression" dxfId="21148" priority="22146">
      <formula>OR(X209="OP",X209="RS",X209="RTS",#REF!="PRM",X209="CB")</formula>
    </cfRule>
    <cfRule type="expression" dxfId="21147" priority="22147">
      <formula>OR(X209="CT",X209="SCIK",X209="CUMIL")</formula>
    </cfRule>
    <cfRule type="expression" dxfId="21146" priority="22148">
      <formula>OR(X209="TR",X209="TDM",X209="PKT")</formula>
    </cfRule>
  </conditionalFormatting>
  <conditionalFormatting sqref="W208">
    <cfRule type="expression" dxfId="21145" priority="22137">
      <formula>OR(W208="FI")</formula>
    </cfRule>
    <cfRule type="expression" dxfId="21144" priority="22138">
      <formula>OR(W208="L",W208="OTG")</formula>
    </cfRule>
    <cfRule type="expression" dxfId="21143" priority="22139">
      <formula>OR(W208="FG")</formula>
    </cfRule>
    <cfRule type="expression" dxfId="21142" priority="22140">
      <formula>OR(W208="OP",W208="RS",W208="RTS",#REF!="PRM",W208="CB")</formula>
    </cfRule>
    <cfRule type="expression" dxfId="21141" priority="22141">
      <formula>OR(W208="CT",W208="SCIK",W208="CUMIL")</formula>
    </cfRule>
    <cfRule type="expression" dxfId="21140" priority="22142">
      <formula>OR(W208="TR",W208="TDM",W208="PKT")</formula>
    </cfRule>
  </conditionalFormatting>
  <conditionalFormatting sqref="W208">
    <cfRule type="expression" dxfId="21139" priority="22131">
      <formula>OR(W208="FI")</formula>
    </cfRule>
    <cfRule type="expression" dxfId="21138" priority="22132">
      <formula>OR(W208="L",W208="OTG")</formula>
    </cfRule>
    <cfRule type="expression" dxfId="21137" priority="22133">
      <formula>OR(W208="FG")</formula>
    </cfRule>
    <cfRule type="expression" dxfId="21136" priority="22134">
      <formula>OR(W208="OP",W208="RS",W208="RTS",#REF!="PRM",W208="CB")</formula>
    </cfRule>
    <cfRule type="expression" dxfId="21135" priority="22135">
      <formula>OR(W208="CT",W208="SCIK",W208="CUMIL")</formula>
    </cfRule>
    <cfRule type="expression" dxfId="21134" priority="22136">
      <formula>OR(W208="TR",W208="TDM",W208="PKT")</formula>
    </cfRule>
  </conditionalFormatting>
  <conditionalFormatting sqref="W208">
    <cfRule type="expression" dxfId="21133" priority="22125">
      <formula>OR(W208="FI")</formula>
    </cfRule>
    <cfRule type="expression" dxfId="21132" priority="22126">
      <formula>OR(W208="L",W208="OTG")</formula>
    </cfRule>
    <cfRule type="expression" dxfId="21131" priority="22127">
      <formula>OR(W208="FG")</formula>
    </cfRule>
    <cfRule type="expression" dxfId="21130" priority="22128">
      <formula>OR(W208="OP",W208="RS",W208="RTS",#REF!="PRM",W208="CB")</formula>
    </cfRule>
    <cfRule type="expression" dxfId="21129" priority="22129">
      <formula>OR(W208="CT",W208="SCIK",W208="CUMIL")</formula>
    </cfRule>
    <cfRule type="expression" dxfId="21128" priority="22130">
      <formula>OR(W208="TR",W208="TDM",W208="PKT")</formula>
    </cfRule>
  </conditionalFormatting>
  <conditionalFormatting sqref="W208">
    <cfRule type="expression" dxfId="21127" priority="22119">
      <formula>OR(W208="FI")</formula>
    </cfRule>
    <cfRule type="expression" dxfId="21126" priority="22120">
      <formula>OR(W208="L",W208="OTG")</formula>
    </cfRule>
    <cfRule type="expression" dxfId="21125" priority="22121">
      <formula>OR(W208="FG")</formula>
    </cfRule>
    <cfRule type="expression" dxfId="21124" priority="22122">
      <formula>OR(W208="OP",W208="RS",W208="RTS",#REF!="PRM",W208="CB")</formula>
    </cfRule>
    <cfRule type="expression" dxfId="21123" priority="22123">
      <formula>OR(W208="CT",W208="SCIK",W208="CUMIL")</formula>
    </cfRule>
    <cfRule type="expression" dxfId="21122" priority="22124">
      <formula>OR(W208="TR",W208="TDM",W208="PKT")</formula>
    </cfRule>
  </conditionalFormatting>
  <conditionalFormatting sqref="W208">
    <cfRule type="expression" dxfId="21121" priority="22113">
      <formula>OR(W208="FI")</formula>
    </cfRule>
    <cfRule type="expression" dxfId="21120" priority="22114">
      <formula>OR(W208="L",W208="OTG")</formula>
    </cfRule>
    <cfRule type="expression" dxfId="21119" priority="22115">
      <formula>OR(W208="FG")</formula>
    </cfRule>
    <cfRule type="expression" dxfId="21118" priority="22116">
      <formula>OR(W208="OP",W208="RS",W208="RTS",#REF!="PRM",W208="CB")</formula>
    </cfRule>
    <cfRule type="expression" dxfId="21117" priority="22117">
      <formula>OR(W208="CT",W208="SCIK",W208="CUMIL")</formula>
    </cfRule>
    <cfRule type="expression" dxfId="21116" priority="22118">
      <formula>OR(W208="TR",W208="TDM",W208="PKT")</formula>
    </cfRule>
  </conditionalFormatting>
  <conditionalFormatting sqref="Z211">
    <cfRule type="expression" dxfId="21115" priority="22107">
      <formula>OR(Z211="FI")</formula>
    </cfRule>
    <cfRule type="expression" dxfId="21114" priority="22108">
      <formula>OR(Z211="L",Z211="OTG")</formula>
    </cfRule>
    <cfRule type="expression" dxfId="21113" priority="22109">
      <formula>OR(Z211="FG")</formula>
    </cfRule>
    <cfRule type="expression" dxfId="21112" priority="22110">
      <formula>OR(Z211="OP",Z211="RS",Z211="RTS",#REF!="PRM",Z211="CB")</formula>
    </cfRule>
    <cfRule type="expression" dxfId="21111" priority="22111">
      <formula>OR(Z211="CT",Z211="SCIK",Z211="CUMIL")</formula>
    </cfRule>
    <cfRule type="expression" dxfId="21110" priority="22112">
      <formula>OR(Z211="TR",Z211="TDM",Z211="PKT")</formula>
    </cfRule>
  </conditionalFormatting>
  <conditionalFormatting sqref="Z211">
    <cfRule type="expression" dxfId="21109" priority="22101">
      <formula>OR(Z211="FI")</formula>
    </cfRule>
    <cfRule type="expression" dxfId="21108" priority="22102">
      <formula>OR(Z211="L",Z211="OTG")</formula>
    </cfRule>
    <cfRule type="expression" dxfId="21107" priority="22103">
      <formula>OR(Z211="FG")</formula>
    </cfRule>
    <cfRule type="expression" dxfId="21106" priority="22104">
      <formula>OR(Z211="OP",Z211="RS",Z211="RTS",#REF!="PRM",Z211="CB")</formula>
    </cfRule>
    <cfRule type="expression" dxfId="21105" priority="22105">
      <formula>OR(Z211="CT",Z211="SCIK",Z211="CUMIL")</formula>
    </cfRule>
    <cfRule type="expression" dxfId="21104" priority="22106">
      <formula>OR(Z211="TR",Z211="TDM",Z211="PKT")</formula>
    </cfRule>
  </conditionalFormatting>
  <conditionalFormatting sqref="Z211">
    <cfRule type="expression" dxfId="21103" priority="22095">
      <formula>OR(Z211="FI")</formula>
    </cfRule>
    <cfRule type="expression" dxfId="21102" priority="22096">
      <formula>OR(Z211="L",Z211="OTG")</formula>
    </cfRule>
    <cfRule type="expression" dxfId="21101" priority="22097">
      <formula>OR(Z211="FG")</formula>
    </cfRule>
    <cfRule type="expression" dxfId="21100" priority="22098">
      <formula>OR(Z211="OP",Z211="RS",Z211="RTS",#REF!="PRM",Z211="CB")</formula>
    </cfRule>
    <cfRule type="expression" dxfId="21099" priority="22099">
      <formula>OR(Z211="CT",Z211="SCIK",Z211="CUMIL")</formula>
    </cfRule>
    <cfRule type="expression" dxfId="21098" priority="22100">
      <formula>OR(Z211="TR",Z211="TDM",Z211="PKT")</formula>
    </cfRule>
  </conditionalFormatting>
  <conditionalFormatting sqref="Z211">
    <cfRule type="expression" dxfId="21097" priority="22089">
      <formula>OR(Z211="FI")</formula>
    </cfRule>
    <cfRule type="expression" dxfId="21096" priority="22090">
      <formula>OR(Z211="L",Z211="OTG")</formula>
    </cfRule>
    <cfRule type="expression" dxfId="21095" priority="22091">
      <formula>OR(Z211="FG")</formula>
    </cfRule>
    <cfRule type="expression" dxfId="21094" priority="22092">
      <formula>OR(Z211="OP",Z211="RS",Z211="RTS",#REF!="PRM",Z211="CB")</formula>
    </cfRule>
    <cfRule type="expression" dxfId="21093" priority="22093">
      <formula>OR(Z211="CT",Z211="SCIK",Z211="CUMIL")</formula>
    </cfRule>
    <cfRule type="expression" dxfId="21092" priority="22094">
      <formula>OR(Z211="TR",Z211="TDM",Z211="PKT")</formula>
    </cfRule>
  </conditionalFormatting>
  <conditionalFormatting sqref="Z211">
    <cfRule type="expression" dxfId="21091" priority="22083">
      <formula>OR(Z211="FI")</formula>
    </cfRule>
    <cfRule type="expression" dxfId="21090" priority="22084">
      <formula>OR(Z211="L",Z211="OTG")</formula>
    </cfRule>
    <cfRule type="expression" dxfId="21089" priority="22085">
      <formula>OR(Z211="FG")</formula>
    </cfRule>
    <cfRule type="expression" dxfId="21088" priority="22086">
      <formula>OR(Z211="OP",Z211="RS",Z211="RTS",#REF!="PRM",Z211="CB")</formula>
    </cfRule>
    <cfRule type="expression" dxfId="21087" priority="22087">
      <formula>OR(Z211="CT",Z211="SCIK",Z211="CUMIL")</formula>
    </cfRule>
    <cfRule type="expression" dxfId="21086" priority="22088">
      <formula>OR(Z211="TR",Z211="TDM",Z211="PKT")</formula>
    </cfRule>
  </conditionalFormatting>
  <conditionalFormatting sqref="Y210">
    <cfRule type="expression" dxfId="21085" priority="22077">
      <formula>OR(Y210="FI")</formula>
    </cfRule>
    <cfRule type="expression" dxfId="21084" priority="22078">
      <formula>OR(Y210="L",Y210="OTG")</formula>
    </cfRule>
    <cfRule type="expression" dxfId="21083" priority="22079">
      <formula>OR(Y210="FG")</formula>
    </cfRule>
    <cfRule type="expression" dxfId="21082" priority="22080">
      <formula>OR(Y210="OP",Y210="RS",Y210="RTS",#REF!="PRM",Y210="CB")</formula>
    </cfRule>
    <cfRule type="expression" dxfId="21081" priority="22081">
      <formula>OR(Y210="CT",Y210="SCIK",Y210="CUMIL")</formula>
    </cfRule>
    <cfRule type="expression" dxfId="21080" priority="22082">
      <formula>OR(Y210="TR",Y210="TDM",Y210="PKT")</formula>
    </cfRule>
  </conditionalFormatting>
  <conditionalFormatting sqref="Y210">
    <cfRule type="expression" dxfId="21079" priority="22071">
      <formula>OR(Y210="FI")</formula>
    </cfRule>
    <cfRule type="expression" dxfId="21078" priority="22072">
      <formula>OR(Y210="L",Y210="OTG")</formula>
    </cfRule>
    <cfRule type="expression" dxfId="21077" priority="22073">
      <formula>OR(Y210="FG")</formula>
    </cfRule>
    <cfRule type="expression" dxfId="21076" priority="22074">
      <formula>OR(Y210="OP",Y210="RS",Y210="RTS",#REF!="PRM",Y210="CB")</formula>
    </cfRule>
    <cfRule type="expression" dxfId="21075" priority="22075">
      <formula>OR(Y210="CT",Y210="SCIK",Y210="CUMIL")</formula>
    </cfRule>
    <cfRule type="expression" dxfId="21074" priority="22076">
      <formula>OR(Y210="TR",Y210="TDM",Y210="PKT")</formula>
    </cfRule>
  </conditionalFormatting>
  <conditionalFormatting sqref="Y210">
    <cfRule type="expression" dxfId="21073" priority="22065">
      <formula>OR(Y210="FI")</formula>
    </cfRule>
    <cfRule type="expression" dxfId="21072" priority="22066">
      <formula>OR(Y210="L",Y210="OTG")</formula>
    </cfRule>
    <cfRule type="expression" dxfId="21071" priority="22067">
      <formula>OR(Y210="FG")</formula>
    </cfRule>
    <cfRule type="expression" dxfId="21070" priority="22068">
      <formula>OR(Y210="OP",Y210="RS",Y210="RTS",#REF!="PRM",Y210="CB")</formula>
    </cfRule>
    <cfRule type="expression" dxfId="21069" priority="22069">
      <formula>OR(Y210="CT",Y210="SCIK",Y210="CUMIL")</formula>
    </cfRule>
    <cfRule type="expression" dxfId="21068" priority="22070">
      <formula>OR(Y210="TR",Y210="TDM",Y210="PKT")</formula>
    </cfRule>
  </conditionalFormatting>
  <conditionalFormatting sqref="Y210">
    <cfRule type="expression" dxfId="21067" priority="22059">
      <formula>OR(Y210="FI")</formula>
    </cfRule>
    <cfRule type="expression" dxfId="21066" priority="22060">
      <formula>OR(Y210="L",Y210="OTG")</formula>
    </cfRule>
    <cfRule type="expression" dxfId="21065" priority="22061">
      <formula>OR(Y210="FG")</formula>
    </cfRule>
    <cfRule type="expression" dxfId="21064" priority="22062">
      <formula>OR(Y210="OP",Y210="RS",Y210="RTS",#REF!="PRM",Y210="CB")</formula>
    </cfRule>
    <cfRule type="expression" dxfId="21063" priority="22063">
      <formula>OR(Y210="CT",Y210="SCIK",Y210="CUMIL")</formula>
    </cfRule>
    <cfRule type="expression" dxfId="21062" priority="22064">
      <formula>OR(Y210="TR",Y210="TDM",Y210="PKT")</formula>
    </cfRule>
  </conditionalFormatting>
  <conditionalFormatting sqref="Y210">
    <cfRule type="expression" dxfId="21061" priority="22053">
      <formula>OR(Y210="FI")</formula>
    </cfRule>
    <cfRule type="expression" dxfId="21060" priority="22054">
      <formula>OR(Y210="L",Y210="OTG")</formula>
    </cfRule>
    <cfRule type="expression" dxfId="21059" priority="22055">
      <formula>OR(Y210="FG")</formula>
    </cfRule>
    <cfRule type="expression" dxfId="21058" priority="22056">
      <formula>OR(Y210="OP",Y210="RS",Y210="RTS",#REF!="PRM",Y210="CB")</formula>
    </cfRule>
    <cfRule type="expression" dxfId="21057" priority="22057">
      <formula>OR(Y210="CT",Y210="SCIK",Y210="CUMIL")</formula>
    </cfRule>
    <cfRule type="expression" dxfId="21056" priority="22058">
      <formula>OR(Y210="TR",Y210="TDM",Y210="PKT")</formula>
    </cfRule>
  </conditionalFormatting>
  <conditionalFormatting sqref="AA204">
    <cfRule type="expression" dxfId="21055" priority="22047">
      <formula>OR(AA204="FI")</formula>
    </cfRule>
    <cfRule type="expression" dxfId="21054" priority="22048">
      <formula>OR(AA204="L",AA204="OTG")</formula>
    </cfRule>
    <cfRule type="expression" dxfId="21053" priority="22049">
      <formula>OR(AA204="FG")</formula>
    </cfRule>
    <cfRule type="expression" dxfId="21052" priority="22050">
      <formula>OR(AA204="OP",AA204="RS",AA204="RTS",#REF!="PRM",AA204="CB")</formula>
    </cfRule>
    <cfRule type="expression" dxfId="21051" priority="22051">
      <formula>OR(AA204="CT",AA204="SCIK",AA204="CUMIL")</formula>
    </cfRule>
    <cfRule type="expression" dxfId="21050" priority="22052">
      <formula>OR(AA204="TR",AA204="TDM",AA204="PKT")</formula>
    </cfRule>
  </conditionalFormatting>
  <conditionalFormatting sqref="AA204">
    <cfRule type="expression" dxfId="21049" priority="22041">
      <formula>OR(AA204="FI")</formula>
    </cfRule>
    <cfRule type="expression" dxfId="21048" priority="22042">
      <formula>OR(AA204="L",AA204="OTG")</formula>
    </cfRule>
    <cfRule type="expression" dxfId="21047" priority="22043">
      <formula>OR(AA204="FG")</formula>
    </cfRule>
    <cfRule type="expression" dxfId="21046" priority="22044">
      <formula>OR(AA204="OP",AA204="RS",AA204="RTS",#REF!="PRM",AA204="CB")</formula>
    </cfRule>
    <cfRule type="expression" dxfId="21045" priority="22045">
      <formula>OR(AA204="CT",AA204="SCIK",AA204="CUMIL")</formula>
    </cfRule>
    <cfRule type="expression" dxfId="21044" priority="22046">
      <formula>OR(AA204="TR",AA204="TDM",AA204="PKT")</formula>
    </cfRule>
  </conditionalFormatting>
  <conditionalFormatting sqref="AA204">
    <cfRule type="expression" dxfId="21043" priority="22035">
      <formula>OR(AA204="FI")</formula>
    </cfRule>
    <cfRule type="expression" dxfId="21042" priority="22036">
      <formula>OR(AA204="L",AA204="OTG")</formula>
    </cfRule>
    <cfRule type="expression" dxfId="21041" priority="22037">
      <formula>OR(AA204="FG")</formula>
    </cfRule>
    <cfRule type="expression" dxfId="21040" priority="22038">
      <formula>OR(AA204="OP",AA204="RS",AA204="RTS",#REF!="PRM",AA204="CB")</formula>
    </cfRule>
    <cfRule type="expression" dxfId="21039" priority="22039">
      <formula>OR(AA204="CT",AA204="SCIK",AA204="CUMIL")</formula>
    </cfRule>
    <cfRule type="expression" dxfId="21038" priority="22040">
      <formula>OR(AA204="TR",AA204="TDM",AA204="PKT")</formula>
    </cfRule>
  </conditionalFormatting>
  <conditionalFormatting sqref="AA204">
    <cfRule type="expression" dxfId="21037" priority="22029">
      <formula>OR(AA204="FI")</formula>
    </cfRule>
    <cfRule type="expression" dxfId="21036" priority="22030">
      <formula>OR(AA204="L",AA204="OTG")</formula>
    </cfRule>
    <cfRule type="expression" dxfId="21035" priority="22031">
      <formula>OR(AA204="FG")</formula>
    </cfRule>
    <cfRule type="expression" dxfId="21034" priority="22032">
      <formula>OR(AA204="OP",AA204="RS",AA204="RTS",#REF!="PRM",AA204="CB")</formula>
    </cfRule>
    <cfRule type="expression" dxfId="21033" priority="22033">
      <formula>OR(AA204="CT",AA204="SCIK",AA204="CUMIL")</formula>
    </cfRule>
    <cfRule type="expression" dxfId="21032" priority="22034">
      <formula>OR(AA204="TR",AA204="TDM",AA204="PKT")</formula>
    </cfRule>
  </conditionalFormatting>
  <conditionalFormatting sqref="AA204">
    <cfRule type="expression" dxfId="21031" priority="22023">
      <formula>OR(AA204="FI")</formula>
    </cfRule>
    <cfRule type="expression" dxfId="21030" priority="22024">
      <formula>OR(AA204="L",AA204="OTG")</formula>
    </cfRule>
    <cfRule type="expression" dxfId="21029" priority="22025">
      <formula>OR(AA204="FG")</formula>
    </cfRule>
    <cfRule type="expression" dxfId="21028" priority="22026">
      <formula>OR(AA204="OP",AA204="RS",AA204="RTS",#REF!="PRM",AA204="CB")</formula>
    </cfRule>
    <cfRule type="expression" dxfId="21027" priority="22027">
      <formula>OR(AA204="CT",AA204="SCIK",AA204="CUMIL")</formula>
    </cfRule>
    <cfRule type="expression" dxfId="21026" priority="22028">
      <formula>OR(AA204="TR",AA204="TDM",AA204="PKT")</formula>
    </cfRule>
  </conditionalFormatting>
  <conditionalFormatting sqref="W208">
    <cfRule type="expression" dxfId="21025" priority="22017">
      <formula>OR(W208="FI")</formula>
    </cfRule>
    <cfRule type="expression" dxfId="21024" priority="22018">
      <formula>OR(W208="L",W208="OTG")</formula>
    </cfRule>
    <cfRule type="expression" dxfId="21023" priority="22019">
      <formula>OR(W208="FG")</formula>
    </cfRule>
    <cfRule type="expression" dxfId="21022" priority="22020">
      <formula>OR(W208="OP",W208="RS",W208="RTS",#REF!="PRM",W208="CB")</formula>
    </cfRule>
    <cfRule type="expression" dxfId="21021" priority="22021">
      <formula>OR(W208="CT",W208="SCIK",W208="CUMIL")</formula>
    </cfRule>
    <cfRule type="expression" dxfId="21020" priority="22022">
      <formula>OR(W208="TR",W208="TDM",W208="PKT")</formula>
    </cfRule>
  </conditionalFormatting>
  <conditionalFormatting sqref="W208">
    <cfRule type="expression" dxfId="21019" priority="22011">
      <formula>OR(W208="FI")</formula>
    </cfRule>
    <cfRule type="expression" dxfId="21018" priority="22012">
      <formula>OR(W208="L",W208="OTG")</formula>
    </cfRule>
    <cfRule type="expression" dxfId="21017" priority="22013">
      <formula>OR(W208="FG")</formula>
    </cfRule>
    <cfRule type="expression" dxfId="21016" priority="22014">
      <formula>OR(W208="OP",W208="RS",W208="RTS",#REF!="PRM",W208="CB")</formula>
    </cfRule>
    <cfRule type="expression" dxfId="21015" priority="22015">
      <formula>OR(W208="CT",W208="SCIK",W208="CUMIL")</formula>
    </cfRule>
    <cfRule type="expression" dxfId="21014" priority="22016">
      <formula>OR(W208="TR",W208="TDM",W208="PKT")</formula>
    </cfRule>
  </conditionalFormatting>
  <conditionalFormatting sqref="W208">
    <cfRule type="expression" dxfId="21013" priority="22005">
      <formula>OR(W208="FI")</formula>
    </cfRule>
    <cfRule type="expression" dxfId="21012" priority="22006">
      <formula>OR(W208="L",W208="OTG")</formula>
    </cfRule>
    <cfRule type="expression" dxfId="21011" priority="22007">
      <formula>OR(W208="FG")</formula>
    </cfRule>
    <cfRule type="expression" dxfId="21010" priority="22008">
      <formula>OR(W208="OP",W208="RS",W208="RTS",#REF!="PRM",W208="CB")</formula>
    </cfRule>
    <cfRule type="expression" dxfId="21009" priority="22009">
      <formula>OR(W208="CT",W208="SCIK",W208="CUMIL")</formula>
    </cfRule>
    <cfRule type="expression" dxfId="21008" priority="22010">
      <formula>OR(W208="TR",W208="TDM",W208="PKT")</formula>
    </cfRule>
  </conditionalFormatting>
  <conditionalFormatting sqref="W208">
    <cfRule type="expression" dxfId="21007" priority="21999">
      <formula>OR(W208="FI")</formula>
    </cfRule>
    <cfRule type="expression" dxfId="21006" priority="22000">
      <formula>OR(W208="L",W208="OTG")</formula>
    </cfRule>
    <cfRule type="expression" dxfId="21005" priority="22001">
      <formula>OR(W208="FG")</formula>
    </cfRule>
    <cfRule type="expression" dxfId="21004" priority="22002">
      <formula>OR(W208="OP",W208="RS",W208="RTS",#REF!="PRM",W208="CB")</formula>
    </cfRule>
    <cfRule type="expression" dxfId="21003" priority="22003">
      <formula>OR(W208="CT",W208="SCIK",W208="CUMIL")</formula>
    </cfRule>
    <cfRule type="expression" dxfId="21002" priority="22004">
      <formula>OR(W208="TR",W208="TDM",W208="PKT")</formula>
    </cfRule>
  </conditionalFormatting>
  <conditionalFormatting sqref="W208">
    <cfRule type="expression" dxfId="21001" priority="21993">
      <formula>OR(W208="FI")</formula>
    </cfRule>
    <cfRule type="expression" dxfId="21000" priority="21994">
      <formula>OR(W208="L",W208="OTG")</formula>
    </cfRule>
    <cfRule type="expression" dxfId="20999" priority="21995">
      <formula>OR(W208="FG")</formula>
    </cfRule>
    <cfRule type="expression" dxfId="20998" priority="21996">
      <formula>OR(W208="OP",W208="RS",W208="RTS",#REF!="PRM",W208="CB")</formula>
    </cfRule>
    <cfRule type="expression" dxfId="20997" priority="21997">
      <formula>OR(W208="CT",W208="SCIK",W208="CUMIL")</formula>
    </cfRule>
    <cfRule type="expression" dxfId="20996" priority="21998">
      <formula>OR(W208="TR",W208="TDM",W208="PKT")</formula>
    </cfRule>
  </conditionalFormatting>
  <conditionalFormatting sqref="W208">
    <cfRule type="expression" dxfId="20995" priority="21987">
      <formula>OR(W208="FI")</formula>
    </cfRule>
    <cfRule type="expression" dxfId="20994" priority="21988">
      <formula>OR(W208="L",W208="OTG")</formula>
    </cfRule>
    <cfRule type="expression" dxfId="20993" priority="21989">
      <formula>OR(W208="FG")</formula>
    </cfRule>
    <cfRule type="expression" dxfId="20992" priority="21990">
      <formula>OR(W208="OP",W208="RS",W208="RTS",#REF!="PRM",W208="CB")</formula>
    </cfRule>
    <cfRule type="expression" dxfId="20991" priority="21991">
      <formula>OR(W208="CT",W208="SCIK",W208="CUMIL")</formula>
    </cfRule>
    <cfRule type="expression" dxfId="20990" priority="21992">
      <formula>OR(W208="TR",W208="TDM",W208="PKT")</formula>
    </cfRule>
  </conditionalFormatting>
  <conditionalFormatting sqref="W208">
    <cfRule type="expression" dxfId="20989" priority="21981">
      <formula>OR(W208="FI")</formula>
    </cfRule>
    <cfRule type="expression" dxfId="20988" priority="21982">
      <formula>OR(W208="L",W208="OTG")</formula>
    </cfRule>
    <cfRule type="expression" dxfId="20987" priority="21983">
      <formula>OR(W208="FG")</formula>
    </cfRule>
    <cfRule type="expression" dxfId="20986" priority="21984">
      <formula>OR(W208="OP",W208="RS",W208="RTS",#REF!="PRM",W208="CB")</formula>
    </cfRule>
    <cfRule type="expression" dxfId="20985" priority="21985">
      <formula>OR(W208="CT",W208="SCIK",W208="CUMIL")</formula>
    </cfRule>
    <cfRule type="expression" dxfId="20984" priority="21986">
      <formula>OR(W208="TR",W208="TDM",W208="PKT")</formula>
    </cfRule>
  </conditionalFormatting>
  <conditionalFormatting sqref="Z211">
    <cfRule type="expression" dxfId="20983" priority="21975">
      <formula>OR(Z211="FI")</formula>
    </cfRule>
    <cfRule type="expression" dxfId="20982" priority="21976">
      <formula>OR(Z211="L",Z211="OTG")</formula>
    </cfRule>
    <cfRule type="expression" dxfId="20981" priority="21977">
      <formula>OR(Z211="FG")</formula>
    </cfRule>
    <cfRule type="expression" dxfId="20980" priority="21978">
      <formula>OR(Z211="OP",Z211="RS",Z211="RTS",#REF!="PRM",Z211="CB")</formula>
    </cfRule>
    <cfRule type="expression" dxfId="20979" priority="21979">
      <formula>OR(Z211="CT",Z211="SCIK",Z211="CUMIL")</formula>
    </cfRule>
    <cfRule type="expression" dxfId="20978" priority="21980">
      <formula>OR(Z211="TR",Z211="TDM",Z211="PKT")</formula>
    </cfRule>
  </conditionalFormatting>
  <conditionalFormatting sqref="Z211">
    <cfRule type="expression" dxfId="20977" priority="21969">
      <formula>OR(Z211="FI")</formula>
    </cfRule>
    <cfRule type="expression" dxfId="20976" priority="21970">
      <formula>OR(Z211="L",Z211="OTG")</formula>
    </cfRule>
    <cfRule type="expression" dxfId="20975" priority="21971">
      <formula>OR(Z211="FG")</formula>
    </cfRule>
    <cfRule type="expression" dxfId="20974" priority="21972">
      <formula>OR(Z211="OP",Z211="RS",Z211="RTS",#REF!="PRM",Z211="CB")</formula>
    </cfRule>
    <cfRule type="expression" dxfId="20973" priority="21973">
      <formula>OR(Z211="CT",Z211="SCIK",Z211="CUMIL")</formula>
    </cfRule>
    <cfRule type="expression" dxfId="20972" priority="21974">
      <formula>OR(Z211="TR",Z211="TDM",Z211="PKT")</formula>
    </cfRule>
  </conditionalFormatting>
  <conditionalFormatting sqref="Z211">
    <cfRule type="expression" dxfId="20971" priority="21963">
      <formula>OR(Z211="FI")</formula>
    </cfRule>
    <cfRule type="expression" dxfId="20970" priority="21964">
      <formula>OR(Z211="L",Z211="OTG")</formula>
    </cfRule>
    <cfRule type="expression" dxfId="20969" priority="21965">
      <formula>OR(Z211="FG")</formula>
    </cfRule>
    <cfRule type="expression" dxfId="20968" priority="21966">
      <formula>OR(Z211="OP",Z211="RS",Z211="RTS",#REF!="PRM",Z211="CB")</formula>
    </cfRule>
    <cfRule type="expression" dxfId="20967" priority="21967">
      <formula>OR(Z211="CT",Z211="SCIK",Z211="CUMIL")</formula>
    </cfRule>
    <cfRule type="expression" dxfId="20966" priority="21968">
      <formula>OR(Z211="TR",Z211="TDM",Z211="PKT")</formula>
    </cfRule>
  </conditionalFormatting>
  <conditionalFormatting sqref="Z211">
    <cfRule type="expression" dxfId="20965" priority="21957">
      <formula>OR(Z211="FI")</formula>
    </cfRule>
    <cfRule type="expression" dxfId="20964" priority="21958">
      <formula>OR(Z211="L",Z211="OTG")</formula>
    </cfRule>
    <cfRule type="expression" dxfId="20963" priority="21959">
      <formula>OR(Z211="FG")</formula>
    </cfRule>
    <cfRule type="expression" dxfId="20962" priority="21960">
      <formula>OR(Z211="OP",Z211="RS",Z211="RTS",#REF!="PRM",Z211="CB")</formula>
    </cfRule>
    <cfRule type="expression" dxfId="20961" priority="21961">
      <formula>OR(Z211="CT",Z211="SCIK",Z211="CUMIL")</formula>
    </cfRule>
    <cfRule type="expression" dxfId="20960" priority="21962">
      <formula>OR(Z211="TR",Z211="TDM",Z211="PKT")</formula>
    </cfRule>
  </conditionalFormatting>
  <conditionalFormatting sqref="Z211:AA211">
    <cfRule type="expression" dxfId="20959" priority="21951">
      <formula>OR(Z211="FI")</formula>
    </cfRule>
    <cfRule type="expression" dxfId="20958" priority="21952">
      <formula>OR(Z211="L",Z211="OTG")</formula>
    </cfRule>
    <cfRule type="expression" dxfId="20957" priority="21953">
      <formula>OR(Z211="FG")</formula>
    </cfRule>
    <cfRule type="expression" dxfId="20956" priority="21954">
      <formula>OR(Z211="OP",Z211="RS",Z211="RTS",#REF!="PRM",Z211="CB")</formula>
    </cfRule>
    <cfRule type="expression" dxfId="20955" priority="21955">
      <formula>OR(Z211="CT",Z211="SCIK",Z211="CUMIL")</formula>
    </cfRule>
    <cfRule type="expression" dxfId="20954" priority="21956">
      <formula>OR(Z211="TR",Z211="TDM",Z211="PKT")</formula>
    </cfRule>
  </conditionalFormatting>
  <conditionalFormatting sqref="Z211:AA211">
    <cfRule type="expression" dxfId="20953" priority="21945">
      <formula>OR(Z211="FI")</formula>
    </cfRule>
    <cfRule type="expression" dxfId="20952" priority="21946">
      <formula>OR(Z211="L",Z211="OTG")</formula>
    </cfRule>
    <cfRule type="expression" dxfId="20951" priority="21947">
      <formula>OR(Z211="FG")</formula>
    </cfRule>
    <cfRule type="expression" dxfId="20950" priority="21948">
      <formula>OR(Z211="OP",Z211="RS",Z211="RTS",#REF!="PRM",Z211="CB")</formula>
    </cfRule>
    <cfRule type="expression" dxfId="20949" priority="21949">
      <formula>OR(Z211="CT",Z211="SCIK",Z211="CUMIL")</formula>
    </cfRule>
    <cfRule type="expression" dxfId="20948" priority="21950">
      <formula>OR(Z211="TR",Z211="TDM",Z211="PKT")</formula>
    </cfRule>
  </conditionalFormatting>
  <conditionalFormatting sqref="U210">
    <cfRule type="expression" dxfId="20947" priority="21939">
      <formula>OR(U210="FI")</formula>
    </cfRule>
    <cfRule type="expression" dxfId="20946" priority="21940">
      <formula>OR(U210="L",U210="OTG")</formula>
    </cfRule>
    <cfRule type="expression" dxfId="20945" priority="21941">
      <formula>OR(U210="FG")</formula>
    </cfRule>
    <cfRule type="expression" dxfId="20944" priority="21942">
      <formula>OR(U210="OP",U210="RS",U210="RTS",#REF!="PRM",U210="CB")</formula>
    </cfRule>
    <cfRule type="expression" dxfId="20943" priority="21943">
      <formula>OR(U210="CT",U210="SCIK",U210="CUMIL")</formula>
    </cfRule>
    <cfRule type="expression" dxfId="20942" priority="21944">
      <formula>OR(U210="TR",U210="TDM",U210="PKT")</formula>
    </cfRule>
  </conditionalFormatting>
  <conditionalFormatting sqref="U210">
    <cfRule type="expression" dxfId="20941" priority="21933">
      <formula>OR(U210="FI")</formula>
    </cfRule>
    <cfRule type="expression" dxfId="20940" priority="21934">
      <formula>OR(U210="L",U210="OTG")</formula>
    </cfRule>
    <cfRule type="expression" dxfId="20939" priority="21935">
      <formula>OR(U210="FG")</formula>
    </cfRule>
    <cfRule type="expression" dxfId="20938" priority="21936">
      <formula>OR(U210="OP",U210="RS",U210="RTS",#REF!="PRM",U210="CB")</formula>
    </cfRule>
    <cfRule type="expression" dxfId="20937" priority="21937">
      <formula>OR(U210="CT",U210="SCIK",U210="CUMIL")</formula>
    </cfRule>
    <cfRule type="expression" dxfId="20936" priority="21938">
      <formula>OR(U210="TR",U210="TDM",U210="PKT")</formula>
    </cfRule>
  </conditionalFormatting>
  <conditionalFormatting sqref="U210">
    <cfRule type="expression" dxfId="20935" priority="21927">
      <formula>OR(U210="FI")</formula>
    </cfRule>
    <cfRule type="expression" dxfId="20934" priority="21928">
      <formula>OR(U210="L",U210="OTG")</formula>
    </cfRule>
    <cfRule type="expression" dxfId="20933" priority="21929">
      <formula>OR(U210="FG")</formula>
    </cfRule>
    <cfRule type="expression" dxfId="20932" priority="21930">
      <formula>OR(U210="OP",U210="RS",U210="RTS",#REF!="PRM",U210="CB")</formula>
    </cfRule>
    <cfRule type="expression" dxfId="20931" priority="21931">
      <formula>OR(U210="CT",U210="SCIK",U210="CUMIL")</formula>
    </cfRule>
    <cfRule type="expression" dxfId="20930" priority="21932">
      <formula>OR(U210="TR",U210="TDM",U210="PKT")</formula>
    </cfRule>
  </conditionalFormatting>
  <conditionalFormatting sqref="U210">
    <cfRule type="expression" dxfId="20929" priority="21921">
      <formula>OR(U210="FI")</formula>
    </cfRule>
    <cfRule type="expression" dxfId="20928" priority="21922">
      <formula>OR(U210="L",U210="OTG")</formula>
    </cfRule>
    <cfRule type="expression" dxfId="20927" priority="21923">
      <formula>OR(U210="FG")</formula>
    </cfRule>
    <cfRule type="expression" dxfId="20926" priority="21924">
      <formula>OR(U210="OP",U210="RS",U210="RTS",#REF!="PRM",U210="CB")</formula>
    </cfRule>
    <cfRule type="expression" dxfId="20925" priority="21925">
      <formula>OR(U210="CT",U210="SCIK",U210="CUMIL")</formula>
    </cfRule>
    <cfRule type="expression" dxfId="20924" priority="21926">
      <formula>OR(U210="TR",U210="TDM",U210="PKT")</formula>
    </cfRule>
  </conditionalFormatting>
  <conditionalFormatting sqref="U210">
    <cfRule type="expression" dxfId="20923" priority="21915">
      <formula>OR(U210="FI")</formula>
    </cfRule>
    <cfRule type="expression" dxfId="20922" priority="21916">
      <formula>OR(U210="L",U210="OTG")</formula>
    </cfRule>
    <cfRule type="expression" dxfId="20921" priority="21917">
      <formula>OR(U210="FG")</formula>
    </cfRule>
    <cfRule type="expression" dxfId="20920" priority="21918">
      <formula>OR(U210="OP",U210="RS",U210="RTS",#REF!="PRM",U210="CB")</formula>
    </cfRule>
    <cfRule type="expression" dxfId="20919" priority="21919">
      <formula>OR(U210="CT",U210="SCIK",U210="CUMIL")</formula>
    </cfRule>
    <cfRule type="expression" dxfId="20918" priority="21920">
      <formula>OR(U210="TR",U210="TDM",U210="PKT")</formula>
    </cfRule>
  </conditionalFormatting>
  <conditionalFormatting sqref="U210">
    <cfRule type="expression" dxfId="20917" priority="21909">
      <formula>OR(U210="FI")</formula>
    </cfRule>
    <cfRule type="expression" dxfId="20916" priority="21910">
      <formula>OR(U210="L",U210="OTG")</formula>
    </cfRule>
    <cfRule type="expression" dxfId="20915" priority="21911">
      <formula>OR(U210="FG")</formula>
    </cfRule>
    <cfRule type="expression" dxfId="20914" priority="21912">
      <formula>OR(U210="OP",U210="RS",U210="RTS",#REF!="PRM",U210="CB")</formula>
    </cfRule>
    <cfRule type="expression" dxfId="20913" priority="21913">
      <formula>OR(U210="CT",U210="SCIK",U210="CUMIL")</formula>
    </cfRule>
    <cfRule type="expression" dxfId="20912" priority="21914">
      <formula>OR(U210="TR",U210="TDM",U210="PKT")</formula>
    </cfRule>
  </conditionalFormatting>
  <conditionalFormatting sqref="U210">
    <cfRule type="expression" dxfId="20911" priority="21903">
      <formula>OR(U210="FI")</formula>
    </cfRule>
    <cfRule type="expression" dxfId="20910" priority="21904">
      <formula>OR(U210="L",U210="OTG")</formula>
    </cfRule>
    <cfRule type="expression" dxfId="20909" priority="21905">
      <formula>OR(U210="FG")</formula>
    </cfRule>
    <cfRule type="expression" dxfId="20908" priority="21906">
      <formula>OR(U210="OP",U210="RS",U210="RTS",#REF!="PRM",U210="CB")</formula>
    </cfRule>
    <cfRule type="expression" dxfId="20907" priority="21907">
      <formula>OR(U210="CT",U210="SCIK",U210="CUMIL")</formula>
    </cfRule>
    <cfRule type="expression" dxfId="20906" priority="21908">
      <formula>OR(U210="TR",U210="TDM",U210="PKT")</formula>
    </cfRule>
  </conditionalFormatting>
  <conditionalFormatting sqref="U210">
    <cfRule type="expression" dxfId="20905" priority="21897">
      <formula>OR(U210="FI")</formula>
    </cfRule>
    <cfRule type="expression" dxfId="20904" priority="21898">
      <formula>OR(U210="L",U210="OTG")</formula>
    </cfRule>
    <cfRule type="expression" dxfId="20903" priority="21899">
      <formula>OR(U210="FG")</formula>
    </cfRule>
    <cfRule type="expression" dxfId="20902" priority="21900">
      <formula>OR(U210="OP",U210="RS",U210="RTS",#REF!="PRM",U210="CB")</formula>
    </cfRule>
    <cfRule type="expression" dxfId="20901" priority="21901">
      <formula>OR(U210="CT",U210="SCIK",U210="CUMIL")</formula>
    </cfRule>
    <cfRule type="expression" dxfId="20900" priority="21902">
      <formula>OR(U210="TR",U210="TDM",U210="PKT")</formula>
    </cfRule>
  </conditionalFormatting>
  <conditionalFormatting sqref="U210">
    <cfRule type="expression" dxfId="20899" priority="21891">
      <formula>OR(U210="FI")</formula>
    </cfRule>
    <cfRule type="expression" dxfId="20898" priority="21892">
      <formula>OR(U210="L",U210="OTG")</formula>
    </cfRule>
    <cfRule type="expression" dxfId="20897" priority="21893">
      <formula>OR(U210="FG")</formula>
    </cfRule>
    <cfRule type="expression" dxfId="20896" priority="21894">
      <formula>OR(U210="OP",U210="RS",U210="RTS",#REF!="PRM",U210="CB")</formula>
    </cfRule>
    <cfRule type="expression" dxfId="20895" priority="21895">
      <formula>OR(U210="CT",U210="SCIK",U210="CUMIL")</formula>
    </cfRule>
    <cfRule type="expression" dxfId="20894" priority="21896">
      <formula>OR(U210="TR",U210="TDM",U210="PKT")</formula>
    </cfRule>
  </conditionalFormatting>
  <conditionalFormatting sqref="U210">
    <cfRule type="expression" dxfId="20893" priority="21885">
      <formula>OR(U210="FI")</formula>
    </cfRule>
    <cfRule type="expression" dxfId="20892" priority="21886">
      <formula>OR(U210="L",U210="OTG")</formula>
    </cfRule>
    <cfRule type="expression" dxfId="20891" priority="21887">
      <formula>OR(U210="FG")</formula>
    </cfRule>
    <cfRule type="expression" dxfId="20890" priority="21888">
      <formula>OR(U210="OP",U210="RS",U210="RTS",#REF!="PRM",U210="CB")</formula>
    </cfRule>
    <cfRule type="expression" dxfId="20889" priority="21889">
      <formula>OR(U210="CT",U210="SCIK",U210="CUMIL")</formula>
    </cfRule>
    <cfRule type="expression" dxfId="20888" priority="21890">
      <formula>OR(U210="TR",U210="TDM",U210="PKT")</formula>
    </cfRule>
  </conditionalFormatting>
  <conditionalFormatting sqref="T210:U210">
    <cfRule type="expression" dxfId="20887" priority="21879">
      <formula>OR(T210="FI")</formula>
    </cfRule>
    <cfRule type="expression" dxfId="20886" priority="21880">
      <formula>OR(T210="L",T210="OTG")</formula>
    </cfRule>
    <cfRule type="expression" dxfId="20885" priority="21881">
      <formula>OR(T210="FG")</formula>
    </cfRule>
    <cfRule type="expression" dxfId="20884" priority="21882">
      <formula>OR(T210="OP",T210="RS",T210="RTS",#REF!="PRM",T210="CB")</formula>
    </cfRule>
    <cfRule type="expression" dxfId="20883" priority="21883">
      <formula>OR(T210="CT",T210="SCIK",T210="CUMIL")</formula>
    </cfRule>
    <cfRule type="expression" dxfId="20882" priority="21884">
      <formula>OR(T210="TR",T210="TDM",T210="PKT")</formula>
    </cfRule>
  </conditionalFormatting>
  <conditionalFormatting sqref="T210">
    <cfRule type="expression" dxfId="20881" priority="21873">
      <formula>OR(T210="FI")</formula>
    </cfRule>
    <cfRule type="expression" dxfId="20880" priority="21874">
      <formula>OR(T210="L",T210="OTG")</formula>
    </cfRule>
    <cfRule type="expression" dxfId="20879" priority="21875">
      <formula>OR(T210="FG")</formula>
    </cfRule>
    <cfRule type="expression" dxfId="20878" priority="21876">
      <formula>OR(T210="OP",T210="RS",T210="RTS",#REF!="PRM",T210="CB")</formula>
    </cfRule>
    <cfRule type="expression" dxfId="20877" priority="21877">
      <formula>OR(T210="CT",T210="SCIK",T210="CUMIL")</formula>
    </cfRule>
    <cfRule type="expression" dxfId="20876" priority="21878">
      <formula>OR(T210="TR",T210="TDM",T210="PKT")</formula>
    </cfRule>
  </conditionalFormatting>
  <conditionalFormatting sqref="U210">
    <cfRule type="expression" dxfId="20875" priority="21867">
      <formula>OR(U210="FI")</formula>
    </cfRule>
    <cfRule type="expression" dxfId="20874" priority="21868">
      <formula>OR(U210="L",U210="OTG")</formula>
    </cfRule>
    <cfRule type="expression" dxfId="20873" priority="21869">
      <formula>OR(U210="FG")</formula>
    </cfRule>
    <cfRule type="expression" dxfId="20872" priority="21870">
      <formula>OR(U210="OP",U210="RS",U210="RTS",#REF!="PRM",U210="CB")</formula>
    </cfRule>
    <cfRule type="expression" dxfId="20871" priority="21871">
      <formula>OR(U210="CT",U210="SCIK",U210="CUMIL")</formula>
    </cfRule>
    <cfRule type="expression" dxfId="20870" priority="21872">
      <formula>OR(U210="TR",U210="TDM",U210="PKT")</formula>
    </cfRule>
  </conditionalFormatting>
  <conditionalFormatting sqref="U210">
    <cfRule type="expression" dxfId="20869" priority="21861">
      <formula>OR(U210="FI")</formula>
    </cfRule>
    <cfRule type="expression" dxfId="20868" priority="21862">
      <formula>OR(U210="L",U210="OTG")</formula>
    </cfRule>
    <cfRule type="expression" dxfId="20867" priority="21863">
      <formula>OR(U210="FG")</formula>
    </cfRule>
    <cfRule type="expression" dxfId="20866" priority="21864">
      <formula>OR(U210="OP",U210="RS",U210="RTS",#REF!="PRM",U210="CB")</formula>
    </cfRule>
    <cfRule type="expression" dxfId="20865" priority="21865">
      <formula>OR(U210="CT",U210="SCIK",U210="CUMIL")</formula>
    </cfRule>
    <cfRule type="expression" dxfId="20864" priority="21866">
      <formula>OR(U210="TR",U210="TDM",U210="PKT")</formula>
    </cfRule>
  </conditionalFormatting>
  <conditionalFormatting sqref="U210">
    <cfRule type="expression" dxfId="20863" priority="21855">
      <formula>OR(U210="FI")</formula>
    </cfRule>
    <cfRule type="expression" dxfId="20862" priority="21856">
      <formula>OR(U210="L",U210="OTG")</formula>
    </cfRule>
    <cfRule type="expression" dxfId="20861" priority="21857">
      <formula>OR(U210="FG")</formula>
    </cfRule>
    <cfRule type="expression" dxfId="20860" priority="21858">
      <formula>OR(U210="OP",U210="RS",U210="RTS",#REF!="PRM",U210="CB")</formula>
    </cfRule>
    <cfRule type="expression" dxfId="20859" priority="21859">
      <formula>OR(U210="CT",U210="SCIK",U210="CUMIL")</formula>
    </cfRule>
    <cfRule type="expression" dxfId="20858" priority="21860">
      <formula>OR(U210="TR",U210="TDM",U210="PKT")</formula>
    </cfRule>
  </conditionalFormatting>
  <conditionalFormatting sqref="U210">
    <cfRule type="expression" dxfId="20857" priority="21849">
      <formula>OR(U210="FI")</formula>
    </cfRule>
    <cfRule type="expression" dxfId="20856" priority="21850">
      <formula>OR(U210="L",U210="OTG")</formula>
    </cfRule>
    <cfRule type="expression" dxfId="20855" priority="21851">
      <formula>OR(U210="FG")</formula>
    </cfRule>
    <cfRule type="expression" dxfId="20854" priority="21852">
      <formula>OR(U210="OP",U210="RS",U210="RTS",#REF!="PRM",U210="CB")</formula>
    </cfRule>
    <cfRule type="expression" dxfId="20853" priority="21853">
      <formula>OR(U210="CT",U210="SCIK",U210="CUMIL")</formula>
    </cfRule>
    <cfRule type="expression" dxfId="20852" priority="21854">
      <formula>OR(U210="TR",U210="TDM",U210="PKT")</formula>
    </cfRule>
  </conditionalFormatting>
  <conditionalFormatting sqref="U210">
    <cfRule type="expression" dxfId="20851" priority="21843">
      <formula>OR(U210="FI")</formula>
    </cfRule>
    <cfRule type="expression" dxfId="20850" priority="21844">
      <formula>OR(U210="L",U210="OTG")</formula>
    </cfRule>
    <cfRule type="expression" dxfId="20849" priority="21845">
      <formula>OR(U210="FG")</formula>
    </cfRule>
    <cfRule type="expression" dxfId="20848" priority="21846">
      <formula>OR(U210="OP",U210="RS",U210="RTS",#REF!="PRM",U210="CB")</formula>
    </cfRule>
    <cfRule type="expression" dxfId="20847" priority="21847">
      <formula>OR(U210="CT",U210="SCIK",U210="CUMIL")</formula>
    </cfRule>
    <cfRule type="expression" dxfId="20846" priority="21848">
      <formula>OR(U210="TR",U210="TDM",U210="PKT")</formula>
    </cfRule>
  </conditionalFormatting>
  <conditionalFormatting sqref="Z210">
    <cfRule type="expression" dxfId="20845" priority="21837">
      <formula>OR(Z210="FI")</formula>
    </cfRule>
    <cfRule type="expression" dxfId="20844" priority="21838">
      <formula>OR(Z210="L",Z210="OTG")</formula>
    </cfRule>
    <cfRule type="expression" dxfId="20843" priority="21839">
      <formula>OR(Z210="FG")</formula>
    </cfRule>
    <cfRule type="expression" dxfId="20842" priority="21840">
      <formula>OR(Z210="OP",Z210="RS",Z210="RTS",#REF!="PRM",Z210="CB")</formula>
    </cfRule>
    <cfRule type="expression" dxfId="20841" priority="21841">
      <formula>OR(Z210="CT",Z210="SCIK",Z210="CUMIL")</formula>
    </cfRule>
    <cfRule type="expression" dxfId="20840" priority="21842">
      <formula>OR(Z210="TR",Z210="TDM",Z210="PKT")</formula>
    </cfRule>
  </conditionalFormatting>
  <conditionalFormatting sqref="Z210">
    <cfRule type="expression" dxfId="20839" priority="21831">
      <formula>OR(Z210="FI")</formula>
    </cfRule>
    <cfRule type="expression" dxfId="20838" priority="21832">
      <formula>OR(Z210="L",Z210="OTG")</formula>
    </cfRule>
    <cfRule type="expression" dxfId="20837" priority="21833">
      <formula>OR(Z210="FG")</formula>
    </cfRule>
    <cfRule type="expression" dxfId="20836" priority="21834">
      <formula>OR(Z210="OP",Z210="RS",Z210="RTS",#REF!="PRM",Z210="CB")</formula>
    </cfRule>
    <cfRule type="expression" dxfId="20835" priority="21835">
      <formula>OR(Z210="CT",Z210="SCIK",Z210="CUMIL")</formula>
    </cfRule>
    <cfRule type="expression" dxfId="20834" priority="21836">
      <formula>OR(Z210="TR",Z210="TDM",Z210="PKT")</formula>
    </cfRule>
  </conditionalFormatting>
  <conditionalFormatting sqref="Z210">
    <cfRule type="expression" dxfId="20833" priority="21825">
      <formula>OR(Z210="FI")</formula>
    </cfRule>
    <cfRule type="expression" dxfId="20832" priority="21826">
      <formula>OR(Z210="L",Z210="OTG")</formula>
    </cfRule>
    <cfRule type="expression" dxfId="20831" priority="21827">
      <formula>OR(Z210="FG")</formula>
    </cfRule>
    <cfRule type="expression" dxfId="20830" priority="21828">
      <formula>OR(Z210="OP",Z210="RS",Z210="RTS",#REF!="PRM",Z210="CB")</formula>
    </cfRule>
    <cfRule type="expression" dxfId="20829" priority="21829">
      <formula>OR(Z210="CT",Z210="SCIK",Z210="CUMIL")</formula>
    </cfRule>
    <cfRule type="expression" dxfId="20828" priority="21830">
      <formula>OR(Z210="TR",Z210="TDM",Z210="PKT")</formula>
    </cfRule>
  </conditionalFormatting>
  <conditionalFormatting sqref="Z210">
    <cfRule type="expression" dxfId="20827" priority="21819">
      <formula>OR(Z210="FI")</formula>
    </cfRule>
    <cfRule type="expression" dxfId="20826" priority="21820">
      <formula>OR(Z210="L",Z210="OTG")</formula>
    </cfRule>
    <cfRule type="expression" dxfId="20825" priority="21821">
      <formula>OR(Z210="FG")</formula>
    </cfRule>
    <cfRule type="expression" dxfId="20824" priority="21822">
      <formula>OR(Z210="OP",Z210="RS",Z210="RTS",#REF!="PRM",Z210="CB")</formula>
    </cfRule>
    <cfRule type="expression" dxfId="20823" priority="21823">
      <formula>OR(Z210="CT",Z210="SCIK",Z210="CUMIL")</formula>
    </cfRule>
    <cfRule type="expression" dxfId="20822" priority="21824">
      <formula>OR(Z210="TR",Z210="TDM",Z210="PKT")</formula>
    </cfRule>
  </conditionalFormatting>
  <conditionalFormatting sqref="Z210:AA210">
    <cfRule type="expression" dxfId="20821" priority="21813">
      <formula>OR(Z210="FI")</formula>
    </cfRule>
    <cfRule type="expression" dxfId="20820" priority="21814">
      <formula>OR(Z210="L",Z210="OTG")</formula>
    </cfRule>
    <cfRule type="expression" dxfId="20819" priority="21815">
      <formula>OR(Z210="FG")</formula>
    </cfRule>
    <cfRule type="expression" dxfId="20818" priority="21816">
      <formula>OR(Z210="OP",Z210="RS",Z210="RTS",#REF!="PRM",Z210="CB")</formula>
    </cfRule>
    <cfRule type="expression" dxfId="20817" priority="21817">
      <formula>OR(Z210="CT",Z210="SCIK",Z210="CUMIL")</formula>
    </cfRule>
    <cfRule type="expression" dxfId="20816" priority="21818">
      <formula>OR(Z210="TR",Z210="TDM",Z210="PKT")</formula>
    </cfRule>
  </conditionalFormatting>
  <conditionalFormatting sqref="Z210:AA210">
    <cfRule type="expression" dxfId="20815" priority="21807">
      <formula>OR(Z210="FI")</formula>
    </cfRule>
    <cfRule type="expression" dxfId="20814" priority="21808">
      <formula>OR(Z210="L",Z210="OTG")</formula>
    </cfRule>
    <cfRule type="expression" dxfId="20813" priority="21809">
      <formula>OR(Z210="FG")</formula>
    </cfRule>
    <cfRule type="expression" dxfId="20812" priority="21810">
      <formula>OR(Z210="OP",Z210="RS",Z210="RTS",#REF!="PRM",Z210="CB")</formula>
    </cfRule>
    <cfRule type="expression" dxfId="20811" priority="21811">
      <formula>OR(Z210="CT",Z210="SCIK",Z210="CUMIL")</formula>
    </cfRule>
    <cfRule type="expression" dxfId="20810" priority="21812">
      <formula>OR(Z210="TR",Z210="TDM",Z210="PKT")</formula>
    </cfRule>
  </conditionalFormatting>
  <conditionalFormatting sqref="AA210">
    <cfRule type="expression" dxfId="20809" priority="21801">
      <formula>OR(AA210="FI")</formula>
    </cfRule>
    <cfRule type="expression" dxfId="20808" priority="21802">
      <formula>OR(AA210="L",AA210="OTG")</formula>
    </cfRule>
    <cfRule type="expression" dxfId="20807" priority="21803">
      <formula>OR(AA210="FG")</formula>
    </cfRule>
    <cfRule type="expression" dxfId="20806" priority="21804">
      <formula>OR(AA210="OP",AA210="RS",AA210="RTS",#REF!="PRM",AA210="CB")</formula>
    </cfRule>
    <cfRule type="expression" dxfId="20805" priority="21805">
      <formula>OR(AA210="CT",AA210="SCIK",AA210="CUMIL")</formula>
    </cfRule>
    <cfRule type="expression" dxfId="20804" priority="21806">
      <formula>OR(AA210="TR",AA210="TDM",AA210="PKT")</formula>
    </cfRule>
  </conditionalFormatting>
  <conditionalFormatting sqref="AA210">
    <cfRule type="expression" dxfId="20803" priority="21795">
      <formula>OR(AA210="FI")</formula>
    </cfRule>
    <cfRule type="expression" dxfId="20802" priority="21796">
      <formula>OR(AA210="L",AA210="OTG")</formula>
    </cfRule>
    <cfRule type="expression" dxfId="20801" priority="21797">
      <formula>OR(AA210="FG")</formula>
    </cfRule>
    <cfRule type="expression" dxfId="20800" priority="21798">
      <formula>OR(AA210="OP",AA210="RS",AA210="RTS",#REF!="PRM",AA210="CB")</formula>
    </cfRule>
    <cfRule type="expression" dxfId="20799" priority="21799">
      <formula>OR(AA210="CT",AA210="SCIK",AA210="CUMIL")</formula>
    </cfRule>
    <cfRule type="expression" dxfId="20798" priority="21800">
      <formula>OR(AA210="TR",AA210="TDM",AA210="PKT")</formula>
    </cfRule>
  </conditionalFormatting>
  <conditionalFormatting sqref="AA210">
    <cfRule type="expression" dxfId="20797" priority="21789">
      <formula>OR(AA210="FI")</formula>
    </cfRule>
    <cfRule type="expression" dxfId="20796" priority="21790">
      <formula>OR(AA210="L",AA210="OTG")</formula>
    </cfRule>
    <cfRule type="expression" dxfId="20795" priority="21791">
      <formula>OR(AA210="FG")</formula>
    </cfRule>
    <cfRule type="expression" dxfId="20794" priority="21792">
      <formula>OR(AA210="OP",AA210="RS",AA210="RTS",#REF!="PRM",AA210="CB")</formula>
    </cfRule>
    <cfRule type="expression" dxfId="20793" priority="21793">
      <formula>OR(AA210="CT",AA210="SCIK",AA210="CUMIL")</formula>
    </cfRule>
    <cfRule type="expression" dxfId="20792" priority="21794">
      <formula>OR(AA210="TR",AA210="TDM",AA210="PKT")</formula>
    </cfRule>
  </conditionalFormatting>
  <conditionalFormatting sqref="AA210">
    <cfRule type="expression" dxfId="20791" priority="21783">
      <formula>OR(AA210="FI")</formula>
    </cfRule>
    <cfRule type="expression" dxfId="20790" priority="21784">
      <formula>OR(AA210="L",AA210="OTG")</formula>
    </cfRule>
    <cfRule type="expression" dxfId="20789" priority="21785">
      <formula>OR(AA210="FG")</formula>
    </cfRule>
    <cfRule type="expression" dxfId="20788" priority="21786">
      <formula>OR(AA210="OP",AA210="RS",AA210="RTS",#REF!="PRM",AA210="CB")</formula>
    </cfRule>
    <cfRule type="expression" dxfId="20787" priority="21787">
      <formula>OR(AA210="CT",AA210="SCIK",AA210="CUMIL")</formula>
    </cfRule>
    <cfRule type="expression" dxfId="20786" priority="21788">
      <formula>OR(AA210="TR",AA210="TDM",AA210="PKT")</formula>
    </cfRule>
  </conditionalFormatting>
  <conditionalFormatting sqref="AA210">
    <cfRule type="expression" dxfId="20785" priority="21777">
      <formula>OR(AA210="FI")</formula>
    </cfRule>
    <cfRule type="expression" dxfId="20784" priority="21778">
      <formula>OR(AA210="L",AA210="OTG")</formula>
    </cfRule>
    <cfRule type="expression" dxfId="20783" priority="21779">
      <formula>OR(AA210="FG")</formula>
    </cfRule>
    <cfRule type="expression" dxfId="20782" priority="21780">
      <formula>OR(AA210="OP",AA210="RS",AA210="RTS",#REF!="PRM",AA210="CB")</formula>
    </cfRule>
    <cfRule type="expression" dxfId="20781" priority="21781">
      <formula>OR(AA210="CT",AA210="SCIK",AA210="CUMIL")</formula>
    </cfRule>
    <cfRule type="expression" dxfId="20780" priority="21782">
      <formula>OR(AA210="TR",AA210="TDM",AA210="PKT")</formula>
    </cfRule>
  </conditionalFormatting>
  <conditionalFormatting sqref="AA210">
    <cfRule type="expression" dxfId="20779" priority="21771">
      <formula>OR(AA210="FI")</formula>
    </cfRule>
    <cfRule type="expression" dxfId="20778" priority="21772">
      <formula>OR(AA210="L",AA210="OTG")</formula>
    </cfRule>
    <cfRule type="expression" dxfId="20777" priority="21773">
      <formula>OR(AA210="FG")</formula>
    </cfRule>
    <cfRule type="expression" dxfId="20776" priority="21774">
      <formula>OR(AA210="OP",AA210="RS",AA210="RTS",#REF!="PRM",AA210="CB")</formula>
    </cfRule>
    <cfRule type="expression" dxfId="20775" priority="21775">
      <formula>OR(AA210="CT",AA210="SCIK",AA210="CUMIL")</formula>
    </cfRule>
    <cfRule type="expression" dxfId="20774" priority="21776">
      <formula>OR(AA210="TR",AA210="TDM",AA210="PKT")</formula>
    </cfRule>
  </conditionalFormatting>
  <conditionalFormatting sqref="Z210">
    <cfRule type="expression" dxfId="20773" priority="21765">
      <formula>OR(Z210="FI")</formula>
    </cfRule>
    <cfRule type="expression" dxfId="20772" priority="21766">
      <formula>OR(Z210="L",Z210="OTG")</formula>
    </cfRule>
    <cfRule type="expression" dxfId="20771" priority="21767">
      <formula>OR(Z210="FG")</formula>
    </cfRule>
    <cfRule type="expression" dxfId="20770" priority="21768">
      <formula>OR(Z210="OP",Z210="RS",Z210="RTS",#REF!="PRM",Z210="CB")</formula>
    </cfRule>
    <cfRule type="expression" dxfId="20769" priority="21769">
      <formula>OR(Z210="CT",Z210="SCIK",Z210="CUMIL")</formula>
    </cfRule>
    <cfRule type="expression" dxfId="20768" priority="21770">
      <formula>OR(Z210="TR",Z210="TDM",Z210="PKT")</formula>
    </cfRule>
  </conditionalFormatting>
  <conditionalFormatting sqref="Z210">
    <cfRule type="expression" dxfId="20767" priority="21759">
      <formula>OR(Z210="FI")</formula>
    </cfRule>
    <cfRule type="expression" dxfId="20766" priority="21760">
      <formula>OR(Z210="L",Z210="OTG")</formula>
    </cfRule>
    <cfRule type="expression" dxfId="20765" priority="21761">
      <formula>OR(Z210="FG")</formula>
    </cfRule>
    <cfRule type="expression" dxfId="20764" priority="21762">
      <formula>OR(Z210="OP",Z210="RS",Z210="RTS",#REF!="PRM",Z210="CB")</formula>
    </cfRule>
    <cfRule type="expression" dxfId="20763" priority="21763">
      <formula>OR(Z210="CT",Z210="SCIK",Z210="CUMIL")</formula>
    </cfRule>
    <cfRule type="expression" dxfId="20762" priority="21764">
      <formula>OR(Z210="TR",Z210="TDM",Z210="PKT")</formula>
    </cfRule>
  </conditionalFormatting>
  <conditionalFormatting sqref="Z210">
    <cfRule type="expression" dxfId="20761" priority="21753">
      <formula>OR(Z210="FI")</formula>
    </cfRule>
    <cfRule type="expression" dxfId="20760" priority="21754">
      <formula>OR(Z210="L",Z210="OTG")</formula>
    </cfRule>
    <cfRule type="expression" dxfId="20759" priority="21755">
      <formula>OR(Z210="FG")</formula>
    </cfRule>
    <cfRule type="expression" dxfId="20758" priority="21756">
      <formula>OR(Z210="OP",Z210="RS",Z210="RTS",#REF!="PRM",Z210="CB")</formula>
    </cfRule>
    <cfRule type="expression" dxfId="20757" priority="21757">
      <formula>OR(Z210="CT",Z210="SCIK",Z210="CUMIL")</formula>
    </cfRule>
    <cfRule type="expression" dxfId="20756" priority="21758">
      <formula>OR(Z210="TR",Z210="TDM",Z210="PKT")</formula>
    </cfRule>
  </conditionalFormatting>
  <conditionalFormatting sqref="Z210">
    <cfRule type="expression" dxfId="20755" priority="21747">
      <formula>OR(Z210="FI")</formula>
    </cfRule>
    <cfRule type="expression" dxfId="20754" priority="21748">
      <formula>OR(Z210="L",Z210="OTG")</formula>
    </cfRule>
    <cfRule type="expression" dxfId="20753" priority="21749">
      <formula>OR(Z210="FG")</formula>
    </cfRule>
    <cfRule type="expression" dxfId="20752" priority="21750">
      <formula>OR(Z210="OP",Z210="RS",Z210="RTS",#REF!="PRM",Z210="CB")</formula>
    </cfRule>
    <cfRule type="expression" dxfId="20751" priority="21751">
      <formula>OR(Z210="CT",Z210="SCIK",Z210="CUMIL")</formula>
    </cfRule>
    <cfRule type="expression" dxfId="20750" priority="21752">
      <formula>OR(Z210="TR",Z210="TDM",Z210="PKT")</formula>
    </cfRule>
  </conditionalFormatting>
  <conditionalFormatting sqref="Z210">
    <cfRule type="expression" dxfId="20749" priority="21741">
      <formula>OR(Z210="FI")</formula>
    </cfRule>
    <cfRule type="expression" dxfId="20748" priority="21742">
      <formula>OR(Z210="L",Z210="OTG")</formula>
    </cfRule>
    <cfRule type="expression" dxfId="20747" priority="21743">
      <formula>OR(Z210="FG")</formula>
    </cfRule>
    <cfRule type="expression" dxfId="20746" priority="21744">
      <formula>OR(Z210="OP",Z210="RS",Z210="RTS",#REF!="PRM",Z210="CB")</formula>
    </cfRule>
    <cfRule type="expression" dxfId="20745" priority="21745">
      <formula>OR(Z210="CT",Z210="SCIK",Z210="CUMIL")</formula>
    </cfRule>
    <cfRule type="expression" dxfId="20744" priority="21746">
      <formula>OR(Z210="TR",Z210="TDM",Z210="PKT")</formula>
    </cfRule>
  </conditionalFormatting>
  <conditionalFormatting sqref="Z210">
    <cfRule type="expression" dxfId="20743" priority="21735">
      <formula>OR(Z210="FI")</formula>
    </cfRule>
    <cfRule type="expression" dxfId="20742" priority="21736">
      <formula>OR(Z210="L",Z210="OTG")</formula>
    </cfRule>
    <cfRule type="expression" dxfId="20741" priority="21737">
      <formula>OR(Z210="FG")</formula>
    </cfRule>
    <cfRule type="expression" dxfId="20740" priority="21738">
      <formula>OR(Z210="OP",Z210="RS",Z210="RTS",#REF!="PRM",Z210="CB")</formula>
    </cfRule>
    <cfRule type="expression" dxfId="20739" priority="21739">
      <formula>OR(Z210="CT",Z210="SCIK",Z210="CUMIL")</formula>
    </cfRule>
    <cfRule type="expression" dxfId="20738" priority="21740">
      <formula>OR(Z210="TR",Z210="TDM",Z210="PKT")</formula>
    </cfRule>
  </conditionalFormatting>
  <conditionalFormatting sqref="Z210">
    <cfRule type="expression" dxfId="20737" priority="21729">
      <formula>OR(Z210="FI")</formula>
    </cfRule>
    <cfRule type="expression" dxfId="20736" priority="21730">
      <formula>OR(Z210="L",Z210="OTG")</formula>
    </cfRule>
    <cfRule type="expression" dxfId="20735" priority="21731">
      <formula>OR(Z210="FG")</formula>
    </cfRule>
    <cfRule type="expression" dxfId="20734" priority="21732">
      <formula>OR(Z210="OP",Z210="RS",Z210="RTS",#REF!="PRM",Z210="CB")</formula>
    </cfRule>
    <cfRule type="expression" dxfId="20733" priority="21733">
      <formula>OR(Z210="CT",Z210="SCIK",Z210="CUMIL")</formula>
    </cfRule>
    <cfRule type="expression" dxfId="20732" priority="21734">
      <formula>OR(Z210="TR",Z210="TDM",Z210="PKT")</formula>
    </cfRule>
  </conditionalFormatting>
  <conditionalFormatting sqref="Z210">
    <cfRule type="expression" dxfId="20731" priority="21723">
      <formula>OR(Z210="FI")</formula>
    </cfRule>
    <cfRule type="expression" dxfId="20730" priority="21724">
      <formula>OR(Z210="L",Z210="OTG")</formula>
    </cfRule>
    <cfRule type="expression" dxfId="20729" priority="21725">
      <formula>OR(Z210="FG")</formula>
    </cfRule>
    <cfRule type="expression" dxfId="20728" priority="21726">
      <formula>OR(Z210="OP",Z210="RS",Z210="RTS",#REF!="PRM",Z210="CB")</formula>
    </cfRule>
    <cfRule type="expression" dxfId="20727" priority="21727">
      <formula>OR(Z210="CT",Z210="SCIK",Z210="CUMIL")</formula>
    </cfRule>
    <cfRule type="expression" dxfId="20726" priority="21728">
      <formula>OR(Z210="TR",Z210="TDM",Z210="PKT")</formula>
    </cfRule>
  </conditionalFormatting>
  <conditionalFormatting sqref="Z210">
    <cfRule type="expression" dxfId="20725" priority="21717">
      <formula>OR(Z210="FI")</formula>
    </cfRule>
    <cfRule type="expression" dxfId="20724" priority="21718">
      <formula>OR(Z210="L",Z210="OTG")</formula>
    </cfRule>
    <cfRule type="expression" dxfId="20723" priority="21719">
      <formula>OR(Z210="FG")</formula>
    </cfRule>
    <cfRule type="expression" dxfId="20722" priority="21720">
      <formula>OR(Z210="OP",Z210="RS",Z210="RTS",#REF!="PRM",Z210="CB")</formula>
    </cfRule>
    <cfRule type="expression" dxfId="20721" priority="21721">
      <formula>OR(Z210="CT",Z210="SCIK",Z210="CUMIL")</formula>
    </cfRule>
    <cfRule type="expression" dxfId="20720" priority="21722">
      <formula>OR(Z210="TR",Z210="TDM",Z210="PKT")</formula>
    </cfRule>
  </conditionalFormatting>
  <conditionalFormatting sqref="Z210:AA210">
    <cfRule type="expression" dxfId="20719" priority="21711">
      <formula>OR(Z210="FI")</formula>
    </cfRule>
    <cfRule type="expression" dxfId="20718" priority="21712">
      <formula>OR(Z210="L",Z210="OTG")</formula>
    </cfRule>
    <cfRule type="expression" dxfId="20717" priority="21713">
      <formula>OR(Z210="FG")</formula>
    </cfRule>
    <cfRule type="expression" dxfId="20716" priority="21714">
      <formula>OR(Z210="OP",Z210="RS",Z210="RTS",#REF!="PRM",Z210="CB")</formula>
    </cfRule>
    <cfRule type="expression" dxfId="20715" priority="21715">
      <formula>OR(Z210="CT",Z210="SCIK",Z210="CUMIL")</formula>
    </cfRule>
    <cfRule type="expression" dxfId="20714" priority="21716">
      <formula>OR(Z210="TR",Z210="TDM",Z210="PKT")</formula>
    </cfRule>
  </conditionalFormatting>
  <conditionalFormatting sqref="Z210:AA210">
    <cfRule type="expression" dxfId="20713" priority="21705">
      <formula>OR(Z210="FI")</formula>
    </cfRule>
    <cfRule type="expression" dxfId="20712" priority="21706">
      <formula>OR(Z210="L",Z210="OTG")</formula>
    </cfRule>
    <cfRule type="expression" dxfId="20711" priority="21707">
      <formula>OR(Z210="FG")</formula>
    </cfRule>
    <cfRule type="expression" dxfId="20710" priority="21708">
      <formula>OR(Z210="OP",Z210="RS",Z210="RTS",#REF!="PRM",Z210="CB")</formula>
    </cfRule>
    <cfRule type="expression" dxfId="20709" priority="21709">
      <formula>OR(Z210="CT",Z210="SCIK",Z210="CUMIL")</formula>
    </cfRule>
    <cfRule type="expression" dxfId="20708" priority="21710">
      <formula>OR(Z210="TR",Z210="TDM",Z210="PKT")</formula>
    </cfRule>
  </conditionalFormatting>
  <conditionalFormatting sqref="W205:Y205">
    <cfRule type="expression" dxfId="20707" priority="21699">
      <formula>OR(W205="FI")</formula>
    </cfRule>
    <cfRule type="expression" dxfId="20706" priority="21700">
      <formula>OR(W205="L",W205="OTG")</formula>
    </cfRule>
    <cfRule type="expression" dxfId="20705" priority="21701">
      <formula>OR(W205="FG")</formula>
    </cfRule>
    <cfRule type="expression" dxfId="20704" priority="21702">
      <formula>OR(W205="OP",W205="RS",W205="RTS",#REF!="PRM",W205="CB")</formula>
    </cfRule>
    <cfRule type="expression" dxfId="20703" priority="21703">
      <formula>OR(W205="CT",W205="SCIK",W205="CUMIL")</formula>
    </cfRule>
    <cfRule type="expression" dxfId="20702" priority="21704">
      <formula>OR(W205="TR",W205="TDM",W205="PKT")</formula>
    </cfRule>
  </conditionalFormatting>
  <conditionalFormatting sqref="W205:Y205">
    <cfRule type="cellIs" dxfId="20701" priority="21696" operator="equal">
      <formula>"EG (WFO)"</formula>
    </cfRule>
    <cfRule type="cellIs" dxfId="20700" priority="21697" operator="equal">
      <formula>"EE (WFO)"</formula>
    </cfRule>
    <cfRule type="cellIs" dxfId="20699" priority="21698" operator="equal">
      <formula>"EC (WFO)"</formula>
    </cfRule>
  </conditionalFormatting>
  <conditionalFormatting sqref="W205:Y205">
    <cfRule type="cellIs" dxfId="20698" priority="21692" operator="equal">
      <formula>"EO (WFO)"</formula>
    </cfRule>
    <cfRule type="cellIs" dxfId="20697" priority="21693" operator="equal">
      <formula>"EK (WFO)"</formula>
    </cfRule>
    <cfRule type="cellIs" dxfId="20696" priority="21694" operator="equal">
      <formula>"FI (WFO)"</formula>
    </cfRule>
    <cfRule type="cellIs" dxfId="20695" priority="21695" operator="equal">
      <formula>"FG (WFO)"</formula>
    </cfRule>
  </conditionalFormatting>
  <conditionalFormatting sqref="W205:Y205">
    <cfRule type="expression" dxfId="20694" priority="21686">
      <formula>OR(W205="FI")</formula>
    </cfRule>
    <cfRule type="expression" dxfId="20693" priority="21687">
      <formula>OR(W205="L",W205="OTG")</formula>
    </cfRule>
    <cfRule type="expression" dxfId="20692" priority="21688">
      <formula>OR(W205="FG")</formula>
    </cfRule>
    <cfRule type="expression" dxfId="20691" priority="21689">
      <formula>OR(W205="OP",W205="RS",W205="RTS",#REF!="PRM",W205="CB")</formula>
    </cfRule>
    <cfRule type="expression" dxfId="20690" priority="21690">
      <formula>OR(W205="CT",W205="SCIK",W205="CUMIL")</formula>
    </cfRule>
    <cfRule type="expression" dxfId="20689" priority="21691">
      <formula>OR(W205="TR",W205="TDM",W205="PKT")</formula>
    </cfRule>
  </conditionalFormatting>
  <conditionalFormatting sqref="Y205">
    <cfRule type="expression" dxfId="20688" priority="21680">
      <formula>OR(Y205="FI")</formula>
    </cfRule>
    <cfRule type="expression" dxfId="20687" priority="21681">
      <formula>OR(Y205="L",Y205="OTG")</formula>
    </cfRule>
    <cfRule type="expression" dxfId="20686" priority="21682">
      <formula>OR(Y205="FG")</formula>
    </cfRule>
    <cfRule type="expression" dxfId="20685" priority="21683">
      <formula>OR(Y205="OP",Y205="RS",Y205="RTS",#REF!="PRM",Y205="CB")</formula>
    </cfRule>
    <cfRule type="expression" dxfId="20684" priority="21684">
      <formula>OR(Y205="CT",Y205="SCIK",Y205="CUMIL")</formula>
    </cfRule>
    <cfRule type="expression" dxfId="20683" priority="21685">
      <formula>OR(Y205="TR",Y205="TDM",Y205="PKT")</formula>
    </cfRule>
  </conditionalFormatting>
  <conditionalFormatting sqref="X205">
    <cfRule type="expression" dxfId="20682" priority="21674">
      <formula>OR(X205="FI")</formula>
    </cfRule>
    <cfRule type="expression" dxfId="20681" priority="21675">
      <formula>OR(X205="L",X205="OTG")</formula>
    </cfRule>
    <cfRule type="expression" dxfId="20680" priority="21676">
      <formula>OR(X205="FG")</formula>
    </cfRule>
    <cfRule type="expression" dxfId="20679" priority="21677">
      <formula>OR(X205="OP",X205="RS",X205="RTS",#REF!="PRM",X205="CB")</formula>
    </cfRule>
    <cfRule type="expression" dxfId="20678" priority="21678">
      <formula>OR(X205="CT",X205="SCIK",X205="CUMIL")</formula>
    </cfRule>
    <cfRule type="expression" dxfId="20677" priority="21679">
      <formula>OR(X205="TR",X205="TDM",X205="PKT")</formula>
    </cfRule>
  </conditionalFormatting>
  <conditionalFormatting sqref="X205:Y205">
    <cfRule type="expression" dxfId="20676" priority="21668">
      <formula>OR(X205="FI")</formula>
    </cfRule>
    <cfRule type="expression" dxfId="20675" priority="21669">
      <formula>OR(X205="L",X205="OTG")</formula>
    </cfRule>
    <cfRule type="expression" dxfId="20674" priority="21670">
      <formula>OR(X205="FG")</formula>
    </cfRule>
    <cfRule type="expression" dxfId="20673" priority="21671">
      <formula>OR(X205="OP",X205="RS",X205="RTS",#REF!="PRM",X205="CB")</formula>
    </cfRule>
    <cfRule type="expression" dxfId="20672" priority="21672">
      <formula>OR(X205="CT",X205="SCIK",X205="CUMIL")</formula>
    </cfRule>
    <cfRule type="expression" dxfId="20671" priority="21673">
      <formula>OR(X205="TR",X205="TDM",X205="PKT")</formula>
    </cfRule>
  </conditionalFormatting>
  <conditionalFormatting sqref="X205:Y205">
    <cfRule type="expression" dxfId="20670" priority="21662">
      <formula>OR(X205="FI")</formula>
    </cfRule>
    <cfRule type="expression" dxfId="20669" priority="21663">
      <formula>OR(X205="L",X205="OTG")</formula>
    </cfRule>
    <cfRule type="expression" dxfId="20668" priority="21664">
      <formula>OR(X205="FG")</formula>
    </cfRule>
    <cfRule type="expression" dxfId="20667" priority="21665">
      <formula>OR(X205="OP",X205="RS",X205="RTS",#REF!="PRM",X205="CB")</formula>
    </cfRule>
    <cfRule type="expression" dxfId="20666" priority="21666">
      <formula>OR(X205="CT",X205="SCIK",X205="CUMIL")</formula>
    </cfRule>
    <cfRule type="expression" dxfId="20665" priority="21667">
      <formula>OR(X205="TR",X205="TDM",X205="PKT")</formula>
    </cfRule>
  </conditionalFormatting>
  <conditionalFormatting sqref="X205:Y205">
    <cfRule type="expression" dxfId="20664" priority="21656">
      <formula>OR(X205="FI")</formula>
    </cfRule>
    <cfRule type="expression" dxfId="20663" priority="21657">
      <formula>OR(X205="L",X205="OTG")</formula>
    </cfRule>
    <cfRule type="expression" dxfId="20662" priority="21658">
      <formula>OR(X205="FG")</formula>
    </cfRule>
    <cfRule type="expression" dxfId="20661" priority="21659">
      <formula>OR(X205="OP",X205="RS",X205="RTS",#REF!="PRM",X205="CB")</formula>
    </cfRule>
    <cfRule type="expression" dxfId="20660" priority="21660">
      <formula>OR(X205="CT",X205="SCIK",X205="CUMIL")</formula>
    </cfRule>
    <cfRule type="expression" dxfId="20659" priority="21661">
      <formula>OR(X205="TR",X205="TDM",X205="PKT")</formula>
    </cfRule>
  </conditionalFormatting>
  <conditionalFormatting sqref="Y205">
    <cfRule type="expression" dxfId="20658" priority="21650">
      <formula>OR(Y205="FI")</formula>
    </cfRule>
    <cfRule type="expression" dxfId="20657" priority="21651">
      <formula>OR(Y205="L",Y205="OTG")</formula>
    </cfRule>
    <cfRule type="expression" dxfId="20656" priority="21652">
      <formula>OR(Y205="FG")</formula>
    </cfRule>
    <cfRule type="expression" dxfId="20655" priority="21653">
      <formula>OR(Y205="OP",Y205="RS",Y205="RTS",#REF!="PRM",Y205="CB")</formula>
    </cfRule>
    <cfRule type="expression" dxfId="20654" priority="21654">
      <formula>OR(Y205="CT",Y205="SCIK",Y205="CUMIL")</formula>
    </cfRule>
    <cfRule type="expression" dxfId="20653" priority="21655">
      <formula>OR(Y205="TR",Y205="TDM",Y205="PKT")</formula>
    </cfRule>
  </conditionalFormatting>
  <conditionalFormatting sqref="Z205:AA205">
    <cfRule type="expression" dxfId="20652" priority="21644">
      <formula>OR(Z205="FI")</formula>
    </cfRule>
    <cfRule type="expression" dxfId="20651" priority="21645">
      <formula>OR(Z205="L",Z205="OTG")</formula>
    </cfRule>
    <cfRule type="expression" dxfId="20650" priority="21646">
      <formula>OR(Z205="FG")</formula>
    </cfRule>
    <cfRule type="expression" dxfId="20649" priority="21647">
      <formula>OR(Z205="OP",Z205="RS",Z205="RTS",#REF!="PRM",Z205="CB")</formula>
    </cfRule>
    <cfRule type="expression" dxfId="20648" priority="21648">
      <formula>OR(Z205="CT",Z205="SCIK",Z205="CUMIL")</formula>
    </cfRule>
    <cfRule type="expression" dxfId="20647" priority="21649">
      <formula>OR(Z205="TR",Z205="TDM",Z205="PKT")</formula>
    </cfRule>
  </conditionalFormatting>
  <conditionalFormatting sqref="Z205:AA205">
    <cfRule type="cellIs" dxfId="20646" priority="21641" operator="equal">
      <formula>"EG (WFO)"</formula>
    </cfRule>
    <cfRule type="cellIs" dxfId="20645" priority="21642" operator="equal">
      <formula>"EE (WFO)"</formula>
    </cfRule>
    <cfRule type="cellIs" dxfId="20644" priority="21643" operator="equal">
      <formula>"EC (WFO)"</formula>
    </cfRule>
  </conditionalFormatting>
  <conditionalFormatting sqref="Z205:AA205">
    <cfRule type="cellIs" dxfId="20643" priority="21637" operator="equal">
      <formula>"EO (WFO)"</formula>
    </cfRule>
    <cfRule type="cellIs" dxfId="20642" priority="21638" operator="equal">
      <formula>"EK (WFO)"</formula>
    </cfRule>
    <cfRule type="cellIs" dxfId="20641" priority="21639" operator="equal">
      <formula>"FI (WFO)"</formula>
    </cfRule>
    <cfRule type="cellIs" dxfId="20640" priority="21640" operator="equal">
      <formula>"FG (WFO)"</formula>
    </cfRule>
  </conditionalFormatting>
  <conditionalFormatting sqref="AA205">
    <cfRule type="expression" dxfId="20639" priority="21631">
      <formula>OR(AA205="FI")</formula>
    </cfRule>
    <cfRule type="expression" dxfId="20638" priority="21632">
      <formula>OR(AA205="L",AA205="OTG")</formula>
    </cfRule>
    <cfRule type="expression" dxfId="20637" priority="21633">
      <formula>OR(AA205="FG")</formula>
    </cfRule>
    <cfRule type="expression" dxfId="20636" priority="21634">
      <formula>OR(AA205="OP",AA205="RS",AA205="RTS",#REF!="PRM",AA205="CB")</formula>
    </cfRule>
    <cfRule type="expression" dxfId="20635" priority="21635">
      <formula>OR(AA205="CT",AA205="SCIK",AA205="CUMIL")</formula>
    </cfRule>
    <cfRule type="expression" dxfId="20634" priority="21636">
      <formula>OR(AA205="TR",AA205="TDM",AA205="PKT")</formula>
    </cfRule>
  </conditionalFormatting>
  <conditionalFormatting sqref="Z205:AA205">
    <cfRule type="expression" dxfId="20633" priority="21625">
      <formula>OR(Z205="FI")</formula>
    </cfRule>
    <cfRule type="expression" dxfId="20632" priority="21626">
      <formula>OR(Z205="L",Z205="OTG")</formula>
    </cfRule>
    <cfRule type="expression" dxfId="20631" priority="21627">
      <formula>OR(Z205="FG")</formula>
    </cfRule>
    <cfRule type="expression" dxfId="20630" priority="21628">
      <formula>OR(Z205="OP",Z205="RS",Z205="RTS",#REF!="PRM",Z205="CB")</formula>
    </cfRule>
    <cfRule type="expression" dxfId="20629" priority="21629">
      <formula>OR(Z205="CT",Z205="SCIK",Z205="CUMIL")</formula>
    </cfRule>
    <cfRule type="expression" dxfId="20628" priority="21630">
      <formula>OR(Z205="TR",Z205="TDM",Z205="PKT")</formula>
    </cfRule>
  </conditionalFormatting>
  <conditionalFormatting sqref="AA205">
    <cfRule type="expression" dxfId="20627" priority="21619">
      <formula>OR(AA205="FI")</formula>
    </cfRule>
    <cfRule type="expression" dxfId="20626" priority="21620">
      <formula>OR(AA205="L",AA205="OTG")</formula>
    </cfRule>
    <cfRule type="expression" dxfId="20625" priority="21621">
      <formula>OR(AA205="FG")</formula>
    </cfRule>
    <cfRule type="expression" dxfId="20624" priority="21622">
      <formula>OR(AA205="OP",AA205="RS",AA205="RTS",#REF!="PRM",AA205="CB")</formula>
    </cfRule>
    <cfRule type="expression" dxfId="20623" priority="21623">
      <formula>OR(AA205="CT",AA205="SCIK",AA205="CUMIL")</formula>
    </cfRule>
    <cfRule type="expression" dxfId="20622" priority="21624">
      <formula>OR(AA205="TR",AA205="TDM",AA205="PKT")</formula>
    </cfRule>
  </conditionalFormatting>
  <conditionalFormatting sqref="AA205">
    <cfRule type="expression" dxfId="20621" priority="21613">
      <formula>OR(AA205="FI")</formula>
    </cfRule>
    <cfRule type="expression" dxfId="20620" priority="21614">
      <formula>OR(AA205="L",AA205="OTG")</formula>
    </cfRule>
    <cfRule type="expression" dxfId="20619" priority="21615">
      <formula>OR(AA205="FG")</formula>
    </cfRule>
    <cfRule type="expression" dxfId="20618" priority="21616">
      <formula>OR(AA205="OP",AA205="RS",AA205="RTS",#REF!="PRM",AA205="CB")</formula>
    </cfRule>
    <cfRule type="expression" dxfId="20617" priority="21617">
      <formula>OR(AA205="CT",AA205="SCIK",AA205="CUMIL")</formula>
    </cfRule>
    <cfRule type="expression" dxfId="20616" priority="21618">
      <formula>OR(AA205="TR",AA205="TDM",AA205="PKT")</formula>
    </cfRule>
  </conditionalFormatting>
  <conditionalFormatting sqref="AA205">
    <cfRule type="expression" dxfId="20615" priority="21607">
      <formula>OR(AA205="FI")</formula>
    </cfRule>
    <cfRule type="expression" dxfId="20614" priority="21608">
      <formula>OR(AA205="L",AA205="OTG")</formula>
    </cfRule>
    <cfRule type="expression" dxfId="20613" priority="21609">
      <formula>OR(AA205="FG")</formula>
    </cfRule>
    <cfRule type="expression" dxfId="20612" priority="21610">
      <formula>OR(AA205="OP",AA205="RS",AA205="RTS",#REF!="PRM",AA205="CB")</formula>
    </cfRule>
    <cfRule type="expression" dxfId="20611" priority="21611">
      <formula>OR(AA205="CT",AA205="SCIK",AA205="CUMIL")</formula>
    </cfRule>
    <cfRule type="expression" dxfId="20610" priority="21612">
      <formula>OR(AA205="TR",AA205="TDM",AA205="PKT")</formula>
    </cfRule>
  </conditionalFormatting>
  <conditionalFormatting sqref="AA205">
    <cfRule type="expression" dxfId="20609" priority="21601">
      <formula>OR(AA205="FI")</formula>
    </cfRule>
    <cfRule type="expression" dxfId="20608" priority="21602">
      <formula>OR(AA205="L",AA205="OTG")</formula>
    </cfRule>
    <cfRule type="expression" dxfId="20607" priority="21603">
      <formula>OR(AA205="FG")</formula>
    </cfRule>
    <cfRule type="expression" dxfId="20606" priority="21604">
      <formula>OR(AA205="OP",AA205="RS",AA205="RTS",#REF!="PRM",AA205="CB")</formula>
    </cfRule>
    <cfRule type="expression" dxfId="20605" priority="21605">
      <formula>OR(AA205="CT",AA205="SCIK",AA205="CUMIL")</formula>
    </cfRule>
    <cfRule type="expression" dxfId="20604" priority="21606">
      <formula>OR(AA205="TR",AA205="TDM",AA205="PKT")</formula>
    </cfRule>
  </conditionalFormatting>
  <conditionalFormatting sqref="AA205">
    <cfRule type="expression" dxfId="20603" priority="21595">
      <formula>OR(AA205="FI")</formula>
    </cfRule>
    <cfRule type="expression" dxfId="20602" priority="21596">
      <formula>OR(AA205="L",AA205="OTG")</formula>
    </cfRule>
    <cfRule type="expression" dxfId="20601" priority="21597">
      <formula>OR(AA205="FG")</formula>
    </cfRule>
    <cfRule type="expression" dxfId="20600" priority="21598">
      <formula>OR(AA205="OP",AA205="RS",AA205="RTS",#REF!="PRM",AA205="CB")</formula>
    </cfRule>
    <cfRule type="expression" dxfId="20599" priority="21599">
      <formula>OR(AA205="CT",AA205="SCIK",AA205="CUMIL")</formula>
    </cfRule>
    <cfRule type="expression" dxfId="20598" priority="21600">
      <formula>OR(AA205="TR",AA205="TDM",AA205="PKT")</formula>
    </cfRule>
  </conditionalFormatting>
  <conditionalFormatting sqref="Z205">
    <cfRule type="expression" dxfId="20597" priority="21589">
      <formula>OR(Z205="FI")</formula>
    </cfRule>
    <cfRule type="expression" dxfId="20596" priority="21590">
      <formula>OR(Z205="L",Z205="OTG")</formula>
    </cfRule>
    <cfRule type="expression" dxfId="20595" priority="21591">
      <formula>OR(Z205="FG")</formula>
    </cfRule>
    <cfRule type="expression" dxfId="20594" priority="21592">
      <formula>OR(Z205="OP",Z205="RS",Z205="RTS",#REF!="PRM",Z205="CB")</formula>
    </cfRule>
    <cfRule type="expression" dxfId="20593" priority="21593">
      <formula>OR(Z205="CT",Z205="SCIK",Z205="CUMIL")</formula>
    </cfRule>
    <cfRule type="expression" dxfId="20592" priority="21594">
      <formula>OR(Z205="TR",Z205="TDM",Z205="PKT")</formula>
    </cfRule>
  </conditionalFormatting>
  <conditionalFormatting sqref="Z205">
    <cfRule type="expression" dxfId="20591" priority="21583">
      <formula>OR(Z205="FI")</formula>
    </cfRule>
    <cfRule type="expression" dxfId="20590" priority="21584">
      <formula>OR(Z205="L",Z205="OTG")</formula>
    </cfRule>
    <cfRule type="expression" dxfId="20589" priority="21585">
      <formula>OR(Z205="FG")</formula>
    </cfRule>
    <cfRule type="expression" dxfId="20588" priority="21586">
      <formula>OR(Z205="OP",Z205="RS",Z205="RTS",#REF!="PRM",Z205="CB")</formula>
    </cfRule>
    <cfRule type="expression" dxfId="20587" priority="21587">
      <formula>OR(Z205="CT",Z205="SCIK",Z205="CUMIL")</formula>
    </cfRule>
    <cfRule type="expression" dxfId="20586" priority="21588">
      <formula>OR(Z205="TR",Z205="TDM",Z205="PKT")</formula>
    </cfRule>
  </conditionalFormatting>
  <conditionalFormatting sqref="Z205">
    <cfRule type="expression" dxfId="20585" priority="21577">
      <formula>OR(Z205="FI")</formula>
    </cfRule>
    <cfRule type="expression" dxfId="20584" priority="21578">
      <formula>OR(Z205="L",Z205="OTG")</formula>
    </cfRule>
    <cfRule type="expression" dxfId="20583" priority="21579">
      <formula>OR(Z205="FG")</formula>
    </cfRule>
    <cfRule type="expression" dxfId="20582" priority="21580">
      <formula>OR(Z205="OP",Z205="RS",Z205="RTS",#REF!="PRM",Z205="CB")</formula>
    </cfRule>
    <cfRule type="expression" dxfId="20581" priority="21581">
      <formula>OR(Z205="CT",Z205="SCIK",Z205="CUMIL")</formula>
    </cfRule>
    <cfRule type="expression" dxfId="20580" priority="21582">
      <formula>OR(Z205="TR",Z205="TDM",Z205="PKT")</formula>
    </cfRule>
  </conditionalFormatting>
  <conditionalFormatting sqref="Z205">
    <cfRule type="expression" dxfId="20579" priority="21571">
      <formula>OR(Z205="FI")</formula>
    </cfRule>
    <cfRule type="expression" dxfId="20578" priority="21572">
      <formula>OR(Z205="L",Z205="OTG")</formula>
    </cfRule>
    <cfRule type="expression" dxfId="20577" priority="21573">
      <formula>OR(Z205="FG")</formula>
    </cfRule>
    <cfRule type="expression" dxfId="20576" priority="21574">
      <formula>OR(Z205="OP",Z205="RS",Z205="RTS",#REF!="PRM",Z205="CB")</formula>
    </cfRule>
    <cfRule type="expression" dxfId="20575" priority="21575">
      <formula>OR(Z205="CT",Z205="SCIK",Z205="CUMIL")</formula>
    </cfRule>
    <cfRule type="expression" dxfId="20574" priority="21576">
      <formula>OR(Z205="TR",Z205="TDM",Z205="PKT")</formula>
    </cfRule>
  </conditionalFormatting>
  <conditionalFormatting sqref="Z205">
    <cfRule type="expression" dxfId="20573" priority="21565">
      <formula>OR(Z205="FI")</formula>
    </cfRule>
    <cfRule type="expression" dxfId="20572" priority="21566">
      <formula>OR(Z205="L",Z205="OTG")</formula>
    </cfRule>
    <cfRule type="expression" dxfId="20571" priority="21567">
      <formula>OR(Z205="FG")</formula>
    </cfRule>
    <cfRule type="expression" dxfId="20570" priority="21568">
      <formula>OR(Z205="OP",Z205="RS",Z205="RTS",#REF!="PRM",Z205="CB")</formula>
    </cfRule>
    <cfRule type="expression" dxfId="20569" priority="21569">
      <formula>OR(Z205="CT",Z205="SCIK",Z205="CUMIL")</formula>
    </cfRule>
    <cfRule type="expression" dxfId="20568" priority="21570">
      <formula>OR(Z205="TR",Z205="TDM",Z205="PKT")</formula>
    </cfRule>
  </conditionalFormatting>
  <conditionalFormatting sqref="Z205">
    <cfRule type="expression" dxfId="20567" priority="21559">
      <formula>OR(Z205="FI")</formula>
    </cfRule>
    <cfRule type="expression" dxfId="20566" priority="21560">
      <formula>OR(Z205="L",Z205="OTG")</formula>
    </cfRule>
    <cfRule type="expression" dxfId="20565" priority="21561">
      <formula>OR(Z205="FG")</formula>
    </cfRule>
    <cfRule type="expression" dxfId="20564" priority="21562">
      <formula>OR(Z205="OP",Z205="RS",Z205="RTS",#REF!="PRM",Z205="CB")</formula>
    </cfRule>
    <cfRule type="expression" dxfId="20563" priority="21563">
      <formula>OR(Z205="CT",Z205="SCIK",Z205="CUMIL")</formula>
    </cfRule>
    <cfRule type="expression" dxfId="20562" priority="21564">
      <formula>OR(Z205="TR",Z205="TDM",Z205="PKT")</formula>
    </cfRule>
  </conditionalFormatting>
  <conditionalFormatting sqref="Z205">
    <cfRule type="expression" dxfId="20561" priority="21553">
      <formula>OR(Z205="FI")</formula>
    </cfRule>
    <cfRule type="expression" dxfId="20560" priority="21554">
      <formula>OR(Z205="L",Z205="OTG")</formula>
    </cfRule>
    <cfRule type="expression" dxfId="20559" priority="21555">
      <formula>OR(Z205="FG")</formula>
    </cfRule>
    <cfRule type="expression" dxfId="20558" priority="21556">
      <formula>OR(Z205="OP",Z205="RS",Z205="RTS",#REF!="PRM",Z205="CB")</formula>
    </cfRule>
    <cfRule type="expression" dxfId="20557" priority="21557">
      <formula>OR(Z205="CT",Z205="SCIK",Z205="CUMIL")</formula>
    </cfRule>
    <cfRule type="expression" dxfId="20556" priority="21558">
      <formula>OR(Z205="TR",Z205="TDM",Z205="PKT")</formula>
    </cfRule>
  </conditionalFormatting>
  <conditionalFormatting sqref="Z205">
    <cfRule type="expression" dxfId="20555" priority="21547">
      <formula>OR(Z205="FI")</formula>
    </cfRule>
    <cfRule type="expression" dxfId="20554" priority="21548">
      <formula>OR(Z205="L",Z205="OTG")</formula>
    </cfRule>
    <cfRule type="expression" dxfId="20553" priority="21549">
      <formula>OR(Z205="FG")</formula>
    </cfRule>
    <cfRule type="expression" dxfId="20552" priority="21550">
      <formula>OR(Z205="OP",Z205="RS",Z205="RTS",#REF!="PRM",Z205="CB")</formula>
    </cfRule>
    <cfRule type="expression" dxfId="20551" priority="21551">
      <formula>OR(Z205="CT",Z205="SCIK",Z205="CUMIL")</formula>
    </cfRule>
    <cfRule type="expression" dxfId="20550" priority="21552">
      <formula>OR(Z205="TR",Z205="TDM",Z205="PKT")</formula>
    </cfRule>
  </conditionalFormatting>
  <conditionalFormatting sqref="Z205">
    <cfRule type="expression" dxfId="20549" priority="21541">
      <formula>OR(Z205="FI")</formula>
    </cfRule>
    <cfRule type="expression" dxfId="20548" priority="21542">
      <formula>OR(Z205="L",Z205="OTG")</formula>
    </cfRule>
    <cfRule type="expression" dxfId="20547" priority="21543">
      <formula>OR(Z205="FG")</formula>
    </cfRule>
    <cfRule type="expression" dxfId="20546" priority="21544">
      <formula>OR(Z205="OP",Z205="RS",Z205="RTS",#REF!="PRM",Z205="CB")</formula>
    </cfRule>
    <cfRule type="expression" dxfId="20545" priority="21545">
      <formula>OR(Z205="CT",Z205="SCIK",Z205="CUMIL")</formula>
    </cfRule>
    <cfRule type="expression" dxfId="20544" priority="21546">
      <formula>OR(Z205="TR",Z205="TDM",Z205="PKT")</formula>
    </cfRule>
  </conditionalFormatting>
  <conditionalFormatting sqref="Z205:AA205">
    <cfRule type="expression" dxfId="20543" priority="21535">
      <formula>OR(Z205="FI")</formula>
    </cfRule>
    <cfRule type="expression" dxfId="20542" priority="21536">
      <formula>OR(Z205="L",Z205="OTG")</formula>
    </cfRule>
    <cfRule type="expression" dxfId="20541" priority="21537">
      <formula>OR(Z205="FG")</formula>
    </cfRule>
    <cfRule type="expression" dxfId="20540" priority="21538">
      <formula>OR(Z205="OP",Z205="RS",Z205="RTS",#REF!="PRM",Z205="CB")</formula>
    </cfRule>
    <cfRule type="expression" dxfId="20539" priority="21539">
      <formula>OR(Z205="CT",Z205="SCIK",Z205="CUMIL")</formula>
    </cfRule>
    <cfRule type="expression" dxfId="20538" priority="21540">
      <formula>OR(Z205="TR",Z205="TDM",Z205="PKT")</formula>
    </cfRule>
  </conditionalFormatting>
  <conditionalFormatting sqref="Z205:AA205">
    <cfRule type="expression" dxfId="20537" priority="21529">
      <formula>OR(Z205="FI")</formula>
    </cfRule>
    <cfRule type="expression" dxfId="20536" priority="21530">
      <formula>OR(Z205="L",Z205="OTG")</formula>
    </cfRule>
    <cfRule type="expression" dxfId="20535" priority="21531">
      <formula>OR(Z205="FG")</formula>
    </cfRule>
    <cfRule type="expression" dxfId="20534" priority="21532">
      <formula>OR(Z205="OP",Z205="RS",Z205="RTS",#REF!="PRM",Z205="CB")</formula>
    </cfRule>
    <cfRule type="expression" dxfId="20533" priority="21533">
      <formula>OR(Z205="CT",Z205="SCIK",Z205="CUMIL")</formula>
    </cfRule>
    <cfRule type="expression" dxfId="20532" priority="21534">
      <formula>OR(Z205="TR",Z205="TDM",Z205="PKT")</formula>
    </cfRule>
  </conditionalFormatting>
  <conditionalFormatting sqref="T209:U209">
    <cfRule type="expression" dxfId="20531" priority="21523">
      <formula>OR(T209="FI")</formula>
    </cfRule>
    <cfRule type="expression" dxfId="20530" priority="21524">
      <formula>OR(T209="L",T209="OTG")</formula>
    </cfRule>
    <cfRule type="expression" dxfId="20529" priority="21525">
      <formula>OR(T209="FG")</formula>
    </cfRule>
    <cfRule type="expression" dxfId="20528" priority="21526">
      <formula>OR(T209="OP",T209="RS",T209="RTS",#REF!="PRM",T209="CB")</formula>
    </cfRule>
    <cfRule type="expression" dxfId="20527" priority="21527">
      <formula>OR(T209="CT",T209="SCIK",T209="CUMIL")</formula>
    </cfRule>
    <cfRule type="expression" dxfId="20526" priority="21528">
      <formula>OR(T209="TR",T209="TDM",T209="PKT")</formula>
    </cfRule>
  </conditionalFormatting>
  <conditionalFormatting sqref="U209">
    <cfRule type="expression" dxfId="20525" priority="21517">
      <formula>OR(U209="FI")</formula>
    </cfRule>
    <cfRule type="expression" dxfId="20524" priority="21518">
      <formula>OR(U209="L",U209="OTG")</formula>
    </cfRule>
    <cfRule type="expression" dxfId="20523" priority="21519">
      <formula>OR(U209="FG")</formula>
    </cfRule>
    <cfRule type="expression" dxfId="20522" priority="21520">
      <formula>OR(U209="OP",U209="RS",U209="RTS",#REF!="PRM",U209="CB")</formula>
    </cfRule>
    <cfRule type="expression" dxfId="20521" priority="21521">
      <formula>OR(U209="CT",U209="SCIK",U209="CUMIL")</formula>
    </cfRule>
    <cfRule type="expression" dxfId="20520" priority="21522">
      <formula>OR(U209="TR",U209="TDM",U209="PKT")</formula>
    </cfRule>
  </conditionalFormatting>
  <conditionalFormatting sqref="U209">
    <cfRule type="expression" dxfId="20519" priority="21511">
      <formula>OR(U209="FI")</formula>
    </cfRule>
    <cfRule type="expression" dxfId="20518" priority="21512">
      <formula>OR(U209="L",U209="OTG")</formula>
    </cfRule>
    <cfRule type="expression" dxfId="20517" priority="21513">
      <formula>OR(U209="FG")</formula>
    </cfRule>
    <cfRule type="expression" dxfId="20516" priority="21514">
      <formula>OR(U209="OP",U209="RS",U209="RTS",#REF!="PRM",U209="CB")</formula>
    </cfRule>
    <cfRule type="expression" dxfId="20515" priority="21515">
      <formula>OR(U209="CT",U209="SCIK",U209="CUMIL")</formula>
    </cfRule>
    <cfRule type="expression" dxfId="20514" priority="21516">
      <formula>OR(U209="TR",U209="TDM",U209="PKT")</formula>
    </cfRule>
  </conditionalFormatting>
  <conditionalFormatting sqref="U209">
    <cfRule type="expression" dxfId="20513" priority="21505">
      <formula>OR(U209="FI")</formula>
    </cfRule>
    <cfRule type="expression" dxfId="20512" priority="21506">
      <formula>OR(U209="L",U209="OTG")</formula>
    </cfRule>
    <cfRule type="expression" dxfId="20511" priority="21507">
      <formula>OR(U209="FG")</formula>
    </cfRule>
    <cfRule type="expression" dxfId="20510" priority="21508">
      <formula>OR(U209="OP",U209="RS",U209="RTS",#REF!="PRM",U209="CB")</formula>
    </cfRule>
    <cfRule type="expression" dxfId="20509" priority="21509">
      <formula>OR(U209="CT",U209="SCIK",U209="CUMIL")</formula>
    </cfRule>
    <cfRule type="expression" dxfId="20508" priority="21510">
      <formula>OR(U209="TR",U209="TDM",U209="PKT")</formula>
    </cfRule>
  </conditionalFormatting>
  <conditionalFormatting sqref="U209">
    <cfRule type="expression" dxfId="20507" priority="21499">
      <formula>OR(U209="FI")</formula>
    </cfRule>
    <cfRule type="expression" dxfId="20506" priority="21500">
      <formula>OR(U209="L",U209="OTG")</formula>
    </cfRule>
    <cfRule type="expression" dxfId="20505" priority="21501">
      <formula>OR(U209="FG")</formula>
    </cfRule>
    <cfRule type="expression" dxfId="20504" priority="21502">
      <formula>OR(U209="OP",U209="RS",U209="RTS",#REF!="PRM",U209="CB")</formula>
    </cfRule>
    <cfRule type="expression" dxfId="20503" priority="21503">
      <formula>OR(U209="CT",U209="SCIK",U209="CUMIL")</formula>
    </cfRule>
    <cfRule type="expression" dxfId="20502" priority="21504">
      <formula>OR(U209="TR",U209="TDM",U209="PKT")</formula>
    </cfRule>
  </conditionalFormatting>
  <conditionalFormatting sqref="U209">
    <cfRule type="expression" dxfId="20501" priority="21493">
      <formula>OR(U209="FI")</formula>
    </cfRule>
    <cfRule type="expression" dxfId="20500" priority="21494">
      <formula>OR(U209="L",U209="OTG")</formula>
    </cfRule>
    <cfRule type="expression" dxfId="20499" priority="21495">
      <formula>OR(U209="FG")</formula>
    </cfRule>
    <cfRule type="expression" dxfId="20498" priority="21496">
      <formula>OR(U209="OP",U209="RS",U209="RTS",#REF!="PRM",U209="CB")</formula>
    </cfRule>
    <cfRule type="expression" dxfId="20497" priority="21497">
      <formula>OR(U209="CT",U209="SCIK",U209="CUMIL")</formula>
    </cfRule>
    <cfRule type="expression" dxfId="20496" priority="21498">
      <formula>OR(U209="TR",U209="TDM",U209="PKT")</formula>
    </cfRule>
  </conditionalFormatting>
  <conditionalFormatting sqref="U209">
    <cfRule type="expression" dxfId="20495" priority="21487">
      <formula>OR(U209="FI")</formula>
    </cfRule>
    <cfRule type="expression" dxfId="20494" priority="21488">
      <formula>OR(U209="L",U209="OTG")</formula>
    </cfRule>
    <cfRule type="expression" dxfId="20493" priority="21489">
      <formula>OR(U209="FG")</formula>
    </cfRule>
    <cfRule type="expression" dxfId="20492" priority="21490">
      <formula>OR(U209="OP",U209="RS",U209="RTS",#REF!="PRM",U209="CB")</formula>
    </cfRule>
    <cfRule type="expression" dxfId="20491" priority="21491">
      <formula>OR(U209="CT",U209="SCIK",U209="CUMIL")</formula>
    </cfRule>
    <cfRule type="expression" dxfId="20490" priority="21492">
      <formula>OR(U209="TR",U209="TDM",U209="PKT")</formula>
    </cfRule>
  </conditionalFormatting>
  <conditionalFormatting sqref="U209">
    <cfRule type="expression" dxfId="20489" priority="21481">
      <formula>OR(U209="FI")</formula>
    </cfRule>
    <cfRule type="expression" dxfId="20488" priority="21482">
      <formula>OR(U209="L",U209="OTG")</formula>
    </cfRule>
    <cfRule type="expression" dxfId="20487" priority="21483">
      <formula>OR(U209="FG")</formula>
    </cfRule>
    <cfRule type="expression" dxfId="20486" priority="21484">
      <formula>OR(U209="OP",U209="RS",U209="RTS",#REF!="PRM",U209="CB")</formula>
    </cfRule>
    <cfRule type="expression" dxfId="20485" priority="21485">
      <formula>OR(U209="CT",U209="SCIK",U209="CUMIL")</formula>
    </cfRule>
    <cfRule type="expression" dxfId="20484" priority="21486">
      <formula>OR(U209="TR",U209="TDM",U209="PKT")</formula>
    </cfRule>
  </conditionalFormatting>
  <conditionalFormatting sqref="U209">
    <cfRule type="expression" dxfId="20483" priority="21475">
      <formula>OR(U209="FI")</formula>
    </cfRule>
    <cfRule type="expression" dxfId="20482" priority="21476">
      <formula>OR(U209="L",U209="OTG")</formula>
    </cfRule>
    <cfRule type="expression" dxfId="20481" priority="21477">
      <formula>OR(U209="FG")</formula>
    </cfRule>
    <cfRule type="expression" dxfId="20480" priority="21478">
      <formula>OR(U209="OP",U209="RS",U209="RTS",#REF!="PRM",U209="CB")</formula>
    </cfRule>
    <cfRule type="expression" dxfId="20479" priority="21479">
      <formula>OR(U209="CT",U209="SCIK",U209="CUMIL")</formula>
    </cfRule>
    <cfRule type="expression" dxfId="20478" priority="21480">
      <formula>OR(U209="TR",U209="TDM",U209="PKT")</formula>
    </cfRule>
  </conditionalFormatting>
  <conditionalFormatting sqref="U209">
    <cfRule type="expression" dxfId="20477" priority="21469">
      <formula>OR(U209="FI")</formula>
    </cfRule>
    <cfRule type="expression" dxfId="20476" priority="21470">
      <formula>OR(U209="L",U209="OTG")</formula>
    </cfRule>
    <cfRule type="expression" dxfId="20475" priority="21471">
      <formula>OR(U209="FG")</formula>
    </cfRule>
    <cfRule type="expression" dxfId="20474" priority="21472">
      <formula>OR(U209="OP",U209="RS",U209="RTS",#REF!="PRM",U209="CB")</formula>
    </cfRule>
    <cfRule type="expression" dxfId="20473" priority="21473">
      <formula>OR(U209="CT",U209="SCIK",U209="CUMIL")</formula>
    </cfRule>
    <cfRule type="expression" dxfId="20472" priority="21474">
      <formula>OR(U209="TR",U209="TDM",U209="PKT")</formula>
    </cfRule>
  </conditionalFormatting>
  <conditionalFormatting sqref="U209">
    <cfRule type="expression" dxfId="20471" priority="21463">
      <formula>OR(U209="FI")</formula>
    </cfRule>
    <cfRule type="expression" dxfId="20470" priority="21464">
      <formula>OR(U209="L",U209="OTG")</formula>
    </cfRule>
    <cfRule type="expression" dxfId="20469" priority="21465">
      <formula>OR(U209="FG")</formula>
    </cfRule>
    <cfRule type="expression" dxfId="20468" priority="21466">
      <formula>OR(U209="OP",U209="RS",U209="RTS",#REF!="PRM",U209="CB")</formula>
    </cfRule>
    <cfRule type="expression" dxfId="20467" priority="21467">
      <formula>OR(U209="CT",U209="SCIK",U209="CUMIL")</formula>
    </cfRule>
    <cfRule type="expression" dxfId="20466" priority="21468">
      <formula>OR(U209="TR",U209="TDM",U209="PKT")</formula>
    </cfRule>
  </conditionalFormatting>
  <conditionalFormatting sqref="U209">
    <cfRule type="expression" dxfId="20465" priority="21457">
      <formula>OR(U209="FI")</formula>
    </cfRule>
    <cfRule type="expression" dxfId="20464" priority="21458">
      <formula>OR(U209="L",U209="OTG")</formula>
    </cfRule>
    <cfRule type="expression" dxfId="20463" priority="21459">
      <formula>OR(U209="FG")</formula>
    </cfRule>
    <cfRule type="expression" dxfId="20462" priority="21460">
      <formula>OR(U209="OP",U209="RS",U209="RTS",#REF!="PRM",U209="CB")</formula>
    </cfRule>
    <cfRule type="expression" dxfId="20461" priority="21461">
      <formula>OR(U209="CT",U209="SCIK",U209="CUMIL")</formula>
    </cfRule>
    <cfRule type="expression" dxfId="20460" priority="21462">
      <formula>OR(U209="TR",U209="TDM",U209="PKT")</formula>
    </cfRule>
  </conditionalFormatting>
  <conditionalFormatting sqref="U209">
    <cfRule type="expression" dxfId="20459" priority="21451">
      <formula>OR(U209="FI")</formula>
    </cfRule>
    <cfRule type="expression" dxfId="20458" priority="21452">
      <formula>OR(U209="L",U209="OTG")</formula>
    </cfRule>
    <cfRule type="expression" dxfId="20457" priority="21453">
      <formula>OR(U209="FG")</formula>
    </cfRule>
    <cfRule type="expression" dxfId="20456" priority="21454">
      <formula>OR(U209="OP",U209="RS",U209="RTS",#REF!="PRM",U209="CB")</formula>
    </cfRule>
    <cfRule type="expression" dxfId="20455" priority="21455">
      <formula>OR(U209="CT",U209="SCIK",U209="CUMIL")</formula>
    </cfRule>
    <cfRule type="expression" dxfId="20454" priority="21456">
      <formula>OR(U209="TR",U209="TDM",U209="PKT")</formula>
    </cfRule>
  </conditionalFormatting>
  <conditionalFormatting sqref="U209">
    <cfRule type="expression" dxfId="20453" priority="21445">
      <formula>OR(U209="FI")</formula>
    </cfRule>
    <cfRule type="expression" dxfId="20452" priority="21446">
      <formula>OR(U209="L",U209="OTG")</formula>
    </cfRule>
    <cfRule type="expression" dxfId="20451" priority="21447">
      <formula>OR(U209="FG")</formula>
    </cfRule>
    <cfRule type="expression" dxfId="20450" priority="21448">
      <formula>OR(U209="OP",U209="RS",U209="RTS",#REF!="PRM",U209="CB")</formula>
    </cfRule>
    <cfRule type="expression" dxfId="20449" priority="21449">
      <formula>OR(U209="CT",U209="SCIK",U209="CUMIL")</formula>
    </cfRule>
    <cfRule type="expression" dxfId="20448" priority="21450">
      <formula>OR(U209="TR",U209="TDM",U209="PKT")</formula>
    </cfRule>
  </conditionalFormatting>
  <conditionalFormatting sqref="U209">
    <cfRule type="expression" dxfId="20447" priority="21439">
      <formula>OR(U209="FI")</formula>
    </cfRule>
    <cfRule type="expression" dxfId="20446" priority="21440">
      <formula>OR(U209="L",U209="OTG")</formula>
    </cfRule>
    <cfRule type="expression" dxfId="20445" priority="21441">
      <formula>OR(U209="FG")</formula>
    </cfRule>
    <cfRule type="expression" dxfId="20444" priority="21442">
      <formula>OR(U209="OP",U209="RS",U209="RTS",#REF!="PRM",U209="CB")</formula>
    </cfRule>
    <cfRule type="expression" dxfId="20443" priority="21443">
      <formula>OR(U209="CT",U209="SCIK",U209="CUMIL")</formula>
    </cfRule>
    <cfRule type="expression" dxfId="20442" priority="21444">
      <formula>OR(U209="TR",U209="TDM",U209="PKT")</formula>
    </cfRule>
  </conditionalFormatting>
  <conditionalFormatting sqref="U209">
    <cfRule type="expression" dxfId="20441" priority="21433">
      <formula>OR(U209="FI")</formula>
    </cfRule>
    <cfRule type="expression" dxfId="20440" priority="21434">
      <formula>OR(U209="L",U209="OTG")</formula>
    </cfRule>
    <cfRule type="expression" dxfId="20439" priority="21435">
      <formula>OR(U209="FG")</formula>
    </cfRule>
    <cfRule type="expression" dxfId="20438" priority="21436">
      <formula>OR(U209="OP",U209="RS",U209="RTS",#REF!="PRM",U209="CB")</formula>
    </cfRule>
    <cfRule type="expression" dxfId="20437" priority="21437">
      <formula>OR(U209="CT",U209="SCIK",U209="CUMIL")</formula>
    </cfRule>
    <cfRule type="expression" dxfId="20436" priority="21438">
      <formula>OR(U209="TR",U209="TDM",U209="PKT")</formula>
    </cfRule>
  </conditionalFormatting>
  <conditionalFormatting sqref="T209:U209">
    <cfRule type="expression" dxfId="20435" priority="21427">
      <formula>OR(T209="FI")</formula>
    </cfRule>
    <cfRule type="expression" dxfId="20434" priority="21428">
      <formula>OR(T209="L",T209="OTG")</formula>
    </cfRule>
    <cfRule type="expression" dxfId="20433" priority="21429">
      <formula>OR(T209="FG")</formula>
    </cfRule>
    <cfRule type="expression" dxfId="20432" priority="21430">
      <formula>OR(T209="OP",T209="RS",T209="RTS",#REF!="PRM",T209="CB")</formula>
    </cfRule>
    <cfRule type="expression" dxfId="20431" priority="21431">
      <formula>OR(T209="CT",T209="SCIK",T209="CUMIL")</formula>
    </cfRule>
    <cfRule type="expression" dxfId="20430" priority="21432">
      <formula>OR(T209="TR",T209="TDM",T209="PKT")</formula>
    </cfRule>
  </conditionalFormatting>
  <conditionalFormatting sqref="T209:U209">
    <cfRule type="expression" dxfId="20429" priority="21421">
      <formula>OR(T209="FI")</formula>
    </cfRule>
    <cfRule type="expression" dxfId="20428" priority="21422">
      <formula>OR(T209="L",T209="OTG")</formula>
    </cfRule>
    <cfRule type="expression" dxfId="20427" priority="21423">
      <formula>OR(T209="FG")</formula>
    </cfRule>
    <cfRule type="expression" dxfId="20426" priority="21424">
      <formula>OR(T209="OP",T209="RS",T209="RTS",#REF!="PRM",T209="CB")</formula>
    </cfRule>
    <cfRule type="expression" dxfId="20425" priority="21425">
      <formula>OR(T209="CT",T209="SCIK",T209="CUMIL")</formula>
    </cfRule>
    <cfRule type="expression" dxfId="20424" priority="21426">
      <formula>OR(T209="TR",T209="TDM",T209="PKT")</formula>
    </cfRule>
  </conditionalFormatting>
  <conditionalFormatting sqref="U209">
    <cfRule type="expression" dxfId="20423" priority="21415">
      <formula>OR(U209="FI")</formula>
    </cfRule>
    <cfRule type="expression" dxfId="20422" priority="21416">
      <formula>OR(U209="L",U209="OTG")</formula>
    </cfRule>
    <cfRule type="expression" dxfId="20421" priority="21417">
      <formula>OR(U209="FG")</formula>
    </cfRule>
    <cfRule type="expression" dxfId="20420" priority="21418">
      <formula>OR(U209="OP",U209="RS",U209="RTS",#REF!="PRM",U209="CB")</formula>
    </cfRule>
    <cfRule type="expression" dxfId="20419" priority="21419">
      <formula>OR(U209="CT",U209="SCIK",U209="CUMIL")</formula>
    </cfRule>
    <cfRule type="expression" dxfId="20418" priority="21420">
      <formula>OR(U209="TR",U209="TDM",U209="PKT")</formula>
    </cfRule>
  </conditionalFormatting>
  <conditionalFormatting sqref="U209">
    <cfRule type="expression" dxfId="20417" priority="21409">
      <formula>OR(U209="FI")</formula>
    </cfRule>
    <cfRule type="expression" dxfId="20416" priority="21410">
      <formula>OR(U209="L",U209="OTG")</formula>
    </cfRule>
    <cfRule type="expression" dxfId="20415" priority="21411">
      <formula>OR(U209="FG")</formula>
    </cfRule>
    <cfRule type="expression" dxfId="20414" priority="21412">
      <formula>OR(U209="OP",U209="RS",U209="RTS",#REF!="PRM",U209="CB")</formula>
    </cfRule>
    <cfRule type="expression" dxfId="20413" priority="21413">
      <formula>OR(U209="CT",U209="SCIK",U209="CUMIL")</formula>
    </cfRule>
    <cfRule type="expression" dxfId="20412" priority="21414">
      <formula>OR(U209="TR",U209="TDM",U209="PKT")</formula>
    </cfRule>
  </conditionalFormatting>
  <conditionalFormatting sqref="U209">
    <cfRule type="expression" dxfId="20411" priority="21403">
      <formula>OR(U209="FI")</formula>
    </cfRule>
    <cfRule type="expression" dxfId="20410" priority="21404">
      <formula>OR(U209="L",U209="OTG")</formula>
    </cfRule>
    <cfRule type="expression" dxfId="20409" priority="21405">
      <formula>OR(U209="FG")</formula>
    </cfRule>
    <cfRule type="expression" dxfId="20408" priority="21406">
      <formula>OR(U209="OP",U209="RS",U209="RTS",#REF!="PRM",U209="CB")</formula>
    </cfRule>
    <cfRule type="expression" dxfId="20407" priority="21407">
      <formula>OR(U209="CT",U209="SCIK",U209="CUMIL")</formula>
    </cfRule>
    <cfRule type="expression" dxfId="20406" priority="21408">
      <formula>OR(U209="TR",U209="TDM",U209="PKT")</formula>
    </cfRule>
  </conditionalFormatting>
  <conditionalFormatting sqref="U209">
    <cfRule type="expression" dxfId="20405" priority="21397">
      <formula>OR(U209="FI")</formula>
    </cfRule>
    <cfRule type="expression" dxfId="20404" priority="21398">
      <formula>OR(U209="L",U209="OTG")</formula>
    </cfRule>
    <cfRule type="expression" dxfId="20403" priority="21399">
      <formula>OR(U209="FG")</formula>
    </cfRule>
    <cfRule type="expression" dxfId="20402" priority="21400">
      <formula>OR(U209="OP",U209="RS",U209="RTS",#REF!="PRM",U209="CB")</formula>
    </cfRule>
    <cfRule type="expression" dxfId="20401" priority="21401">
      <formula>OR(U209="CT",U209="SCIK",U209="CUMIL")</formula>
    </cfRule>
    <cfRule type="expression" dxfId="20400" priority="21402">
      <formula>OR(U209="TR",U209="TDM",U209="PKT")</formula>
    </cfRule>
  </conditionalFormatting>
  <conditionalFormatting sqref="U209">
    <cfRule type="expression" dxfId="20399" priority="21391">
      <formula>OR(U209="FI")</formula>
    </cfRule>
    <cfRule type="expression" dxfId="20398" priority="21392">
      <formula>OR(U209="L",U209="OTG")</formula>
    </cfRule>
    <cfRule type="expression" dxfId="20397" priority="21393">
      <formula>OR(U209="FG")</formula>
    </cfRule>
    <cfRule type="expression" dxfId="20396" priority="21394">
      <formula>OR(U209="OP",U209="RS",U209="RTS",#REF!="PRM",U209="CB")</formula>
    </cfRule>
    <cfRule type="expression" dxfId="20395" priority="21395">
      <formula>OR(U209="CT",U209="SCIK",U209="CUMIL")</formula>
    </cfRule>
    <cfRule type="expression" dxfId="20394" priority="21396">
      <formula>OR(U209="TR",U209="TDM",U209="PKT")</formula>
    </cfRule>
  </conditionalFormatting>
  <conditionalFormatting sqref="Z210">
    <cfRule type="expression" dxfId="20393" priority="21385">
      <formula>OR(Z210="FI")</formula>
    </cfRule>
    <cfRule type="expression" dxfId="20392" priority="21386">
      <formula>OR(Z210="L",Z210="OTG")</formula>
    </cfRule>
    <cfRule type="expression" dxfId="20391" priority="21387">
      <formula>OR(Z210="FG")</formula>
    </cfRule>
    <cfRule type="expression" dxfId="20390" priority="21388">
      <formula>OR(Z210="OP",Z210="RS",Z210="RTS",#REF!="PRM",Z210="CB")</formula>
    </cfRule>
    <cfRule type="expression" dxfId="20389" priority="21389">
      <formula>OR(Z210="CT",Z210="SCIK",Z210="CUMIL")</formula>
    </cfRule>
    <cfRule type="expression" dxfId="20388" priority="21390">
      <formula>OR(Z210="TR",Z210="TDM",Z210="PKT")</formula>
    </cfRule>
  </conditionalFormatting>
  <conditionalFormatting sqref="Z210">
    <cfRule type="expression" dxfId="20387" priority="21379">
      <formula>OR(Z210="FI")</formula>
    </cfRule>
    <cfRule type="expression" dxfId="20386" priority="21380">
      <formula>OR(Z210="L",Z210="OTG")</formula>
    </cfRule>
    <cfRule type="expression" dxfId="20385" priority="21381">
      <formula>OR(Z210="FG")</formula>
    </cfRule>
    <cfRule type="expression" dxfId="20384" priority="21382">
      <formula>OR(Z210="OP",Z210="RS",Z210="RTS",#REF!="PRM",Z210="CB")</formula>
    </cfRule>
    <cfRule type="expression" dxfId="20383" priority="21383">
      <formula>OR(Z210="CT",Z210="SCIK",Z210="CUMIL")</formula>
    </cfRule>
    <cfRule type="expression" dxfId="20382" priority="21384">
      <formula>OR(Z210="TR",Z210="TDM",Z210="PKT")</formula>
    </cfRule>
  </conditionalFormatting>
  <conditionalFormatting sqref="Z210">
    <cfRule type="expression" dxfId="20381" priority="21373">
      <formula>OR(Z210="FI")</formula>
    </cfRule>
    <cfRule type="expression" dxfId="20380" priority="21374">
      <formula>OR(Z210="L",Z210="OTG")</formula>
    </cfRule>
    <cfRule type="expression" dxfId="20379" priority="21375">
      <formula>OR(Z210="FG")</formula>
    </cfRule>
    <cfRule type="expression" dxfId="20378" priority="21376">
      <formula>OR(Z210="OP",Z210="RS",Z210="RTS",#REF!="PRM",Z210="CB")</formula>
    </cfRule>
    <cfRule type="expression" dxfId="20377" priority="21377">
      <formula>OR(Z210="CT",Z210="SCIK",Z210="CUMIL")</formula>
    </cfRule>
    <cfRule type="expression" dxfId="20376" priority="21378">
      <formula>OR(Z210="TR",Z210="TDM",Z210="PKT")</formula>
    </cfRule>
  </conditionalFormatting>
  <conditionalFormatting sqref="Z210">
    <cfRule type="expression" dxfId="20375" priority="21367">
      <formula>OR(Z210="FI")</formula>
    </cfRule>
    <cfRule type="expression" dxfId="20374" priority="21368">
      <formula>OR(Z210="L",Z210="OTG")</formula>
    </cfRule>
    <cfRule type="expression" dxfId="20373" priority="21369">
      <formula>OR(Z210="FG")</formula>
    </cfRule>
    <cfRule type="expression" dxfId="20372" priority="21370">
      <formula>OR(Z210="OP",Z210="RS",Z210="RTS",#REF!="PRM",Z210="CB")</formula>
    </cfRule>
    <cfRule type="expression" dxfId="20371" priority="21371">
      <formula>OR(Z210="CT",Z210="SCIK",Z210="CUMIL")</formula>
    </cfRule>
    <cfRule type="expression" dxfId="20370" priority="21372">
      <formula>OR(Z210="TR",Z210="TDM",Z210="PKT")</formula>
    </cfRule>
  </conditionalFormatting>
  <conditionalFormatting sqref="AA210">
    <cfRule type="expression" dxfId="20369" priority="21361">
      <formula>OR(AA210="FI")</formula>
    </cfRule>
    <cfRule type="expression" dxfId="20368" priority="21362">
      <formula>OR(AA210="L",AA210="OTG")</formula>
    </cfRule>
    <cfRule type="expression" dxfId="20367" priority="21363">
      <formula>OR(AA210="FG")</formula>
    </cfRule>
    <cfRule type="expression" dxfId="20366" priority="21364">
      <formula>OR(AA210="OP",AA210="RS",AA210="RTS",#REF!="PRM",AA210="CB")</formula>
    </cfRule>
    <cfRule type="expression" dxfId="20365" priority="21365">
      <formula>OR(AA210="CT",AA210="SCIK",AA210="CUMIL")</formula>
    </cfRule>
    <cfRule type="expression" dxfId="20364" priority="21366">
      <formula>OR(AA210="TR",AA210="TDM",AA210="PKT")</formula>
    </cfRule>
  </conditionalFormatting>
  <conditionalFormatting sqref="AA210">
    <cfRule type="expression" dxfId="20363" priority="21355">
      <formula>OR(AA210="FI")</formula>
    </cfRule>
    <cfRule type="expression" dxfId="20362" priority="21356">
      <formula>OR(AA210="L",AA210="OTG")</formula>
    </cfRule>
    <cfRule type="expression" dxfId="20361" priority="21357">
      <formula>OR(AA210="FG")</formula>
    </cfRule>
    <cfRule type="expression" dxfId="20360" priority="21358">
      <formula>OR(AA210="OP",AA210="RS",AA210="RTS",#REF!="PRM",AA210="CB")</formula>
    </cfRule>
    <cfRule type="expression" dxfId="20359" priority="21359">
      <formula>OR(AA210="CT",AA210="SCIK",AA210="CUMIL")</formula>
    </cfRule>
    <cfRule type="expression" dxfId="20358" priority="21360">
      <formula>OR(AA210="TR",AA210="TDM",AA210="PKT")</formula>
    </cfRule>
  </conditionalFormatting>
  <conditionalFormatting sqref="AA210">
    <cfRule type="expression" dxfId="20357" priority="21349">
      <formula>OR(AA210="FI")</formula>
    </cfRule>
    <cfRule type="expression" dxfId="20356" priority="21350">
      <formula>OR(AA210="L",AA210="OTG")</formula>
    </cfRule>
    <cfRule type="expression" dxfId="20355" priority="21351">
      <formula>OR(AA210="FG")</formula>
    </cfRule>
    <cfRule type="expression" dxfId="20354" priority="21352">
      <formula>OR(AA210="OP",AA210="RS",AA210="RTS",#REF!="PRM",AA210="CB")</formula>
    </cfRule>
    <cfRule type="expression" dxfId="20353" priority="21353">
      <formula>OR(AA210="CT",AA210="SCIK",AA210="CUMIL")</formula>
    </cfRule>
    <cfRule type="expression" dxfId="20352" priority="21354">
      <formula>OR(AA210="TR",AA210="TDM",AA210="PKT")</formula>
    </cfRule>
  </conditionalFormatting>
  <conditionalFormatting sqref="AA210">
    <cfRule type="expression" dxfId="20351" priority="21343">
      <formula>OR(AA210="FI")</formula>
    </cfRule>
    <cfRule type="expression" dxfId="20350" priority="21344">
      <formula>OR(AA210="L",AA210="OTG")</formula>
    </cfRule>
    <cfRule type="expression" dxfId="20349" priority="21345">
      <formula>OR(AA210="FG")</formula>
    </cfRule>
    <cfRule type="expression" dxfId="20348" priority="21346">
      <formula>OR(AA210="OP",AA210="RS",AA210="RTS",#REF!="PRM",AA210="CB")</formula>
    </cfRule>
    <cfRule type="expression" dxfId="20347" priority="21347">
      <formula>OR(AA210="CT",AA210="SCIK",AA210="CUMIL")</formula>
    </cfRule>
    <cfRule type="expression" dxfId="20346" priority="21348">
      <formula>OR(AA210="TR",AA210="TDM",AA210="PKT")</formula>
    </cfRule>
  </conditionalFormatting>
  <conditionalFormatting sqref="AA210">
    <cfRule type="expression" dxfId="20345" priority="21337">
      <formula>OR(AA210="FI")</formula>
    </cfRule>
    <cfRule type="expression" dxfId="20344" priority="21338">
      <formula>OR(AA210="L",AA210="OTG")</formula>
    </cfRule>
    <cfRule type="expression" dxfId="20343" priority="21339">
      <formula>OR(AA210="FG")</formula>
    </cfRule>
    <cfRule type="expression" dxfId="20342" priority="21340">
      <formula>OR(AA210="OP",AA210="RS",AA210="RTS",#REF!="PRM",AA210="CB")</formula>
    </cfRule>
    <cfRule type="expression" dxfId="20341" priority="21341">
      <formula>OR(AA210="CT",AA210="SCIK",AA210="CUMIL")</formula>
    </cfRule>
    <cfRule type="expression" dxfId="20340" priority="21342">
      <formula>OR(AA210="TR",AA210="TDM",AA210="PKT")</formula>
    </cfRule>
  </conditionalFormatting>
  <conditionalFormatting sqref="U210:V210">
    <cfRule type="expression" dxfId="20339" priority="21331">
      <formula>OR(U210="FI")</formula>
    </cfRule>
    <cfRule type="expression" dxfId="20338" priority="21332">
      <formula>OR(U210="L",U210="OTG")</formula>
    </cfRule>
    <cfRule type="expression" dxfId="20337" priority="21333">
      <formula>OR(U210="FG")</formula>
    </cfRule>
    <cfRule type="expression" dxfId="20336" priority="21334">
      <formula>OR(U210="OP",U210="RS",U210="RTS",#REF!="PRM",U210="CB")</formula>
    </cfRule>
    <cfRule type="expression" dxfId="20335" priority="21335">
      <formula>OR(U210="CT",U210="SCIK",U210="CUMIL")</formula>
    </cfRule>
    <cfRule type="expression" dxfId="20334" priority="21336">
      <formula>OR(U210="TR",U210="TDM",U210="PKT")</formula>
    </cfRule>
  </conditionalFormatting>
  <conditionalFormatting sqref="V210">
    <cfRule type="expression" dxfId="20333" priority="21325">
      <formula>OR(V210="FI")</formula>
    </cfRule>
    <cfRule type="expression" dxfId="20332" priority="21326">
      <formula>OR(V210="L",V210="OTG")</formula>
    </cfRule>
    <cfRule type="expression" dxfId="20331" priority="21327">
      <formula>OR(V210="FG")</formula>
    </cfRule>
    <cfRule type="expression" dxfId="20330" priority="21328">
      <formula>OR(V210="OP",V210="RS",V210="RTS",#REF!="PRM",V210="CB")</formula>
    </cfRule>
    <cfRule type="expression" dxfId="20329" priority="21329">
      <formula>OR(V210="CT",V210="SCIK",V210="CUMIL")</formula>
    </cfRule>
    <cfRule type="expression" dxfId="20328" priority="21330">
      <formula>OR(V210="TR",V210="TDM",V210="PKT")</formula>
    </cfRule>
  </conditionalFormatting>
  <conditionalFormatting sqref="V210">
    <cfRule type="expression" dxfId="20327" priority="21319">
      <formula>OR(V210="FI")</formula>
    </cfRule>
    <cfRule type="expression" dxfId="20326" priority="21320">
      <formula>OR(V210="L",V210="OTG")</formula>
    </cfRule>
    <cfRule type="expression" dxfId="20325" priority="21321">
      <formula>OR(V210="FG")</formula>
    </cfRule>
    <cfRule type="expression" dxfId="20324" priority="21322">
      <formula>OR(V210="OP",V210="RS",V210="RTS",#REF!="PRM",V210="CB")</formula>
    </cfRule>
    <cfRule type="expression" dxfId="20323" priority="21323">
      <formula>OR(V210="CT",V210="SCIK",V210="CUMIL")</formula>
    </cfRule>
    <cfRule type="expression" dxfId="20322" priority="21324">
      <formula>OR(V210="TR",V210="TDM",V210="PKT")</formula>
    </cfRule>
  </conditionalFormatting>
  <conditionalFormatting sqref="V210">
    <cfRule type="expression" dxfId="20321" priority="21313">
      <formula>OR(V210="FI")</formula>
    </cfRule>
    <cfRule type="expression" dxfId="20320" priority="21314">
      <formula>OR(V210="L",V210="OTG")</formula>
    </cfRule>
    <cfRule type="expression" dxfId="20319" priority="21315">
      <formula>OR(V210="FG")</formula>
    </cfRule>
    <cfRule type="expression" dxfId="20318" priority="21316">
      <formula>OR(V210="OP",V210="RS",V210="RTS",#REF!="PRM",V210="CB")</formula>
    </cfRule>
    <cfRule type="expression" dxfId="20317" priority="21317">
      <formula>OR(V210="CT",V210="SCIK",V210="CUMIL")</formula>
    </cfRule>
    <cfRule type="expression" dxfId="20316" priority="21318">
      <formula>OR(V210="TR",V210="TDM",V210="PKT")</formula>
    </cfRule>
  </conditionalFormatting>
  <conditionalFormatting sqref="V210">
    <cfRule type="expression" dxfId="20315" priority="21307">
      <formula>OR(V210="FI")</formula>
    </cfRule>
    <cfRule type="expression" dxfId="20314" priority="21308">
      <formula>OR(V210="L",V210="OTG")</formula>
    </cfRule>
    <cfRule type="expression" dxfId="20313" priority="21309">
      <formula>OR(V210="FG")</formula>
    </cfRule>
    <cfRule type="expression" dxfId="20312" priority="21310">
      <formula>OR(V210="OP",V210="RS",V210="RTS",#REF!="PRM",V210="CB")</formula>
    </cfRule>
    <cfRule type="expression" dxfId="20311" priority="21311">
      <formula>OR(V210="CT",V210="SCIK",V210="CUMIL")</formula>
    </cfRule>
    <cfRule type="expression" dxfId="20310" priority="21312">
      <formula>OR(V210="TR",V210="TDM",V210="PKT")</formula>
    </cfRule>
  </conditionalFormatting>
  <conditionalFormatting sqref="V210">
    <cfRule type="expression" dxfId="20309" priority="21301">
      <formula>OR(V210="FI")</formula>
    </cfRule>
    <cfRule type="expression" dxfId="20308" priority="21302">
      <formula>OR(V210="L",V210="OTG")</formula>
    </cfRule>
    <cfRule type="expression" dxfId="20307" priority="21303">
      <formula>OR(V210="FG")</formula>
    </cfRule>
    <cfRule type="expression" dxfId="20306" priority="21304">
      <formula>OR(V210="OP",V210="RS",V210="RTS",#REF!="PRM",V210="CB")</formula>
    </cfRule>
    <cfRule type="expression" dxfId="20305" priority="21305">
      <formula>OR(V210="CT",V210="SCIK",V210="CUMIL")</formula>
    </cfRule>
    <cfRule type="expression" dxfId="20304" priority="21306">
      <formula>OR(V210="TR",V210="TDM",V210="PKT")</formula>
    </cfRule>
  </conditionalFormatting>
  <conditionalFormatting sqref="V210">
    <cfRule type="expression" dxfId="20303" priority="21295">
      <formula>OR(V210="FI")</formula>
    </cfRule>
    <cfRule type="expression" dxfId="20302" priority="21296">
      <formula>OR(V210="L",V210="OTG")</formula>
    </cfRule>
    <cfRule type="expression" dxfId="20301" priority="21297">
      <formula>OR(V210="FG")</formula>
    </cfRule>
    <cfRule type="expression" dxfId="20300" priority="21298">
      <formula>OR(V210="OP",V210="RS",V210="RTS",#REF!="PRM",V210="CB")</formula>
    </cfRule>
    <cfRule type="expression" dxfId="20299" priority="21299">
      <formula>OR(V210="CT",V210="SCIK",V210="CUMIL")</formula>
    </cfRule>
    <cfRule type="expression" dxfId="20298" priority="21300">
      <formula>OR(V210="TR",V210="TDM",V210="PKT")</formula>
    </cfRule>
  </conditionalFormatting>
  <conditionalFormatting sqref="V210">
    <cfRule type="expression" dxfId="20297" priority="21289">
      <formula>OR(V210="FI")</formula>
    </cfRule>
    <cfRule type="expression" dxfId="20296" priority="21290">
      <formula>OR(V210="L",V210="OTG")</formula>
    </cfRule>
    <cfRule type="expression" dxfId="20295" priority="21291">
      <formula>OR(V210="FG")</formula>
    </cfRule>
    <cfRule type="expression" dxfId="20294" priority="21292">
      <formula>OR(V210="OP",V210="RS",V210="RTS",#REF!="PRM",V210="CB")</formula>
    </cfRule>
    <cfRule type="expression" dxfId="20293" priority="21293">
      <formula>OR(V210="CT",V210="SCIK",V210="CUMIL")</formula>
    </cfRule>
    <cfRule type="expression" dxfId="20292" priority="21294">
      <formula>OR(V210="TR",V210="TDM",V210="PKT")</formula>
    </cfRule>
  </conditionalFormatting>
  <conditionalFormatting sqref="V210">
    <cfRule type="expression" dxfId="20291" priority="21283">
      <formula>OR(V210="FI")</formula>
    </cfRule>
    <cfRule type="expression" dxfId="20290" priority="21284">
      <formula>OR(V210="L",V210="OTG")</formula>
    </cfRule>
    <cfRule type="expression" dxfId="20289" priority="21285">
      <formula>OR(V210="FG")</formula>
    </cfRule>
    <cfRule type="expression" dxfId="20288" priority="21286">
      <formula>OR(V210="OP",V210="RS",V210="RTS",#REF!="PRM",V210="CB")</formula>
    </cfRule>
    <cfRule type="expression" dxfId="20287" priority="21287">
      <formula>OR(V210="CT",V210="SCIK",V210="CUMIL")</formula>
    </cfRule>
    <cfRule type="expression" dxfId="20286" priority="21288">
      <formula>OR(V210="TR",V210="TDM",V210="PKT")</formula>
    </cfRule>
  </conditionalFormatting>
  <conditionalFormatting sqref="V210">
    <cfRule type="expression" dxfId="20285" priority="21277">
      <formula>OR(V210="FI")</formula>
    </cfRule>
    <cfRule type="expression" dxfId="20284" priority="21278">
      <formula>OR(V210="L",V210="OTG")</formula>
    </cfRule>
    <cfRule type="expression" dxfId="20283" priority="21279">
      <formula>OR(V210="FG")</formula>
    </cfRule>
    <cfRule type="expression" dxfId="20282" priority="21280">
      <formula>OR(V210="OP",V210="RS",V210="RTS",#REF!="PRM",V210="CB")</formula>
    </cfRule>
    <cfRule type="expression" dxfId="20281" priority="21281">
      <formula>OR(V210="CT",V210="SCIK",V210="CUMIL")</formula>
    </cfRule>
    <cfRule type="expression" dxfId="20280" priority="21282">
      <formula>OR(V210="TR",V210="TDM",V210="PKT")</formula>
    </cfRule>
  </conditionalFormatting>
  <conditionalFormatting sqref="V210">
    <cfRule type="expression" dxfId="20279" priority="21271">
      <formula>OR(V210="FI")</formula>
    </cfRule>
    <cfRule type="expression" dxfId="20278" priority="21272">
      <formula>OR(V210="L",V210="OTG")</formula>
    </cfRule>
    <cfRule type="expression" dxfId="20277" priority="21273">
      <formula>OR(V210="FG")</formula>
    </cfRule>
    <cfRule type="expression" dxfId="20276" priority="21274">
      <formula>OR(V210="OP",V210="RS",V210="RTS",#REF!="PRM",V210="CB")</formula>
    </cfRule>
    <cfRule type="expression" dxfId="20275" priority="21275">
      <formula>OR(V210="CT",V210="SCIK",V210="CUMIL")</formula>
    </cfRule>
    <cfRule type="expression" dxfId="20274" priority="21276">
      <formula>OR(V210="TR",V210="TDM",V210="PKT")</formula>
    </cfRule>
  </conditionalFormatting>
  <conditionalFormatting sqref="U210">
    <cfRule type="expression" dxfId="20273" priority="21265">
      <formula>OR(U210="FI")</formula>
    </cfRule>
    <cfRule type="expression" dxfId="20272" priority="21266">
      <formula>OR(U210="L",U210="OTG")</formula>
    </cfRule>
    <cfRule type="expression" dxfId="20271" priority="21267">
      <formula>OR(U210="FG")</formula>
    </cfRule>
    <cfRule type="expression" dxfId="20270" priority="21268">
      <formula>OR(U210="OP",U210="RS",U210="RTS",#REF!="PRM",U210="CB")</formula>
    </cfRule>
    <cfRule type="expression" dxfId="20269" priority="21269">
      <formula>OR(U210="CT",U210="SCIK",U210="CUMIL")</formula>
    </cfRule>
    <cfRule type="expression" dxfId="20268" priority="21270">
      <formula>OR(U210="TR",U210="TDM",U210="PKT")</formula>
    </cfRule>
  </conditionalFormatting>
  <conditionalFormatting sqref="U210">
    <cfRule type="expression" dxfId="20267" priority="21259">
      <formula>OR(U210="FI")</formula>
    </cfRule>
    <cfRule type="expression" dxfId="20266" priority="21260">
      <formula>OR(U210="L",U210="OTG")</formula>
    </cfRule>
    <cfRule type="expression" dxfId="20265" priority="21261">
      <formula>OR(U210="FG")</formula>
    </cfRule>
    <cfRule type="expression" dxfId="20264" priority="21262">
      <formula>OR(U210="OP",U210="RS",U210="RTS",#REF!="PRM",U210="CB")</formula>
    </cfRule>
    <cfRule type="expression" dxfId="20263" priority="21263">
      <formula>OR(U210="CT",U210="SCIK",U210="CUMIL")</formula>
    </cfRule>
    <cfRule type="expression" dxfId="20262" priority="21264">
      <formula>OR(U210="TR",U210="TDM",U210="PKT")</formula>
    </cfRule>
  </conditionalFormatting>
  <conditionalFormatting sqref="U210">
    <cfRule type="expression" dxfId="20261" priority="21253">
      <formula>OR(U210="FI")</formula>
    </cfRule>
    <cfRule type="expression" dxfId="20260" priority="21254">
      <formula>OR(U210="L",U210="OTG")</formula>
    </cfRule>
    <cfRule type="expression" dxfId="20259" priority="21255">
      <formula>OR(U210="FG")</formula>
    </cfRule>
    <cfRule type="expression" dxfId="20258" priority="21256">
      <formula>OR(U210="OP",U210="RS",U210="RTS",#REF!="PRM",U210="CB")</formula>
    </cfRule>
    <cfRule type="expression" dxfId="20257" priority="21257">
      <formula>OR(U210="CT",U210="SCIK",U210="CUMIL")</formula>
    </cfRule>
    <cfRule type="expression" dxfId="20256" priority="21258">
      <formula>OR(U210="TR",U210="TDM",U210="PKT")</formula>
    </cfRule>
  </conditionalFormatting>
  <conditionalFormatting sqref="U210">
    <cfRule type="expression" dxfId="20255" priority="21247">
      <formula>OR(U210="FI")</formula>
    </cfRule>
    <cfRule type="expression" dxfId="20254" priority="21248">
      <formula>OR(U210="L",U210="OTG")</formula>
    </cfRule>
    <cfRule type="expression" dxfId="20253" priority="21249">
      <formula>OR(U210="FG")</formula>
    </cfRule>
    <cfRule type="expression" dxfId="20252" priority="21250">
      <formula>OR(U210="OP",U210="RS",U210="RTS",#REF!="PRM",U210="CB")</formula>
    </cfRule>
    <cfRule type="expression" dxfId="20251" priority="21251">
      <formula>OR(U210="CT",U210="SCIK",U210="CUMIL")</formula>
    </cfRule>
    <cfRule type="expression" dxfId="20250" priority="21252">
      <formula>OR(U210="TR",U210="TDM",U210="PKT")</formula>
    </cfRule>
  </conditionalFormatting>
  <conditionalFormatting sqref="U210">
    <cfRule type="expression" dxfId="20249" priority="21241">
      <formula>OR(U210="FI")</formula>
    </cfRule>
    <cfRule type="expression" dxfId="20248" priority="21242">
      <formula>OR(U210="L",U210="OTG")</formula>
    </cfRule>
    <cfRule type="expression" dxfId="20247" priority="21243">
      <formula>OR(U210="FG")</formula>
    </cfRule>
    <cfRule type="expression" dxfId="20246" priority="21244">
      <formula>OR(U210="OP",U210="RS",U210="RTS",#REF!="PRM",U210="CB")</formula>
    </cfRule>
    <cfRule type="expression" dxfId="20245" priority="21245">
      <formula>OR(U210="CT",U210="SCIK",U210="CUMIL")</formula>
    </cfRule>
    <cfRule type="expression" dxfId="20244" priority="21246">
      <formula>OR(U210="TR",U210="TDM",U210="PKT")</formula>
    </cfRule>
  </conditionalFormatting>
  <conditionalFormatting sqref="U210">
    <cfRule type="expression" dxfId="20243" priority="21235">
      <formula>OR(U210="FI")</formula>
    </cfRule>
    <cfRule type="expression" dxfId="20242" priority="21236">
      <formula>OR(U210="L",U210="OTG")</formula>
    </cfRule>
    <cfRule type="expression" dxfId="20241" priority="21237">
      <formula>OR(U210="FG")</formula>
    </cfRule>
    <cfRule type="expression" dxfId="20240" priority="21238">
      <formula>OR(U210="OP",U210="RS",U210="RTS",#REF!="PRM",U210="CB")</formula>
    </cfRule>
    <cfRule type="expression" dxfId="20239" priority="21239">
      <formula>OR(U210="CT",U210="SCIK",U210="CUMIL")</formula>
    </cfRule>
    <cfRule type="expression" dxfId="20238" priority="21240">
      <formula>OR(U210="TR",U210="TDM",U210="PKT")</formula>
    </cfRule>
  </conditionalFormatting>
  <conditionalFormatting sqref="U210">
    <cfRule type="expression" dxfId="20237" priority="21229">
      <formula>OR(U210="FI")</formula>
    </cfRule>
    <cfRule type="expression" dxfId="20236" priority="21230">
      <formula>OR(U210="L",U210="OTG")</formula>
    </cfRule>
    <cfRule type="expression" dxfId="20235" priority="21231">
      <formula>OR(U210="FG")</formula>
    </cfRule>
    <cfRule type="expression" dxfId="20234" priority="21232">
      <formula>OR(U210="OP",U210="RS",U210="RTS",#REF!="PRM",U210="CB")</formula>
    </cfRule>
    <cfRule type="expression" dxfId="20233" priority="21233">
      <formula>OR(U210="CT",U210="SCIK",U210="CUMIL")</formula>
    </cfRule>
    <cfRule type="expression" dxfId="20232" priority="21234">
      <formula>OR(U210="TR",U210="TDM",U210="PKT")</formula>
    </cfRule>
  </conditionalFormatting>
  <conditionalFormatting sqref="U210">
    <cfRule type="expression" dxfId="20231" priority="21223">
      <formula>OR(U210="FI")</formula>
    </cfRule>
    <cfRule type="expression" dxfId="20230" priority="21224">
      <formula>OR(U210="L",U210="OTG")</formula>
    </cfRule>
    <cfRule type="expression" dxfId="20229" priority="21225">
      <formula>OR(U210="FG")</formula>
    </cfRule>
    <cfRule type="expression" dxfId="20228" priority="21226">
      <formula>OR(U210="OP",U210="RS",U210="RTS",#REF!="PRM",U210="CB")</formula>
    </cfRule>
    <cfRule type="expression" dxfId="20227" priority="21227">
      <formula>OR(U210="CT",U210="SCIK",U210="CUMIL")</formula>
    </cfRule>
    <cfRule type="expression" dxfId="20226" priority="21228">
      <formula>OR(U210="TR",U210="TDM",U210="PKT")</formula>
    </cfRule>
  </conditionalFormatting>
  <conditionalFormatting sqref="U210">
    <cfRule type="expression" dxfId="20225" priority="21217">
      <formula>OR(U210="FI")</formula>
    </cfRule>
    <cfRule type="expression" dxfId="20224" priority="21218">
      <formula>OR(U210="L",U210="OTG")</formula>
    </cfRule>
    <cfRule type="expression" dxfId="20223" priority="21219">
      <formula>OR(U210="FG")</formula>
    </cfRule>
    <cfRule type="expression" dxfId="20222" priority="21220">
      <formula>OR(U210="OP",U210="RS",U210="RTS",#REF!="PRM",U210="CB")</formula>
    </cfRule>
    <cfRule type="expression" dxfId="20221" priority="21221">
      <formula>OR(U210="CT",U210="SCIK",U210="CUMIL")</formula>
    </cfRule>
    <cfRule type="expression" dxfId="20220" priority="21222">
      <formula>OR(U210="TR",U210="TDM",U210="PKT")</formula>
    </cfRule>
  </conditionalFormatting>
  <conditionalFormatting sqref="U210">
    <cfRule type="expression" dxfId="20219" priority="21211">
      <formula>OR(U210="FI")</formula>
    </cfRule>
    <cfRule type="expression" dxfId="20218" priority="21212">
      <formula>OR(U210="L",U210="OTG")</formula>
    </cfRule>
    <cfRule type="expression" dxfId="20217" priority="21213">
      <formula>OR(U210="FG")</formula>
    </cfRule>
    <cfRule type="expression" dxfId="20216" priority="21214">
      <formula>OR(U210="OP",U210="RS",U210="RTS",#REF!="PRM",U210="CB")</formula>
    </cfRule>
    <cfRule type="expression" dxfId="20215" priority="21215">
      <formula>OR(U210="CT",U210="SCIK",U210="CUMIL")</formula>
    </cfRule>
    <cfRule type="expression" dxfId="20214" priority="21216">
      <formula>OR(U210="TR",U210="TDM",U210="PKT")</formula>
    </cfRule>
  </conditionalFormatting>
  <conditionalFormatting sqref="U210">
    <cfRule type="expression" dxfId="20213" priority="21205">
      <formula>OR(U210="FI")</formula>
    </cfRule>
    <cfRule type="expression" dxfId="20212" priority="21206">
      <formula>OR(U210="L",U210="OTG")</formula>
    </cfRule>
    <cfRule type="expression" dxfId="20211" priority="21207">
      <formula>OR(U210="FG")</formula>
    </cfRule>
    <cfRule type="expression" dxfId="20210" priority="21208">
      <formula>OR(U210="OP",U210="RS",U210="RTS",#REF!="PRM",U210="CB")</formula>
    </cfRule>
    <cfRule type="expression" dxfId="20209" priority="21209">
      <formula>OR(U210="CT",U210="SCIK",U210="CUMIL")</formula>
    </cfRule>
    <cfRule type="expression" dxfId="20208" priority="21210">
      <formula>OR(U210="TR",U210="TDM",U210="PKT")</formula>
    </cfRule>
  </conditionalFormatting>
  <conditionalFormatting sqref="U210">
    <cfRule type="expression" dxfId="20207" priority="21199">
      <formula>OR(U210="FI")</formula>
    </cfRule>
    <cfRule type="expression" dxfId="20206" priority="21200">
      <formula>OR(U210="L",U210="OTG")</formula>
    </cfRule>
    <cfRule type="expression" dxfId="20205" priority="21201">
      <formula>OR(U210="FG")</formula>
    </cfRule>
    <cfRule type="expression" dxfId="20204" priority="21202">
      <formula>OR(U210="OP",U210="RS",U210="RTS",#REF!="PRM",U210="CB")</formula>
    </cfRule>
    <cfRule type="expression" dxfId="20203" priority="21203">
      <formula>OR(U210="CT",U210="SCIK",U210="CUMIL")</formula>
    </cfRule>
    <cfRule type="expression" dxfId="20202" priority="21204">
      <formula>OR(U210="TR",U210="TDM",U210="PKT")</formula>
    </cfRule>
  </conditionalFormatting>
  <conditionalFormatting sqref="U210">
    <cfRule type="expression" dxfId="20201" priority="21193">
      <formula>OR(U210="FI")</formula>
    </cfRule>
    <cfRule type="expression" dxfId="20200" priority="21194">
      <formula>OR(U210="L",U210="OTG")</formula>
    </cfRule>
    <cfRule type="expression" dxfId="20199" priority="21195">
      <formula>OR(U210="FG")</formula>
    </cfRule>
    <cfRule type="expression" dxfId="20198" priority="21196">
      <formula>OR(U210="OP",U210="RS",U210="RTS",#REF!="PRM",U210="CB")</formula>
    </cfRule>
    <cfRule type="expression" dxfId="20197" priority="21197">
      <formula>OR(U210="CT",U210="SCIK",U210="CUMIL")</formula>
    </cfRule>
    <cfRule type="expression" dxfId="20196" priority="21198">
      <formula>OR(U210="TR",U210="TDM",U210="PKT")</formula>
    </cfRule>
  </conditionalFormatting>
  <conditionalFormatting sqref="U210">
    <cfRule type="expression" dxfId="20195" priority="21187">
      <formula>OR(U210="FI")</formula>
    </cfRule>
    <cfRule type="expression" dxfId="20194" priority="21188">
      <formula>OR(U210="L",U210="OTG")</formula>
    </cfRule>
    <cfRule type="expression" dxfId="20193" priority="21189">
      <formula>OR(U210="FG")</formula>
    </cfRule>
    <cfRule type="expression" dxfId="20192" priority="21190">
      <formula>OR(U210="OP",U210="RS",U210="RTS",#REF!="PRM",U210="CB")</formula>
    </cfRule>
    <cfRule type="expression" dxfId="20191" priority="21191">
      <formula>OR(U210="CT",U210="SCIK",U210="CUMIL")</formula>
    </cfRule>
    <cfRule type="expression" dxfId="20190" priority="21192">
      <formula>OR(U210="TR",U210="TDM",U210="PKT")</formula>
    </cfRule>
  </conditionalFormatting>
  <conditionalFormatting sqref="U210">
    <cfRule type="expression" dxfId="20189" priority="21181">
      <formula>OR(U210="FI")</formula>
    </cfRule>
    <cfRule type="expression" dxfId="20188" priority="21182">
      <formula>OR(U210="L",U210="OTG")</formula>
    </cfRule>
    <cfRule type="expression" dxfId="20187" priority="21183">
      <formula>OR(U210="FG")</formula>
    </cfRule>
    <cfRule type="expression" dxfId="20186" priority="21184">
      <formula>OR(U210="OP",U210="RS",U210="RTS",#REF!="PRM",U210="CB")</formula>
    </cfRule>
    <cfRule type="expression" dxfId="20185" priority="21185">
      <formula>OR(U210="CT",U210="SCIK",U210="CUMIL")</formula>
    </cfRule>
    <cfRule type="expression" dxfId="20184" priority="21186">
      <formula>OR(U210="TR",U210="TDM",U210="PKT")</formula>
    </cfRule>
  </conditionalFormatting>
  <conditionalFormatting sqref="U210">
    <cfRule type="expression" dxfId="20183" priority="21175">
      <formula>OR(U210="FI")</formula>
    </cfRule>
    <cfRule type="expression" dxfId="20182" priority="21176">
      <formula>OR(U210="L",U210="OTG")</formula>
    </cfRule>
    <cfRule type="expression" dxfId="20181" priority="21177">
      <formula>OR(U210="FG")</formula>
    </cfRule>
    <cfRule type="expression" dxfId="20180" priority="21178">
      <formula>OR(U210="OP",U210="RS",U210="RTS",#REF!="PRM",U210="CB")</formula>
    </cfRule>
    <cfRule type="expression" dxfId="20179" priority="21179">
      <formula>OR(U210="CT",U210="SCIK",U210="CUMIL")</formula>
    </cfRule>
    <cfRule type="expression" dxfId="20178" priority="21180">
      <formula>OR(U210="TR",U210="TDM",U210="PKT")</formula>
    </cfRule>
  </conditionalFormatting>
  <conditionalFormatting sqref="U210">
    <cfRule type="expression" dxfId="20177" priority="21169">
      <formula>OR(U210="FI")</formula>
    </cfRule>
    <cfRule type="expression" dxfId="20176" priority="21170">
      <formula>OR(U210="L",U210="OTG")</formula>
    </cfRule>
    <cfRule type="expression" dxfId="20175" priority="21171">
      <formula>OR(U210="FG")</formula>
    </cfRule>
    <cfRule type="expression" dxfId="20174" priority="21172">
      <formula>OR(U210="OP",U210="RS",U210="RTS",#REF!="PRM",U210="CB")</formula>
    </cfRule>
    <cfRule type="expression" dxfId="20173" priority="21173">
      <formula>OR(U210="CT",U210="SCIK",U210="CUMIL")</formula>
    </cfRule>
    <cfRule type="expression" dxfId="20172" priority="21174">
      <formula>OR(U210="TR",U210="TDM",U210="PKT")</formula>
    </cfRule>
  </conditionalFormatting>
  <conditionalFormatting sqref="U210">
    <cfRule type="expression" dxfId="20171" priority="21163">
      <formula>OR(U210="FI")</formula>
    </cfRule>
    <cfRule type="expression" dxfId="20170" priority="21164">
      <formula>OR(U210="L",U210="OTG")</formula>
    </cfRule>
    <cfRule type="expression" dxfId="20169" priority="21165">
      <formula>OR(U210="FG")</formula>
    </cfRule>
    <cfRule type="expression" dxfId="20168" priority="21166">
      <formula>OR(U210="OP",U210="RS",U210="RTS",#REF!="PRM",U210="CB")</formula>
    </cfRule>
    <cfRule type="expression" dxfId="20167" priority="21167">
      <formula>OR(U210="CT",U210="SCIK",U210="CUMIL")</formula>
    </cfRule>
    <cfRule type="expression" dxfId="20166" priority="21168">
      <formula>OR(U210="TR",U210="TDM",U210="PKT")</formula>
    </cfRule>
  </conditionalFormatting>
  <conditionalFormatting sqref="U210">
    <cfRule type="expression" dxfId="20165" priority="21157">
      <formula>OR(U210="FI")</formula>
    </cfRule>
    <cfRule type="expression" dxfId="20164" priority="21158">
      <formula>OR(U210="L",U210="OTG")</formula>
    </cfRule>
    <cfRule type="expression" dxfId="20163" priority="21159">
      <formula>OR(U210="FG")</formula>
    </cfRule>
    <cfRule type="expression" dxfId="20162" priority="21160">
      <formula>OR(U210="OP",U210="RS",U210="RTS",#REF!="PRM",U210="CB")</formula>
    </cfRule>
    <cfRule type="expression" dxfId="20161" priority="21161">
      <formula>OR(U210="CT",U210="SCIK",U210="CUMIL")</formula>
    </cfRule>
    <cfRule type="expression" dxfId="20160" priority="21162">
      <formula>OR(U210="TR",U210="TDM",U210="PKT")</formula>
    </cfRule>
  </conditionalFormatting>
  <conditionalFormatting sqref="U210">
    <cfRule type="expression" dxfId="20159" priority="21151">
      <formula>OR(U210="FI")</formula>
    </cfRule>
    <cfRule type="expression" dxfId="20158" priority="21152">
      <formula>OR(U210="L",U210="OTG")</formula>
    </cfRule>
    <cfRule type="expression" dxfId="20157" priority="21153">
      <formula>OR(U210="FG")</formula>
    </cfRule>
    <cfRule type="expression" dxfId="20156" priority="21154">
      <formula>OR(U210="OP",U210="RS",U210="RTS",#REF!="PRM",U210="CB")</formula>
    </cfRule>
    <cfRule type="expression" dxfId="20155" priority="21155">
      <formula>OR(U210="CT",U210="SCIK",U210="CUMIL")</formula>
    </cfRule>
    <cfRule type="expression" dxfId="20154" priority="21156">
      <formula>OR(U210="TR",U210="TDM",U210="PKT")</formula>
    </cfRule>
  </conditionalFormatting>
  <conditionalFormatting sqref="U210">
    <cfRule type="expression" dxfId="20153" priority="21145">
      <formula>OR(U210="FI")</formula>
    </cfRule>
    <cfRule type="expression" dxfId="20152" priority="21146">
      <formula>OR(U210="L",U210="OTG")</formula>
    </cfRule>
    <cfRule type="expression" dxfId="20151" priority="21147">
      <formula>OR(U210="FG")</formula>
    </cfRule>
    <cfRule type="expression" dxfId="20150" priority="21148">
      <formula>OR(U210="OP",U210="RS",U210="RTS",#REF!="PRM",U210="CB")</formula>
    </cfRule>
    <cfRule type="expression" dxfId="20149" priority="21149">
      <formula>OR(U210="CT",U210="SCIK",U210="CUMIL")</formula>
    </cfRule>
    <cfRule type="expression" dxfId="20148" priority="21150">
      <formula>OR(U210="TR",U210="TDM",U210="PKT")</formula>
    </cfRule>
  </conditionalFormatting>
  <conditionalFormatting sqref="AA211">
    <cfRule type="expression" dxfId="20147" priority="21139">
      <formula>OR(AA211="FI")</formula>
    </cfRule>
    <cfRule type="expression" dxfId="20146" priority="21140">
      <formula>OR(AA211="L",AA211="OTG")</formula>
    </cfRule>
    <cfRule type="expression" dxfId="20145" priority="21141">
      <formula>OR(AA211="FG")</formula>
    </cfRule>
    <cfRule type="expression" dxfId="20144" priority="21142">
      <formula>OR(AA211="OP",AA211="RS",AA211="RTS",#REF!="PRM",AA211="CB")</formula>
    </cfRule>
    <cfRule type="expression" dxfId="20143" priority="21143">
      <formula>OR(AA211="CT",AA211="SCIK",AA211="CUMIL")</formula>
    </cfRule>
    <cfRule type="expression" dxfId="20142" priority="21144">
      <formula>OR(AA211="TR",AA211="TDM",AA211="PKT")</formula>
    </cfRule>
  </conditionalFormatting>
  <conditionalFormatting sqref="AA211">
    <cfRule type="expression" dxfId="20141" priority="21133">
      <formula>OR(AA211="FI")</formula>
    </cfRule>
    <cfRule type="expression" dxfId="20140" priority="21134">
      <formula>OR(AA211="L",AA211="OTG")</formula>
    </cfRule>
    <cfRule type="expression" dxfId="20139" priority="21135">
      <formula>OR(AA211="FG")</formula>
    </cfRule>
    <cfRule type="expression" dxfId="20138" priority="21136">
      <formula>OR(AA211="OP",AA211="RS",AA211="RTS",#REF!="PRM",AA211="CB")</formula>
    </cfRule>
    <cfRule type="expression" dxfId="20137" priority="21137">
      <formula>OR(AA211="CT",AA211="SCIK",AA211="CUMIL")</formula>
    </cfRule>
    <cfRule type="expression" dxfId="20136" priority="21138">
      <formula>OR(AA211="TR",AA211="TDM",AA211="PKT")</formula>
    </cfRule>
  </conditionalFormatting>
  <conditionalFormatting sqref="AA211">
    <cfRule type="expression" dxfId="20135" priority="21127">
      <formula>OR(AA211="FI")</formula>
    </cfRule>
    <cfRule type="expression" dxfId="20134" priority="21128">
      <formula>OR(AA211="L",AA211="OTG")</formula>
    </cfRule>
    <cfRule type="expression" dxfId="20133" priority="21129">
      <formula>OR(AA211="FG")</formula>
    </cfRule>
    <cfRule type="expression" dxfId="20132" priority="21130">
      <formula>OR(AA211="OP",AA211="RS",AA211="RTS",#REF!="PRM",AA211="CB")</formula>
    </cfRule>
    <cfRule type="expression" dxfId="20131" priority="21131">
      <formula>OR(AA211="CT",AA211="SCIK",AA211="CUMIL")</formula>
    </cfRule>
    <cfRule type="expression" dxfId="20130" priority="21132">
      <formula>OR(AA211="TR",AA211="TDM",AA211="PKT")</formula>
    </cfRule>
  </conditionalFormatting>
  <conditionalFormatting sqref="S202:U202 S204:U207 U203 S201:T201">
    <cfRule type="expression" dxfId="20129" priority="21121">
      <formula>OR(S201="FI")</formula>
    </cfRule>
    <cfRule type="expression" dxfId="20128" priority="21122">
      <formula>OR(S201="L",S201="OTG")</formula>
    </cfRule>
    <cfRule type="expression" dxfId="20127" priority="21123">
      <formula>OR(S201="FG")</formula>
    </cfRule>
    <cfRule type="expression" dxfId="20126" priority="21124">
      <formula>OR(S201="OP",S201="RS",S201="RTS",#REF!="PRM",S201="CB")</formula>
    </cfRule>
    <cfRule type="expression" dxfId="20125" priority="21125">
      <formula>OR(S201="CT",S201="SCIK",S201="CUMIL")</formula>
    </cfRule>
    <cfRule type="expression" dxfId="20124" priority="21126">
      <formula>OR(S201="TR",S201="TDM",S201="PKT")</formula>
    </cfRule>
  </conditionalFormatting>
  <conditionalFormatting sqref="S202:U202 S204:U207 U203 S201:T201">
    <cfRule type="cellIs" dxfId="20123" priority="21118" operator="equal">
      <formula>"EG (WFO)"</formula>
    </cfRule>
    <cfRule type="cellIs" dxfId="20122" priority="21119" operator="equal">
      <formula>"EE (WFO)"</formula>
    </cfRule>
    <cfRule type="cellIs" dxfId="20121" priority="21120" operator="equal">
      <formula>"EC (WFO)"</formula>
    </cfRule>
  </conditionalFormatting>
  <conditionalFormatting sqref="S202:U202 S204:U207 U203 S201:T201">
    <cfRule type="cellIs" dxfId="20120" priority="21114" operator="equal">
      <formula>"EO (WFO)"</formula>
    </cfRule>
    <cfRule type="cellIs" dxfId="20119" priority="21115" operator="equal">
      <formula>"EK (WFO)"</formula>
    </cfRule>
    <cfRule type="cellIs" dxfId="20118" priority="21116" operator="equal">
      <formula>"FI (WFO)"</formula>
    </cfRule>
    <cfRule type="cellIs" dxfId="20117" priority="21117" operator="equal">
      <formula>"FG (WFO)"</formula>
    </cfRule>
  </conditionalFormatting>
  <conditionalFormatting sqref="S202:U202 S204:U207 U203 S201:T201">
    <cfRule type="expression" dxfId="20116" priority="21108">
      <formula>OR(S201="FI")</formula>
    </cfRule>
    <cfRule type="expression" dxfId="20115" priority="21109">
      <formula>OR(S201="L",S201="OTG")</formula>
    </cfRule>
    <cfRule type="expression" dxfId="20114" priority="21110">
      <formula>OR(S201="FG")</formula>
    </cfRule>
    <cfRule type="expression" dxfId="20113" priority="21111">
      <formula>OR(S201="OP",S201="RS",S201="RTS",#REF!="PRM",S201="CB")</formula>
    </cfRule>
    <cfRule type="expression" dxfId="20112" priority="21112">
      <formula>OR(S201="CT",S201="SCIK",S201="CUMIL")</formula>
    </cfRule>
    <cfRule type="expression" dxfId="20111" priority="21113">
      <formula>OR(S201="TR",S201="TDM",S201="PKT")</formula>
    </cfRule>
  </conditionalFormatting>
  <conditionalFormatting sqref="S202:U202 S204:U207 U203 S201:T201">
    <cfRule type="expression" dxfId="20110" priority="21102">
      <formula>OR(S201="FI")</formula>
    </cfRule>
    <cfRule type="expression" dxfId="20109" priority="21103">
      <formula>OR(S201="L",S201="OTG")</formula>
    </cfRule>
    <cfRule type="expression" dxfId="20108" priority="21104">
      <formula>OR(S201="FG")</formula>
    </cfRule>
    <cfRule type="expression" dxfId="20107" priority="21105">
      <formula>OR(S201="OP",S201="RS",S201="RTS",#REF!="PRM",S201="CB")</formula>
    </cfRule>
    <cfRule type="expression" dxfId="20106" priority="21106">
      <formula>OR(S201="CT",S201="SCIK",S201="CUMIL")</formula>
    </cfRule>
    <cfRule type="expression" dxfId="20105" priority="21107">
      <formula>OR(S201="TR",S201="TDM",S201="PKT")</formula>
    </cfRule>
  </conditionalFormatting>
  <conditionalFormatting sqref="S202:U202 S204:U207 U203 S201:T201">
    <cfRule type="expression" dxfId="20104" priority="21096">
      <formula>OR(S201="FI")</formula>
    </cfRule>
    <cfRule type="expression" dxfId="20103" priority="21097">
      <formula>OR(S201="L",S201="OTG")</formula>
    </cfRule>
    <cfRule type="expression" dxfId="20102" priority="21098">
      <formula>OR(S201="FG")</formula>
    </cfRule>
    <cfRule type="expression" dxfId="20101" priority="21099">
      <formula>OR(S201="OP",S201="RS",S201="RTS",#REF!="PRM",S201="CB")</formula>
    </cfRule>
    <cfRule type="expression" dxfId="20100" priority="21100">
      <formula>OR(S201="CT",S201="SCIK",S201="CUMIL")</formula>
    </cfRule>
    <cfRule type="expression" dxfId="20099" priority="21101">
      <formula>OR(S201="TR",S201="TDM",S201="PKT")</formula>
    </cfRule>
  </conditionalFormatting>
  <conditionalFormatting sqref="S202:U202 S204:U207 U203 S201:T201">
    <cfRule type="expression" dxfId="20098" priority="21090">
      <formula>OR(S201="FI")</formula>
    </cfRule>
    <cfRule type="expression" dxfId="20097" priority="21091">
      <formula>OR(S201="L",S201="OTG")</formula>
    </cfRule>
    <cfRule type="expression" dxfId="20096" priority="21092">
      <formula>OR(S201="FG")</formula>
    </cfRule>
    <cfRule type="expression" dxfId="20095" priority="21093">
      <formula>OR(S201="OP",S201="RS",S201="RTS",#REF!="PRM",S201="CB")</formula>
    </cfRule>
    <cfRule type="expression" dxfId="20094" priority="21094">
      <formula>OR(S201="CT",S201="SCIK",S201="CUMIL")</formula>
    </cfRule>
    <cfRule type="expression" dxfId="20093" priority="21095">
      <formula>OR(S201="TR",S201="TDM",S201="PKT")</formula>
    </cfRule>
  </conditionalFormatting>
  <conditionalFormatting sqref="S202:U202 S204:U207 U203 S201:T201">
    <cfRule type="expression" dxfId="20092" priority="21084">
      <formula>OR(S201="FI")</formula>
    </cfRule>
    <cfRule type="expression" dxfId="20091" priority="21085">
      <formula>OR(S201="L",S201="OTG")</formula>
    </cfRule>
    <cfRule type="expression" dxfId="20090" priority="21086">
      <formula>OR(S201="FG")</formula>
    </cfRule>
    <cfRule type="expression" dxfId="20089" priority="21087">
      <formula>OR(S201="OP",S201="RS",S201="RTS",#REF!="PRM",S201="CB")</formula>
    </cfRule>
    <cfRule type="expression" dxfId="20088" priority="21088">
      <formula>OR(S201="CT",S201="SCIK",S201="CUMIL")</formula>
    </cfRule>
    <cfRule type="expression" dxfId="20087" priority="21089">
      <formula>OR(S201="TR",S201="TDM",S201="PKT")</formula>
    </cfRule>
  </conditionalFormatting>
  <conditionalFormatting sqref="U209">
    <cfRule type="expression" dxfId="20086" priority="21078">
      <formula>OR(U209="FI")</formula>
    </cfRule>
    <cfRule type="expression" dxfId="20085" priority="21079">
      <formula>OR(U209="L",U209="OTG")</formula>
    </cfRule>
    <cfRule type="expression" dxfId="20084" priority="21080">
      <formula>OR(U209="FG")</formula>
    </cfRule>
    <cfRule type="expression" dxfId="20083" priority="21081">
      <formula>OR(U209="OP",U209="RS",U209="RTS",#REF!="PRM",U209="CB")</formula>
    </cfRule>
    <cfRule type="expression" dxfId="20082" priority="21082">
      <formula>OR(U209="CT",U209="SCIK",U209="CUMIL")</formula>
    </cfRule>
    <cfRule type="expression" dxfId="20081" priority="21083">
      <formula>OR(U209="TR",U209="TDM",U209="PKT")</formula>
    </cfRule>
  </conditionalFormatting>
  <conditionalFormatting sqref="U209">
    <cfRule type="expression" dxfId="20080" priority="21072">
      <formula>OR(U209="FI")</formula>
    </cfRule>
    <cfRule type="expression" dxfId="20079" priority="21073">
      <formula>OR(U209="L",U209="OTG")</formula>
    </cfRule>
    <cfRule type="expression" dxfId="20078" priority="21074">
      <formula>OR(U209="FG")</formula>
    </cfRule>
    <cfRule type="expression" dxfId="20077" priority="21075">
      <formula>OR(U209="OP",U209="RS",U209="RTS",#REF!="PRM",U209="CB")</formula>
    </cfRule>
    <cfRule type="expression" dxfId="20076" priority="21076">
      <formula>OR(U209="CT",U209="SCIK",U209="CUMIL")</formula>
    </cfRule>
    <cfRule type="expression" dxfId="20075" priority="21077">
      <formula>OR(U209="TR",U209="TDM",U209="PKT")</formula>
    </cfRule>
  </conditionalFormatting>
  <conditionalFormatting sqref="T209:U209">
    <cfRule type="expression" dxfId="20074" priority="21066">
      <formula>OR(T209="FI")</formula>
    </cfRule>
    <cfRule type="expression" dxfId="20073" priority="21067">
      <formula>OR(T209="L",T209="OTG")</formula>
    </cfRule>
    <cfRule type="expression" dxfId="20072" priority="21068">
      <formula>OR(T209="FG")</formula>
    </cfRule>
    <cfRule type="expression" dxfId="20071" priority="21069">
      <formula>OR(T209="OP",T209="RS",T209="RTS",#REF!="PRM",T209="CB")</formula>
    </cfRule>
    <cfRule type="expression" dxfId="20070" priority="21070">
      <formula>OR(T209="CT",T209="SCIK",T209="CUMIL")</formula>
    </cfRule>
    <cfRule type="expression" dxfId="20069" priority="21071">
      <formula>OR(T209="TR",T209="TDM",T209="PKT")</formula>
    </cfRule>
  </conditionalFormatting>
  <conditionalFormatting sqref="U209">
    <cfRule type="expression" dxfId="20068" priority="21060">
      <formula>OR(U209="FI")</formula>
    </cfRule>
    <cfRule type="expression" dxfId="20067" priority="21061">
      <formula>OR(U209="L",U209="OTG")</formula>
    </cfRule>
    <cfRule type="expression" dxfId="20066" priority="21062">
      <formula>OR(U209="FG")</formula>
    </cfRule>
    <cfRule type="expression" dxfId="20065" priority="21063">
      <formula>OR(U209="OP",U209="RS",U209="RTS",#REF!="PRM",U209="CB")</formula>
    </cfRule>
    <cfRule type="expression" dxfId="20064" priority="21064">
      <formula>OR(U209="CT",U209="SCIK",U209="CUMIL")</formula>
    </cfRule>
    <cfRule type="expression" dxfId="20063" priority="21065">
      <formula>OR(U209="TR",U209="TDM",U209="PKT")</formula>
    </cfRule>
  </conditionalFormatting>
  <conditionalFormatting sqref="U209">
    <cfRule type="expression" dxfId="20062" priority="21054">
      <formula>OR(U209="FI")</formula>
    </cfRule>
    <cfRule type="expression" dxfId="20061" priority="21055">
      <formula>OR(U209="L",U209="OTG")</formula>
    </cfRule>
    <cfRule type="expression" dxfId="20060" priority="21056">
      <formula>OR(U209="FG")</formula>
    </cfRule>
    <cfRule type="expression" dxfId="20059" priority="21057">
      <formula>OR(U209="OP",U209="RS",U209="RTS",#REF!="PRM",U209="CB")</formula>
    </cfRule>
    <cfRule type="expression" dxfId="20058" priority="21058">
      <formula>OR(U209="CT",U209="SCIK",U209="CUMIL")</formula>
    </cfRule>
    <cfRule type="expression" dxfId="20057" priority="21059">
      <formula>OR(U209="TR",U209="TDM",U209="PKT")</formula>
    </cfRule>
  </conditionalFormatting>
  <conditionalFormatting sqref="W206:AA206">
    <cfRule type="expression" dxfId="20056" priority="21048">
      <formula>OR(W206="FI")</formula>
    </cfRule>
    <cfRule type="expression" dxfId="20055" priority="21049">
      <formula>OR(W206="OP",W206="RS",W206="RTS",W206="PRM",W206="CB")</formula>
    </cfRule>
    <cfRule type="expression" dxfId="20054" priority="21050">
      <formula>OR(W206="L",W206="OTG")</formula>
    </cfRule>
    <cfRule type="expression" dxfId="20053" priority="21051">
      <formula>OR(W206="FG")</formula>
    </cfRule>
    <cfRule type="expression" dxfId="20052" priority="21052">
      <formula>OR(W206="TR",W206="TDM",W206="PKT")</formula>
    </cfRule>
    <cfRule type="expression" dxfId="20051" priority="21053">
      <formula>OR(W206="CT",W206="SCIK",W206="CUMIL")</formula>
    </cfRule>
  </conditionalFormatting>
  <conditionalFormatting sqref="W206:AA206">
    <cfRule type="cellIs" dxfId="20050" priority="21047" operator="equal">
      <formula>"L"</formula>
    </cfRule>
  </conditionalFormatting>
  <conditionalFormatting sqref="W206:AA206">
    <cfRule type="cellIs" dxfId="20049" priority="21041" operator="equal">
      <formula>"EC (WFO)"</formula>
    </cfRule>
    <cfRule type="cellIs" dxfId="20048" priority="21042" operator="equal">
      <formula>"EG (WFO)"</formula>
    </cfRule>
    <cfRule type="cellIs" dxfId="20047" priority="21043" operator="equal">
      <formula>"EE (WFO)"</formula>
    </cfRule>
    <cfRule type="cellIs" dxfId="20046" priority="21044" operator="equal">
      <formula>"EC (WFO)"</formula>
    </cfRule>
    <cfRule type="cellIs" dxfId="20045" priority="21045" operator="equal">
      <formula>"EE (WFO)"</formula>
    </cfRule>
    <cfRule type="cellIs" dxfId="20044" priority="21046" operator="equal">
      <formula>"EC (WFO)"</formula>
    </cfRule>
  </conditionalFormatting>
  <conditionalFormatting sqref="W206:AA206">
    <cfRule type="cellIs" dxfId="20043" priority="21038" operator="equal">
      <formula>"FG (WFO)"</formula>
    </cfRule>
    <cfRule type="cellIs" dxfId="20042" priority="21039" operator="equal">
      <formula>"EO (WFO)"</formula>
    </cfRule>
    <cfRule type="cellIs" dxfId="20041" priority="21040" operator="equal">
      <formula>"EK (WFO)"</formula>
    </cfRule>
  </conditionalFormatting>
  <conditionalFormatting sqref="W206">
    <cfRule type="cellIs" dxfId="20040" priority="21036" operator="equal">
      <formula>"FG"</formula>
    </cfRule>
    <cfRule type="cellIs" dxfId="20039" priority="21037" operator="equal">
      <formula>"L"</formula>
    </cfRule>
  </conditionalFormatting>
  <conditionalFormatting sqref="W206">
    <cfRule type="cellIs" dxfId="20038" priority="21034" operator="equal">
      <formula>"FG"</formula>
    </cfRule>
    <cfRule type="cellIs" dxfId="20037" priority="21035" operator="equal">
      <formula>"L"</formula>
    </cfRule>
  </conditionalFormatting>
  <conditionalFormatting sqref="W206">
    <cfRule type="cellIs" dxfId="20036" priority="21032" operator="equal">
      <formula>"FG"</formula>
    </cfRule>
    <cfRule type="cellIs" dxfId="20035" priority="21033" operator="equal">
      <formula>"L"</formula>
    </cfRule>
  </conditionalFormatting>
  <conditionalFormatting sqref="W206:Y206">
    <cfRule type="cellIs" dxfId="20034" priority="21030" operator="equal">
      <formula>"FG"</formula>
    </cfRule>
    <cfRule type="cellIs" dxfId="20033" priority="21031" operator="equal">
      <formula>"L"</formula>
    </cfRule>
  </conditionalFormatting>
  <conditionalFormatting sqref="AA206">
    <cfRule type="cellIs" dxfId="20032" priority="21028" operator="equal">
      <formula>"FG"</formula>
    </cfRule>
    <cfRule type="cellIs" dxfId="20031" priority="21029" operator="equal">
      <formula>"L"</formula>
    </cfRule>
  </conditionalFormatting>
  <conditionalFormatting sqref="AA206">
    <cfRule type="cellIs" dxfId="20030" priority="21026" operator="equal">
      <formula>"FG"</formula>
    </cfRule>
    <cfRule type="cellIs" dxfId="20029" priority="21027" operator="equal">
      <formula>"L"</formula>
    </cfRule>
  </conditionalFormatting>
  <conditionalFormatting sqref="X206:Y206">
    <cfRule type="cellIs" dxfId="20028" priority="21024" operator="equal">
      <formula>"FG"</formula>
    </cfRule>
    <cfRule type="cellIs" dxfId="20027" priority="21025" operator="equal">
      <formula>"L"</formula>
    </cfRule>
  </conditionalFormatting>
  <conditionalFormatting sqref="X206:Y206">
    <cfRule type="cellIs" dxfId="20026" priority="21022" operator="equal">
      <formula>"FG"</formula>
    </cfRule>
    <cfRule type="cellIs" dxfId="20025" priority="21023" operator="equal">
      <formula>"L"</formula>
    </cfRule>
  </conditionalFormatting>
  <conditionalFormatting sqref="X206:Y206">
    <cfRule type="cellIs" dxfId="20024" priority="21020" operator="equal">
      <formula>"FG"</formula>
    </cfRule>
    <cfRule type="cellIs" dxfId="20023" priority="21021" operator="equal">
      <formula>"L"</formula>
    </cfRule>
  </conditionalFormatting>
  <conditionalFormatting sqref="W206:AA206">
    <cfRule type="cellIs" dxfId="20022" priority="21019" operator="equal">
      <formula>"FG (WFO)"</formula>
    </cfRule>
  </conditionalFormatting>
  <conditionalFormatting sqref="W206">
    <cfRule type="expression" dxfId="20021" priority="21013">
      <formula>OR(W206="FI")</formula>
    </cfRule>
    <cfRule type="expression" dxfId="20020" priority="21014">
      <formula>OR(W206="OP",W206="RS",W206="RTS",W206="PRM",W206="CB")</formula>
    </cfRule>
    <cfRule type="expression" dxfId="20019" priority="21015">
      <formula>OR(W206="L",W206="OTG")</formula>
    </cfRule>
    <cfRule type="expression" dxfId="20018" priority="21016">
      <formula>OR(W206="FG")</formula>
    </cfRule>
    <cfRule type="expression" dxfId="20017" priority="21017">
      <formula>OR(W206="TR",W206="TDM",W206="PKT")</formula>
    </cfRule>
    <cfRule type="expression" dxfId="20016" priority="21018">
      <formula>OR(W206="CT",W206="SCIK",W206="CUMIL")</formula>
    </cfRule>
  </conditionalFormatting>
  <conditionalFormatting sqref="W206">
    <cfRule type="cellIs" dxfId="20015" priority="21011" operator="equal">
      <formula>"FG"</formula>
    </cfRule>
    <cfRule type="cellIs" dxfId="20014" priority="21012" operator="equal">
      <formula>"L"</formula>
    </cfRule>
  </conditionalFormatting>
  <conditionalFormatting sqref="W206">
    <cfRule type="cellIs" dxfId="20013" priority="21009" operator="equal">
      <formula>"FG"</formula>
    </cfRule>
    <cfRule type="cellIs" dxfId="20012" priority="21010" operator="equal">
      <formula>"L"</formula>
    </cfRule>
  </conditionalFormatting>
  <conditionalFormatting sqref="W206">
    <cfRule type="cellIs" dxfId="20011" priority="21006" operator="equal">
      <formula>"FG (WFO)"</formula>
    </cfRule>
    <cfRule type="cellIs" dxfId="20010" priority="21007" operator="equal">
      <formula>"EO (WFO)"</formula>
    </cfRule>
    <cfRule type="cellIs" dxfId="20009" priority="21008" operator="equal">
      <formula>"EK (WFO)"</formula>
    </cfRule>
  </conditionalFormatting>
  <conditionalFormatting sqref="W206">
    <cfRule type="cellIs" dxfId="20008" priority="21005" operator="equal">
      <formula>"EP (WFO)"</formula>
    </cfRule>
  </conditionalFormatting>
  <conditionalFormatting sqref="AA206">
    <cfRule type="expression" dxfId="20007" priority="20999">
      <formula>OR(AA206="FI")</formula>
    </cfRule>
    <cfRule type="expression" dxfId="20006" priority="21000">
      <formula>OR(AA206="OP",AA206="RS",AA206="RTS",AA206="PRM",AA206="CB")</formula>
    </cfRule>
    <cfRule type="expression" dxfId="20005" priority="21001">
      <formula>OR(AA206="L",AA206="OTG")</formula>
    </cfRule>
    <cfRule type="expression" dxfId="20004" priority="21002">
      <formula>OR(AA206="FG")</formula>
    </cfRule>
    <cfRule type="expression" dxfId="20003" priority="21003">
      <formula>OR(AA206="TR",AA206="TDM",AA206="PKT")</formula>
    </cfRule>
    <cfRule type="expression" dxfId="20002" priority="21004">
      <formula>OR(AA206="CT",AA206="SCIK",AA206="CUMIL")</formula>
    </cfRule>
  </conditionalFormatting>
  <conditionalFormatting sqref="AA206">
    <cfRule type="cellIs" dxfId="20001" priority="20997" operator="equal">
      <formula>"FG"</formula>
    </cfRule>
    <cfRule type="cellIs" dxfId="20000" priority="20998" operator="equal">
      <formula>"L"</formula>
    </cfRule>
  </conditionalFormatting>
  <conditionalFormatting sqref="AA206">
    <cfRule type="cellIs" dxfId="19999" priority="20995" operator="equal">
      <formula>"FG"</formula>
    </cfRule>
    <cfRule type="cellIs" dxfId="19998" priority="20996" operator="equal">
      <formula>"L"</formula>
    </cfRule>
  </conditionalFormatting>
  <conditionalFormatting sqref="AA206">
    <cfRule type="cellIs" dxfId="19997" priority="20992" operator="equal">
      <formula>"FG (WFO)"</formula>
    </cfRule>
    <cfRule type="cellIs" dxfId="19996" priority="20993" operator="equal">
      <formula>"EO (WFO)"</formula>
    </cfRule>
    <cfRule type="cellIs" dxfId="19995" priority="20994" operator="equal">
      <formula>"EK (WFO)"</formula>
    </cfRule>
  </conditionalFormatting>
  <conditionalFormatting sqref="AA206">
    <cfRule type="cellIs" dxfId="19994" priority="20991" operator="equal">
      <formula>"EP (WFO)"</formula>
    </cfRule>
  </conditionalFormatting>
  <conditionalFormatting sqref="Z206">
    <cfRule type="expression" dxfId="19993" priority="20985">
      <formula>OR(Z206="FI")</formula>
    </cfRule>
    <cfRule type="expression" dxfId="19992" priority="20986">
      <formula>OR(Z206="OP",Z206="RS",Z206="RTS",Z206="PRM",Z206="CB")</formula>
    </cfRule>
    <cfRule type="expression" dxfId="19991" priority="20987">
      <formula>OR(Z206="L",Z206="OTG")</formula>
    </cfRule>
    <cfRule type="expression" dxfId="19990" priority="20988">
      <formula>OR(Z206="FG")</formula>
    </cfRule>
    <cfRule type="expression" dxfId="19989" priority="20989">
      <formula>OR(Z206="TR",Z206="TDM",Z206="PKT")</formula>
    </cfRule>
    <cfRule type="expression" dxfId="19988" priority="20990">
      <formula>OR(Z206="CT",Z206="SCIK",Z206="CUMIL")</formula>
    </cfRule>
  </conditionalFormatting>
  <conditionalFormatting sqref="Z206">
    <cfRule type="expression" dxfId="19987" priority="20979">
      <formula>OR(Z206="FI")</formula>
    </cfRule>
    <cfRule type="expression" dxfId="19986" priority="20980">
      <formula>OR(Z206="OP",Z206="RS",Z206="RTS",Z206="PRM",Z206="CB")</formula>
    </cfRule>
    <cfRule type="expression" dxfId="19985" priority="20981">
      <formula>OR(Z206="L",Z206="OTG")</formula>
    </cfRule>
    <cfRule type="expression" dxfId="19984" priority="20982">
      <formula>OR(Z206="FG")</formula>
    </cfRule>
    <cfRule type="expression" dxfId="19983" priority="20983">
      <formula>OR(Z206="TR",Z206="TDM",Z206="PKT")</formula>
    </cfRule>
    <cfRule type="expression" dxfId="19982" priority="20984">
      <formula>OR(Z206="CT",Z206="SCIK",Z206="CUMIL")</formula>
    </cfRule>
  </conditionalFormatting>
  <conditionalFormatting sqref="Z206">
    <cfRule type="cellIs" dxfId="19981" priority="20977" operator="equal">
      <formula>"FG"</formula>
    </cfRule>
    <cfRule type="cellIs" dxfId="19980" priority="20978" operator="equal">
      <formula>"L"</formula>
    </cfRule>
  </conditionalFormatting>
  <conditionalFormatting sqref="Z206">
    <cfRule type="expression" dxfId="19979" priority="20971">
      <formula>OR(Z206="FI")</formula>
    </cfRule>
    <cfRule type="expression" dxfId="19978" priority="20972">
      <formula>OR(Z206="OP",Z206="RS",Z206="RTS",Z206="PRM",Z206="CB")</formula>
    </cfRule>
    <cfRule type="expression" dxfId="19977" priority="20973">
      <formula>OR(Z206="L",Z206="OTG")</formula>
    </cfRule>
    <cfRule type="expression" dxfId="19976" priority="20974">
      <formula>OR(Z206="FG")</formula>
    </cfRule>
    <cfRule type="expression" dxfId="19975" priority="20975">
      <formula>OR(Z206="TR",Z206="TDM",Z206="PKT")</formula>
    </cfRule>
    <cfRule type="expression" dxfId="19974" priority="20976">
      <formula>OR(Z206="CT",Z206="SCIK",Z206="CUMIL")</formula>
    </cfRule>
  </conditionalFormatting>
  <conditionalFormatting sqref="Z206">
    <cfRule type="cellIs" dxfId="19973" priority="20969" operator="equal">
      <formula>"FG"</formula>
    </cfRule>
    <cfRule type="cellIs" dxfId="19972" priority="20970" operator="equal">
      <formula>"L"</formula>
    </cfRule>
  </conditionalFormatting>
  <conditionalFormatting sqref="Z206">
    <cfRule type="cellIs" dxfId="19971" priority="20967" operator="equal">
      <formula>"FG"</formula>
    </cfRule>
    <cfRule type="cellIs" dxfId="19970" priority="20968" operator="equal">
      <formula>"L"</formula>
    </cfRule>
  </conditionalFormatting>
  <conditionalFormatting sqref="Z206">
    <cfRule type="cellIs" dxfId="19969" priority="20965" operator="equal">
      <formula>"FG"</formula>
    </cfRule>
    <cfRule type="cellIs" dxfId="19968" priority="20966" operator="equal">
      <formula>"L"</formula>
    </cfRule>
  </conditionalFormatting>
  <conditionalFormatting sqref="Z206">
    <cfRule type="expression" dxfId="19967" priority="20959">
      <formula>OR(Z206="FI")</formula>
    </cfRule>
    <cfRule type="expression" dxfId="19966" priority="20960">
      <formula>OR(Z206="OP",Z206="RS",Z206="RTS",Z206="PRM",Z206="CB")</formula>
    </cfRule>
    <cfRule type="expression" dxfId="19965" priority="20961">
      <formula>OR(Z206="L",Z206="OTG")</formula>
    </cfRule>
    <cfRule type="expression" dxfId="19964" priority="20962">
      <formula>OR(Z206="FG")</formula>
    </cfRule>
    <cfRule type="expression" dxfId="19963" priority="20963">
      <formula>OR(Z206="TR",Z206="TDM",Z206="PKT")</formula>
    </cfRule>
    <cfRule type="expression" dxfId="19962" priority="20964">
      <formula>OR(Z206="CT",Z206="SCIK",Z206="CUMIL")</formula>
    </cfRule>
  </conditionalFormatting>
  <conditionalFormatting sqref="Z206">
    <cfRule type="expression" dxfId="19961" priority="20953">
      <formula>OR(Z206="FI")</formula>
    </cfRule>
    <cfRule type="expression" dxfId="19960" priority="20954">
      <formula>OR(Z206="OP",Z206="RS",Z206="RTS",Z206="PRM",Z206="CB")</formula>
    </cfRule>
    <cfRule type="expression" dxfId="19959" priority="20955">
      <formula>OR(Z206="L",Z206="OTG")</formula>
    </cfRule>
    <cfRule type="expression" dxfId="19958" priority="20956">
      <formula>OR(Z206="FG")</formula>
    </cfRule>
    <cfRule type="expression" dxfId="19957" priority="20957">
      <formula>OR(Z206="TR",Z206="TDM",Z206="PKT")</formula>
    </cfRule>
    <cfRule type="expression" dxfId="19956" priority="20958">
      <formula>OR(Z206="CT",Z206="SCIK",Z206="CUMIL")</formula>
    </cfRule>
  </conditionalFormatting>
  <conditionalFormatting sqref="Z206">
    <cfRule type="cellIs" dxfId="19955" priority="20951" operator="equal">
      <formula>"FG"</formula>
    </cfRule>
    <cfRule type="cellIs" dxfId="19954" priority="20952" operator="equal">
      <formula>"L"</formula>
    </cfRule>
  </conditionalFormatting>
  <conditionalFormatting sqref="Z206">
    <cfRule type="expression" dxfId="19953" priority="20945">
      <formula>OR(Z206="FI")</formula>
    </cfRule>
    <cfRule type="expression" dxfId="19952" priority="20946">
      <formula>OR(Z206="OP",Z206="RS",Z206="RTS",Z206="PRM",Z206="CB")</formula>
    </cfRule>
    <cfRule type="expression" dxfId="19951" priority="20947">
      <formula>OR(Z206="L",Z206="OTG")</formula>
    </cfRule>
    <cfRule type="expression" dxfId="19950" priority="20948">
      <formula>OR(Z206="FG")</formula>
    </cfRule>
    <cfRule type="expression" dxfId="19949" priority="20949">
      <formula>OR(Z206="TR",Z206="TDM",Z206="PKT")</formula>
    </cfRule>
    <cfRule type="expression" dxfId="19948" priority="20950">
      <formula>OR(Z206="CT",Z206="SCIK",Z206="CUMIL")</formula>
    </cfRule>
  </conditionalFormatting>
  <conditionalFormatting sqref="Z206">
    <cfRule type="cellIs" dxfId="19947" priority="20943" operator="equal">
      <formula>"FG"</formula>
    </cfRule>
    <cfRule type="cellIs" dxfId="19946" priority="20944" operator="equal">
      <formula>"L"</formula>
    </cfRule>
  </conditionalFormatting>
  <conditionalFormatting sqref="Z206">
    <cfRule type="expression" dxfId="19945" priority="20937">
      <formula>OR(Z206="FI")</formula>
    </cfRule>
    <cfRule type="expression" dxfId="19944" priority="20938">
      <formula>OR(Z206="OP",Z206="RS",Z206="RTS",Z206="PRM",Z206="CB")</formula>
    </cfRule>
    <cfRule type="expression" dxfId="19943" priority="20939">
      <formula>OR(Z206="L",Z206="OTG")</formula>
    </cfRule>
    <cfRule type="expression" dxfId="19942" priority="20940">
      <formula>OR(Z206="FG")</formula>
    </cfRule>
    <cfRule type="expression" dxfId="19941" priority="20941">
      <formula>OR(Z206="TR",Z206="TDM",Z206="PKT")</formula>
    </cfRule>
    <cfRule type="expression" dxfId="19940" priority="20942">
      <formula>OR(Z206="CT",Z206="SCIK",Z206="CUMIL")</formula>
    </cfRule>
  </conditionalFormatting>
  <conditionalFormatting sqref="Z206">
    <cfRule type="cellIs" dxfId="19939" priority="20935" operator="equal">
      <formula>"FG"</formula>
    </cfRule>
    <cfRule type="cellIs" dxfId="19938" priority="20936" operator="equal">
      <formula>"L"</formula>
    </cfRule>
  </conditionalFormatting>
  <conditionalFormatting sqref="Z206">
    <cfRule type="cellIs" dxfId="19937" priority="20933" operator="equal">
      <formula>"FG"</formula>
    </cfRule>
    <cfRule type="cellIs" dxfId="19936" priority="20934" operator="equal">
      <formula>"L"</formula>
    </cfRule>
  </conditionalFormatting>
  <conditionalFormatting sqref="Z206">
    <cfRule type="cellIs" dxfId="19935" priority="20931" operator="equal">
      <formula>"FG"</formula>
    </cfRule>
    <cfRule type="cellIs" dxfId="19934" priority="20932" operator="equal">
      <formula>"L"</formula>
    </cfRule>
  </conditionalFormatting>
  <conditionalFormatting sqref="Z206">
    <cfRule type="cellIs" dxfId="19933" priority="20928" operator="equal">
      <formula>"FG (WFO)"</formula>
    </cfRule>
    <cfRule type="cellIs" dxfId="19932" priority="20929" operator="equal">
      <formula>"EO (WFO)"</formula>
    </cfRule>
    <cfRule type="cellIs" dxfId="19931" priority="20930" operator="equal">
      <formula>"EK (WFO)"</formula>
    </cfRule>
  </conditionalFormatting>
  <conditionalFormatting sqref="Z206">
    <cfRule type="cellIs" dxfId="19930" priority="20927" operator="equal">
      <formula>"EP (WFO)"</formula>
    </cfRule>
  </conditionalFormatting>
  <conditionalFormatting sqref="W206:AA206">
    <cfRule type="cellIs" dxfId="19929" priority="20926" operator="equal">
      <formula>"TR"</formula>
    </cfRule>
  </conditionalFormatting>
  <conditionalFormatting sqref="W202:Z202">
    <cfRule type="expression" dxfId="19928" priority="20920">
      <formula>OR(W202="FI")</formula>
    </cfRule>
    <cfRule type="expression" dxfId="19927" priority="20921">
      <formula>OR(W202="L",W202="OTG")</formula>
    </cfRule>
    <cfRule type="expression" dxfId="19926" priority="20922">
      <formula>OR(W202="FG")</formula>
    </cfRule>
    <cfRule type="expression" dxfId="19925" priority="20923">
      <formula>OR(W202="OP",W202="RS",W202="RTS",#REF!="PRM",W202="CB")</formula>
    </cfRule>
    <cfRule type="expression" dxfId="19924" priority="20924">
      <formula>OR(W202="CT",W202="SCIK",W202="CUMIL")</formula>
    </cfRule>
    <cfRule type="expression" dxfId="19923" priority="20925">
      <formula>OR(W202="TR",W202="TDM",W202="PKT")</formula>
    </cfRule>
  </conditionalFormatting>
  <conditionalFormatting sqref="W202:Z202">
    <cfRule type="cellIs" dxfId="19922" priority="20917" operator="equal">
      <formula>"EG (WFO)"</formula>
    </cfRule>
    <cfRule type="cellIs" dxfId="19921" priority="20918" operator="equal">
      <formula>"EE (WFO)"</formula>
    </cfRule>
    <cfRule type="cellIs" dxfId="19920" priority="20919" operator="equal">
      <formula>"EC (WFO)"</formula>
    </cfRule>
  </conditionalFormatting>
  <conditionalFormatting sqref="W202:Z202">
    <cfRule type="cellIs" dxfId="19919" priority="20913" operator="equal">
      <formula>"EO (WFO)"</formula>
    </cfRule>
    <cfRule type="cellIs" dxfId="19918" priority="20914" operator="equal">
      <formula>"EK (WFO)"</formula>
    </cfRule>
    <cfRule type="cellIs" dxfId="19917" priority="20915" operator="equal">
      <formula>"FI (WFO)"</formula>
    </cfRule>
    <cfRule type="cellIs" dxfId="19916" priority="20916" operator="equal">
      <formula>"FG (WFO)"</formula>
    </cfRule>
  </conditionalFormatting>
  <conditionalFormatting sqref="W202:Z202">
    <cfRule type="expression" dxfId="19915" priority="20907">
      <formula>OR(W202="FI")</formula>
    </cfRule>
    <cfRule type="expression" dxfId="19914" priority="20908">
      <formula>OR(W202="L",W202="OTG")</formula>
    </cfRule>
    <cfRule type="expression" dxfId="19913" priority="20909">
      <formula>OR(W202="FG")</formula>
    </cfRule>
    <cfRule type="expression" dxfId="19912" priority="20910">
      <formula>OR(W202="OP",W202="RS",W202="RTS",#REF!="PRM",W202="CB")</formula>
    </cfRule>
    <cfRule type="expression" dxfId="19911" priority="20911">
      <formula>OR(W202="CT",W202="SCIK",W202="CUMIL")</formula>
    </cfRule>
    <cfRule type="expression" dxfId="19910" priority="20912">
      <formula>OR(W202="TR",W202="TDM",W202="PKT")</formula>
    </cfRule>
  </conditionalFormatting>
  <conditionalFormatting sqref="W202:Z202">
    <cfRule type="expression" dxfId="19909" priority="20901">
      <formula>OR(W202="FI")</formula>
    </cfRule>
    <cfRule type="expression" dxfId="19908" priority="20902">
      <formula>OR(W202="L",W202="OTG")</formula>
    </cfRule>
    <cfRule type="expression" dxfId="19907" priority="20903">
      <formula>OR(W202="FG")</formula>
    </cfRule>
    <cfRule type="expression" dxfId="19906" priority="20904">
      <formula>OR(W202="OP",W202="RS",W202="RTS",#REF!="PRM",W202="CB")</formula>
    </cfRule>
    <cfRule type="expression" dxfId="19905" priority="20905">
      <formula>OR(W202="CT",W202="SCIK",W202="CUMIL")</formula>
    </cfRule>
    <cfRule type="expression" dxfId="19904" priority="20906">
      <formula>OR(W202="TR",W202="TDM",W202="PKT")</formula>
    </cfRule>
  </conditionalFormatting>
  <conditionalFormatting sqref="W202">
    <cfRule type="expression" dxfId="19903" priority="20895">
      <formula>OR(W202="FI")</formula>
    </cfRule>
    <cfRule type="expression" dxfId="19902" priority="20896">
      <formula>OR(W202="L",W202="OTG")</formula>
    </cfRule>
    <cfRule type="expression" dxfId="19901" priority="20897">
      <formula>OR(W202="FG")</formula>
    </cfRule>
    <cfRule type="expression" dxfId="19900" priority="20898">
      <formula>OR(W202="OP",W202="RS",W202="RTS",#REF!="PRM",W202="CB")</formula>
    </cfRule>
    <cfRule type="expression" dxfId="19899" priority="20899">
      <formula>OR(W202="CT",W202="SCIK",W202="CUMIL")</formula>
    </cfRule>
    <cfRule type="expression" dxfId="19898" priority="20900">
      <formula>OR(W202="TR",W202="TDM",W202="PKT")</formula>
    </cfRule>
  </conditionalFormatting>
  <conditionalFormatting sqref="Z202">
    <cfRule type="expression" dxfId="19897" priority="20889">
      <formula>OR(Z202="FI")</formula>
    </cfRule>
    <cfRule type="expression" dxfId="19896" priority="20890">
      <formula>OR(Z202="L",Z202="OTG")</formula>
    </cfRule>
    <cfRule type="expression" dxfId="19895" priority="20891">
      <formula>OR(Z202="FG")</formula>
    </cfRule>
    <cfRule type="expression" dxfId="19894" priority="20892">
      <formula>OR(Z202="OP",Z202="RS",Z202="RTS",#REF!="PRM",Z202="CB")</formula>
    </cfRule>
    <cfRule type="expression" dxfId="19893" priority="20893">
      <formula>OR(Z202="CT",Z202="SCIK",Z202="CUMIL")</formula>
    </cfRule>
    <cfRule type="expression" dxfId="19892" priority="20894">
      <formula>OR(Z202="TR",Z202="TDM",Z202="PKT")</formula>
    </cfRule>
  </conditionalFormatting>
  <conditionalFormatting sqref="X202:Z202">
    <cfRule type="expression" dxfId="19891" priority="20883">
      <formula>OR(X202="FI")</formula>
    </cfRule>
    <cfRule type="expression" dxfId="19890" priority="20884">
      <formula>OR(X202="L",X202="OTG")</formula>
    </cfRule>
    <cfRule type="expression" dxfId="19889" priority="20885">
      <formula>OR(X202="FG")</formula>
    </cfRule>
    <cfRule type="expression" dxfId="19888" priority="20886">
      <formula>OR(X202="OP",X202="RS",X202="RTS",#REF!="PRM",X202="CB")</formula>
    </cfRule>
    <cfRule type="expression" dxfId="19887" priority="20887">
      <formula>OR(X202="CT",X202="SCIK",X202="CUMIL")</formula>
    </cfRule>
    <cfRule type="expression" dxfId="19886" priority="20888">
      <formula>OR(X202="TR",X202="TDM",X202="PKT")</formula>
    </cfRule>
  </conditionalFormatting>
  <conditionalFormatting sqref="W202:Y202">
    <cfRule type="expression" dxfId="19885" priority="20877">
      <formula>OR(W202="FI")</formula>
    </cfRule>
    <cfRule type="expression" dxfId="19884" priority="20878">
      <formula>OR(W202="L",W202="OTG")</formula>
    </cfRule>
    <cfRule type="expression" dxfId="19883" priority="20879">
      <formula>OR(W202="FG")</formula>
    </cfRule>
    <cfRule type="expression" dxfId="19882" priority="20880">
      <formula>OR(W202="OP",W202="RS",W202="RTS",#REF!="PRM",W202="CB")</formula>
    </cfRule>
    <cfRule type="expression" dxfId="19881" priority="20881">
      <formula>OR(W202="CT",W202="SCIK",W202="CUMIL")</formula>
    </cfRule>
    <cfRule type="expression" dxfId="19880" priority="20882">
      <formula>OR(W202="TR",W202="TDM",W202="PKT")</formula>
    </cfRule>
  </conditionalFormatting>
  <conditionalFormatting sqref="W202:Y202">
    <cfRule type="expression" dxfId="19879" priority="20871">
      <formula>OR(W202="FI")</formula>
    </cfRule>
    <cfRule type="expression" dxfId="19878" priority="20872">
      <formula>OR(W202="L",W202="OTG")</formula>
    </cfRule>
    <cfRule type="expression" dxfId="19877" priority="20873">
      <formula>OR(W202="FG")</formula>
    </cfRule>
    <cfRule type="expression" dxfId="19876" priority="20874">
      <formula>OR(W202="OP",W202="RS",W202="RTS",#REF!="PRM",W202="CB")</formula>
    </cfRule>
    <cfRule type="expression" dxfId="19875" priority="20875">
      <formula>OR(W202="CT",W202="SCIK",W202="CUMIL")</formula>
    </cfRule>
    <cfRule type="expression" dxfId="19874" priority="20876">
      <formula>OR(W202="TR",W202="TDM",W202="PKT")</formula>
    </cfRule>
  </conditionalFormatting>
  <conditionalFormatting sqref="U209">
    <cfRule type="expression" dxfId="19873" priority="20865">
      <formula>OR(U209="FI")</formula>
    </cfRule>
    <cfRule type="expression" dxfId="19872" priority="20866">
      <formula>OR(U209="L",U209="OTG")</formula>
    </cfRule>
    <cfRule type="expression" dxfId="19871" priority="20867">
      <formula>OR(U209="FG")</formula>
    </cfRule>
    <cfRule type="expression" dxfId="19870" priority="20868">
      <formula>OR(U209="OP",U209="RS",U209="RTS",#REF!="PRM",U209="CB")</formula>
    </cfRule>
    <cfRule type="expression" dxfId="19869" priority="20869">
      <formula>OR(U209="CT",U209="SCIK",U209="CUMIL")</formula>
    </cfRule>
    <cfRule type="expression" dxfId="19868" priority="20870">
      <formula>OR(U209="TR",U209="TDM",U209="PKT")</formula>
    </cfRule>
  </conditionalFormatting>
  <conditionalFormatting sqref="U209">
    <cfRule type="expression" dxfId="19867" priority="20859">
      <formula>OR(U209="FI")</formula>
    </cfRule>
    <cfRule type="expression" dxfId="19866" priority="20860">
      <formula>OR(U209="L",U209="OTG")</formula>
    </cfRule>
    <cfRule type="expression" dxfId="19865" priority="20861">
      <formula>OR(U209="FG")</formula>
    </cfRule>
    <cfRule type="expression" dxfId="19864" priority="20862">
      <formula>OR(U209="OP",U209="RS",U209="RTS",#REF!="PRM",U209="CB")</formula>
    </cfRule>
    <cfRule type="expression" dxfId="19863" priority="20863">
      <formula>OR(U209="CT",U209="SCIK",U209="CUMIL")</formula>
    </cfRule>
    <cfRule type="expression" dxfId="19862" priority="20864">
      <formula>OR(U209="TR",U209="TDM",U209="PKT")</formula>
    </cfRule>
  </conditionalFormatting>
  <conditionalFormatting sqref="T209:U209">
    <cfRule type="expression" dxfId="19861" priority="20853">
      <formula>OR(T209="FI")</formula>
    </cfRule>
    <cfRule type="expression" dxfId="19860" priority="20854">
      <formula>OR(T209="L",T209="OTG")</formula>
    </cfRule>
    <cfRule type="expression" dxfId="19859" priority="20855">
      <formula>OR(T209="FG")</formula>
    </cfRule>
    <cfRule type="expression" dxfId="19858" priority="20856">
      <formula>OR(T209="OP",T209="RS",T209="RTS",#REF!="PRM",T209="CB")</formula>
    </cfRule>
    <cfRule type="expression" dxfId="19857" priority="20857">
      <formula>OR(T209="CT",T209="SCIK",T209="CUMIL")</formula>
    </cfRule>
    <cfRule type="expression" dxfId="19856" priority="20858">
      <formula>OR(T209="TR",T209="TDM",T209="PKT")</formula>
    </cfRule>
  </conditionalFormatting>
  <conditionalFormatting sqref="U209">
    <cfRule type="expression" dxfId="19855" priority="20847">
      <formula>OR(U209="FI")</formula>
    </cfRule>
    <cfRule type="expression" dxfId="19854" priority="20848">
      <formula>OR(U209="L",U209="OTG")</formula>
    </cfRule>
    <cfRule type="expression" dxfId="19853" priority="20849">
      <formula>OR(U209="FG")</formula>
    </cfRule>
    <cfRule type="expression" dxfId="19852" priority="20850">
      <formula>OR(U209="OP",U209="RS",U209="RTS",#REF!="PRM",U209="CB")</formula>
    </cfRule>
    <cfRule type="expression" dxfId="19851" priority="20851">
      <formula>OR(U209="CT",U209="SCIK",U209="CUMIL")</formula>
    </cfRule>
    <cfRule type="expression" dxfId="19850" priority="20852">
      <formula>OR(U209="TR",U209="TDM",U209="PKT")</formula>
    </cfRule>
  </conditionalFormatting>
  <conditionalFormatting sqref="U209">
    <cfRule type="expression" dxfId="19849" priority="20841">
      <formula>OR(U209="FI")</formula>
    </cfRule>
    <cfRule type="expression" dxfId="19848" priority="20842">
      <formula>OR(U209="L",U209="OTG")</formula>
    </cfRule>
    <cfRule type="expression" dxfId="19847" priority="20843">
      <formula>OR(U209="FG")</formula>
    </cfRule>
    <cfRule type="expression" dxfId="19846" priority="20844">
      <formula>OR(U209="OP",U209="RS",U209="RTS",#REF!="PRM",U209="CB")</formula>
    </cfRule>
    <cfRule type="expression" dxfId="19845" priority="20845">
      <formula>OR(U209="CT",U209="SCIK",U209="CUMIL")</formula>
    </cfRule>
    <cfRule type="expression" dxfId="19844" priority="20846">
      <formula>OR(U209="TR",U209="TDM",U209="PKT")</formula>
    </cfRule>
  </conditionalFormatting>
  <conditionalFormatting sqref="Y210">
    <cfRule type="expression" dxfId="19843" priority="20835">
      <formula>OR(Y210="FI")</formula>
    </cfRule>
    <cfRule type="expression" dxfId="19842" priority="20836">
      <formula>OR(Y210="L",Y210="OTG")</formula>
    </cfRule>
    <cfRule type="expression" dxfId="19841" priority="20837">
      <formula>OR(Y210="FG")</formula>
    </cfRule>
    <cfRule type="expression" dxfId="19840" priority="20838">
      <formula>OR(Y210="OP",Y210="RS",Y210="RTS",#REF!="PRM",Y210="CB")</formula>
    </cfRule>
    <cfRule type="expression" dxfId="19839" priority="20839">
      <formula>OR(Y210="CT",Y210="SCIK",Y210="CUMIL")</formula>
    </cfRule>
    <cfRule type="expression" dxfId="19838" priority="20840">
      <formula>OR(Y210="TR",Y210="TDM",Y210="PKT")</formula>
    </cfRule>
  </conditionalFormatting>
  <conditionalFormatting sqref="Z210">
    <cfRule type="expression" dxfId="19837" priority="20829">
      <formula>OR(Z210="FI")</formula>
    </cfRule>
    <cfRule type="expression" dxfId="19836" priority="20830">
      <formula>OR(Z210="L",Z210="OTG")</formula>
    </cfRule>
    <cfRule type="expression" dxfId="19835" priority="20831">
      <formula>OR(Z210="FG")</formula>
    </cfRule>
    <cfRule type="expression" dxfId="19834" priority="20832">
      <formula>OR(Z210="OP",Z210="RS",Z210="RTS",#REF!="PRM",Z210="CB")</formula>
    </cfRule>
    <cfRule type="expression" dxfId="19833" priority="20833">
      <formula>OR(Z210="CT",Z210="SCIK",Z210="CUMIL")</formula>
    </cfRule>
    <cfRule type="expression" dxfId="19832" priority="20834">
      <formula>OR(Z210="TR",Z210="TDM",Z210="PKT")</formula>
    </cfRule>
  </conditionalFormatting>
  <conditionalFormatting sqref="Z210">
    <cfRule type="expression" dxfId="19831" priority="20823">
      <formula>OR(Z210="FI")</formula>
    </cfRule>
    <cfRule type="expression" dxfId="19830" priority="20824">
      <formula>OR(Z210="L",Z210="OTG")</formula>
    </cfRule>
    <cfRule type="expression" dxfId="19829" priority="20825">
      <formula>OR(Z210="FG")</formula>
    </cfRule>
    <cfRule type="expression" dxfId="19828" priority="20826">
      <formula>OR(Z210="OP",Z210="RS",Z210="RTS",#REF!="PRM",Z210="CB")</formula>
    </cfRule>
    <cfRule type="expression" dxfId="19827" priority="20827">
      <formula>OR(Z210="CT",Z210="SCIK",Z210="CUMIL")</formula>
    </cfRule>
    <cfRule type="expression" dxfId="19826" priority="20828">
      <formula>OR(Z210="TR",Z210="TDM",Z210="PKT")</formula>
    </cfRule>
  </conditionalFormatting>
  <conditionalFormatting sqref="Z210">
    <cfRule type="expression" dxfId="19825" priority="20817">
      <formula>OR(Z210="FI")</formula>
    </cfRule>
    <cfRule type="expression" dxfId="19824" priority="20818">
      <formula>OR(Z210="L",Z210="OTG")</formula>
    </cfRule>
    <cfRule type="expression" dxfId="19823" priority="20819">
      <formula>OR(Z210="FG")</formula>
    </cfRule>
    <cfRule type="expression" dxfId="19822" priority="20820">
      <formula>OR(Z210="OP",Z210="RS",Z210="RTS",#REF!="PRM",Z210="CB")</formula>
    </cfRule>
    <cfRule type="expression" dxfId="19821" priority="20821">
      <formula>OR(Z210="CT",Z210="SCIK",Z210="CUMIL")</formula>
    </cfRule>
    <cfRule type="expression" dxfId="19820" priority="20822">
      <formula>OR(Z210="TR",Z210="TDM",Z210="PKT")</formula>
    </cfRule>
  </conditionalFormatting>
  <conditionalFormatting sqref="Z210">
    <cfRule type="expression" dxfId="19819" priority="20811">
      <formula>OR(Z210="FI")</formula>
    </cfRule>
    <cfRule type="expression" dxfId="19818" priority="20812">
      <formula>OR(Z210="L",Z210="OTG")</formula>
    </cfRule>
    <cfRule type="expression" dxfId="19817" priority="20813">
      <formula>OR(Z210="FG")</formula>
    </cfRule>
    <cfRule type="expression" dxfId="19816" priority="20814">
      <formula>OR(Z210="OP",Z210="RS",Z210="RTS",#REF!="PRM",Z210="CB")</formula>
    </cfRule>
    <cfRule type="expression" dxfId="19815" priority="20815">
      <formula>OR(Z210="CT",Z210="SCIK",Z210="CUMIL")</formula>
    </cfRule>
    <cfRule type="expression" dxfId="19814" priority="20816">
      <formula>OR(Z210="TR",Z210="TDM",Z210="PKT")</formula>
    </cfRule>
  </conditionalFormatting>
  <conditionalFormatting sqref="P202">
    <cfRule type="expression" dxfId="19813" priority="20805">
      <formula>OR(P202="FI")</formula>
    </cfRule>
    <cfRule type="expression" dxfId="19812" priority="20806">
      <formula>OR(P202="L",P202="OTG")</formula>
    </cfRule>
    <cfRule type="expression" dxfId="19811" priority="20807">
      <formula>OR(P202="FG")</formula>
    </cfRule>
    <cfRule type="expression" dxfId="19810" priority="20808">
      <formula>OR(P202="OP",P202="RS",P202="RTS",#REF!="PRM",P202="CB")</formula>
    </cfRule>
    <cfRule type="expression" dxfId="19809" priority="20809">
      <formula>OR(P202="CT",P202="SCIK",P202="CUMIL")</formula>
    </cfRule>
    <cfRule type="expression" dxfId="19808" priority="20810">
      <formula>OR(P202="TR",P202="TDM",P202="PKT")</formula>
    </cfRule>
  </conditionalFormatting>
  <conditionalFormatting sqref="P202">
    <cfRule type="cellIs" dxfId="19807" priority="20802" operator="equal">
      <formula>"EG (WFO)"</formula>
    </cfRule>
    <cfRule type="cellIs" dxfId="19806" priority="20803" operator="equal">
      <formula>"EE (WFO)"</formula>
    </cfRule>
    <cfRule type="cellIs" dxfId="19805" priority="20804" operator="equal">
      <formula>"EC (WFO)"</formula>
    </cfRule>
  </conditionalFormatting>
  <conditionalFormatting sqref="P202">
    <cfRule type="cellIs" dxfId="19804" priority="20798" operator="equal">
      <formula>"EO (WFO)"</formula>
    </cfRule>
    <cfRule type="cellIs" dxfId="19803" priority="20799" operator="equal">
      <formula>"EK (WFO)"</formula>
    </cfRule>
    <cfRule type="cellIs" dxfId="19802" priority="20800" operator="equal">
      <formula>"FI (WFO)"</formula>
    </cfRule>
    <cfRule type="cellIs" dxfId="19801" priority="20801" operator="equal">
      <formula>"FG (WFO)"</formula>
    </cfRule>
  </conditionalFormatting>
  <conditionalFormatting sqref="P202">
    <cfRule type="expression" dxfId="19800" priority="20792">
      <formula>OR(P202="FI")</formula>
    </cfRule>
    <cfRule type="expression" dxfId="19799" priority="20793">
      <formula>OR(P202="L",P202="OTG")</formula>
    </cfRule>
    <cfRule type="expression" dxfId="19798" priority="20794">
      <formula>OR(P202="FG")</formula>
    </cfRule>
    <cfRule type="expression" dxfId="19797" priority="20795">
      <formula>OR(P202="OP",P202="RS",P202="RTS",#REF!="PRM",P202="CB")</formula>
    </cfRule>
    <cfRule type="expression" dxfId="19796" priority="20796">
      <formula>OR(P202="CT",P202="SCIK",P202="CUMIL")</formula>
    </cfRule>
    <cfRule type="expression" dxfId="19795" priority="20797">
      <formula>OR(P202="TR",P202="TDM",P202="PKT")</formula>
    </cfRule>
  </conditionalFormatting>
  <conditionalFormatting sqref="P202">
    <cfRule type="expression" dxfId="19794" priority="20786">
      <formula>OR(P202="FI")</formula>
    </cfRule>
    <cfRule type="expression" dxfId="19793" priority="20787">
      <formula>OR(P202="L",P202="OTG")</formula>
    </cfRule>
    <cfRule type="expression" dxfId="19792" priority="20788">
      <formula>OR(P202="FG")</formula>
    </cfRule>
    <cfRule type="expression" dxfId="19791" priority="20789">
      <formula>OR(P202="OP",P202="RS",P202="RTS",#REF!="PRM",P202="CB")</formula>
    </cfRule>
    <cfRule type="expression" dxfId="19790" priority="20790">
      <formula>OR(P202="CT",P202="SCIK",P202="CUMIL")</formula>
    </cfRule>
    <cfRule type="expression" dxfId="19789" priority="20791">
      <formula>OR(P202="TR",P202="TDM",P202="PKT")</formula>
    </cfRule>
  </conditionalFormatting>
  <conditionalFormatting sqref="P202">
    <cfRule type="expression" dxfId="19788" priority="20780">
      <formula>OR(P202="FI")</formula>
    </cfRule>
    <cfRule type="expression" dxfId="19787" priority="20781">
      <formula>OR(P202="L",P202="OTG")</formula>
    </cfRule>
    <cfRule type="expression" dxfId="19786" priority="20782">
      <formula>OR(P202="FG")</formula>
    </cfRule>
    <cfRule type="expression" dxfId="19785" priority="20783">
      <formula>OR(P202="OP",P202="RS",P202="RTS",#REF!="PRM",P202="CB")</formula>
    </cfRule>
    <cfRule type="expression" dxfId="19784" priority="20784">
      <formula>OR(P202="CT",P202="SCIK",P202="CUMIL")</formula>
    </cfRule>
    <cfRule type="expression" dxfId="19783" priority="20785">
      <formula>OR(P202="TR",P202="TDM",P202="PKT")</formula>
    </cfRule>
  </conditionalFormatting>
  <conditionalFormatting sqref="J209:K209">
    <cfRule type="expression" dxfId="19782" priority="20774">
      <formula>OR(J209="FI")</formula>
    </cfRule>
    <cfRule type="expression" dxfId="19781" priority="20775">
      <formula>OR(J209="L",J209="OTG")</formula>
    </cfRule>
    <cfRule type="expression" dxfId="19780" priority="20776">
      <formula>OR(J209="FG")</formula>
    </cfRule>
    <cfRule type="expression" dxfId="19779" priority="20777">
      <formula>OR(J209="OP",J209="RS",J209="RTS",#REF!="PRM",J209="CB")</formula>
    </cfRule>
    <cfRule type="expression" dxfId="19778" priority="20778">
      <formula>OR(J209="CT",J209="SCIK",J209="CUMIL")</formula>
    </cfRule>
    <cfRule type="expression" dxfId="19777" priority="20779">
      <formula>OR(J209="TR",J209="TDM",J209="PKT")</formula>
    </cfRule>
  </conditionalFormatting>
  <conditionalFormatting sqref="J209:K209">
    <cfRule type="expression" dxfId="19776" priority="20768">
      <formula>OR(J209="FI")</formula>
    </cfRule>
    <cfRule type="expression" dxfId="19775" priority="20769">
      <formula>OR(J209="L",J209="OTG")</formula>
    </cfRule>
    <cfRule type="expression" dxfId="19774" priority="20770">
      <formula>OR(J209="FG")</formula>
    </cfRule>
    <cfRule type="expression" dxfId="19773" priority="20771">
      <formula>OR(J209="OP",J209="RS",J209="RTS",#REF!="PRM",J209="CB")</formula>
    </cfRule>
    <cfRule type="expression" dxfId="19772" priority="20772">
      <formula>OR(J209="CT",J209="SCIK",J209="CUMIL")</formula>
    </cfRule>
    <cfRule type="expression" dxfId="19771" priority="20773">
      <formula>OR(J209="TR",J209="TDM",J209="PKT")</formula>
    </cfRule>
  </conditionalFormatting>
  <conditionalFormatting sqref="J209:K209">
    <cfRule type="expression" dxfId="19770" priority="20762">
      <formula>OR(J209="FI")</formula>
    </cfRule>
    <cfRule type="expression" dxfId="19769" priority="20763">
      <formula>OR(J209="L",J209="OTG")</formula>
    </cfRule>
    <cfRule type="expression" dxfId="19768" priority="20764">
      <formula>OR(J209="FG")</formula>
    </cfRule>
    <cfRule type="expression" dxfId="19767" priority="20765">
      <formula>OR(J209="OP",J209="RS",J209="RTS",#REF!="PRM",J209="CB")</formula>
    </cfRule>
    <cfRule type="expression" dxfId="19766" priority="20766">
      <formula>OR(J209="CT",J209="SCIK",J209="CUMIL")</formula>
    </cfRule>
    <cfRule type="expression" dxfId="19765" priority="20767">
      <formula>OR(J209="TR",J209="TDM",J209="PKT")</formula>
    </cfRule>
  </conditionalFormatting>
  <conditionalFormatting sqref="J209:K209">
    <cfRule type="cellIs" dxfId="19764" priority="20759" operator="equal">
      <formula>"EG (WFO)"</formula>
    </cfRule>
    <cfRule type="cellIs" dxfId="19763" priority="20760" operator="equal">
      <formula>"EE (WFO)"</formula>
    </cfRule>
    <cfRule type="cellIs" dxfId="19762" priority="20761" operator="equal">
      <formula>"EC (WFO)"</formula>
    </cfRule>
  </conditionalFormatting>
  <conditionalFormatting sqref="J209:K209">
    <cfRule type="expression" dxfId="19761" priority="20753">
      <formula>OR(J209="FI")</formula>
    </cfRule>
    <cfRule type="expression" dxfId="19760" priority="20754">
      <formula>OR(J209="L",J209="OTG")</formula>
    </cfRule>
    <cfRule type="expression" dxfId="19759" priority="20755">
      <formula>OR(J209="FG")</formula>
    </cfRule>
    <cfRule type="expression" dxfId="19758" priority="20756">
      <formula>OR(J209="OP",J209="RS",J209="RTS",#REF!="PRM",J209="CB")</formula>
    </cfRule>
    <cfRule type="expression" dxfId="19757" priority="20757">
      <formula>OR(J209="CT",J209="SCIK",J209="CUMIL")</formula>
    </cfRule>
    <cfRule type="expression" dxfId="19756" priority="20758">
      <formula>OR(J209="TR",J209="TDM",J209="PKT")</formula>
    </cfRule>
  </conditionalFormatting>
  <conditionalFormatting sqref="J209:K209">
    <cfRule type="expression" dxfId="19755" priority="20747">
      <formula>OR(J209="FI")</formula>
    </cfRule>
    <cfRule type="expression" dxfId="19754" priority="20748">
      <formula>OR(J209="L",J209="OTG")</formula>
    </cfRule>
    <cfRule type="expression" dxfId="19753" priority="20749">
      <formula>OR(J209="FG")</formula>
    </cfRule>
    <cfRule type="expression" dxfId="19752" priority="20750">
      <formula>OR(J209="OP",J209="RS",J209="RTS",#REF!="PRM",J209="CB")</formula>
    </cfRule>
    <cfRule type="expression" dxfId="19751" priority="20751">
      <formula>OR(J209="CT",J209="SCIK",J209="CUMIL")</formula>
    </cfRule>
    <cfRule type="expression" dxfId="19750" priority="20752">
      <formula>OR(J209="TR",J209="TDM",J209="PKT")</formula>
    </cfRule>
  </conditionalFormatting>
  <conditionalFormatting sqref="J209:K209">
    <cfRule type="expression" dxfId="19749" priority="20741">
      <formula>OR(J209="FI")</formula>
    </cfRule>
    <cfRule type="expression" dxfId="19748" priority="20742">
      <formula>OR(J209="L",J209="OTG")</formula>
    </cfRule>
    <cfRule type="expression" dxfId="19747" priority="20743">
      <formula>OR(J209="FG")</formula>
    </cfRule>
    <cfRule type="expression" dxfId="19746" priority="20744">
      <formula>OR(J209="OP",J209="RS",J209="RTS",#REF!="PRM",J209="CB")</formula>
    </cfRule>
    <cfRule type="expression" dxfId="19745" priority="20745">
      <formula>OR(J209="CT",J209="SCIK",J209="CUMIL")</formula>
    </cfRule>
    <cfRule type="expression" dxfId="19744" priority="20746">
      <formula>OR(J209="TR",J209="TDM",J209="PKT")</formula>
    </cfRule>
  </conditionalFormatting>
  <conditionalFormatting sqref="J209:K209">
    <cfRule type="expression" dxfId="19743" priority="20735">
      <formula>OR(J209="FI")</formula>
    </cfRule>
    <cfRule type="expression" dxfId="19742" priority="20736">
      <formula>OR(J209="L",J209="OTG")</formula>
    </cfRule>
    <cfRule type="expression" dxfId="19741" priority="20737">
      <formula>OR(J209="FG")</formula>
    </cfRule>
    <cfRule type="expression" dxfId="19740" priority="20738">
      <formula>OR(J209="OP",J209="RS",J209="RTS",#REF!="PRM",J209="CB")</formula>
    </cfRule>
    <cfRule type="expression" dxfId="19739" priority="20739">
      <formula>OR(J209="CT",J209="SCIK",J209="CUMIL")</formula>
    </cfRule>
    <cfRule type="expression" dxfId="19738" priority="20740">
      <formula>OR(J209="TR",J209="TDM",J209="PKT")</formula>
    </cfRule>
  </conditionalFormatting>
  <conditionalFormatting sqref="J209:K209">
    <cfRule type="expression" dxfId="19737" priority="20729">
      <formula>OR(J209="FI")</formula>
    </cfRule>
    <cfRule type="expression" dxfId="19736" priority="20730">
      <formula>OR(J209="L",J209="OTG")</formula>
    </cfRule>
    <cfRule type="expression" dxfId="19735" priority="20731">
      <formula>OR(J209="FG")</formula>
    </cfRule>
    <cfRule type="expression" dxfId="19734" priority="20732">
      <formula>OR(J209="OP",J209="RS",J209="RTS",#REF!="PRM",J209="CB")</formula>
    </cfRule>
    <cfRule type="expression" dxfId="19733" priority="20733">
      <formula>OR(J209="CT",J209="SCIK",J209="CUMIL")</formula>
    </cfRule>
    <cfRule type="expression" dxfId="19732" priority="20734">
      <formula>OR(J209="TR",J209="TDM",J209="PKT")</formula>
    </cfRule>
  </conditionalFormatting>
  <conditionalFormatting sqref="J209:K209">
    <cfRule type="expression" dxfId="19731" priority="20723">
      <formula>OR(J209="FI")</formula>
    </cfRule>
    <cfRule type="expression" dxfId="19730" priority="20724">
      <formula>OR(J209="L",J209="OTG")</formula>
    </cfRule>
    <cfRule type="expression" dxfId="19729" priority="20725">
      <formula>OR(J209="FG")</formula>
    </cfRule>
    <cfRule type="expression" dxfId="19728" priority="20726">
      <formula>OR(J209="OP",J209="RS",J209="RTS",#REF!="PRM",J209="CB")</formula>
    </cfRule>
    <cfRule type="expression" dxfId="19727" priority="20727">
      <formula>OR(J209="CT",J209="SCIK",J209="CUMIL")</formula>
    </cfRule>
    <cfRule type="expression" dxfId="19726" priority="20728">
      <formula>OR(J209="TR",J209="TDM",J209="PKT")</formula>
    </cfRule>
  </conditionalFormatting>
  <conditionalFormatting sqref="J209:K209">
    <cfRule type="expression" dxfId="19725" priority="20717">
      <formula>OR(J209="FI")</formula>
    </cfRule>
    <cfRule type="expression" dxfId="19724" priority="20718">
      <formula>OR(J209="L",J209="OTG")</formula>
    </cfRule>
    <cfRule type="expression" dxfId="19723" priority="20719">
      <formula>OR(J209="FG")</formula>
    </cfRule>
    <cfRule type="expression" dxfId="19722" priority="20720">
      <formula>OR(J209="OP",J209="RS",J209="RTS",#REF!="PRM",J209="CB")</formula>
    </cfRule>
    <cfRule type="expression" dxfId="19721" priority="20721">
      <formula>OR(J209="CT",J209="SCIK",J209="CUMIL")</formula>
    </cfRule>
    <cfRule type="expression" dxfId="19720" priority="20722">
      <formula>OR(J209="TR",J209="TDM",J209="PKT")</formula>
    </cfRule>
  </conditionalFormatting>
  <conditionalFormatting sqref="J209:K209">
    <cfRule type="cellIs" dxfId="19719" priority="20713" operator="equal">
      <formula>"EO (WFO)"</formula>
    </cfRule>
    <cfRule type="cellIs" dxfId="19718" priority="20714" operator="equal">
      <formula>"EK (WFO)"</formula>
    </cfRule>
    <cfRule type="cellIs" dxfId="19717" priority="20715" operator="equal">
      <formula>"FI (WFO)"</formula>
    </cfRule>
    <cfRule type="cellIs" dxfId="19716" priority="20716" operator="equal">
      <formula>"FG (WFO)"</formula>
    </cfRule>
  </conditionalFormatting>
  <conditionalFormatting sqref="J209:K209">
    <cfRule type="expression" dxfId="19715" priority="20707">
      <formula>OR(J209="FI")</formula>
    </cfRule>
    <cfRule type="expression" dxfId="19714" priority="20708">
      <formula>OR(J209="L",J209="OTG")</formula>
    </cfRule>
    <cfRule type="expression" dxfId="19713" priority="20709">
      <formula>OR(J209="FG")</formula>
    </cfRule>
    <cfRule type="expression" dxfId="19712" priority="20710">
      <formula>OR(J209="OP",J209="RS",J209="RTS",#REF!="PRM",J209="CB")</formula>
    </cfRule>
    <cfRule type="expression" dxfId="19711" priority="20711">
      <formula>OR(J209="CT",J209="SCIK",J209="CUMIL")</formula>
    </cfRule>
    <cfRule type="expression" dxfId="19710" priority="20712">
      <formula>OR(J209="TR",J209="TDM",J209="PKT")</formula>
    </cfRule>
  </conditionalFormatting>
  <conditionalFormatting sqref="S203:T203">
    <cfRule type="expression" dxfId="19709" priority="20701">
      <formula>OR(S203="FI")</formula>
    </cfRule>
    <cfRule type="expression" dxfId="19708" priority="20702">
      <formula>OR(S203="L",S203="OTG")</formula>
    </cfRule>
    <cfRule type="expression" dxfId="19707" priority="20703">
      <formula>OR(S203="FG")</formula>
    </cfRule>
    <cfRule type="expression" dxfId="19706" priority="20704">
      <formula>OR(S203="OP",S203="RS",S203="RTS",#REF!="PRM",S203="CB")</formula>
    </cfRule>
    <cfRule type="expression" dxfId="19705" priority="20705">
      <formula>OR(S203="CT",S203="SCIK",S203="CUMIL")</formula>
    </cfRule>
    <cfRule type="expression" dxfId="19704" priority="20706">
      <formula>OR(S203="TR",S203="TDM",S203="PKT")</formula>
    </cfRule>
  </conditionalFormatting>
  <conditionalFormatting sqref="S203:T203">
    <cfRule type="cellIs" dxfId="19703" priority="20698" operator="equal">
      <formula>"EG (WFO)"</formula>
    </cfRule>
    <cfRule type="cellIs" dxfId="19702" priority="20699" operator="equal">
      <formula>"EE (WFO)"</formula>
    </cfRule>
    <cfRule type="cellIs" dxfId="19701" priority="20700" operator="equal">
      <formula>"EC (WFO)"</formula>
    </cfRule>
  </conditionalFormatting>
  <conditionalFormatting sqref="S203:T203">
    <cfRule type="cellIs" dxfId="19700" priority="20694" operator="equal">
      <formula>"EO (WFO)"</formula>
    </cfRule>
    <cfRule type="cellIs" dxfId="19699" priority="20695" operator="equal">
      <formula>"EK (WFO)"</formula>
    </cfRule>
    <cfRule type="cellIs" dxfId="19698" priority="20696" operator="equal">
      <formula>"FI (WFO)"</formula>
    </cfRule>
    <cfRule type="cellIs" dxfId="19697" priority="20697" operator="equal">
      <formula>"FG (WFO)"</formula>
    </cfRule>
  </conditionalFormatting>
  <conditionalFormatting sqref="S203:T203">
    <cfRule type="expression" dxfId="19696" priority="20688">
      <formula>OR(S203="FI")</formula>
    </cfRule>
    <cfRule type="expression" dxfId="19695" priority="20689">
      <formula>OR(S203="L",S203="OTG")</formula>
    </cfRule>
    <cfRule type="expression" dxfId="19694" priority="20690">
      <formula>OR(S203="FG")</formula>
    </cfRule>
    <cfRule type="expression" dxfId="19693" priority="20691">
      <formula>OR(S203="OP",S203="RS",S203="RTS",#REF!="PRM",S203="CB")</formula>
    </cfRule>
    <cfRule type="expression" dxfId="19692" priority="20692">
      <formula>OR(S203="CT",S203="SCIK",S203="CUMIL")</formula>
    </cfRule>
    <cfRule type="expression" dxfId="19691" priority="20693">
      <formula>OR(S203="TR",S203="TDM",S203="PKT")</formula>
    </cfRule>
  </conditionalFormatting>
  <conditionalFormatting sqref="S203:T203">
    <cfRule type="expression" dxfId="19690" priority="20682">
      <formula>OR(S203="FI")</formula>
    </cfRule>
    <cfRule type="expression" dxfId="19689" priority="20683">
      <formula>OR(S203="L",S203="OTG")</formula>
    </cfRule>
    <cfRule type="expression" dxfId="19688" priority="20684">
      <formula>OR(S203="FG")</formula>
    </cfRule>
    <cfRule type="expression" dxfId="19687" priority="20685">
      <formula>OR(S203="OP",S203="RS",S203="RTS",#REF!="PRM",S203="CB")</formula>
    </cfRule>
    <cfRule type="expression" dxfId="19686" priority="20686">
      <formula>OR(S203="CT",S203="SCIK",S203="CUMIL")</formula>
    </cfRule>
    <cfRule type="expression" dxfId="19685" priority="20687">
      <formula>OR(S203="TR",S203="TDM",S203="PKT")</formula>
    </cfRule>
  </conditionalFormatting>
  <conditionalFormatting sqref="S203:T203">
    <cfRule type="expression" dxfId="19684" priority="20676">
      <formula>OR(S203="FI")</formula>
    </cfRule>
    <cfRule type="expression" dxfId="19683" priority="20677">
      <formula>OR(S203="L",S203="OTG")</formula>
    </cfRule>
    <cfRule type="expression" dxfId="19682" priority="20678">
      <formula>OR(S203="FG")</formula>
    </cfRule>
    <cfRule type="expression" dxfId="19681" priority="20679">
      <formula>OR(S203="OP",S203="RS",S203="RTS",#REF!="PRM",S203="CB")</formula>
    </cfRule>
    <cfRule type="expression" dxfId="19680" priority="20680">
      <formula>OR(S203="CT",S203="SCIK",S203="CUMIL")</formula>
    </cfRule>
    <cfRule type="expression" dxfId="19679" priority="20681">
      <formula>OR(S203="TR",S203="TDM",S203="PKT")</formula>
    </cfRule>
  </conditionalFormatting>
  <conditionalFormatting sqref="U201">
    <cfRule type="expression" dxfId="19678" priority="20670">
      <formula>OR(U201="FI")</formula>
    </cfRule>
    <cfRule type="expression" dxfId="19677" priority="20671">
      <formula>OR(U201="L",U201="OTG")</formula>
    </cfRule>
    <cfRule type="expression" dxfId="19676" priority="20672">
      <formula>OR(U201="FG")</formula>
    </cfRule>
    <cfRule type="expression" dxfId="19675" priority="20673">
      <formula>OR(U201="OP",U201="RS",U201="RTS",#REF!="PRM",U201="CB")</formula>
    </cfRule>
    <cfRule type="expression" dxfId="19674" priority="20674">
      <formula>OR(U201="CT",U201="SCIK",U201="CUMIL")</formula>
    </cfRule>
    <cfRule type="expression" dxfId="19673" priority="20675">
      <formula>OR(U201="TR",U201="TDM",U201="PKT")</formula>
    </cfRule>
  </conditionalFormatting>
  <conditionalFormatting sqref="U201">
    <cfRule type="cellIs" dxfId="19672" priority="20667" operator="equal">
      <formula>"EG (WFO)"</formula>
    </cfRule>
    <cfRule type="cellIs" dxfId="19671" priority="20668" operator="equal">
      <formula>"EE (WFO)"</formula>
    </cfRule>
    <cfRule type="cellIs" dxfId="19670" priority="20669" operator="equal">
      <formula>"EC (WFO)"</formula>
    </cfRule>
  </conditionalFormatting>
  <conditionalFormatting sqref="U201">
    <cfRule type="cellIs" dxfId="19669" priority="20663" operator="equal">
      <formula>"EO (WFO)"</formula>
    </cfRule>
    <cfRule type="cellIs" dxfId="19668" priority="20664" operator="equal">
      <formula>"EK (WFO)"</formula>
    </cfRule>
    <cfRule type="cellIs" dxfId="19667" priority="20665" operator="equal">
      <formula>"FI (WFO)"</formula>
    </cfRule>
    <cfRule type="cellIs" dxfId="19666" priority="20666" operator="equal">
      <formula>"FG (WFO)"</formula>
    </cfRule>
  </conditionalFormatting>
  <conditionalFormatting sqref="U201">
    <cfRule type="expression" dxfId="19665" priority="20657">
      <formula>OR(U201="FI")</formula>
    </cfRule>
    <cfRule type="expression" dxfId="19664" priority="20658">
      <formula>OR(U201="L",U201="OTG")</formula>
    </cfRule>
    <cfRule type="expression" dxfId="19663" priority="20659">
      <formula>OR(U201="FG")</formula>
    </cfRule>
    <cfRule type="expression" dxfId="19662" priority="20660">
      <formula>OR(U201="OP",U201="RS",U201="RTS",#REF!="PRM",U201="CB")</formula>
    </cfRule>
    <cfRule type="expression" dxfId="19661" priority="20661">
      <formula>OR(U201="CT",U201="SCIK",U201="CUMIL")</formula>
    </cfRule>
    <cfRule type="expression" dxfId="19660" priority="20662">
      <formula>OR(U201="TR",U201="TDM",U201="PKT")</formula>
    </cfRule>
  </conditionalFormatting>
  <conditionalFormatting sqref="U201">
    <cfRule type="expression" dxfId="19659" priority="20651">
      <formula>OR(U201="FI")</formula>
    </cfRule>
    <cfRule type="expression" dxfId="19658" priority="20652">
      <formula>OR(U201="L",U201="OTG")</formula>
    </cfRule>
    <cfRule type="expression" dxfId="19657" priority="20653">
      <formula>OR(U201="FG")</formula>
    </cfRule>
    <cfRule type="expression" dxfId="19656" priority="20654">
      <formula>OR(U201="OP",U201="RS",U201="RTS",#REF!="PRM",U201="CB")</formula>
    </cfRule>
    <cfRule type="expression" dxfId="19655" priority="20655">
      <formula>OR(U201="CT",U201="SCIK",U201="CUMIL")</formula>
    </cfRule>
    <cfRule type="expression" dxfId="19654" priority="20656">
      <formula>OR(U201="TR",U201="TDM",U201="PKT")</formula>
    </cfRule>
  </conditionalFormatting>
  <conditionalFormatting sqref="U201">
    <cfRule type="expression" dxfId="19653" priority="20645">
      <formula>OR(U201="FI")</formula>
    </cfRule>
    <cfRule type="expression" dxfId="19652" priority="20646">
      <formula>OR(U201="L",U201="OTG")</formula>
    </cfRule>
    <cfRule type="expression" dxfId="19651" priority="20647">
      <formula>OR(U201="FG")</formula>
    </cfRule>
    <cfRule type="expression" dxfId="19650" priority="20648">
      <formula>OR(U201="OP",U201="RS",U201="RTS",#REF!="PRM",U201="CB")</formula>
    </cfRule>
    <cfRule type="expression" dxfId="19649" priority="20649">
      <formula>OR(U201="CT",U201="SCIK",U201="CUMIL")</formula>
    </cfRule>
    <cfRule type="expression" dxfId="19648" priority="20650">
      <formula>OR(U201="TR",U201="TDM",U201="PKT")</formula>
    </cfRule>
  </conditionalFormatting>
  <conditionalFormatting sqref="V202">
    <cfRule type="expression" dxfId="19647" priority="20639">
      <formula>OR(V202="FI")</formula>
    </cfRule>
    <cfRule type="expression" dxfId="19646" priority="20640">
      <formula>OR(V202="L",V202="OTG")</formula>
    </cfRule>
    <cfRule type="expression" dxfId="19645" priority="20641">
      <formula>OR(V202="FG")</formula>
    </cfRule>
    <cfRule type="expression" dxfId="19644" priority="20642">
      <formula>OR(V202="OP",V202="RS",V202="RTS",#REF!="PRM",V202="CB")</formula>
    </cfRule>
    <cfRule type="expression" dxfId="19643" priority="20643">
      <formula>OR(V202="CT",V202="SCIK",V202="CUMIL")</formula>
    </cfRule>
    <cfRule type="expression" dxfId="19642" priority="20644">
      <formula>OR(V202="TR",V202="TDM",V202="PKT")</formula>
    </cfRule>
  </conditionalFormatting>
  <conditionalFormatting sqref="V202">
    <cfRule type="cellIs" dxfId="19641" priority="20636" operator="equal">
      <formula>"EG (WFO)"</formula>
    </cfRule>
    <cfRule type="cellIs" dxfId="19640" priority="20637" operator="equal">
      <formula>"EE (WFO)"</formula>
    </cfRule>
    <cfRule type="cellIs" dxfId="19639" priority="20638" operator="equal">
      <formula>"EC (WFO)"</formula>
    </cfRule>
  </conditionalFormatting>
  <conditionalFormatting sqref="V202">
    <cfRule type="cellIs" dxfId="19638" priority="20632" operator="equal">
      <formula>"EO (WFO)"</formula>
    </cfRule>
    <cfRule type="cellIs" dxfId="19637" priority="20633" operator="equal">
      <formula>"EK (WFO)"</formula>
    </cfRule>
    <cfRule type="cellIs" dxfId="19636" priority="20634" operator="equal">
      <formula>"FI (WFO)"</formula>
    </cfRule>
    <cfRule type="cellIs" dxfId="19635" priority="20635" operator="equal">
      <formula>"FG (WFO)"</formula>
    </cfRule>
  </conditionalFormatting>
  <conditionalFormatting sqref="V202">
    <cfRule type="expression" dxfId="19634" priority="20626">
      <formula>OR(V202="FI")</formula>
    </cfRule>
    <cfRule type="expression" dxfId="19633" priority="20627">
      <formula>OR(V202="L",V202="OTG")</formula>
    </cfRule>
    <cfRule type="expression" dxfId="19632" priority="20628">
      <formula>OR(V202="FG")</formula>
    </cfRule>
    <cfRule type="expression" dxfId="19631" priority="20629">
      <formula>OR(V202="OP",V202="RS",V202="RTS",#REF!="PRM",V202="CB")</formula>
    </cfRule>
    <cfRule type="expression" dxfId="19630" priority="20630">
      <formula>OR(V202="CT",V202="SCIK",V202="CUMIL")</formula>
    </cfRule>
    <cfRule type="expression" dxfId="19629" priority="20631">
      <formula>OR(V202="TR",V202="TDM",V202="PKT")</formula>
    </cfRule>
  </conditionalFormatting>
  <conditionalFormatting sqref="V202">
    <cfRule type="expression" dxfId="19628" priority="20620">
      <formula>OR(V202="FI")</formula>
    </cfRule>
    <cfRule type="expression" dxfId="19627" priority="20621">
      <formula>OR(V202="L",V202="OTG")</formula>
    </cfRule>
    <cfRule type="expression" dxfId="19626" priority="20622">
      <formula>OR(V202="FG")</formula>
    </cfRule>
    <cfRule type="expression" dxfId="19625" priority="20623">
      <formula>OR(V202="OP",V202="RS",V202="RTS",#REF!="PRM",V202="CB")</formula>
    </cfRule>
    <cfRule type="expression" dxfId="19624" priority="20624">
      <formula>OR(V202="CT",V202="SCIK",V202="CUMIL")</formula>
    </cfRule>
    <cfRule type="expression" dxfId="19623" priority="20625">
      <formula>OR(V202="TR",V202="TDM",V202="PKT")</formula>
    </cfRule>
  </conditionalFormatting>
  <conditionalFormatting sqref="V202">
    <cfRule type="expression" dxfId="19622" priority="20614">
      <formula>OR(V202="FI")</formula>
    </cfRule>
    <cfRule type="expression" dxfId="19621" priority="20615">
      <formula>OR(V202="L",V202="OTG")</formula>
    </cfRule>
    <cfRule type="expression" dxfId="19620" priority="20616">
      <formula>OR(V202="FG")</formula>
    </cfRule>
    <cfRule type="expression" dxfId="19619" priority="20617">
      <formula>OR(V202="OP",V202="RS",V202="RTS",#REF!="PRM",V202="CB")</formula>
    </cfRule>
    <cfRule type="expression" dxfId="19618" priority="20618">
      <formula>OR(V202="CT",V202="SCIK",V202="CUMIL")</formula>
    </cfRule>
    <cfRule type="expression" dxfId="19617" priority="20619">
      <formula>OR(V202="TR",V202="TDM",V202="PKT")</formula>
    </cfRule>
  </conditionalFormatting>
  <conditionalFormatting sqref="W203:Z203">
    <cfRule type="expression" dxfId="19616" priority="20608">
      <formula>OR(W203="FI")</formula>
    </cfRule>
    <cfRule type="expression" dxfId="19615" priority="20609">
      <formula>OR(W203="L",W203="OTG")</formula>
    </cfRule>
    <cfRule type="expression" dxfId="19614" priority="20610">
      <formula>OR(W203="FG")</formula>
    </cfRule>
    <cfRule type="expression" dxfId="19613" priority="20611">
      <formula>OR(W203="OP",W203="RS",W203="RTS",#REF!="PRM",W203="CB")</formula>
    </cfRule>
    <cfRule type="expression" dxfId="19612" priority="20612">
      <formula>OR(W203="CT",W203="SCIK",W203="CUMIL")</formula>
    </cfRule>
    <cfRule type="expression" dxfId="19611" priority="20613">
      <formula>OR(W203="TR",W203="TDM",W203="PKT")</formula>
    </cfRule>
  </conditionalFormatting>
  <conditionalFormatting sqref="W203:Z203">
    <cfRule type="cellIs" dxfId="19610" priority="20605" operator="equal">
      <formula>"EG (WFO)"</formula>
    </cfRule>
    <cfRule type="cellIs" dxfId="19609" priority="20606" operator="equal">
      <formula>"EE (WFO)"</formula>
    </cfRule>
    <cfRule type="cellIs" dxfId="19608" priority="20607" operator="equal">
      <formula>"EC (WFO)"</formula>
    </cfRule>
  </conditionalFormatting>
  <conditionalFormatting sqref="W203:Z203">
    <cfRule type="cellIs" dxfId="19607" priority="20601" operator="equal">
      <formula>"EO (WFO)"</formula>
    </cfRule>
    <cfRule type="cellIs" dxfId="19606" priority="20602" operator="equal">
      <formula>"EK (WFO)"</formula>
    </cfRule>
    <cfRule type="cellIs" dxfId="19605" priority="20603" operator="equal">
      <formula>"FI (WFO)"</formula>
    </cfRule>
    <cfRule type="cellIs" dxfId="19604" priority="20604" operator="equal">
      <formula>"FG (WFO)"</formula>
    </cfRule>
  </conditionalFormatting>
  <conditionalFormatting sqref="W203:Z203">
    <cfRule type="expression" dxfId="19603" priority="20595">
      <formula>OR(W203="FI")</formula>
    </cfRule>
    <cfRule type="expression" dxfId="19602" priority="20596">
      <formula>OR(W203="L",W203="OTG")</formula>
    </cfRule>
    <cfRule type="expression" dxfId="19601" priority="20597">
      <formula>OR(W203="FG")</formula>
    </cfRule>
    <cfRule type="expression" dxfId="19600" priority="20598">
      <formula>OR(W203="OP",W203="RS",W203="RTS",#REF!="PRM",W203="CB")</formula>
    </cfRule>
    <cfRule type="expression" dxfId="19599" priority="20599">
      <formula>OR(W203="CT",W203="SCIK",W203="CUMIL")</formula>
    </cfRule>
    <cfRule type="expression" dxfId="19598" priority="20600">
      <formula>OR(W203="TR",W203="TDM",W203="PKT")</formula>
    </cfRule>
  </conditionalFormatting>
  <conditionalFormatting sqref="W203:Z203">
    <cfRule type="expression" dxfId="19597" priority="20589">
      <formula>OR(W203="FI")</formula>
    </cfRule>
    <cfRule type="expression" dxfId="19596" priority="20590">
      <formula>OR(W203="L",W203="OTG")</formula>
    </cfRule>
    <cfRule type="expression" dxfId="19595" priority="20591">
      <formula>OR(W203="FG")</formula>
    </cfRule>
    <cfRule type="expression" dxfId="19594" priority="20592">
      <formula>OR(W203="OP",W203="RS",W203="RTS",#REF!="PRM",W203="CB")</formula>
    </cfRule>
    <cfRule type="expression" dxfId="19593" priority="20593">
      <formula>OR(W203="CT",W203="SCIK",W203="CUMIL")</formula>
    </cfRule>
    <cfRule type="expression" dxfId="19592" priority="20594">
      <formula>OR(W203="TR",W203="TDM",W203="PKT")</formula>
    </cfRule>
  </conditionalFormatting>
  <conditionalFormatting sqref="W203:Z203">
    <cfRule type="expression" dxfId="19591" priority="20583">
      <formula>OR(W203="FI")</formula>
    </cfRule>
    <cfRule type="expression" dxfId="19590" priority="20584">
      <formula>OR(W203="L",W203="OTG")</formula>
    </cfRule>
    <cfRule type="expression" dxfId="19589" priority="20585">
      <formula>OR(W203="FG")</formula>
    </cfRule>
    <cfRule type="expression" dxfId="19588" priority="20586">
      <formula>OR(W203="OP",W203="RS",W203="RTS",#REF!="PRM",W203="CB")</formula>
    </cfRule>
    <cfRule type="expression" dxfId="19587" priority="20587">
      <formula>OR(W203="CT",W203="SCIK",W203="CUMIL")</formula>
    </cfRule>
    <cfRule type="expression" dxfId="19586" priority="20588">
      <formula>OR(W203="TR",W203="TDM",W203="PKT")</formula>
    </cfRule>
  </conditionalFormatting>
  <conditionalFormatting sqref="AA201">
    <cfRule type="expression" dxfId="19585" priority="20577">
      <formula>OR(AA201="FI")</formula>
    </cfRule>
    <cfRule type="expression" dxfId="19584" priority="20578">
      <formula>OR(AA201="L",AA201="OTG")</formula>
    </cfRule>
    <cfRule type="expression" dxfId="19583" priority="20579">
      <formula>OR(AA201="FG")</formula>
    </cfRule>
    <cfRule type="expression" dxfId="19582" priority="20580">
      <formula>OR(AA201="OP",AA201="RS",AA201="RTS",#REF!="PRM",AA201="CB")</formula>
    </cfRule>
    <cfRule type="expression" dxfId="19581" priority="20581">
      <formula>OR(AA201="CT",AA201="SCIK",AA201="CUMIL")</formula>
    </cfRule>
    <cfRule type="expression" dxfId="19580" priority="20582">
      <formula>OR(AA201="TR",AA201="TDM",AA201="PKT")</formula>
    </cfRule>
  </conditionalFormatting>
  <conditionalFormatting sqref="AA201">
    <cfRule type="cellIs" dxfId="19579" priority="20574" operator="equal">
      <formula>"EG (WFO)"</formula>
    </cfRule>
    <cfRule type="cellIs" dxfId="19578" priority="20575" operator="equal">
      <formula>"EE (WFO)"</formula>
    </cfRule>
    <cfRule type="cellIs" dxfId="19577" priority="20576" operator="equal">
      <formula>"EC (WFO)"</formula>
    </cfRule>
  </conditionalFormatting>
  <conditionalFormatting sqref="AA201">
    <cfRule type="cellIs" dxfId="19576" priority="20570" operator="equal">
      <formula>"EO (WFO)"</formula>
    </cfRule>
    <cfRule type="cellIs" dxfId="19575" priority="20571" operator="equal">
      <formula>"EK (WFO)"</formula>
    </cfRule>
    <cfRule type="cellIs" dxfId="19574" priority="20572" operator="equal">
      <formula>"FI (WFO)"</formula>
    </cfRule>
    <cfRule type="cellIs" dxfId="19573" priority="20573" operator="equal">
      <formula>"FG (WFO)"</formula>
    </cfRule>
  </conditionalFormatting>
  <conditionalFormatting sqref="AA201">
    <cfRule type="expression" dxfId="19572" priority="20564">
      <formula>OR(AA201="FI")</formula>
    </cfRule>
    <cfRule type="expression" dxfId="19571" priority="20565">
      <formula>OR(AA201="L",AA201="OTG")</formula>
    </cfRule>
    <cfRule type="expression" dxfId="19570" priority="20566">
      <formula>OR(AA201="FG")</formula>
    </cfRule>
    <cfRule type="expression" dxfId="19569" priority="20567">
      <formula>OR(AA201="OP",AA201="RS",AA201="RTS",#REF!="PRM",AA201="CB")</formula>
    </cfRule>
    <cfRule type="expression" dxfId="19568" priority="20568">
      <formula>OR(AA201="CT",AA201="SCIK",AA201="CUMIL")</formula>
    </cfRule>
    <cfRule type="expression" dxfId="19567" priority="20569">
      <formula>OR(AA201="TR",AA201="TDM",AA201="PKT")</formula>
    </cfRule>
  </conditionalFormatting>
  <conditionalFormatting sqref="AA201">
    <cfRule type="expression" dxfId="19566" priority="20558">
      <formula>OR(AA201="FI")</formula>
    </cfRule>
    <cfRule type="expression" dxfId="19565" priority="20559">
      <formula>OR(AA201="L",AA201="OTG")</formula>
    </cfRule>
    <cfRule type="expression" dxfId="19564" priority="20560">
      <formula>OR(AA201="FG")</formula>
    </cfRule>
    <cfRule type="expression" dxfId="19563" priority="20561">
      <formula>OR(AA201="OP",AA201="RS",AA201="RTS",#REF!="PRM",AA201="CB")</formula>
    </cfRule>
    <cfRule type="expression" dxfId="19562" priority="20562">
      <formula>OR(AA201="CT",AA201="SCIK",AA201="CUMIL")</formula>
    </cfRule>
    <cfRule type="expression" dxfId="19561" priority="20563">
      <formula>OR(AA201="TR",AA201="TDM",AA201="PKT")</formula>
    </cfRule>
  </conditionalFormatting>
  <conditionalFormatting sqref="AA201">
    <cfRule type="expression" dxfId="19560" priority="20552">
      <formula>OR(AA201="FI")</formula>
    </cfRule>
    <cfRule type="expression" dxfId="19559" priority="20553">
      <formula>OR(AA201="L",AA201="OTG")</formula>
    </cfRule>
    <cfRule type="expression" dxfId="19558" priority="20554">
      <formula>OR(AA201="FG")</formula>
    </cfRule>
    <cfRule type="expression" dxfId="19557" priority="20555">
      <formula>OR(AA201="OP",AA201="RS",AA201="RTS",#REF!="PRM",AA201="CB")</formula>
    </cfRule>
    <cfRule type="expression" dxfId="19556" priority="20556">
      <formula>OR(AA201="CT",AA201="SCIK",AA201="CUMIL")</formula>
    </cfRule>
    <cfRule type="expression" dxfId="19555" priority="20557">
      <formula>OR(AA201="TR",AA201="TDM",AA201="PKT")</formula>
    </cfRule>
  </conditionalFormatting>
  <conditionalFormatting sqref="AA202">
    <cfRule type="expression" dxfId="19554" priority="20546">
      <formula>OR(AA202="FI")</formula>
    </cfRule>
    <cfRule type="expression" dxfId="19553" priority="20547">
      <formula>OR(AA202="L",AA202="OTG")</formula>
    </cfRule>
    <cfRule type="expression" dxfId="19552" priority="20548">
      <formula>OR(AA202="FG")</formula>
    </cfRule>
    <cfRule type="expression" dxfId="19551" priority="20549">
      <formula>OR(AA202="OP",AA202="RS",AA202="RTS",#REF!="PRM",AA202="CB")</formula>
    </cfRule>
    <cfRule type="expression" dxfId="19550" priority="20550">
      <formula>OR(AA202="CT",AA202="SCIK",AA202="CUMIL")</formula>
    </cfRule>
    <cfRule type="expression" dxfId="19549" priority="20551">
      <formula>OR(AA202="TR",AA202="TDM",AA202="PKT")</formula>
    </cfRule>
  </conditionalFormatting>
  <conditionalFormatting sqref="AA202">
    <cfRule type="cellIs" dxfId="19548" priority="20543" operator="equal">
      <formula>"EG (WFO)"</formula>
    </cfRule>
    <cfRule type="cellIs" dxfId="19547" priority="20544" operator="equal">
      <formula>"EE (WFO)"</formula>
    </cfRule>
    <cfRule type="cellIs" dxfId="19546" priority="20545" operator="equal">
      <formula>"EC (WFO)"</formula>
    </cfRule>
  </conditionalFormatting>
  <conditionalFormatting sqref="AA202">
    <cfRule type="cellIs" dxfId="19545" priority="20539" operator="equal">
      <formula>"EO (WFO)"</formula>
    </cfRule>
    <cfRule type="cellIs" dxfId="19544" priority="20540" operator="equal">
      <formula>"EK (WFO)"</formula>
    </cfRule>
    <cfRule type="cellIs" dxfId="19543" priority="20541" operator="equal">
      <formula>"FI (WFO)"</formula>
    </cfRule>
    <cfRule type="cellIs" dxfId="19542" priority="20542" operator="equal">
      <formula>"FG (WFO)"</formula>
    </cfRule>
  </conditionalFormatting>
  <conditionalFormatting sqref="AA202">
    <cfRule type="expression" dxfId="19541" priority="20533">
      <formula>OR(AA202="FI")</formula>
    </cfRule>
    <cfRule type="expression" dxfId="19540" priority="20534">
      <formula>OR(AA202="L",AA202="OTG")</formula>
    </cfRule>
    <cfRule type="expression" dxfId="19539" priority="20535">
      <formula>OR(AA202="FG")</formula>
    </cfRule>
    <cfRule type="expression" dxfId="19538" priority="20536">
      <formula>OR(AA202="OP",AA202="RS",AA202="RTS",#REF!="PRM",AA202="CB")</formula>
    </cfRule>
    <cfRule type="expression" dxfId="19537" priority="20537">
      <formula>OR(AA202="CT",AA202="SCIK",AA202="CUMIL")</formula>
    </cfRule>
    <cfRule type="expression" dxfId="19536" priority="20538">
      <formula>OR(AA202="TR",AA202="TDM",AA202="PKT")</formula>
    </cfRule>
  </conditionalFormatting>
  <conditionalFormatting sqref="AA202">
    <cfRule type="expression" dxfId="19535" priority="20527">
      <formula>OR(AA202="FI")</formula>
    </cfRule>
    <cfRule type="expression" dxfId="19534" priority="20528">
      <formula>OR(AA202="L",AA202="OTG")</formula>
    </cfRule>
    <cfRule type="expression" dxfId="19533" priority="20529">
      <formula>OR(AA202="FG")</formula>
    </cfRule>
    <cfRule type="expression" dxfId="19532" priority="20530">
      <formula>OR(AA202="OP",AA202="RS",AA202="RTS",#REF!="PRM",AA202="CB")</formula>
    </cfRule>
    <cfRule type="expression" dxfId="19531" priority="20531">
      <formula>OR(AA202="CT",AA202="SCIK",AA202="CUMIL")</formula>
    </cfRule>
    <cfRule type="expression" dxfId="19530" priority="20532">
      <formula>OR(AA202="TR",AA202="TDM",AA202="PKT")</formula>
    </cfRule>
  </conditionalFormatting>
  <conditionalFormatting sqref="AA202">
    <cfRule type="expression" dxfId="19529" priority="20521">
      <formula>OR(AA202="FI")</formula>
    </cfRule>
    <cfRule type="expression" dxfId="19528" priority="20522">
      <formula>OR(AA202="L",AA202="OTG")</formula>
    </cfRule>
    <cfRule type="expression" dxfId="19527" priority="20523">
      <formula>OR(AA202="FG")</formula>
    </cfRule>
    <cfRule type="expression" dxfId="19526" priority="20524">
      <formula>OR(AA202="OP",AA202="RS",AA202="RTS",#REF!="PRM",AA202="CB")</formula>
    </cfRule>
    <cfRule type="expression" dxfId="19525" priority="20525">
      <formula>OR(AA202="CT",AA202="SCIK",AA202="CUMIL")</formula>
    </cfRule>
    <cfRule type="expression" dxfId="19524" priority="20526">
      <formula>OR(AA202="TR",AA202="TDM",AA202="PKT")</formula>
    </cfRule>
  </conditionalFormatting>
  <conditionalFormatting sqref="R206">
    <cfRule type="expression" dxfId="19523" priority="20515">
      <formula>OR(R206="FI")</formula>
    </cfRule>
    <cfRule type="expression" dxfId="19522" priority="20516">
      <formula>OR(R206="L",R206="OTG")</formula>
    </cfRule>
    <cfRule type="expression" dxfId="19521" priority="20517">
      <formula>OR(R206="FG")</formula>
    </cfRule>
    <cfRule type="expression" dxfId="19520" priority="20518">
      <formula>OR(R206="OP",R206="RS",R206="RTS",#REF!="PRM",R206="CB")</formula>
    </cfRule>
    <cfRule type="expression" dxfId="19519" priority="20519">
      <formula>OR(R206="CT",R206="SCIK",R206="CUMIL")</formula>
    </cfRule>
    <cfRule type="expression" dxfId="19518" priority="20520">
      <formula>OR(R206="TR",R206="TDM",R206="PKT")</formula>
    </cfRule>
  </conditionalFormatting>
  <conditionalFormatting sqref="R206">
    <cfRule type="cellIs" dxfId="19517" priority="20512" operator="equal">
      <formula>"EG (WFO)"</formula>
    </cfRule>
    <cfRule type="cellIs" dxfId="19516" priority="20513" operator="equal">
      <formula>"EE (WFO)"</formula>
    </cfRule>
    <cfRule type="cellIs" dxfId="19515" priority="20514" operator="equal">
      <formula>"EC (WFO)"</formula>
    </cfRule>
  </conditionalFormatting>
  <conditionalFormatting sqref="R206">
    <cfRule type="cellIs" dxfId="19514" priority="20508" operator="equal">
      <formula>"EO (WFO)"</formula>
    </cfRule>
    <cfRule type="cellIs" dxfId="19513" priority="20509" operator="equal">
      <formula>"EK (WFO)"</formula>
    </cfRule>
    <cfRule type="cellIs" dxfId="19512" priority="20510" operator="equal">
      <formula>"FI (WFO)"</formula>
    </cfRule>
    <cfRule type="cellIs" dxfId="19511" priority="20511" operator="equal">
      <formula>"FG (WFO)"</formula>
    </cfRule>
  </conditionalFormatting>
  <conditionalFormatting sqref="R206">
    <cfRule type="expression" dxfId="19510" priority="20502">
      <formula>OR(R206="FI")</formula>
    </cfRule>
    <cfRule type="expression" dxfId="19509" priority="20503">
      <formula>OR(R206="L",R206="OTG")</formula>
    </cfRule>
    <cfRule type="expression" dxfId="19508" priority="20504">
      <formula>OR(R206="FG")</formula>
    </cfRule>
    <cfRule type="expression" dxfId="19507" priority="20505">
      <formula>OR(R206="OP",R206="RS",R206="RTS",#REF!="PRM",R206="CB")</formula>
    </cfRule>
    <cfRule type="expression" dxfId="19506" priority="20506">
      <formula>OR(R206="CT",R206="SCIK",R206="CUMIL")</formula>
    </cfRule>
    <cfRule type="expression" dxfId="19505" priority="20507">
      <formula>OR(R206="TR",R206="TDM",R206="PKT")</formula>
    </cfRule>
  </conditionalFormatting>
  <conditionalFormatting sqref="R206">
    <cfRule type="expression" dxfId="19504" priority="20496">
      <formula>OR(R206="FI")</formula>
    </cfRule>
    <cfRule type="expression" dxfId="19503" priority="20497">
      <formula>OR(R206="L",R206="OTG")</formula>
    </cfRule>
    <cfRule type="expression" dxfId="19502" priority="20498">
      <formula>OR(R206="FG")</formula>
    </cfRule>
    <cfRule type="expression" dxfId="19501" priority="20499">
      <formula>OR(R206="OP",R206="RS",R206="RTS",#REF!="PRM",R206="CB")</formula>
    </cfRule>
    <cfRule type="expression" dxfId="19500" priority="20500">
      <formula>OR(R206="CT",R206="SCIK",R206="CUMIL")</formula>
    </cfRule>
    <cfRule type="expression" dxfId="19499" priority="20501">
      <formula>OR(R206="TR",R206="TDM",R206="PKT")</formula>
    </cfRule>
  </conditionalFormatting>
  <conditionalFormatting sqref="R206">
    <cfRule type="expression" dxfId="19498" priority="20490">
      <formula>OR(R206="FI")</formula>
    </cfRule>
    <cfRule type="expression" dxfId="19497" priority="20491">
      <formula>OR(R206="L",R206="OTG")</formula>
    </cfRule>
    <cfRule type="expression" dxfId="19496" priority="20492">
      <formula>OR(R206="FG")</formula>
    </cfRule>
    <cfRule type="expression" dxfId="19495" priority="20493">
      <formula>OR(R206="OP",R206="RS",R206="RTS",#REF!="PRM",R206="CB")</formula>
    </cfRule>
    <cfRule type="expression" dxfId="19494" priority="20494">
      <formula>OR(R206="CT",R206="SCIK",R206="CUMIL")</formula>
    </cfRule>
    <cfRule type="expression" dxfId="19493" priority="20495">
      <formula>OR(R206="TR",R206="TDM",R206="PKT")</formula>
    </cfRule>
  </conditionalFormatting>
  <conditionalFormatting sqref="R206">
    <cfRule type="expression" dxfId="19492" priority="20484">
      <formula>OR(R206="FI")</formula>
    </cfRule>
    <cfRule type="expression" dxfId="19491" priority="20485">
      <formula>OR(R206="L",R206="OTG")</formula>
    </cfRule>
    <cfRule type="expression" dxfId="19490" priority="20486">
      <formula>OR(R206="FG")</formula>
    </cfRule>
    <cfRule type="expression" dxfId="19489" priority="20487">
      <formula>OR(R206="OP",R206="RS",R206="RTS",#REF!="PRM",R206="CB")</formula>
    </cfRule>
    <cfRule type="expression" dxfId="19488" priority="20488">
      <formula>OR(R206="CT",R206="SCIK",R206="CUMIL")</formula>
    </cfRule>
    <cfRule type="expression" dxfId="19487" priority="20489">
      <formula>OR(R206="TR",R206="TDM",R206="PKT")</formula>
    </cfRule>
  </conditionalFormatting>
  <conditionalFormatting sqref="R206">
    <cfRule type="expression" dxfId="19486" priority="20478">
      <formula>OR(R206="FI")</formula>
    </cfRule>
    <cfRule type="expression" dxfId="19485" priority="20479">
      <formula>OR(R206="L",R206="OTG")</formula>
    </cfRule>
    <cfRule type="expression" dxfId="19484" priority="20480">
      <formula>OR(R206="FG")</formula>
    </cfRule>
    <cfRule type="expression" dxfId="19483" priority="20481">
      <formula>OR(R206="OP",R206="RS",R206="RTS",#REF!="PRM",R206="CB")</formula>
    </cfRule>
    <cfRule type="expression" dxfId="19482" priority="20482">
      <formula>OR(R206="CT",R206="SCIK",R206="CUMIL")</formula>
    </cfRule>
    <cfRule type="expression" dxfId="19481" priority="20483">
      <formula>OR(R206="TR",R206="TDM",R206="PKT")</formula>
    </cfRule>
  </conditionalFormatting>
  <conditionalFormatting sqref="AA211">
    <cfRule type="expression" dxfId="19480" priority="20472">
      <formula>OR(AA211="FI")</formula>
    </cfRule>
    <cfRule type="expression" dxfId="19479" priority="20473">
      <formula>OR(AA211="L",AA211="OTG")</formula>
    </cfRule>
    <cfRule type="expression" dxfId="19478" priority="20474">
      <formula>OR(AA211="FG")</formula>
    </cfRule>
    <cfRule type="expression" dxfId="19477" priority="20475">
      <formula>OR(AA211="OP",AA211="RS",AA211="RTS",#REF!="PRM",AA211="CB")</formula>
    </cfRule>
    <cfRule type="expression" dxfId="19476" priority="20476">
      <formula>OR(AA211="CT",AA211="SCIK",AA211="CUMIL")</formula>
    </cfRule>
    <cfRule type="expression" dxfId="19475" priority="20477">
      <formula>OR(AA211="TR",AA211="TDM",AA211="PKT")</formula>
    </cfRule>
  </conditionalFormatting>
  <conditionalFormatting sqref="AA211">
    <cfRule type="expression" dxfId="19474" priority="20466">
      <formula>OR(AA211="FI")</formula>
    </cfRule>
    <cfRule type="expression" dxfId="19473" priority="20467">
      <formula>OR(AA211="L",AA211="OTG")</formula>
    </cfRule>
    <cfRule type="expression" dxfId="19472" priority="20468">
      <formula>OR(AA211="FG")</formula>
    </cfRule>
    <cfRule type="expression" dxfId="19471" priority="20469">
      <formula>OR(AA211="OP",AA211="RS",AA211="RTS",#REF!="PRM",AA211="CB")</formula>
    </cfRule>
    <cfRule type="expression" dxfId="19470" priority="20470">
      <formula>OR(AA211="CT",AA211="SCIK",AA211="CUMIL")</formula>
    </cfRule>
    <cfRule type="expression" dxfId="19469" priority="20471">
      <formula>OR(AA211="TR",AA211="TDM",AA211="PKT")</formula>
    </cfRule>
  </conditionalFormatting>
  <conditionalFormatting sqref="AA211">
    <cfRule type="expression" dxfId="19468" priority="20460">
      <formula>OR(AA211="FI")</formula>
    </cfRule>
    <cfRule type="expression" dxfId="19467" priority="20461">
      <formula>OR(AA211="L",AA211="OTG")</formula>
    </cfRule>
    <cfRule type="expression" dxfId="19466" priority="20462">
      <formula>OR(AA211="FG")</formula>
    </cfRule>
    <cfRule type="expression" dxfId="19465" priority="20463">
      <formula>OR(AA211="OP",AA211="RS",AA211="RTS",#REF!="PRM",AA211="CB")</formula>
    </cfRule>
    <cfRule type="expression" dxfId="19464" priority="20464">
      <formula>OR(AA211="CT",AA211="SCIK",AA211="CUMIL")</formula>
    </cfRule>
    <cfRule type="expression" dxfId="19463" priority="20465">
      <formula>OR(AA211="TR",AA211="TDM",AA211="PKT")</formula>
    </cfRule>
  </conditionalFormatting>
  <conditionalFormatting sqref="AA211">
    <cfRule type="cellIs" dxfId="19462" priority="20457" operator="equal">
      <formula>"EG (WFO)"</formula>
    </cfRule>
    <cfRule type="cellIs" dxfId="19461" priority="20458" operator="equal">
      <formula>"EE (WFO)"</formula>
    </cfRule>
    <cfRule type="cellIs" dxfId="19460" priority="20459" operator="equal">
      <formula>"EC (WFO)"</formula>
    </cfRule>
  </conditionalFormatting>
  <conditionalFormatting sqref="AA211">
    <cfRule type="expression" dxfId="19459" priority="20451">
      <formula>OR(AA211="FI")</formula>
    </cfRule>
    <cfRule type="expression" dxfId="19458" priority="20452">
      <formula>OR(AA211="L",AA211="OTG")</formula>
    </cfRule>
    <cfRule type="expression" dxfId="19457" priority="20453">
      <formula>OR(AA211="FG")</formula>
    </cfRule>
    <cfRule type="expression" dxfId="19456" priority="20454">
      <formula>OR(AA211="OP",AA211="RS",AA211="RTS",#REF!="PRM",AA211="CB")</formula>
    </cfRule>
    <cfRule type="expression" dxfId="19455" priority="20455">
      <formula>OR(AA211="CT",AA211="SCIK",AA211="CUMIL")</formula>
    </cfRule>
    <cfRule type="expression" dxfId="19454" priority="20456">
      <formula>OR(AA211="TR",AA211="TDM",AA211="PKT")</formula>
    </cfRule>
  </conditionalFormatting>
  <conditionalFormatting sqref="AA211">
    <cfRule type="expression" dxfId="19453" priority="20445">
      <formula>OR(AA211="FI")</formula>
    </cfRule>
    <cfRule type="expression" dxfId="19452" priority="20446">
      <formula>OR(AA211="L",AA211="OTG")</formula>
    </cfRule>
    <cfRule type="expression" dxfId="19451" priority="20447">
      <formula>OR(AA211="FG")</formula>
    </cfRule>
    <cfRule type="expression" dxfId="19450" priority="20448">
      <formula>OR(AA211="OP",AA211="RS",AA211="RTS",#REF!="PRM",AA211="CB")</formula>
    </cfRule>
    <cfRule type="expression" dxfId="19449" priority="20449">
      <formula>OR(AA211="CT",AA211="SCIK",AA211="CUMIL")</formula>
    </cfRule>
    <cfRule type="expression" dxfId="19448" priority="20450">
      <formula>OR(AA211="TR",AA211="TDM",AA211="PKT")</formula>
    </cfRule>
  </conditionalFormatting>
  <conditionalFormatting sqref="AA211">
    <cfRule type="expression" dxfId="19447" priority="20439">
      <formula>OR(AA211="FI")</formula>
    </cfRule>
    <cfRule type="expression" dxfId="19446" priority="20440">
      <formula>OR(AA211="L",AA211="OTG")</formula>
    </cfRule>
    <cfRule type="expression" dxfId="19445" priority="20441">
      <formula>OR(AA211="FG")</formula>
    </cfRule>
    <cfRule type="expression" dxfId="19444" priority="20442">
      <formula>OR(AA211="OP",AA211="RS",AA211="RTS",#REF!="PRM",AA211="CB")</formula>
    </cfRule>
    <cfRule type="expression" dxfId="19443" priority="20443">
      <formula>OR(AA211="CT",AA211="SCIK",AA211="CUMIL")</formula>
    </cfRule>
    <cfRule type="expression" dxfId="19442" priority="20444">
      <formula>OR(AA211="TR",AA211="TDM",AA211="PKT")</formula>
    </cfRule>
  </conditionalFormatting>
  <conditionalFormatting sqref="AA211">
    <cfRule type="expression" dxfId="19441" priority="20433">
      <formula>OR(AA211="FI")</formula>
    </cfRule>
    <cfRule type="expression" dxfId="19440" priority="20434">
      <formula>OR(AA211="L",AA211="OTG")</formula>
    </cfRule>
    <cfRule type="expression" dxfId="19439" priority="20435">
      <formula>OR(AA211="FG")</formula>
    </cfRule>
    <cfRule type="expression" dxfId="19438" priority="20436">
      <formula>OR(AA211="OP",AA211="RS",AA211="RTS",#REF!="PRM",AA211="CB")</formula>
    </cfRule>
    <cfRule type="expression" dxfId="19437" priority="20437">
      <formula>OR(AA211="CT",AA211="SCIK",AA211="CUMIL")</formula>
    </cfRule>
    <cfRule type="expression" dxfId="19436" priority="20438">
      <formula>OR(AA211="TR",AA211="TDM",AA211="PKT")</formula>
    </cfRule>
  </conditionalFormatting>
  <conditionalFormatting sqref="AA211">
    <cfRule type="expression" dxfId="19435" priority="20427">
      <formula>OR(AA211="FI")</formula>
    </cfRule>
    <cfRule type="expression" dxfId="19434" priority="20428">
      <formula>OR(AA211="L",AA211="OTG")</formula>
    </cfRule>
    <cfRule type="expression" dxfId="19433" priority="20429">
      <formula>OR(AA211="FG")</formula>
    </cfRule>
    <cfRule type="expression" dxfId="19432" priority="20430">
      <formula>OR(AA211="OP",AA211="RS",AA211="RTS",#REF!="PRM",AA211="CB")</formula>
    </cfRule>
    <cfRule type="expression" dxfId="19431" priority="20431">
      <formula>OR(AA211="CT",AA211="SCIK",AA211="CUMIL")</formula>
    </cfRule>
    <cfRule type="expression" dxfId="19430" priority="20432">
      <formula>OR(AA211="TR",AA211="TDM",AA211="PKT")</formula>
    </cfRule>
  </conditionalFormatting>
  <conditionalFormatting sqref="AA211">
    <cfRule type="expression" dxfId="19429" priority="20421">
      <formula>OR(AA211="FI")</formula>
    </cfRule>
    <cfRule type="expression" dxfId="19428" priority="20422">
      <formula>OR(AA211="L",AA211="OTG")</formula>
    </cfRule>
    <cfRule type="expression" dxfId="19427" priority="20423">
      <formula>OR(AA211="FG")</formula>
    </cfRule>
    <cfRule type="expression" dxfId="19426" priority="20424">
      <formula>OR(AA211="OP",AA211="RS",AA211="RTS",#REF!="PRM",AA211="CB")</formula>
    </cfRule>
    <cfRule type="expression" dxfId="19425" priority="20425">
      <formula>OR(AA211="CT",AA211="SCIK",AA211="CUMIL")</formula>
    </cfRule>
    <cfRule type="expression" dxfId="19424" priority="20426">
      <formula>OR(AA211="TR",AA211="TDM",AA211="PKT")</formula>
    </cfRule>
  </conditionalFormatting>
  <conditionalFormatting sqref="AA211">
    <cfRule type="expression" dxfId="19423" priority="20415">
      <formula>OR(AA211="FI")</formula>
    </cfRule>
    <cfRule type="expression" dxfId="19422" priority="20416">
      <formula>OR(AA211="L",AA211="OTG")</formula>
    </cfRule>
    <cfRule type="expression" dxfId="19421" priority="20417">
      <formula>OR(AA211="FG")</formula>
    </cfRule>
    <cfRule type="expression" dxfId="19420" priority="20418">
      <formula>OR(AA211="OP",AA211="RS",AA211="RTS",#REF!="PRM",AA211="CB")</formula>
    </cfRule>
    <cfRule type="expression" dxfId="19419" priority="20419">
      <formula>OR(AA211="CT",AA211="SCIK",AA211="CUMIL")</formula>
    </cfRule>
    <cfRule type="expression" dxfId="19418" priority="20420">
      <formula>OR(AA211="TR",AA211="TDM",AA211="PKT")</formula>
    </cfRule>
  </conditionalFormatting>
  <conditionalFormatting sqref="AA211">
    <cfRule type="expression" dxfId="19417" priority="20409">
      <formula>OR(AA211="FI")</formula>
    </cfRule>
    <cfRule type="expression" dxfId="19416" priority="20410">
      <formula>OR(AA211="L",AA211="OTG")</formula>
    </cfRule>
    <cfRule type="expression" dxfId="19415" priority="20411">
      <formula>OR(AA211="FG")</formula>
    </cfRule>
    <cfRule type="expression" dxfId="19414" priority="20412">
      <formula>OR(AA211="OP",AA211="RS",AA211="RTS",#REF!="PRM",AA211="CB")</formula>
    </cfRule>
    <cfRule type="expression" dxfId="19413" priority="20413">
      <formula>OR(AA211="CT",AA211="SCIK",AA211="CUMIL")</formula>
    </cfRule>
    <cfRule type="expression" dxfId="19412" priority="20414">
      <formula>OR(AA211="TR",AA211="TDM",AA211="PKT")</formula>
    </cfRule>
  </conditionalFormatting>
  <conditionalFormatting sqref="AA211">
    <cfRule type="expression" dxfId="19411" priority="20403">
      <formula>OR(AA211="FI")</formula>
    </cfRule>
    <cfRule type="expression" dxfId="19410" priority="20404">
      <formula>OR(AA211="L",AA211="OTG")</formula>
    </cfRule>
    <cfRule type="expression" dxfId="19409" priority="20405">
      <formula>OR(AA211="FG")</formula>
    </cfRule>
    <cfRule type="expression" dxfId="19408" priority="20406">
      <formula>OR(AA211="OP",AA211="RS",AA211="RTS",#REF!="PRM",AA211="CB")</formula>
    </cfRule>
    <cfRule type="expression" dxfId="19407" priority="20407">
      <formula>OR(AA211="CT",AA211="SCIK",AA211="CUMIL")</formula>
    </cfRule>
    <cfRule type="expression" dxfId="19406" priority="20408">
      <formula>OR(AA211="TR",AA211="TDM",AA211="PKT")</formula>
    </cfRule>
  </conditionalFormatting>
  <conditionalFormatting sqref="AA211">
    <cfRule type="expression" dxfId="19405" priority="20397">
      <formula>OR(AA211="FI")</formula>
    </cfRule>
    <cfRule type="expression" dxfId="19404" priority="20398">
      <formula>OR(AA211="L",AA211="OTG")</formula>
    </cfRule>
    <cfRule type="expression" dxfId="19403" priority="20399">
      <formula>OR(AA211="FG")</formula>
    </cfRule>
    <cfRule type="expression" dxfId="19402" priority="20400">
      <formula>OR(AA211="OP",AA211="RS",AA211="RTS",#REF!="PRM",AA211="CB")</formula>
    </cfRule>
    <cfRule type="expression" dxfId="19401" priority="20401">
      <formula>OR(AA211="CT",AA211="SCIK",AA211="CUMIL")</formula>
    </cfRule>
    <cfRule type="expression" dxfId="19400" priority="20402">
      <formula>OR(AA211="TR",AA211="TDM",AA211="PKT")</formula>
    </cfRule>
  </conditionalFormatting>
  <conditionalFormatting sqref="H201:AA211">
    <cfRule type="cellIs" dxfId="19399" priority="20395" operator="equal">
      <formula>"EQ (WFO)"</formula>
    </cfRule>
    <cfRule type="cellIs" dxfId="19398" priority="20396" operator="equal">
      <formula>"OUT"</formula>
    </cfRule>
  </conditionalFormatting>
  <conditionalFormatting sqref="Y211:Z211">
    <cfRule type="expression" dxfId="19397" priority="20389">
      <formula>OR(Y211="FI")</formula>
    </cfRule>
    <cfRule type="expression" dxfId="19396" priority="20390">
      <formula>OR(Y211="L",Y211="OTG")</formula>
    </cfRule>
    <cfRule type="expression" dxfId="19395" priority="20391">
      <formula>OR(Y211="FG")</formula>
    </cfRule>
    <cfRule type="expression" dxfId="19394" priority="20392">
      <formula>OR(Y211="OP",Y211="RS",Y211="RTS",#REF!="PRM",Y211="CB")</formula>
    </cfRule>
    <cfRule type="expression" dxfId="19393" priority="20393">
      <formula>OR(Y211="CT",Y211="SCIK",Y211="CUMIL")</formula>
    </cfRule>
    <cfRule type="expression" dxfId="19392" priority="20394">
      <formula>OR(Y211="TR",Y211="TDM",Y211="PKT")</formula>
    </cfRule>
  </conditionalFormatting>
  <conditionalFormatting sqref="Y211:Z211">
    <cfRule type="expression" dxfId="19391" priority="20383">
      <formula>OR(Y211="FI")</formula>
    </cfRule>
    <cfRule type="expression" dxfId="19390" priority="20384">
      <formula>OR(Y211="L",Y211="OTG")</formula>
    </cfRule>
    <cfRule type="expression" dxfId="19389" priority="20385">
      <formula>OR(Y211="FG")</formula>
    </cfRule>
    <cfRule type="expression" dxfId="19388" priority="20386">
      <formula>OR(Y211="OP",Y211="RS",Y211="RTS",#REF!="PRM",Y211="CB")</formula>
    </cfRule>
    <cfRule type="expression" dxfId="19387" priority="20387">
      <formula>OR(Y211="CT",Y211="SCIK",Y211="CUMIL")</formula>
    </cfRule>
    <cfRule type="expression" dxfId="19386" priority="20388">
      <formula>OR(Y211="TR",Y211="TDM",Y211="PKT")</formula>
    </cfRule>
  </conditionalFormatting>
  <conditionalFormatting sqref="Y211:Z211">
    <cfRule type="expression" dxfId="19385" priority="20377">
      <formula>OR(Y211="FI")</formula>
    </cfRule>
    <cfRule type="expression" dxfId="19384" priority="20378">
      <formula>OR(Y211="L",Y211="OTG")</formula>
    </cfRule>
    <cfRule type="expression" dxfId="19383" priority="20379">
      <formula>OR(Y211="FG")</formula>
    </cfRule>
    <cfRule type="expression" dxfId="19382" priority="20380">
      <formula>OR(Y211="OP",Y211="RS",Y211="RTS",#REF!="PRM",Y211="CB")</formula>
    </cfRule>
    <cfRule type="expression" dxfId="19381" priority="20381">
      <formula>OR(Y211="CT",Y211="SCIK",Y211="CUMIL")</formula>
    </cfRule>
    <cfRule type="expression" dxfId="19380" priority="20382">
      <formula>OR(Y211="TR",Y211="TDM",Y211="PKT")</formula>
    </cfRule>
  </conditionalFormatting>
  <conditionalFormatting sqref="B212:D212 F212">
    <cfRule type="cellIs" dxfId="19379" priority="20373" operator="equal">
      <formula>"EO (WFO)"</formula>
    </cfRule>
    <cfRule type="cellIs" dxfId="19378" priority="20374" operator="equal">
      <formula>"EK (WFO)"</formula>
    </cfRule>
    <cfRule type="cellIs" dxfId="19377" priority="20375" operator="equal">
      <formula>"FI (WFO)"</formula>
    </cfRule>
    <cfRule type="cellIs" dxfId="19376" priority="20376" operator="equal">
      <formula>"FG (WFO)"</formula>
    </cfRule>
  </conditionalFormatting>
  <conditionalFormatting sqref="E212">
    <cfRule type="cellIs" dxfId="19375" priority="20369" operator="equal">
      <formula>"EO (WFO)"</formula>
    </cfRule>
    <cfRule type="cellIs" dxfId="19374" priority="20370" operator="equal">
      <formula>"EK (WFO)"</formula>
    </cfRule>
    <cfRule type="cellIs" dxfId="19373" priority="20371" operator="equal">
      <formula>"FI (WFO)"</formula>
    </cfRule>
    <cfRule type="cellIs" dxfId="19372" priority="20372" operator="equal">
      <formula>"FG (WFO)"</formula>
    </cfRule>
  </conditionalFormatting>
  <conditionalFormatting sqref="G212">
    <cfRule type="cellIs" dxfId="19371" priority="20367" operator="equal">
      <formula>"TR"</formula>
    </cfRule>
    <cfRule type="cellIs" dxfId="19370" priority="20368" operator="equal">
      <formula>"FG (WFO)"</formula>
    </cfRule>
  </conditionalFormatting>
  <conditionalFormatting sqref="H212:J212">
    <cfRule type="expression" dxfId="19369" priority="20361">
      <formula>OR(H212="FI")</formula>
    </cfRule>
    <cfRule type="expression" dxfId="19368" priority="20362">
      <formula>OR(H212="L",H212="OTG")</formula>
    </cfRule>
    <cfRule type="expression" dxfId="19367" priority="20363">
      <formula>OR(H212="FG")</formula>
    </cfRule>
    <cfRule type="expression" dxfId="19366" priority="20364">
      <formula>OR(H212="OP",H212="RS",H212="RTS",#REF!="PRM",H212="CB")</formula>
    </cfRule>
    <cfRule type="expression" dxfId="19365" priority="20365">
      <formula>OR(H212="CT",H212="SCIK",H212="CUMIL")</formula>
    </cfRule>
    <cfRule type="expression" dxfId="19364" priority="20366">
      <formula>OR(H212="TR",H212="TDM",H212="PKT")</formula>
    </cfRule>
  </conditionalFormatting>
  <conditionalFormatting sqref="H212:J212">
    <cfRule type="cellIs" dxfId="19363" priority="20340" operator="equal">
      <formula>"EG (WFO)"</formula>
    </cfRule>
    <cfRule type="cellIs" dxfId="19362" priority="20359" operator="equal">
      <formula>"EE (WFO)"</formula>
    </cfRule>
    <cfRule type="cellIs" dxfId="19361" priority="20360" operator="equal">
      <formula>"EC (WFO)"</formula>
    </cfRule>
  </conditionalFormatting>
  <conditionalFormatting sqref="H212:J212">
    <cfRule type="expression" dxfId="19360" priority="20353">
      <formula>OR(H212="FI")</formula>
    </cfRule>
    <cfRule type="expression" dxfId="19359" priority="20354">
      <formula>OR(H212="L",H212="OTG")</formula>
    </cfRule>
    <cfRule type="expression" dxfId="19358" priority="20355">
      <formula>OR(H212="FG")</formula>
    </cfRule>
    <cfRule type="expression" dxfId="19357" priority="20356">
      <formula>OR(H212="OP",H212="RS",H212="RTS",#REF!="PRM",H212="CB")</formula>
    </cfRule>
    <cfRule type="expression" dxfId="19356" priority="20357">
      <formula>OR(H212="CT",H212="SCIK",H212="CUMIL")</formula>
    </cfRule>
    <cfRule type="expression" dxfId="19355" priority="20358">
      <formula>OR(H212="TR",H212="TDM",H212="PKT")</formula>
    </cfRule>
  </conditionalFormatting>
  <conditionalFormatting sqref="H212:J212">
    <cfRule type="expression" dxfId="19354" priority="20347">
      <formula>OR(H212="FI")</formula>
    </cfRule>
    <cfRule type="expression" dxfId="19353" priority="20348">
      <formula>OR(H212="L",H212="OTG")</formula>
    </cfRule>
    <cfRule type="expression" dxfId="19352" priority="20349">
      <formula>OR(H212="FG")</formula>
    </cfRule>
    <cfRule type="expression" dxfId="19351" priority="20350">
      <formula>OR(H212="OP",H212="RS",H212="RTS",#REF!="PRM",H212="CB")</formula>
    </cfRule>
    <cfRule type="expression" dxfId="19350" priority="20351">
      <formula>OR(H212="CT",H212="SCIK",H212="CUMIL")</formula>
    </cfRule>
    <cfRule type="expression" dxfId="19349" priority="20352">
      <formula>OR(H212="TR",H212="TDM",H212="PKT")</formula>
    </cfRule>
  </conditionalFormatting>
  <conditionalFormatting sqref="H212:J212">
    <cfRule type="expression" dxfId="19348" priority="20341">
      <formula>OR(H212="FI")</formula>
    </cfRule>
    <cfRule type="expression" dxfId="19347" priority="20342">
      <formula>OR(H212="L",H212="OTG")</formula>
    </cfRule>
    <cfRule type="expression" dxfId="19346" priority="20343">
      <formula>OR(H212="FG")</formula>
    </cfRule>
    <cfRule type="expression" dxfId="19345" priority="20344">
      <formula>OR(H212="OP",H212="RS",H212="RTS",#REF!="PRM",H212="CB")</formula>
    </cfRule>
    <cfRule type="expression" dxfId="19344" priority="20345">
      <formula>OR(H212="CT",H212="SCIK",H212="CUMIL")</formula>
    </cfRule>
    <cfRule type="expression" dxfId="19343" priority="20346">
      <formula>OR(H212="TR",H212="TDM",H212="PKT")</formula>
    </cfRule>
  </conditionalFormatting>
  <conditionalFormatting sqref="H212:J212">
    <cfRule type="cellIs" dxfId="19342" priority="20336" operator="equal">
      <formula>"EO (WFO)"</formula>
    </cfRule>
    <cfRule type="cellIs" dxfId="19341" priority="20337" operator="equal">
      <formula>"EK (WFO)"</formula>
    </cfRule>
    <cfRule type="cellIs" dxfId="19340" priority="20338" operator="equal">
      <formula>"FI (WFO)"</formula>
    </cfRule>
    <cfRule type="cellIs" dxfId="19339" priority="20339" operator="equal">
      <formula>"FG (WFO)"</formula>
    </cfRule>
  </conditionalFormatting>
  <conditionalFormatting sqref="H212:J212">
    <cfRule type="expression" dxfId="19338" priority="20330">
      <formula>OR(H212="FI")</formula>
    </cfRule>
    <cfRule type="expression" dxfId="19337" priority="20331">
      <formula>OR(H212="L",H212="OTG")</formula>
    </cfRule>
    <cfRule type="expression" dxfId="19336" priority="20332">
      <formula>OR(H212="FG")</formula>
    </cfRule>
    <cfRule type="expression" dxfId="19335" priority="20333">
      <formula>OR(H212="OP",H212="RS",H212="RTS",#REF!="PRM",H212="CB")</formula>
    </cfRule>
    <cfRule type="expression" dxfId="19334" priority="20334">
      <formula>OR(H212="CT",H212="SCIK",H212="CUMIL")</formula>
    </cfRule>
    <cfRule type="expression" dxfId="19333" priority="20335">
      <formula>OR(H212="TR",H212="TDM",H212="PKT")</formula>
    </cfRule>
  </conditionalFormatting>
  <conditionalFormatting sqref="H212:J212">
    <cfRule type="cellIs" dxfId="19332" priority="20327" operator="equal">
      <formula>"EG (WFO)"</formula>
    </cfRule>
    <cfRule type="cellIs" dxfId="19331" priority="20328" operator="equal">
      <formula>"EE (WFO)"</formula>
    </cfRule>
    <cfRule type="cellIs" dxfId="19330" priority="20329" operator="equal">
      <formula>"EC (WFO)"</formula>
    </cfRule>
  </conditionalFormatting>
  <conditionalFormatting sqref="P212:T212">
    <cfRule type="expression" dxfId="19329" priority="20321">
      <formula>OR(P212="FI")</formula>
    </cfRule>
    <cfRule type="expression" dxfId="19328" priority="20322">
      <formula>OR(P212="L",P212="OTG")</formula>
    </cfRule>
    <cfRule type="expression" dxfId="19327" priority="20323">
      <formula>OR(P212="FG")</formula>
    </cfRule>
    <cfRule type="expression" dxfId="19326" priority="20324">
      <formula>OR(P212="OP",P212="RS",P212="RTS",#REF!="PRM",P212="CB")</formula>
    </cfRule>
    <cfRule type="expression" dxfId="19325" priority="20325">
      <formula>OR(P212="CT",P212="SCIK",P212="CUMIL")</formula>
    </cfRule>
    <cfRule type="expression" dxfId="19324" priority="20326">
      <formula>OR(P212="TR",P212="TDM",P212="PKT")</formula>
    </cfRule>
  </conditionalFormatting>
  <conditionalFormatting sqref="P212:T212">
    <cfRule type="cellIs" dxfId="19323" priority="20318" operator="equal">
      <formula>"EG (WFO)"</formula>
    </cfRule>
    <cfRule type="cellIs" dxfId="19322" priority="20319" operator="equal">
      <formula>"EE (WFO)"</formula>
    </cfRule>
    <cfRule type="cellIs" dxfId="19321" priority="20320" operator="equal">
      <formula>"EC (WFO)"</formula>
    </cfRule>
  </conditionalFormatting>
  <conditionalFormatting sqref="P212:T212">
    <cfRule type="cellIs" dxfId="19320" priority="20314" operator="equal">
      <formula>"EO (WFO)"</formula>
    </cfRule>
    <cfRule type="cellIs" dxfId="19319" priority="20315" operator="equal">
      <formula>"EK (WFO)"</formula>
    </cfRule>
    <cfRule type="cellIs" dxfId="19318" priority="20316" operator="equal">
      <formula>"FI (WFO)"</formula>
    </cfRule>
    <cfRule type="cellIs" dxfId="19317" priority="20317" operator="equal">
      <formula>"FG (WFO)"</formula>
    </cfRule>
  </conditionalFormatting>
  <conditionalFormatting sqref="P212:T212">
    <cfRule type="expression" dxfId="19316" priority="20308">
      <formula>OR(P212="FI")</formula>
    </cfRule>
    <cfRule type="expression" dxfId="19315" priority="20309">
      <formula>OR(P212="L",P212="OTG")</formula>
    </cfRule>
    <cfRule type="expression" dxfId="19314" priority="20310">
      <formula>OR(P212="FG")</formula>
    </cfRule>
    <cfRule type="expression" dxfId="19313" priority="20311">
      <formula>OR(P212="OP",P212="RS",P212="RTS",#REF!="PRM",P212="CB")</formula>
    </cfRule>
    <cfRule type="expression" dxfId="19312" priority="20312">
      <formula>OR(P212="CT",P212="SCIK",P212="CUMIL")</formula>
    </cfRule>
    <cfRule type="expression" dxfId="19311" priority="20313">
      <formula>OR(P212="TR",P212="TDM",P212="PKT")</formula>
    </cfRule>
  </conditionalFormatting>
  <conditionalFormatting sqref="P212:T212">
    <cfRule type="expression" dxfId="19310" priority="20302">
      <formula>OR(P212="FI")</formula>
    </cfRule>
    <cfRule type="expression" dxfId="19309" priority="20303">
      <formula>OR(P212="L",P212="OTG")</formula>
    </cfRule>
    <cfRule type="expression" dxfId="19308" priority="20304">
      <formula>OR(P212="FG")</formula>
    </cfRule>
    <cfRule type="expression" dxfId="19307" priority="20305">
      <formula>OR(P212="OP",P212="RS",P212="RTS",#REF!="PRM",P212="CB")</formula>
    </cfRule>
    <cfRule type="expression" dxfId="19306" priority="20306">
      <formula>OR(P212="CT",P212="SCIK",P212="CUMIL")</formula>
    </cfRule>
    <cfRule type="expression" dxfId="19305" priority="20307">
      <formula>OR(P212="TR",P212="TDM",P212="PKT")</formula>
    </cfRule>
  </conditionalFormatting>
  <conditionalFormatting sqref="P212:T212">
    <cfRule type="cellIs" dxfId="19304" priority="20299" operator="equal">
      <formula>"EG (WFO)"</formula>
    </cfRule>
    <cfRule type="cellIs" dxfId="19303" priority="20300" operator="equal">
      <formula>"EE (WFO)"</formula>
    </cfRule>
    <cfRule type="cellIs" dxfId="19302" priority="20301" operator="equal">
      <formula>"EC (WFO)"</formula>
    </cfRule>
  </conditionalFormatting>
  <conditionalFormatting sqref="P212:T212">
    <cfRule type="expression" dxfId="19301" priority="20293">
      <formula>OR(P212="FI")</formula>
    </cfRule>
    <cfRule type="expression" dxfId="19300" priority="20294">
      <formula>OR(P212="L",P212="OTG")</formula>
    </cfRule>
    <cfRule type="expression" dxfId="19299" priority="20295">
      <formula>OR(P212="FG")</formula>
    </cfRule>
    <cfRule type="expression" dxfId="19298" priority="20296">
      <formula>OR(P212="OP",P212="RS",P212="RTS",#REF!="PRM",P212="CB")</formula>
    </cfRule>
    <cfRule type="expression" dxfId="19297" priority="20297">
      <formula>OR(P212="CT",P212="SCIK",P212="CUMIL")</formula>
    </cfRule>
    <cfRule type="expression" dxfId="19296" priority="20298">
      <formula>OR(P212="TR",P212="TDM",P212="PKT")</formula>
    </cfRule>
  </conditionalFormatting>
  <conditionalFormatting sqref="P212:T212">
    <cfRule type="expression" dxfId="19295" priority="20287">
      <formula>OR(P212="FI")</formula>
    </cfRule>
    <cfRule type="expression" dxfId="19294" priority="20288">
      <formula>OR(P212="L",P212="OTG")</formula>
    </cfRule>
    <cfRule type="expression" dxfId="19293" priority="20289">
      <formula>OR(P212="FG")</formula>
    </cfRule>
    <cfRule type="expression" dxfId="19292" priority="20290">
      <formula>OR(P212="OP",P212="RS",P212="RTS",#REF!="PRM",P212="CB")</formula>
    </cfRule>
    <cfRule type="expression" dxfId="19291" priority="20291">
      <formula>OR(P212="CT",P212="SCIK",P212="CUMIL")</formula>
    </cfRule>
    <cfRule type="expression" dxfId="19290" priority="20292">
      <formula>OR(P212="TR",P212="TDM",P212="PKT")</formula>
    </cfRule>
  </conditionalFormatting>
  <conditionalFormatting sqref="P212:T212">
    <cfRule type="expression" dxfId="19289" priority="20281">
      <formula>OR(P212="FI")</formula>
    </cfRule>
    <cfRule type="expression" dxfId="19288" priority="20282">
      <formula>OR(P212="L",P212="OTG")</formula>
    </cfRule>
    <cfRule type="expression" dxfId="19287" priority="20283">
      <formula>OR(P212="FG")</formula>
    </cfRule>
    <cfRule type="expression" dxfId="19286" priority="20284">
      <formula>OR(P212="OP",P212="RS",P212="RTS",#REF!="PRM",P212="CB")</formula>
    </cfRule>
    <cfRule type="expression" dxfId="19285" priority="20285">
      <formula>OR(P212="CT",P212="SCIK",P212="CUMIL")</formula>
    </cfRule>
    <cfRule type="expression" dxfId="19284" priority="20286">
      <formula>OR(P212="TR",P212="TDM",P212="PKT")</formula>
    </cfRule>
  </conditionalFormatting>
  <conditionalFormatting sqref="P212:T212">
    <cfRule type="expression" dxfId="19283" priority="20275">
      <formula>OR(P212="FI")</formula>
    </cfRule>
    <cfRule type="expression" dxfId="19282" priority="20276">
      <formula>OR(P212="L",P212="OTG")</formula>
    </cfRule>
    <cfRule type="expression" dxfId="19281" priority="20277">
      <formula>OR(P212="FG")</formula>
    </cfRule>
    <cfRule type="expression" dxfId="19280" priority="20278">
      <formula>OR(P212="OP",P212="RS",P212="RTS",#REF!="PRM",P212="CB")</formula>
    </cfRule>
    <cfRule type="expression" dxfId="19279" priority="20279">
      <formula>OR(P212="CT",P212="SCIK",P212="CUMIL")</formula>
    </cfRule>
    <cfRule type="expression" dxfId="19278" priority="20280">
      <formula>OR(P212="TR",P212="TDM",P212="PKT")</formula>
    </cfRule>
  </conditionalFormatting>
  <conditionalFormatting sqref="P212:T212">
    <cfRule type="expression" dxfId="19277" priority="20269">
      <formula>OR(P212="FI")</formula>
    </cfRule>
    <cfRule type="expression" dxfId="19276" priority="20270">
      <formula>OR(P212="L",P212="OTG")</formula>
    </cfRule>
    <cfRule type="expression" dxfId="19275" priority="20271">
      <formula>OR(P212="FG")</formula>
    </cfRule>
    <cfRule type="expression" dxfId="19274" priority="20272">
      <formula>OR(P212="OP",P212="RS",P212="RTS",#REF!="PRM",P212="CB")</formula>
    </cfRule>
    <cfRule type="expression" dxfId="19273" priority="20273">
      <formula>OR(P212="CT",P212="SCIK",P212="CUMIL")</formula>
    </cfRule>
    <cfRule type="expression" dxfId="19272" priority="20274">
      <formula>OR(P212="TR",P212="TDM",P212="PKT")</formula>
    </cfRule>
  </conditionalFormatting>
  <conditionalFormatting sqref="P212:T212">
    <cfRule type="cellIs" dxfId="19271" priority="20266" operator="equal">
      <formula>"EG (WFO)"</formula>
    </cfRule>
    <cfRule type="cellIs" dxfId="19270" priority="20267" operator="equal">
      <formula>"EE (WFO)"</formula>
    </cfRule>
    <cfRule type="cellIs" dxfId="19269" priority="20268" operator="equal">
      <formula>"EC (WFO)"</formula>
    </cfRule>
  </conditionalFormatting>
  <conditionalFormatting sqref="V212:X212 AA212">
    <cfRule type="expression" dxfId="19268" priority="20260">
      <formula>OR(V212="FI")</formula>
    </cfRule>
    <cfRule type="expression" dxfId="19267" priority="20261">
      <formula>OR(V212="L",V212="OTG")</formula>
    </cfRule>
    <cfRule type="expression" dxfId="19266" priority="20262">
      <formula>OR(V212="FG")</formula>
    </cfRule>
    <cfRule type="expression" dxfId="19265" priority="20263">
      <formula>OR(V212="OP",V212="RS",V212="RTS",#REF!="PRM",V212="CB")</formula>
    </cfRule>
    <cfRule type="expression" dxfId="19264" priority="20264">
      <formula>OR(V212="CT",V212="SCIK",V212="CUMIL")</formula>
    </cfRule>
    <cfRule type="expression" dxfId="19263" priority="20265">
      <formula>OR(V212="TR",V212="TDM",V212="PKT")</formula>
    </cfRule>
  </conditionalFormatting>
  <conditionalFormatting sqref="V212:X212 AA212">
    <cfRule type="expression" dxfId="19262" priority="20254">
      <formula>OR(V212="FI")</formula>
    </cfRule>
    <cfRule type="expression" dxfId="19261" priority="20255">
      <formula>OR(V212="L",V212="OTG")</formula>
    </cfRule>
    <cfRule type="expression" dxfId="19260" priority="20256">
      <formula>OR(V212="FG")</formula>
    </cfRule>
    <cfRule type="expression" dxfId="19259" priority="20257">
      <formula>OR(V212="OP",V212="RS",V212="RTS",#REF!="PRM",V212="CB")</formula>
    </cfRule>
    <cfRule type="expression" dxfId="19258" priority="20258">
      <formula>OR(V212="CT",V212="SCIK",V212="CUMIL")</formula>
    </cfRule>
    <cfRule type="expression" dxfId="19257" priority="20259">
      <formula>OR(V212="TR",V212="TDM",V212="PKT")</formula>
    </cfRule>
  </conditionalFormatting>
  <conditionalFormatting sqref="V212:X212 AA212">
    <cfRule type="cellIs" dxfId="19256" priority="20251" operator="equal">
      <formula>"EG (WFO)"</formula>
    </cfRule>
    <cfRule type="cellIs" dxfId="19255" priority="20252" operator="equal">
      <formula>"EE (WFO)"</formula>
    </cfRule>
    <cfRule type="cellIs" dxfId="19254" priority="20253" operator="equal">
      <formula>"EC (WFO)"</formula>
    </cfRule>
  </conditionalFormatting>
  <conditionalFormatting sqref="V212:X212 AA212">
    <cfRule type="cellIs" dxfId="19253" priority="20247" operator="equal">
      <formula>"EO (WFO)"</formula>
    </cfRule>
    <cfRule type="cellIs" dxfId="19252" priority="20248" operator="equal">
      <formula>"EK (WFO)"</formula>
    </cfRule>
    <cfRule type="cellIs" dxfId="19251" priority="20249" operator="equal">
      <formula>"FI (WFO)"</formula>
    </cfRule>
    <cfRule type="cellIs" dxfId="19250" priority="20250" operator="equal">
      <formula>"FG (WFO)"</formula>
    </cfRule>
  </conditionalFormatting>
  <conditionalFormatting sqref="V212:X212 AA212">
    <cfRule type="expression" dxfId="19249" priority="20241">
      <formula>OR(V212="FI")</formula>
    </cfRule>
    <cfRule type="expression" dxfId="19248" priority="20242">
      <formula>OR(V212="L",V212="OTG")</formula>
    </cfRule>
    <cfRule type="expression" dxfId="19247" priority="20243">
      <formula>OR(V212="FG")</formula>
    </cfRule>
    <cfRule type="expression" dxfId="19246" priority="20244">
      <formula>OR(V212="OP",V212="RS",V212="RTS",#REF!="PRM",V212="CB")</formula>
    </cfRule>
    <cfRule type="expression" dxfId="19245" priority="20245">
      <formula>OR(V212="CT",V212="SCIK",V212="CUMIL")</formula>
    </cfRule>
    <cfRule type="expression" dxfId="19244" priority="20246">
      <formula>OR(V212="TR",V212="TDM",V212="PKT")</formula>
    </cfRule>
  </conditionalFormatting>
  <conditionalFormatting sqref="V212:X212 AA212">
    <cfRule type="expression" dxfId="19243" priority="20235">
      <formula>OR(V212="FI")</formula>
    </cfRule>
    <cfRule type="expression" dxfId="19242" priority="20236">
      <formula>OR(V212="L",V212="OTG")</formula>
    </cfRule>
    <cfRule type="expression" dxfId="19241" priority="20237">
      <formula>OR(V212="FG")</formula>
    </cfRule>
    <cfRule type="expression" dxfId="19240" priority="20238">
      <formula>OR(V212="OP",V212="RS",V212="RTS",#REF!="PRM",V212="CB")</formula>
    </cfRule>
    <cfRule type="expression" dxfId="19239" priority="20239">
      <formula>OR(V212="CT",V212="SCIK",V212="CUMIL")</formula>
    </cfRule>
    <cfRule type="expression" dxfId="19238" priority="20240">
      <formula>OR(V212="TR",V212="TDM",V212="PKT")</formula>
    </cfRule>
  </conditionalFormatting>
  <conditionalFormatting sqref="V212:X212 AA212">
    <cfRule type="expression" dxfId="19237" priority="20229">
      <formula>OR(V212="FI")</formula>
    </cfRule>
    <cfRule type="expression" dxfId="19236" priority="20230">
      <formula>OR(V212="L",V212="OTG")</formula>
    </cfRule>
    <cfRule type="expression" dxfId="19235" priority="20231">
      <formula>OR(V212="FG")</formula>
    </cfRule>
    <cfRule type="expression" dxfId="19234" priority="20232">
      <formula>OR(V212="OP",V212="RS",V212="RTS",#REF!="PRM",V212="CB")</formula>
    </cfRule>
    <cfRule type="expression" dxfId="19233" priority="20233">
      <formula>OR(V212="CT",V212="SCIK",V212="CUMIL")</formula>
    </cfRule>
    <cfRule type="expression" dxfId="19232" priority="20234">
      <formula>OR(V212="TR",V212="TDM",V212="PKT")</formula>
    </cfRule>
  </conditionalFormatting>
  <conditionalFormatting sqref="V212:X212 AA212">
    <cfRule type="cellIs" dxfId="19231" priority="20226" operator="equal">
      <formula>"EG (WFO)"</formula>
    </cfRule>
    <cfRule type="cellIs" dxfId="19230" priority="20227" operator="equal">
      <formula>"EE (WFO)"</formula>
    </cfRule>
    <cfRule type="cellIs" dxfId="19229" priority="20228" operator="equal">
      <formula>"EC (WFO)"</formula>
    </cfRule>
  </conditionalFormatting>
  <conditionalFormatting sqref="N212:O212">
    <cfRule type="expression" dxfId="19228" priority="20220">
      <formula>OR(N212="FI")</formula>
    </cfRule>
    <cfRule type="expression" dxfId="19227" priority="20221">
      <formula>OR(N212="L",N212="OTG")</formula>
    </cfRule>
    <cfRule type="expression" dxfId="19226" priority="20222">
      <formula>OR(N212="FG")</formula>
    </cfRule>
    <cfRule type="expression" dxfId="19225" priority="20223">
      <formula>OR(N212="OP",N212="RS",N212="RTS",#REF!="PRM",N212="CB")</formula>
    </cfRule>
    <cfRule type="expression" dxfId="19224" priority="20224">
      <formula>OR(N212="CT",N212="SCIK",N212="CUMIL")</formula>
    </cfRule>
    <cfRule type="expression" dxfId="19223" priority="20225">
      <formula>OR(N212="TR",N212="TDM",N212="PKT")</formula>
    </cfRule>
  </conditionalFormatting>
  <conditionalFormatting sqref="N212:O212">
    <cfRule type="cellIs" dxfId="19222" priority="20217" operator="equal">
      <formula>"EG (WFO)"</formula>
    </cfRule>
    <cfRule type="cellIs" dxfId="19221" priority="20218" operator="equal">
      <formula>"EE (WFO)"</formula>
    </cfRule>
    <cfRule type="cellIs" dxfId="19220" priority="20219" operator="equal">
      <formula>"EC (WFO)"</formula>
    </cfRule>
  </conditionalFormatting>
  <conditionalFormatting sqref="N212:O212">
    <cfRule type="cellIs" dxfId="19219" priority="20213" operator="equal">
      <formula>"EO (WFO)"</formula>
    </cfRule>
    <cfRule type="cellIs" dxfId="19218" priority="20214" operator="equal">
      <formula>"EK (WFO)"</formula>
    </cfRule>
    <cfRule type="cellIs" dxfId="19217" priority="20215" operator="equal">
      <formula>"FI (WFO)"</formula>
    </cfRule>
    <cfRule type="cellIs" dxfId="19216" priority="20216" operator="equal">
      <formula>"FG (WFO)"</formula>
    </cfRule>
  </conditionalFormatting>
  <conditionalFormatting sqref="N212:O212">
    <cfRule type="expression" dxfId="19215" priority="20207">
      <formula>OR(N212="FI")</formula>
    </cfRule>
    <cfRule type="expression" dxfId="19214" priority="20208">
      <formula>OR(N212="L",N212="OTG")</formula>
    </cfRule>
    <cfRule type="expression" dxfId="19213" priority="20209">
      <formula>OR(N212="FG")</formula>
    </cfRule>
    <cfRule type="expression" dxfId="19212" priority="20210">
      <formula>OR(N212="OP",N212="RS",N212="RTS",#REF!="PRM",N212="CB")</formula>
    </cfRule>
    <cfRule type="expression" dxfId="19211" priority="20211">
      <formula>OR(N212="CT",N212="SCIK",N212="CUMIL")</formula>
    </cfRule>
    <cfRule type="expression" dxfId="19210" priority="20212">
      <formula>OR(N212="TR",N212="TDM",N212="PKT")</formula>
    </cfRule>
  </conditionalFormatting>
  <conditionalFormatting sqref="N212:O212">
    <cfRule type="expression" dxfId="19209" priority="20201">
      <formula>OR(N212="FI")</formula>
    </cfRule>
    <cfRule type="expression" dxfId="19208" priority="20202">
      <formula>OR(N212="L",N212="OTG")</formula>
    </cfRule>
    <cfRule type="expression" dxfId="19207" priority="20203">
      <formula>OR(N212="FG")</formula>
    </cfRule>
    <cfRule type="expression" dxfId="19206" priority="20204">
      <formula>OR(N212="OP",N212="RS",N212="RTS",#REF!="PRM",N212="CB")</formula>
    </cfRule>
    <cfRule type="expression" dxfId="19205" priority="20205">
      <formula>OR(N212="CT",N212="SCIK",N212="CUMIL")</formula>
    </cfRule>
    <cfRule type="expression" dxfId="19204" priority="20206">
      <formula>OR(N212="TR",N212="TDM",N212="PKT")</formula>
    </cfRule>
  </conditionalFormatting>
  <conditionalFormatting sqref="N212:O212">
    <cfRule type="expression" dxfId="19203" priority="20195">
      <formula>OR(N212="FI")</formula>
    </cfRule>
    <cfRule type="expression" dxfId="19202" priority="20196">
      <formula>OR(N212="L",N212="OTG")</formula>
    </cfRule>
    <cfRule type="expression" dxfId="19201" priority="20197">
      <formula>OR(N212="FG")</formula>
    </cfRule>
    <cfRule type="expression" dxfId="19200" priority="20198">
      <formula>OR(N212="OP",N212="RS",N212="RTS",#REF!="PRM",N212="CB")</formula>
    </cfRule>
    <cfRule type="expression" dxfId="19199" priority="20199">
      <formula>OR(N212="CT",N212="SCIK",N212="CUMIL")</formula>
    </cfRule>
    <cfRule type="expression" dxfId="19198" priority="20200">
      <formula>OR(N212="TR",N212="TDM",N212="PKT")</formula>
    </cfRule>
  </conditionalFormatting>
  <conditionalFormatting sqref="N212:O212">
    <cfRule type="expression" dxfId="19197" priority="20189">
      <formula>OR(N212="FI")</formula>
    </cfRule>
    <cfRule type="expression" dxfId="19196" priority="20190">
      <formula>OR(N212="L",N212="OTG")</formula>
    </cfRule>
    <cfRule type="expression" dxfId="19195" priority="20191">
      <formula>OR(N212="FG")</formula>
    </cfRule>
    <cfRule type="expression" dxfId="19194" priority="20192">
      <formula>OR(N212="OP",N212="RS",N212="RTS",#REF!="PRM",N212="CB")</formula>
    </cfRule>
    <cfRule type="expression" dxfId="19193" priority="20193">
      <formula>OR(N212="CT",N212="SCIK",N212="CUMIL")</formula>
    </cfRule>
    <cfRule type="expression" dxfId="19192" priority="20194">
      <formula>OR(N212="TR",N212="TDM",N212="PKT")</formula>
    </cfRule>
  </conditionalFormatting>
  <conditionalFormatting sqref="N212:O212">
    <cfRule type="expression" dxfId="19191" priority="20183">
      <formula>OR(N212="FI")</formula>
    </cfRule>
    <cfRule type="expression" dxfId="19190" priority="20184">
      <formula>OR(N212="L",N212="OTG")</formula>
    </cfRule>
    <cfRule type="expression" dxfId="19189" priority="20185">
      <formula>OR(N212="FG")</formula>
    </cfRule>
    <cfRule type="expression" dxfId="19188" priority="20186">
      <formula>OR(N212="OP",N212="RS",N212="RTS",#REF!="PRM",N212="CB")</formula>
    </cfRule>
    <cfRule type="expression" dxfId="19187" priority="20187">
      <formula>OR(N212="CT",N212="SCIK",N212="CUMIL")</formula>
    </cfRule>
    <cfRule type="expression" dxfId="19186" priority="20188">
      <formula>OR(N212="TR",N212="TDM",N212="PKT")</formula>
    </cfRule>
  </conditionalFormatting>
  <conditionalFormatting sqref="N212:O212">
    <cfRule type="cellIs" dxfId="19185" priority="20180" operator="equal">
      <formula>"EG (WFO)"</formula>
    </cfRule>
    <cfRule type="cellIs" dxfId="19184" priority="20181" operator="equal">
      <formula>"EE (WFO)"</formula>
    </cfRule>
    <cfRule type="cellIs" dxfId="19183" priority="20182" operator="equal">
      <formula>"EC (WFO)"</formula>
    </cfRule>
  </conditionalFormatting>
  <conditionalFormatting sqref="N212:O212">
    <cfRule type="expression" dxfId="19182" priority="20174">
      <formula>OR(N212="FI")</formula>
    </cfRule>
    <cfRule type="expression" dxfId="19181" priority="20175">
      <formula>OR(N212="L",N212="OTG")</formula>
    </cfRule>
    <cfRule type="expression" dxfId="19180" priority="20176">
      <formula>OR(N212="FG")</formula>
    </cfRule>
    <cfRule type="expression" dxfId="19179" priority="20177">
      <formula>OR(N212="OP",N212="RS",N212="RTS",#REF!="PRM",N212="CB")</formula>
    </cfRule>
    <cfRule type="expression" dxfId="19178" priority="20178">
      <formula>OR(N212="CT",N212="SCIK",N212="CUMIL")</formula>
    </cfRule>
    <cfRule type="expression" dxfId="19177" priority="20179">
      <formula>OR(N212="TR",N212="TDM",N212="PKT")</formula>
    </cfRule>
  </conditionalFormatting>
  <conditionalFormatting sqref="N212:O212">
    <cfRule type="expression" dxfId="19176" priority="20168">
      <formula>OR(N212="FI")</formula>
    </cfRule>
    <cfRule type="expression" dxfId="19175" priority="20169">
      <formula>OR(N212="L",N212="OTG")</formula>
    </cfRule>
    <cfRule type="expression" dxfId="19174" priority="20170">
      <formula>OR(N212="FG")</formula>
    </cfRule>
    <cfRule type="expression" dxfId="19173" priority="20171">
      <formula>OR(N212="OP",N212="RS",N212="RTS",#REF!="PRM",N212="CB")</formula>
    </cfRule>
    <cfRule type="expression" dxfId="19172" priority="20172">
      <formula>OR(N212="CT",N212="SCIK",N212="CUMIL")</formula>
    </cfRule>
    <cfRule type="expression" dxfId="19171" priority="20173">
      <formula>OR(N212="TR",N212="TDM",N212="PKT")</formula>
    </cfRule>
  </conditionalFormatting>
  <conditionalFormatting sqref="N212:O212">
    <cfRule type="expression" dxfId="19170" priority="20162">
      <formula>OR(N212="FI")</formula>
    </cfRule>
    <cfRule type="expression" dxfId="19169" priority="20163">
      <formula>OR(N212="L",N212="OTG")</formula>
    </cfRule>
    <cfRule type="expression" dxfId="19168" priority="20164">
      <formula>OR(N212="FG")</formula>
    </cfRule>
    <cfRule type="expression" dxfId="19167" priority="20165">
      <formula>OR(N212="OP",N212="RS",N212="RTS",#REF!="PRM",N212="CB")</formula>
    </cfRule>
    <cfRule type="expression" dxfId="19166" priority="20166">
      <formula>OR(N212="CT",N212="SCIK",N212="CUMIL")</formula>
    </cfRule>
    <cfRule type="expression" dxfId="19165" priority="20167">
      <formula>OR(N212="TR",N212="TDM",N212="PKT")</formula>
    </cfRule>
  </conditionalFormatting>
  <conditionalFormatting sqref="N212:O212">
    <cfRule type="cellIs" dxfId="19164" priority="20159" operator="equal">
      <formula>"EG (WFO)"</formula>
    </cfRule>
    <cfRule type="cellIs" dxfId="19163" priority="20160" operator="equal">
      <formula>"EE (WFO)"</formula>
    </cfRule>
    <cfRule type="cellIs" dxfId="19162" priority="20161" operator="equal">
      <formula>"EC (WFO)"</formula>
    </cfRule>
  </conditionalFormatting>
  <conditionalFormatting sqref="N212:O212">
    <cfRule type="expression" dxfId="19161" priority="20153">
      <formula>OR(N212="FI")</formula>
    </cfRule>
    <cfRule type="expression" dxfId="19160" priority="20154">
      <formula>OR(N212="L",N212="OTG")</formula>
    </cfRule>
    <cfRule type="expression" dxfId="19159" priority="20155">
      <formula>OR(N212="FG")</formula>
    </cfRule>
    <cfRule type="expression" dxfId="19158" priority="20156">
      <formula>OR(N212="OP",N212="RS",N212="RTS",#REF!="PRM",N212="CB")</formula>
    </cfRule>
    <cfRule type="expression" dxfId="19157" priority="20157">
      <formula>OR(N212="CT",N212="SCIK",N212="CUMIL")</formula>
    </cfRule>
    <cfRule type="expression" dxfId="19156" priority="20158">
      <formula>OR(N212="TR",N212="TDM",N212="PKT")</formula>
    </cfRule>
  </conditionalFormatting>
  <conditionalFormatting sqref="N212:O212">
    <cfRule type="expression" dxfId="19155" priority="20147">
      <formula>OR(N212="FI")</formula>
    </cfRule>
    <cfRule type="expression" dxfId="19154" priority="20148">
      <formula>OR(N212="L",N212="OTG")</formula>
    </cfRule>
    <cfRule type="expression" dxfId="19153" priority="20149">
      <formula>OR(N212="FG")</formula>
    </cfRule>
    <cfRule type="expression" dxfId="19152" priority="20150">
      <formula>OR(N212="OP",N212="RS",N212="RTS",#REF!="PRM",N212="CB")</formula>
    </cfRule>
    <cfRule type="expression" dxfId="19151" priority="20151">
      <formula>OR(N212="CT",N212="SCIK",N212="CUMIL")</formula>
    </cfRule>
    <cfRule type="expression" dxfId="19150" priority="20152">
      <formula>OR(N212="TR",N212="TDM",N212="PKT")</formula>
    </cfRule>
  </conditionalFormatting>
  <conditionalFormatting sqref="N212:O212">
    <cfRule type="expression" dxfId="19149" priority="20141">
      <formula>OR(N212="FI")</formula>
    </cfRule>
    <cfRule type="expression" dxfId="19148" priority="20142">
      <formula>OR(N212="L",N212="OTG")</formula>
    </cfRule>
    <cfRule type="expression" dxfId="19147" priority="20143">
      <formula>OR(N212="FG")</formula>
    </cfRule>
    <cfRule type="expression" dxfId="19146" priority="20144">
      <formula>OR(N212="OP",N212="RS",N212="RTS",#REF!="PRM",N212="CB")</formula>
    </cfRule>
    <cfRule type="expression" dxfId="19145" priority="20145">
      <formula>OR(N212="CT",N212="SCIK",N212="CUMIL")</formula>
    </cfRule>
    <cfRule type="expression" dxfId="19144" priority="20146">
      <formula>OR(N212="TR",N212="TDM",N212="PKT")</formula>
    </cfRule>
  </conditionalFormatting>
  <conditionalFormatting sqref="N212:O212">
    <cfRule type="expression" dxfId="19143" priority="20135">
      <formula>OR(N212="FI")</formula>
    </cfRule>
    <cfRule type="expression" dxfId="19142" priority="20136">
      <formula>OR(N212="L",N212="OTG")</formula>
    </cfRule>
    <cfRule type="expression" dxfId="19141" priority="20137">
      <formula>OR(N212="FG")</formula>
    </cfRule>
    <cfRule type="expression" dxfId="19140" priority="20138">
      <formula>OR(N212="OP",N212="RS",N212="RTS",#REF!="PRM",N212="CB")</formula>
    </cfRule>
    <cfRule type="expression" dxfId="19139" priority="20139">
      <formula>OR(N212="CT",N212="SCIK",N212="CUMIL")</formula>
    </cfRule>
    <cfRule type="expression" dxfId="19138" priority="20140">
      <formula>OR(N212="TR",N212="TDM",N212="PKT")</formula>
    </cfRule>
  </conditionalFormatting>
  <conditionalFormatting sqref="N212:O212">
    <cfRule type="expression" dxfId="19137" priority="20129">
      <formula>OR(N212="FI")</formula>
    </cfRule>
    <cfRule type="expression" dxfId="19136" priority="20130">
      <formula>OR(N212="L",N212="OTG")</formula>
    </cfRule>
    <cfRule type="expression" dxfId="19135" priority="20131">
      <formula>OR(N212="FG")</formula>
    </cfRule>
    <cfRule type="expression" dxfId="19134" priority="20132">
      <formula>OR(N212="OP",N212="RS",N212="RTS",#REF!="PRM",N212="CB")</formula>
    </cfRule>
    <cfRule type="expression" dxfId="19133" priority="20133">
      <formula>OR(N212="CT",N212="SCIK",N212="CUMIL")</formula>
    </cfRule>
    <cfRule type="expression" dxfId="19132" priority="20134">
      <formula>OR(N212="TR",N212="TDM",N212="PKT")</formula>
    </cfRule>
  </conditionalFormatting>
  <conditionalFormatting sqref="N212:O212">
    <cfRule type="cellIs" dxfId="19131" priority="20126" operator="equal">
      <formula>"EG (WFO)"</formula>
    </cfRule>
    <cfRule type="cellIs" dxfId="19130" priority="20127" operator="equal">
      <formula>"EE (WFO)"</formula>
    </cfRule>
    <cfRule type="cellIs" dxfId="19129" priority="20128" operator="equal">
      <formula>"EC (WFO)"</formula>
    </cfRule>
  </conditionalFormatting>
  <conditionalFormatting sqref="U212">
    <cfRule type="expression" dxfId="19128" priority="20120">
      <formula>OR(U212="FI")</formula>
    </cfRule>
    <cfRule type="expression" dxfId="19127" priority="20121">
      <formula>OR(U212="L",U212="OTG")</formula>
    </cfRule>
    <cfRule type="expression" dxfId="19126" priority="20122">
      <formula>OR(U212="FG")</formula>
    </cfRule>
    <cfRule type="expression" dxfId="19125" priority="20123">
      <formula>OR(U212="OP",U212="RS",U212="RTS",#REF!="PRM",U212="CB")</formula>
    </cfRule>
    <cfRule type="expression" dxfId="19124" priority="20124">
      <formula>OR(U212="CT",U212="SCIK",U212="CUMIL")</formula>
    </cfRule>
    <cfRule type="expression" dxfId="19123" priority="20125">
      <formula>OR(U212="TR",U212="TDM",U212="PKT")</formula>
    </cfRule>
  </conditionalFormatting>
  <conditionalFormatting sqref="U212">
    <cfRule type="cellIs" dxfId="19122" priority="20117" operator="equal">
      <formula>"EG (WFO)"</formula>
    </cfRule>
    <cfRule type="cellIs" dxfId="19121" priority="20118" operator="equal">
      <formula>"EE (WFO)"</formula>
    </cfRule>
    <cfRule type="cellIs" dxfId="19120" priority="20119" operator="equal">
      <formula>"EC (WFO)"</formula>
    </cfRule>
  </conditionalFormatting>
  <conditionalFormatting sqref="U212">
    <cfRule type="cellIs" dxfId="19119" priority="20113" operator="equal">
      <formula>"EO (WFO)"</formula>
    </cfRule>
    <cfRule type="cellIs" dxfId="19118" priority="20114" operator="equal">
      <formula>"EK (WFO)"</formula>
    </cfRule>
    <cfRule type="cellIs" dxfId="19117" priority="20115" operator="equal">
      <formula>"FI (WFO)"</formula>
    </cfRule>
    <cfRule type="cellIs" dxfId="19116" priority="20116" operator="equal">
      <formula>"FG (WFO)"</formula>
    </cfRule>
  </conditionalFormatting>
  <conditionalFormatting sqref="K212:M212">
    <cfRule type="expression" dxfId="19115" priority="20107">
      <formula>OR(K212="FI")</formula>
    </cfRule>
    <cfRule type="expression" dxfId="19114" priority="20108">
      <formula>OR(K212="FG")</formula>
    </cfRule>
    <cfRule type="expression" dxfId="19113" priority="20109">
      <formula>OR(K212="L",K212="OTG")</formula>
    </cfRule>
    <cfRule type="expression" dxfId="19112" priority="20110">
      <formula>OR(K212="OP",K212="RS",K212="RTS",K212="PRM",K212="CB")</formula>
    </cfRule>
    <cfRule type="expression" dxfId="19111" priority="20111">
      <formula>OR(K212="CT",K212="SCIK",K212="CUMIL")</formula>
    </cfRule>
    <cfRule type="expression" dxfId="19110" priority="20112">
      <formula>OR(K212="TR",K212="TDM",K212="PKT")</formula>
    </cfRule>
  </conditionalFormatting>
  <conditionalFormatting sqref="K212:M212">
    <cfRule type="cellIs" dxfId="19109" priority="20105" operator="equal">
      <formula>"EE (WFO)"</formula>
    </cfRule>
    <cfRule type="cellIs" dxfId="19108" priority="20106" operator="equal">
      <formula>"EC (WFO)"</formula>
    </cfRule>
  </conditionalFormatting>
  <conditionalFormatting sqref="K212:M212">
    <cfRule type="cellIs" dxfId="19107" priority="20101" operator="equal">
      <formula>"FG (WFO)"</formula>
    </cfRule>
    <cfRule type="cellIs" dxfId="19106" priority="20102" operator="equal">
      <formula>"FG (WFO)"</formula>
    </cfRule>
    <cfRule type="cellIs" dxfId="19105" priority="20103" operator="equal">
      <formula>"EO (WFO)"</formula>
    </cfRule>
    <cfRule type="cellIs" dxfId="19104" priority="20104" operator="equal">
      <formula>"EK (WFO)"</formula>
    </cfRule>
  </conditionalFormatting>
  <conditionalFormatting sqref="Z212">
    <cfRule type="expression" dxfId="19103" priority="20095">
      <formula>OR(Z212="FI")</formula>
    </cfRule>
    <cfRule type="expression" dxfId="19102" priority="20096">
      <formula>OR(Z212="FG")</formula>
    </cfRule>
    <cfRule type="expression" dxfId="19101" priority="20097">
      <formula>OR(Z212="L",Z212="OTG")</formula>
    </cfRule>
    <cfRule type="expression" dxfId="19100" priority="20098">
      <formula>OR(Z212="OP",Z212="RS",Z212="RTS",Z212="PRM",Z212="CB")</formula>
    </cfRule>
    <cfRule type="expression" dxfId="19099" priority="20099">
      <formula>OR(Z212="CT",Z212="SCIK",Z212="CUMIL")</formula>
    </cfRule>
    <cfRule type="expression" dxfId="19098" priority="20100">
      <formula>OR(Z212="TR",Z212="TDM",Z212="PKT")</formula>
    </cfRule>
  </conditionalFormatting>
  <conditionalFormatting sqref="Z212">
    <cfRule type="cellIs" dxfId="19097" priority="20093" operator="equal">
      <formula>"EE (WFO)"</formula>
    </cfRule>
    <cfRule type="cellIs" dxfId="19096" priority="20094" operator="equal">
      <formula>"EC (WFO)"</formula>
    </cfRule>
  </conditionalFormatting>
  <conditionalFormatting sqref="Z212">
    <cfRule type="cellIs" dxfId="19095" priority="20089" operator="equal">
      <formula>"FG (WFO)"</formula>
    </cfRule>
    <cfRule type="cellIs" dxfId="19094" priority="20090" operator="equal">
      <formula>"FG (WFO)"</formula>
    </cfRule>
    <cfRule type="cellIs" dxfId="19093" priority="20091" operator="equal">
      <formula>"EO (WFO)"</formula>
    </cfRule>
    <cfRule type="cellIs" dxfId="19092" priority="20092" operator="equal">
      <formula>"EK (WFO)"</formula>
    </cfRule>
  </conditionalFormatting>
  <conditionalFormatting sqref="Y212">
    <cfRule type="expression" dxfId="19091" priority="20083">
      <formula>OR(Y212="FI")</formula>
    </cfRule>
    <cfRule type="expression" dxfId="19090" priority="20084">
      <formula>OR(Y212="L",Y212="OTG")</formula>
    </cfRule>
    <cfRule type="expression" dxfId="19089" priority="20085">
      <formula>OR(Y212="FG")</formula>
    </cfRule>
    <cfRule type="expression" dxfId="19088" priority="20086">
      <formula>OR(Y212="OP",Y212="RS",Y212="RTS",#REF!="PRM",Y212="CB")</formula>
    </cfRule>
    <cfRule type="expression" dxfId="19087" priority="20087">
      <formula>OR(Y212="CT",Y212="SCIK",Y212="CUMIL")</formula>
    </cfRule>
    <cfRule type="expression" dxfId="19086" priority="20088">
      <formula>OR(Y212="TR",Y212="TDM",Y212="PKT")</formula>
    </cfRule>
  </conditionalFormatting>
  <conditionalFormatting sqref="Y212">
    <cfRule type="cellIs" dxfId="19085" priority="20080" operator="equal">
      <formula>"EG (WFO)"</formula>
    </cfRule>
    <cfRule type="cellIs" dxfId="19084" priority="20081" operator="equal">
      <formula>"EE (WFO)"</formula>
    </cfRule>
    <cfRule type="cellIs" dxfId="19083" priority="20082" operator="equal">
      <formula>"EC (WFO)"</formula>
    </cfRule>
  </conditionalFormatting>
  <conditionalFormatting sqref="Y212">
    <cfRule type="cellIs" dxfId="19082" priority="20076" operator="equal">
      <formula>"EO (WFO)"</formula>
    </cfRule>
    <cfRule type="cellIs" dxfId="19081" priority="20077" operator="equal">
      <formula>"EK (WFO)"</formula>
    </cfRule>
    <cfRule type="cellIs" dxfId="19080" priority="20078" operator="equal">
      <formula>"FI (WFO)"</formula>
    </cfRule>
    <cfRule type="cellIs" dxfId="19079" priority="20079" operator="equal">
      <formula>"FG (WFO)"</formula>
    </cfRule>
  </conditionalFormatting>
  <conditionalFormatting sqref="Y212">
    <cfRule type="expression" dxfId="19078" priority="20070">
      <formula>OR(Y212="FI")</formula>
    </cfRule>
    <cfRule type="expression" dxfId="19077" priority="20071">
      <formula>OR(Y212="L",Y212="OTG")</formula>
    </cfRule>
    <cfRule type="expression" dxfId="19076" priority="20072">
      <formula>OR(Y212="FG")</formula>
    </cfRule>
    <cfRule type="expression" dxfId="19075" priority="20073">
      <formula>OR(Y212="OP",Y212="RS",Y212="RTS",#REF!="PRM",Y212="CB")</formula>
    </cfRule>
    <cfRule type="expression" dxfId="19074" priority="20074">
      <formula>OR(Y212="CT",Y212="SCIK",Y212="CUMIL")</formula>
    </cfRule>
    <cfRule type="expression" dxfId="19073" priority="20075">
      <formula>OR(Y212="TR",Y212="TDM",Y212="PKT")</formula>
    </cfRule>
  </conditionalFormatting>
  <conditionalFormatting sqref="Y212">
    <cfRule type="expression" dxfId="19072" priority="20064">
      <formula>OR(Y212="FI")</formula>
    </cfRule>
    <cfRule type="expression" dxfId="19071" priority="20065">
      <formula>OR(Y212="L",Y212="OTG")</formula>
    </cfRule>
    <cfRule type="expression" dxfId="19070" priority="20066">
      <formula>OR(Y212="FG")</formula>
    </cfRule>
    <cfRule type="expression" dxfId="19069" priority="20067">
      <formula>OR(Y212="OP",Y212="RS",Y212="RTS",#REF!="PRM",Y212="CB")</formula>
    </cfRule>
    <cfRule type="expression" dxfId="19068" priority="20068">
      <formula>OR(Y212="CT",Y212="SCIK",Y212="CUMIL")</formula>
    </cfRule>
    <cfRule type="expression" dxfId="19067" priority="20069">
      <formula>OR(Y212="TR",Y212="TDM",Y212="PKT")</formula>
    </cfRule>
  </conditionalFormatting>
  <conditionalFormatting sqref="Y212">
    <cfRule type="expression" dxfId="19066" priority="20058">
      <formula>OR(Y212="FI")</formula>
    </cfRule>
    <cfRule type="expression" dxfId="19065" priority="20059">
      <formula>OR(Y212="L",Y212="OTG")</formula>
    </cfRule>
    <cfRule type="expression" dxfId="19064" priority="20060">
      <formula>OR(Y212="FG")</formula>
    </cfRule>
    <cfRule type="expression" dxfId="19063" priority="20061">
      <formula>OR(Y212="OP",Y212="RS",Y212="RTS",#REF!="PRM",Y212="CB")</formula>
    </cfRule>
    <cfRule type="expression" dxfId="19062" priority="20062">
      <formula>OR(Y212="CT",Y212="SCIK",Y212="CUMIL")</formula>
    </cfRule>
    <cfRule type="expression" dxfId="19061" priority="20063">
      <formula>OR(Y212="TR",Y212="TDM",Y212="PKT")</formula>
    </cfRule>
  </conditionalFormatting>
  <conditionalFormatting sqref="Y212">
    <cfRule type="cellIs" dxfId="19060" priority="20055" operator="equal">
      <formula>"EG (WFO)"</formula>
    </cfRule>
    <cfRule type="cellIs" dxfId="19059" priority="20056" operator="equal">
      <formula>"EE (WFO)"</formula>
    </cfRule>
    <cfRule type="cellIs" dxfId="19058" priority="20057" operator="equal">
      <formula>"EC (WFO)"</formula>
    </cfRule>
  </conditionalFormatting>
  <conditionalFormatting sqref="H212:AA212">
    <cfRule type="cellIs" dxfId="19057" priority="20053" operator="equal">
      <formula>"EQ (WFO)"</formula>
    </cfRule>
    <cfRule type="cellIs" dxfId="19056" priority="20054" operator="equal">
      <formula>"OUT"</formula>
    </cfRule>
  </conditionalFormatting>
  <conditionalFormatting sqref="E216 E218">
    <cfRule type="cellIs" dxfId="19055" priority="19978" operator="equal">
      <formula>"FG (WFO)"</formula>
    </cfRule>
    <cfRule type="cellIs" dxfId="19054" priority="19979" operator="equal">
      <formula>"FG (WFO)"</formula>
    </cfRule>
    <cfRule type="cellIs" dxfId="19053" priority="19980" operator="equal">
      <formula>"EO (WFO)"</formula>
    </cfRule>
    <cfRule type="cellIs" dxfId="19052" priority="19981" operator="equal">
      <formula>"EK (WFO)"</formula>
    </cfRule>
  </conditionalFormatting>
  <conditionalFormatting sqref="F213">
    <cfRule type="cellIs" dxfId="19051" priority="19974" operator="equal">
      <formula>"FG (WFO)"</formula>
    </cfRule>
    <cfRule type="cellIs" dxfId="19050" priority="19975" operator="equal">
      <formula>"FG (WFO)"</formula>
    </cfRule>
    <cfRule type="cellIs" dxfId="19049" priority="19976" operator="equal">
      <formula>"EO (WFO)"</formula>
    </cfRule>
    <cfRule type="cellIs" dxfId="19048" priority="19977" operator="equal">
      <formula>"EK (WFO)"</formula>
    </cfRule>
  </conditionalFormatting>
  <conditionalFormatting sqref="B213:D213 B218:D218">
    <cfRule type="cellIs" dxfId="19047" priority="19970" operator="equal">
      <formula>"FG (WFO)"</formula>
    </cfRule>
    <cfRule type="cellIs" dxfId="19046" priority="19971" operator="equal">
      <formula>"FG (WFO)"</formula>
    </cfRule>
    <cfRule type="cellIs" dxfId="19045" priority="19972" operator="equal">
      <formula>"EO (WFO)"</formula>
    </cfRule>
    <cfRule type="cellIs" dxfId="19044" priority="19973" operator="equal">
      <formula>"EK (WFO)"</formula>
    </cfRule>
  </conditionalFormatting>
  <conditionalFormatting sqref="B216:D216">
    <cfRule type="cellIs" dxfId="19043" priority="19962" operator="equal">
      <formula>"FG (WFO)"</formula>
    </cfRule>
    <cfRule type="cellIs" dxfId="19042" priority="19963" operator="equal">
      <formula>"FG (WFO)"</formula>
    </cfRule>
    <cfRule type="cellIs" dxfId="19041" priority="19964" operator="equal">
      <formula>"EO (WFO)"</formula>
    </cfRule>
    <cfRule type="cellIs" dxfId="19040" priority="19965" operator="equal">
      <formula>"EK (WFO)"</formula>
    </cfRule>
  </conditionalFormatting>
  <conditionalFormatting sqref="E213">
    <cfRule type="cellIs" dxfId="19039" priority="19958" operator="equal">
      <formula>"FG (WFO)"</formula>
    </cfRule>
    <cfRule type="cellIs" dxfId="19038" priority="19959" operator="equal">
      <formula>"FG (WFO)"</formula>
    </cfRule>
    <cfRule type="cellIs" dxfId="19037" priority="19960" operator="equal">
      <formula>"EO (WFO)"</formula>
    </cfRule>
    <cfRule type="cellIs" dxfId="19036" priority="19961" operator="equal">
      <formula>"EK (WFO)"</formula>
    </cfRule>
  </conditionalFormatting>
  <conditionalFormatting sqref="C214:D214">
    <cfRule type="cellIs" dxfId="19035" priority="19950" operator="equal">
      <formula>"FG (WFO)"</formula>
    </cfRule>
    <cfRule type="cellIs" dxfId="19034" priority="19951" operator="equal">
      <formula>"FG (WFO)"</formula>
    </cfRule>
    <cfRule type="cellIs" dxfId="19033" priority="19952" operator="equal">
      <formula>"EO (WFO)"</formula>
    </cfRule>
    <cfRule type="cellIs" dxfId="19032" priority="19953" operator="equal">
      <formula>"EK (WFO)"</formula>
    </cfRule>
  </conditionalFormatting>
  <conditionalFormatting sqref="B214">
    <cfRule type="cellIs" dxfId="19031" priority="19946" operator="equal">
      <formula>"FG (WFO)"</formula>
    </cfRule>
    <cfRule type="cellIs" dxfId="19030" priority="19947" operator="equal">
      <formula>"FG (WFO)"</formula>
    </cfRule>
    <cfRule type="cellIs" dxfId="19029" priority="19948" operator="equal">
      <formula>"EO (WFO)"</formula>
    </cfRule>
    <cfRule type="cellIs" dxfId="19028" priority="19949" operator="equal">
      <formula>"EK (WFO)"</formula>
    </cfRule>
  </conditionalFormatting>
  <conditionalFormatting sqref="E217">
    <cfRule type="cellIs" dxfId="19027" priority="19942" operator="equal">
      <formula>"FG (WFO)"</formula>
    </cfRule>
    <cfRule type="cellIs" dxfId="19026" priority="19943" operator="equal">
      <formula>"FG (WFO)"</formula>
    </cfRule>
    <cfRule type="cellIs" dxfId="19025" priority="19944" operator="equal">
      <formula>"EO (WFO)"</formula>
    </cfRule>
    <cfRule type="cellIs" dxfId="19024" priority="19945" operator="equal">
      <formula>"EK (WFO)"</formula>
    </cfRule>
  </conditionalFormatting>
  <conditionalFormatting sqref="B217:D217">
    <cfRule type="cellIs" dxfId="19023" priority="19934" operator="equal">
      <formula>"FG (WFO)"</formula>
    </cfRule>
    <cfRule type="cellIs" dxfId="19022" priority="19935" operator="equal">
      <formula>"FG (WFO)"</formula>
    </cfRule>
    <cfRule type="cellIs" dxfId="19021" priority="19936" operator="equal">
      <formula>"EO (WFO)"</formula>
    </cfRule>
    <cfRule type="cellIs" dxfId="19020" priority="19937" operator="equal">
      <formula>"EK (WFO)"</formula>
    </cfRule>
  </conditionalFormatting>
  <conditionalFormatting sqref="E214">
    <cfRule type="cellIs" dxfId="19019" priority="19930" operator="equal">
      <formula>"FG (WFO)"</formula>
    </cfRule>
    <cfRule type="cellIs" dxfId="19018" priority="19931" operator="equal">
      <formula>"FG (WFO)"</formula>
    </cfRule>
    <cfRule type="cellIs" dxfId="19017" priority="19932" operator="equal">
      <formula>"EO (WFO)"</formula>
    </cfRule>
    <cfRule type="cellIs" dxfId="19016" priority="19933" operator="equal">
      <formula>"EK (WFO)"</formula>
    </cfRule>
  </conditionalFormatting>
  <conditionalFormatting sqref="B215:D215">
    <cfRule type="cellIs" dxfId="19015" priority="19929" operator="equal">
      <formula>"TR"</formula>
    </cfRule>
  </conditionalFormatting>
  <conditionalFormatting sqref="B215:D215">
    <cfRule type="cellIs" dxfId="19014" priority="19918" operator="equal">
      <formula>"RS"</formula>
    </cfRule>
    <cfRule type="cellIs" dxfId="19013" priority="19919" operator="equal">
      <formula>"TR (WFO)"</formula>
    </cfRule>
  </conditionalFormatting>
  <conditionalFormatting sqref="B215:D215">
    <cfRule type="cellIs" dxfId="19012" priority="19916" operator="equal">
      <formula>"EQ (WFO)"</formula>
    </cfRule>
    <cfRule type="cellIs" dxfId="19011" priority="19917" operator="equal">
      <formula>"EO (WFO)"</formula>
    </cfRule>
  </conditionalFormatting>
  <conditionalFormatting sqref="B215:D215">
    <cfRule type="cellIs" dxfId="19010" priority="19915" operator="equal">
      <formula>"TDM"</formula>
    </cfRule>
  </conditionalFormatting>
  <conditionalFormatting sqref="B215:D215">
    <cfRule type="cellIs" dxfId="19009" priority="19920" operator="equal">
      <formula>"EQ (WFO)"</formula>
    </cfRule>
    <cfRule type="cellIs" dxfId="19008" priority="19921" operator="equal">
      <formula>"EO (WFO)"</formula>
    </cfRule>
    <cfRule type="cellIs" dxfId="19007" priority="19922" operator="equal">
      <formula>"EO (WFO)"</formula>
    </cfRule>
    <cfRule type="cellIs" dxfId="19006" priority="19923" operator="equal">
      <formula>"EK (WFO)"</formula>
    </cfRule>
    <cfRule type="cellIs" dxfId="19005" priority="19924" operator="equal">
      <formula>"EG (WFO)"</formula>
    </cfRule>
    <cfRule type="cellIs" dxfId="19004" priority="19925" operator="equal">
      <formula>"EE (WFO)"</formula>
    </cfRule>
    <cfRule type="cellIs" dxfId="19003" priority="19926" operator="equal">
      <formula>"EC (WFO)"</formula>
    </cfRule>
    <cfRule type="cellIs" dxfId="19002" priority="19927" operator="equal">
      <formula>"EA (WFO)"</formula>
    </cfRule>
    <cfRule type="cellIs" dxfId="19001" priority="19928" operator="equal">
      <formula>"FG (WFO)"</formula>
    </cfRule>
  </conditionalFormatting>
  <conditionalFormatting sqref="E215">
    <cfRule type="cellIs" dxfId="19000" priority="19911" operator="equal">
      <formula>"FG (WFO)"</formula>
    </cfRule>
    <cfRule type="cellIs" dxfId="18999" priority="19912" operator="equal">
      <formula>"FG (WFO)"</formula>
    </cfRule>
    <cfRule type="cellIs" dxfId="18998" priority="19913" operator="equal">
      <formula>"EO (WFO)"</formula>
    </cfRule>
    <cfRule type="cellIs" dxfId="18997" priority="19914" operator="equal">
      <formula>"EK (WFO)"</formula>
    </cfRule>
  </conditionalFormatting>
  <conditionalFormatting sqref="F214:F217">
    <cfRule type="cellIs" dxfId="18996" priority="19907" operator="equal">
      <formula>"FG (WFO)"</formula>
    </cfRule>
    <cfRule type="cellIs" dxfId="18995" priority="19908" operator="equal">
      <formula>"FG (WFO)"</formula>
    </cfRule>
    <cfRule type="cellIs" dxfId="18994" priority="19909" operator="equal">
      <formula>"EO (WFO)"</formula>
    </cfRule>
    <cfRule type="cellIs" dxfId="18993" priority="19910" operator="equal">
      <formula>"EK (WFO)"</formula>
    </cfRule>
  </conditionalFormatting>
  <conditionalFormatting sqref="F218">
    <cfRule type="cellIs" dxfId="18992" priority="19903" operator="equal">
      <formula>"FG (WFO)"</formula>
    </cfRule>
    <cfRule type="cellIs" dxfId="18991" priority="19904" operator="equal">
      <formula>"FG (WFO)"</formula>
    </cfRule>
    <cfRule type="cellIs" dxfId="18990" priority="19905" operator="equal">
      <formula>"EO (WFO)"</formula>
    </cfRule>
    <cfRule type="cellIs" dxfId="18989" priority="19906" operator="equal">
      <formula>"EK (WFO)"</formula>
    </cfRule>
  </conditionalFormatting>
  <conditionalFormatting sqref="G213:G218">
    <cfRule type="cellIs" dxfId="18988" priority="19901" operator="equal">
      <formula>"TR"</formula>
    </cfRule>
    <cfRule type="cellIs" dxfId="18987" priority="19902" operator="equal">
      <formula>"FG (WFO)"</formula>
    </cfRule>
  </conditionalFormatting>
  <conditionalFormatting sqref="H213 R218 N213:R213">
    <cfRule type="expression" dxfId="18986" priority="19895">
      <formula>OR(H213="FI")</formula>
    </cfRule>
    <cfRule type="expression" dxfId="18985" priority="19896">
      <formula>OR(H213="FG")</formula>
    </cfRule>
    <cfRule type="expression" dxfId="18984" priority="19897">
      <formula>OR(H213="L",H213="OTG")</formula>
    </cfRule>
    <cfRule type="expression" dxfId="18983" priority="19898">
      <formula>OR(H213="OP",H213="RS",H213="RTS",H213="PRM",H213="CB")</formula>
    </cfRule>
    <cfRule type="expression" dxfId="18982" priority="19899">
      <formula>OR(H213="CT",H213="SCIK",H213="CUMIL")</formula>
    </cfRule>
    <cfRule type="expression" dxfId="18981" priority="19900">
      <formula>OR(H213="TR",H213="TDM",H213="PKT")</formula>
    </cfRule>
  </conditionalFormatting>
  <conditionalFormatting sqref="H213 R218 N213:R213">
    <cfRule type="cellIs" dxfId="18980" priority="19893" operator="equal">
      <formula>"EE (WFO)"</formula>
    </cfRule>
    <cfRule type="cellIs" dxfId="18979" priority="19894" operator="equal">
      <formula>"EC (WFO)"</formula>
    </cfRule>
  </conditionalFormatting>
  <conditionalFormatting sqref="R218">
    <cfRule type="expression" dxfId="18978" priority="19875">
      <formula>OR(R218="FI")</formula>
    </cfRule>
    <cfRule type="expression" dxfId="18977" priority="19876">
      <formula>OR(R218="FG")</formula>
    </cfRule>
    <cfRule type="expression" dxfId="18976" priority="19877">
      <formula>OR(R218="L",R218="OTG")</formula>
    </cfRule>
    <cfRule type="expression" dxfId="18975" priority="19878">
      <formula>OR(R218="OP",R218="RS",R218="RTS",R218="PRM",R218="CB")</formula>
    </cfRule>
    <cfRule type="expression" dxfId="18974" priority="19879">
      <formula>OR(R218="CT",R218="SCIK",R218="CUMIL")</formula>
    </cfRule>
    <cfRule type="expression" dxfId="18973" priority="19880">
      <formula>OR(R218="TR",R218="TDM",R218="PKT")</formula>
    </cfRule>
  </conditionalFormatting>
  <conditionalFormatting sqref="H213 R218 N213:R213">
    <cfRule type="cellIs" dxfId="18972" priority="19871" operator="equal">
      <formula>"FG (WFO)"</formula>
    </cfRule>
    <cfRule type="cellIs" dxfId="18971" priority="19872" operator="equal">
      <formula>"FG (WFO)"</formula>
    </cfRule>
    <cfRule type="cellIs" dxfId="18970" priority="19873" operator="equal">
      <formula>"EO (WFO)"</formula>
    </cfRule>
    <cfRule type="cellIs" dxfId="18969" priority="19874" operator="equal">
      <formula>"EK (WFO)"</formula>
    </cfRule>
  </conditionalFormatting>
  <conditionalFormatting sqref="H216:J216 H217:Q218 M216:R216">
    <cfRule type="expression" dxfId="18968" priority="19859">
      <formula>OR(H216="FI")</formula>
    </cfRule>
    <cfRule type="expression" dxfId="18967" priority="19860">
      <formula>OR(H216="FG")</formula>
    </cfRule>
    <cfRule type="expression" dxfId="18966" priority="19861">
      <formula>OR(H216="L",H216="OTG")</formula>
    </cfRule>
    <cfRule type="expression" dxfId="18965" priority="19862">
      <formula>OR(H216="OP",H216="RS",H216="RTS",H216="PRM",H216="CB")</formula>
    </cfRule>
    <cfRule type="expression" dxfId="18964" priority="19863">
      <formula>OR(H216="CT",H216="SCIK",H216="CUMIL")</formula>
    </cfRule>
    <cfRule type="expression" dxfId="18963" priority="19864">
      <formula>OR(H216="TR",H216="TDM",H216="PKT")</formula>
    </cfRule>
  </conditionalFormatting>
  <conditionalFormatting sqref="I217:L218 I216:J216">
    <cfRule type="expression" dxfId="18962" priority="19853">
      <formula>OR(I216="FI")</formula>
    </cfRule>
    <cfRule type="expression" dxfId="18961" priority="19854">
      <formula>OR(I216="FG")</formula>
    </cfRule>
    <cfRule type="expression" dxfId="18960" priority="19855">
      <formula>OR(I216="L",I216="OTG")</formula>
    </cfRule>
    <cfRule type="expression" dxfId="18959" priority="19856">
      <formula>OR(I216="OP",I216="RS",I216="RTS",I216="PRM",I216="CB")</formula>
    </cfRule>
    <cfRule type="expression" dxfId="18958" priority="19857">
      <formula>OR(I216="CT",I216="SCIK",I216="CUMIL")</formula>
    </cfRule>
    <cfRule type="expression" dxfId="18957" priority="19858">
      <formula>OR(I216="TR",I216="TDM",I216="PKT")</formula>
    </cfRule>
  </conditionalFormatting>
  <conditionalFormatting sqref="H216:J216 H217:Q218 M216:R216">
    <cfRule type="cellIs" dxfId="18956" priority="19851" operator="equal">
      <formula>"EE (WFO)"</formula>
    </cfRule>
    <cfRule type="cellIs" dxfId="18955" priority="19852" operator="equal">
      <formula>"EC (WFO)"</formula>
    </cfRule>
  </conditionalFormatting>
  <conditionalFormatting sqref="P217:Q218">
    <cfRule type="expression" dxfId="18954" priority="19839">
      <formula>OR(P217="FI")</formula>
    </cfRule>
    <cfRule type="expression" dxfId="18953" priority="19840">
      <formula>OR(P217="FG")</formula>
    </cfRule>
    <cfRule type="expression" dxfId="18952" priority="19841">
      <formula>OR(P217="L",P217="OTG")</formula>
    </cfRule>
    <cfRule type="expression" dxfId="18951" priority="19842">
      <formula>OR(P217="OP",P217="RS",P217="RTS",P217="PRM",P217="CB")</formula>
    </cfRule>
    <cfRule type="expression" dxfId="18950" priority="19843">
      <formula>OR(P217="CT",P217="SCIK",P217="CUMIL")</formula>
    </cfRule>
    <cfRule type="expression" dxfId="18949" priority="19844">
      <formula>OR(P217="TR",P217="TDM",P217="PKT")</formula>
    </cfRule>
  </conditionalFormatting>
  <conditionalFormatting sqref="P217:Q218">
    <cfRule type="expression" dxfId="18948" priority="19833">
      <formula>OR(P217="FI")</formula>
    </cfRule>
    <cfRule type="expression" dxfId="18947" priority="19834">
      <formula>OR(P217="FG")</formula>
    </cfRule>
    <cfRule type="expression" dxfId="18946" priority="19835">
      <formula>OR(P217="L",P217="OTG")</formula>
    </cfRule>
    <cfRule type="expression" dxfId="18945" priority="19836">
      <formula>OR(P217="OP",P217="RS",P217="RTS",P217="PRM",P217="CB")</formula>
    </cfRule>
    <cfRule type="expression" dxfId="18944" priority="19837">
      <formula>OR(P217="CT",P217="SCIK",P217="CUMIL")</formula>
    </cfRule>
    <cfRule type="expression" dxfId="18943" priority="19838">
      <formula>OR(P217="TR",P217="TDM",P217="PKT")</formula>
    </cfRule>
  </conditionalFormatting>
  <conditionalFormatting sqref="H216:J216 H217:Q218 M216:R216">
    <cfRule type="cellIs" dxfId="18942" priority="19829" operator="equal">
      <formula>"FG (WFO)"</formula>
    </cfRule>
    <cfRule type="cellIs" dxfId="18941" priority="19830" operator="equal">
      <formula>"FG (WFO)"</formula>
    </cfRule>
    <cfRule type="cellIs" dxfId="18940" priority="19831" operator="equal">
      <formula>"EO (WFO)"</formula>
    </cfRule>
    <cfRule type="cellIs" dxfId="18939" priority="19832" operator="equal">
      <formula>"EK (WFO)"</formula>
    </cfRule>
  </conditionalFormatting>
  <conditionalFormatting sqref="Q214:R214 H214:N214">
    <cfRule type="expression" dxfId="18938" priority="19793">
      <formula>OR(H214="FI")</formula>
    </cfRule>
    <cfRule type="expression" dxfId="18937" priority="19794">
      <formula>OR(H214="FG")</formula>
    </cfRule>
    <cfRule type="expression" dxfId="18936" priority="19795">
      <formula>OR(H214="L",H214="OTG")</formula>
    </cfRule>
    <cfRule type="expression" dxfId="18935" priority="19796">
      <formula>OR(H214="OP",H214="RS",H214="RTS",H214="PRM",H214="CB")</formula>
    </cfRule>
    <cfRule type="expression" dxfId="18934" priority="19797">
      <formula>OR(H214="CT",H214="SCIK",H214="CUMIL")</formula>
    </cfRule>
    <cfRule type="expression" dxfId="18933" priority="19798">
      <formula>OR(H214="TR",H214="TDM",H214="PKT")</formula>
    </cfRule>
  </conditionalFormatting>
  <conditionalFormatting sqref="I214:M214">
    <cfRule type="expression" dxfId="18932" priority="19787">
      <formula>OR(I214="FI")</formula>
    </cfRule>
    <cfRule type="expression" dxfId="18931" priority="19788">
      <formula>OR(I214="FG")</formula>
    </cfRule>
    <cfRule type="expression" dxfId="18930" priority="19789">
      <formula>OR(I214="L",I214="OTG")</formula>
    </cfRule>
    <cfRule type="expression" dxfId="18929" priority="19790">
      <formula>OR(I214="OP",I214="RS",I214="RTS",I214="PRM",I214="CB")</formula>
    </cfRule>
    <cfRule type="expression" dxfId="18928" priority="19791">
      <formula>OR(I214="CT",I214="SCIK",I214="CUMIL")</formula>
    </cfRule>
    <cfRule type="expression" dxfId="18927" priority="19792">
      <formula>OR(I214="TR",I214="TDM",I214="PKT")</formula>
    </cfRule>
  </conditionalFormatting>
  <conditionalFormatting sqref="Q214:R214 H214:N214">
    <cfRule type="cellIs" dxfId="18926" priority="19785" operator="equal">
      <formula>"EE (WFO)"</formula>
    </cfRule>
    <cfRule type="cellIs" dxfId="18925" priority="19786" operator="equal">
      <formula>"EC (WFO)"</formula>
    </cfRule>
  </conditionalFormatting>
  <conditionalFormatting sqref="Q214:R214 H214:N214">
    <cfRule type="cellIs" dxfId="18924" priority="19781" operator="equal">
      <formula>"FG (WFO)"</formula>
    </cfRule>
    <cfRule type="cellIs" dxfId="18923" priority="19782" operator="equal">
      <formula>"FG (WFO)"</formula>
    </cfRule>
    <cfRule type="cellIs" dxfId="18922" priority="19783" operator="equal">
      <formula>"EO (WFO)"</formula>
    </cfRule>
    <cfRule type="cellIs" dxfId="18921" priority="19784" operator="equal">
      <formula>"EK (WFO)"</formula>
    </cfRule>
  </conditionalFormatting>
  <conditionalFormatting sqref="O214:P214">
    <cfRule type="expression" dxfId="18920" priority="19769">
      <formula>OR(O214="FI")</formula>
    </cfRule>
    <cfRule type="expression" dxfId="18919" priority="19770">
      <formula>OR(O214="FG")</formula>
    </cfRule>
    <cfRule type="expression" dxfId="18918" priority="19771">
      <formula>OR(O214="L",O214="OTG")</formula>
    </cfRule>
    <cfRule type="expression" dxfId="18917" priority="19772">
      <formula>OR(O214="OP",O214="RS",O214="RTS",O214="PRM",O214="CB")</formula>
    </cfRule>
    <cfRule type="expression" dxfId="18916" priority="19773">
      <formula>OR(O214="CT",O214="SCIK",O214="CUMIL")</formula>
    </cfRule>
    <cfRule type="expression" dxfId="18915" priority="19774">
      <formula>OR(O214="TR",O214="TDM",O214="PKT")</formula>
    </cfRule>
  </conditionalFormatting>
  <conditionalFormatting sqref="O214:P214">
    <cfRule type="cellIs" dxfId="18914" priority="19767" operator="equal">
      <formula>"EE (WFO)"</formula>
    </cfRule>
    <cfRule type="cellIs" dxfId="18913" priority="19768" operator="equal">
      <formula>"EC (WFO)"</formula>
    </cfRule>
  </conditionalFormatting>
  <conditionalFormatting sqref="O214:P214">
    <cfRule type="cellIs" dxfId="18912" priority="19763" operator="equal">
      <formula>"FG (WFO)"</formula>
    </cfRule>
    <cfRule type="cellIs" dxfId="18911" priority="19764" operator="equal">
      <formula>"FG (WFO)"</formula>
    </cfRule>
    <cfRule type="cellIs" dxfId="18910" priority="19765" operator="equal">
      <formula>"EO (WFO)"</formula>
    </cfRule>
    <cfRule type="cellIs" dxfId="18909" priority="19766" operator="equal">
      <formula>"EK (WFO)"</formula>
    </cfRule>
  </conditionalFormatting>
  <conditionalFormatting sqref="R217">
    <cfRule type="expression" dxfId="18908" priority="19757">
      <formula>OR(R217="FI")</formula>
    </cfRule>
    <cfRule type="expression" dxfId="18907" priority="19758">
      <formula>OR(R217="FG")</formula>
    </cfRule>
    <cfRule type="expression" dxfId="18906" priority="19759">
      <formula>OR(R217="L",R217="OTG")</formula>
    </cfRule>
    <cfRule type="expression" dxfId="18905" priority="19760">
      <formula>OR(R217="OP",R217="RS",R217="RTS",R217="PRM",R217="CB")</formula>
    </cfRule>
    <cfRule type="expression" dxfId="18904" priority="19761">
      <formula>OR(R217="CT",R217="SCIK",R217="CUMIL")</formula>
    </cfRule>
    <cfRule type="expression" dxfId="18903" priority="19762">
      <formula>OR(R217="TR",R217="TDM",R217="PKT")</formula>
    </cfRule>
  </conditionalFormatting>
  <conditionalFormatting sqref="R217">
    <cfRule type="cellIs" dxfId="18902" priority="19755" operator="equal">
      <formula>"EE (WFO)"</formula>
    </cfRule>
    <cfRule type="cellIs" dxfId="18901" priority="19756" operator="equal">
      <formula>"EC (WFO)"</formula>
    </cfRule>
  </conditionalFormatting>
  <conditionalFormatting sqref="R217">
    <cfRule type="expression" dxfId="18900" priority="19743">
      <formula>OR(R217="FI")</formula>
    </cfRule>
    <cfRule type="expression" dxfId="18899" priority="19744">
      <formula>OR(R217="FG")</formula>
    </cfRule>
    <cfRule type="expression" dxfId="18898" priority="19745">
      <formula>OR(R217="L",R217="OTG")</formula>
    </cfRule>
    <cfRule type="expression" dxfId="18897" priority="19746">
      <formula>OR(R217="OP",R217="RS",R217="RTS",R217="PRM",R217="CB")</formula>
    </cfRule>
    <cfRule type="expression" dxfId="18896" priority="19747">
      <formula>OR(R217="CT",R217="SCIK",R217="CUMIL")</formula>
    </cfRule>
    <cfRule type="expression" dxfId="18895" priority="19748">
      <formula>OR(R217="TR",R217="TDM",R217="PKT")</formula>
    </cfRule>
  </conditionalFormatting>
  <conditionalFormatting sqref="R217">
    <cfRule type="cellIs" dxfId="18894" priority="19739" operator="equal">
      <formula>"FG (WFO)"</formula>
    </cfRule>
    <cfRule type="cellIs" dxfId="18893" priority="19740" operator="equal">
      <formula>"FG (WFO)"</formula>
    </cfRule>
    <cfRule type="cellIs" dxfId="18892" priority="19741" operator="equal">
      <formula>"EO (WFO)"</formula>
    </cfRule>
    <cfRule type="cellIs" dxfId="18891" priority="19742" operator="equal">
      <formula>"EK (WFO)"</formula>
    </cfRule>
  </conditionalFormatting>
  <conditionalFormatting sqref="I213:J213">
    <cfRule type="expression" dxfId="18890" priority="19709">
      <formula>OR(I213="FI")</formula>
    </cfRule>
    <cfRule type="expression" dxfId="18889" priority="19710">
      <formula>OR(I213="L",I213="OTG")</formula>
    </cfRule>
    <cfRule type="expression" dxfId="18888" priority="19711">
      <formula>OR(I213="FG")</formula>
    </cfRule>
    <cfRule type="expression" dxfId="18887" priority="19712">
      <formula>OR(I213="OP",I213="RS",I213="RTS",#REF!="PRM",I213="CB")</formula>
    </cfRule>
    <cfRule type="expression" dxfId="18886" priority="19713">
      <formula>OR(I213="CT",I213="SCIK",I213="CUMIL")</formula>
    </cfRule>
    <cfRule type="expression" dxfId="18885" priority="19714">
      <formula>OR(I213="TR",I213="TDM",I213="PKT")</formula>
    </cfRule>
  </conditionalFormatting>
  <conditionalFormatting sqref="I213:J213">
    <cfRule type="expression" dxfId="18884" priority="19703">
      <formula>OR(I213="FI")</formula>
    </cfRule>
    <cfRule type="expression" dxfId="18883" priority="19704">
      <formula>OR(I213="L",I213="OTG")</formula>
    </cfRule>
    <cfRule type="expression" dxfId="18882" priority="19705">
      <formula>OR(I213="FG")</formula>
    </cfRule>
    <cfRule type="expression" dxfId="18881" priority="19706">
      <formula>OR(I213="OP",I213="RS",I213="RTS",#REF!="PRM",I213="CB")</formula>
    </cfRule>
    <cfRule type="expression" dxfId="18880" priority="19707">
      <formula>OR(I213="CT",I213="SCIK",I213="CUMIL")</formula>
    </cfRule>
    <cfRule type="expression" dxfId="18879" priority="19708">
      <formula>OR(I213="TR",I213="TDM",I213="PKT")</formula>
    </cfRule>
  </conditionalFormatting>
  <conditionalFormatting sqref="I213:J213">
    <cfRule type="cellIs" dxfId="18878" priority="19694" operator="equal">
      <formula>"EG (WFO)"</formula>
    </cfRule>
    <cfRule type="cellIs" dxfId="18877" priority="19701" operator="equal">
      <formula>"EE (WFO)"</formula>
    </cfRule>
    <cfRule type="cellIs" dxfId="18876" priority="19702" operator="equal">
      <formula>"EC (WFO)"</formula>
    </cfRule>
  </conditionalFormatting>
  <conditionalFormatting sqref="I213:J213">
    <cfRule type="expression" dxfId="18875" priority="19695">
      <formula>OR(I213="FI")</formula>
    </cfRule>
    <cfRule type="expression" dxfId="18874" priority="19696">
      <formula>OR(I213="L",I213="OTG")</formula>
    </cfRule>
    <cfRule type="expression" dxfId="18873" priority="19697">
      <formula>OR(I213="FG")</formula>
    </cfRule>
    <cfRule type="expression" dxfId="18872" priority="19698">
      <formula>OR(I213="OP",I213="RS",I213="RTS",#REF!="PRM",I213="CB")</formula>
    </cfRule>
    <cfRule type="expression" dxfId="18871" priority="19699">
      <formula>OR(I213="CT",I213="SCIK",I213="CUMIL")</formula>
    </cfRule>
    <cfRule type="expression" dxfId="18870" priority="19700">
      <formula>OR(I213="TR",I213="TDM",I213="PKT")</formula>
    </cfRule>
  </conditionalFormatting>
  <conditionalFormatting sqref="I213:J213">
    <cfRule type="cellIs" dxfId="18869" priority="19690" operator="equal">
      <formula>"FI (WFO)"</formula>
    </cfRule>
    <cfRule type="cellIs" dxfId="18868" priority="19691" operator="equal">
      <formula>"FG (WFO)"</formula>
    </cfRule>
    <cfRule type="cellIs" dxfId="18867" priority="19692" operator="equal">
      <formula>"EK (WFO)"</formula>
    </cfRule>
    <cfRule type="cellIs" dxfId="18866" priority="19693" operator="equal">
      <formula>"EO (WFO)"</formula>
    </cfRule>
  </conditionalFormatting>
  <conditionalFormatting sqref="I213:J213">
    <cfRule type="expression" dxfId="18865" priority="19684">
      <formula>OR(I213="FI")</formula>
    </cfRule>
    <cfRule type="expression" dxfId="18864" priority="19685">
      <formula>OR(I213="L",I213="OTG")</formula>
    </cfRule>
    <cfRule type="expression" dxfId="18863" priority="19686">
      <formula>OR(I213="FG")</formula>
    </cfRule>
    <cfRule type="expression" dxfId="18862" priority="19687">
      <formula>OR(I213="OP",I213="RS",I213="RTS",#REF!="PRM",I213="CB")</formula>
    </cfRule>
    <cfRule type="expression" dxfId="18861" priority="19688">
      <formula>OR(I213="CT",I213="SCIK",I213="CUMIL")</formula>
    </cfRule>
    <cfRule type="expression" dxfId="18860" priority="19689">
      <formula>OR(I213="TR",I213="TDM",I213="PKT")</formula>
    </cfRule>
  </conditionalFormatting>
  <conditionalFormatting sqref="I213:J213">
    <cfRule type="cellIs" dxfId="18859" priority="19663" operator="equal">
      <formula>"EG (WFO)"</formula>
    </cfRule>
    <cfRule type="cellIs" dxfId="18858" priority="19682" operator="equal">
      <formula>"EE (WFO)"</formula>
    </cfRule>
    <cfRule type="cellIs" dxfId="18857" priority="19683" operator="equal">
      <formula>"EC (WFO)"</formula>
    </cfRule>
  </conditionalFormatting>
  <conditionalFormatting sqref="I213:J213">
    <cfRule type="expression" dxfId="18856" priority="19676">
      <formula>OR(I213="FI")</formula>
    </cfRule>
    <cfRule type="expression" dxfId="18855" priority="19677">
      <formula>OR(I213="L",I213="OTG")</formula>
    </cfRule>
    <cfRule type="expression" dxfId="18854" priority="19678">
      <formula>OR(I213="FG")</formula>
    </cfRule>
    <cfRule type="expression" dxfId="18853" priority="19679">
      <formula>OR(I213="OP",I213="RS",I213="RTS",#REF!="PRM",I213="CB")</formula>
    </cfRule>
    <cfRule type="expression" dxfId="18852" priority="19680">
      <formula>OR(I213="CT",I213="SCIK",I213="CUMIL")</formula>
    </cfRule>
    <cfRule type="expression" dxfId="18851" priority="19681">
      <formula>OR(I213="TR",I213="TDM",I213="PKT")</formula>
    </cfRule>
  </conditionalFormatting>
  <conditionalFormatting sqref="I213:J213">
    <cfRule type="expression" dxfId="18850" priority="19670">
      <formula>OR(I213="FI")</formula>
    </cfRule>
    <cfRule type="expression" dxfId="18849" priority="19671">
      <formula>OR(I213="L",I213="OTG")</formula>
    </cfRule>
    <cfRule type="expression" dxfId="18848" priority="19672">
      <formula>OR(I213="FG")</formula>
    </cfRule>
    <cfRule type="expression" dxfId="18847" priority="19673">
      <formula>OR(I213="OP",I213="RS",I213="RTS",#REF!="PRM",I213="CB")</formula>
    </cfRule>
    <cfRule type="expression" dxfId="18846" priority="19674">
      <formula>OR(I213="CT",I213="SCIK",I213="CUMIL")</formula>
    </cfRule>
    <cfRule type="expression" dxfId="18845" priority="19675">
      <formula>OR(I213="TR",I213="TDM",I213="PKT")</formula>
    </cfRule>
  </conditionalFormatting>
  <conditionalFormatting sqref="I213:J213">
    <cfRule type="expression" dxfId="18844" priority="19664">
      <formula>OR(I213="FI")</formula>
    </cfRule>
    <cfRule type="expression" dxfId="18843" priority="19665">
      <formula>OR(I213="L",I213="OTG")</formula>
    </cfRule>
    <cfRule type="expression" dxfId="18842" priority="19666">
      <formula>OR(I213="FG")</formula>
    </cfRule>
    <cfRule type="expression" dxfId="18841" priority="19667">
      <formula>OR(I213="OP",I213="RS",I213="RTS",#REF!="PRM",I213="CB")</formula>
    </cfRule>
    <cfRule type="expression" dxfId="18840" priority="19668">
      <formula>OR(I213="CT",I213="SCIK",I213="CUMIL")</formula>
    </cfRule>
    <cfRule type="expression" dxfId="18839" priority="19669">
      <formula>OR(I213="TR",I213="TDM",I213="PKT")</formula>
    </cfRule>
  </conditionalFormatting>
  <conditionalFormatting sqref="I213:J213">
    <cfRule type="cellIs" dxfId="18838" priority="19659" operator="equal">
      <formula>"EO (WFO)"</formula>
    </cfRule>
    <cfRule type="cellIs" dxfId="18837" priority="19660" operator="equal">
      <formula>"EK (WFO)"</formula>
    </cfRule>
    <cfRule type="cellIs" dxfId="18836" priority="19661" operator="equal">
      <formula>"FI (WFO)"</formula>
    </cfRule>
    <cfRule type="cellIs" dxfId="18835" priority="19662" operator="equal">
      <formula>"FG (WFO)"</formula>
    </cfRule>
  </conditionalFormatting>
  <conditionalFormatting sqref="K213:L213">
    <cfRule type="cellIs" dxfId="18834" priority="19655" operator="equal">
      <formula>"EO (WFO)"</formula>
    </cfRule>
    <cfRule type="cellIs" dxfId="18833" priority="19656" operator="equal">
      <formula>"EK (WFO)"</formula>
    </cfRule>
    <cfRule type="cellIs" dxfId="18832" priority="19657" operator="equal">
      <formula>"FI (WFO)"</formula>
    </cfRule>
    <cfRule type="cellIs" dxfId="18831" priority="19658" operator="equal">
      <formula>"FG (WFO)"</formula>
    </cfRule>
  </conditionalFormatting>
  <conditionalFormatting sqref="K213:L213">
    <cfRule type="cellIs" dxfId="18830" priority="19652" operator="equal">
      <formula>"EG (WFO)"</formula>
    </cfRule>
    <cfRule type="cellIs" dxfId="18829" priority="19653" operator="equal">
      <formula>"EE (WFO)"</formula>
    </cfRule>
    <cfRule type="cellIs" dxfId="18828" priority="19654" operator="equal">
      <formula>"EC (WFO)"</formula>
    </cfRule>
  </conditionalFormatting>
  <conditionalFormatting sqref="K213:L213">
    <cfRule type="expression" dxfId="18827" priority="19646">
      <formula>OR(K213="FI")</formula>
    </cfRule>
    <cfRule type="expression" dxfId="18826" priority="19647">
      <formula>OR(K213="L",K213="OTG")</formula>
    </cfRule>
    <cfRule type="expression" dxfId="18825" priority="19648">
      <formula>OR(K213="FG")</formula>
    </cfRule>
    <cfRule type="expression" dxfId="18824" priority="19649">
      <formula>OR(K213="OP",K213="RS",K213="RTS",#REF!="PRM",K213="CB")</formula>
    </cfRule>
    <cfRule type="expression" dxfId="18823" priority="19650">
      <formula>OR(K213="CT",K213="SCIK",K213="CUMIL")</formula>
    </cfRule>
    <cfRule type="expression" dxfId="18822" priority="19651">
      <formula>OR(K213="TR",K213="TDM",K213="PKT")</formula>
    </cfRule>
  </conditionalFormatting>
  <conditionalFormatting sqref="K213">
    <cfRule type="cellIs" dxfId="18821" priority="19643" operator="equal">
      <formula>"EG (WFO)"</formula>
    </cfRule>
    <cfRule type="cellIs" dxfId="18820" priority="19644" operator="equal">
      <formula>"EE (WFO)"</formula>
    </cfRule>
    <cfRule type="cellIs" dxfId="18819" priority="19645" operator="equal">
      <formula>"EC (WFO)"</formula>
    </cfRule>
  </conditionalFormatting>
  <conditionalFormatting sqref="K213">
    <cfRule type="expression" dxfId="18818" priority="19637">
      <formula>OR(K213="FI")</formula>
    </cfRule>
    <cfRule type="expression" dxfId="18817" priority="19638">
      <formula>OR(K213="L",K213="OTG")</formula>
    </cfRule>
    <cfRule type="expression" dxfId="18816" priority="19639">
      <formula>OR(K213="FG")</formula>
    </cfRule>
    <cfRule type="expression" dxfId="18815" priority="19640">
      <formula>OR(K213="OP",K213="RS",K213="RTS",#REF!="PRM",K213="CB")</formula>
    </cfRule>
    <cfRule type="expression" dxfId="18814" priority="19641">
      <formula>OR(K213="CT",K213="SCIK",K213="CUMIL")</formula>
    </cfRule>
    <cfRule type="expression" dxfId="18813" priority="19642">
      <formula>OR(K213="TR",K213="TDM",K213="PKT")</formula>
    </cfRule>
  </conditionalFormatting>
  <conditionalFormatting sqref="K213">
    <cfRule type="expression" dxfId="18812" priority="19631">
      <formula>OR(K213="FI")</formula>
    </cfRule>
    <cfRule type="expression" dxfId="18811" priority="19632">
      <formula>OR(K213="L",K213="OTG")</formula>
    </cfRule>
    <cfRule type="expression" dxfId="18810" priority="19633">
      <formula>OR(K213="FG")</formula>
    </cfRule>
    <cfRule type="expression" dxfId="18809" priority="19634">
      <formula>OR(K213="OP",K213="RS",K213="RTS",#REF!="PRM",K213="CB")</formula>
    </cfRule>
    <cfRule type="expression" dxfId="18808" priority="19635">
      <formula>OR(K213="CT",K213="SCIK",K213="CUMIL")</formula>
    </cfRule>
    <cfRule type="expression" dxfId="18807" priority="19636">
      <formula>OR(K213="TR",K213="TDM",K213="PKT")</formula>
    </cfRule>
  </conditionalFormatting>
  <conditionalFormatting sqref="K213">
    <cfRule type="cellIs" dxfId="18806" priority="19628" operator="equal">
      <formula>"EG (WFO)"</formula>
    </cfRule>
    <cfRule type="cellIs" dxfId="18805" priority="19629" operator="equal">
      <formula>"EE (WFO)"</formula>
    </cfRule>
    <cfRule type="cellIs" dxfId="18804" priority="19630" operator="equal">
      <formula>"EC (WFO)"</formula>
    </cfRule>
  </conditionalFormatting>
  <conditionalFormatting sqref="K213">
    <cfRule type="expression" dxfId="18803" priority="19622">
      <formula>OR(K213="FI")</formula>
    </cfRule>
    <cfRule type="expression" dxfId="18802" priority="19623">
      <formula>OR(K213="L",K213="OTG")</formula>
    </cfRule>
    <cfRule type="expression" dxfId="18801" priority="19624">
      <formula>OR(K213="FG")</formula>
    </cfRule>
    <cfRule type="expression" dxfId="18800" priority="19625">
      <formula>OR(K213="OP",K213="RS",K213="RTS",#REF!="PRM",K213="CB")</formula>
    </cfRule>
    <cfRule type="expression" dxfId="18799" priority="19626">
      <formula>OR(K213="CT",K213="SCIK",K213="CUMIL")</formula>
    </cfRule>
    <cfRule type="expression" dxfId="18798" priority="19627">
      <formula>OR(K213="TR",K213="TDM",K213="PKT")</formula>
    </cfRule>
  </conditionalFormatting>
  <conditionalFormatting sqref="K213">
    <cfRule type="cellIs" dxfId="18797" priority="19619" operator="equal">
      <formula>"EG (WFO)"</formula>
    </cfRule>
    <cfRule type="cellIs" dxfId="18796" priority="19620" operator="equal">
      <formula>"EE (WFO)"</formula>
    </cfRule>
    <cfRule type="cellIs" dxfId="18795" priority="19621" operator="equal">
      <formula>"EC (WFO)"</formula>
    </cfRule>
  </conditionalFormatting>
  <conditionalFormatting sqref="K213">
    <cfRule type="expression" dxfId="18794" priority="19613">
      <formula>OR(K213="FI")</formula>
    </cfRule>
    <cfRule type="expression" dxfId="18793" priority="19614">
      <formula>OR(K213="L",K213="OTG")</formula>
    </cfRule>
    <cfRule type="expression" dxfId="18792" priority="19615">
      <formula>OR(K213="FG")</formula>
    </cfRule>
    <cfRule type="expression" dxfId="18791" priority="19616">
      <formula>OR(K213="OP",K213="RS",K213="RTS",#REF!="PRM",K213="CB")</formula>
    </cfRule>
    <cfRule type="expression" dxfId="18790" priority="19617">
      <formula>OR(K213="CT",K213="SCIK",K213="CUMIL")</formula>
    </cfRule>
    <cfRule type="expression" dxfId="18789" priority="19618">
      <formula>OR(K213="TR",K213="TDM",K213="PKT")</formula>
    </cfRule>
  </conditionalFormatting>
  <conditionalFormatting sqref="K213">
    <cfRule type="cellIs" dxfId="18788" priority="19610" operator="equal">
      <formula>"EG (WFO)"</formula>
    </cfRule>
    <cfRule type="cellIs" dxfId="18787" priority="19611" operator="equal">
      <formula>"EE (WFO)"</formula>
    </cfRule>
    <cfRule type="cellIs" dxfId="18786" priority="19612" operator="equal">
      <formula>"EC (WFO)"</formula>
    </cfRule>
  </conditionalFormatting>
  <conditionalFormatting sqref="K213">
    <cfRule type="expression" dxfId="18785" priority="19604">
      <formula>OR(K213="FI")</formula>
    </cfRule>
    <cfRule type="expression" dxfId="18784" priority="19605">
      <formula>OR(K213="L",K213="OTG")</formula>
    </cfRule>
    <cfRule type="expression" dxfId="18783" priority="19606">
      <formula>OR(K213="FG")</formula>
    </cfRule>
    <cfRule type="expression" dxfId="18782" priority="19607">
      <formula>OR(K213="OP",K213="RS",K213="RTS",#REF!="PRM",K213="CB")</formula>
    </cfRule>
    <cfRule type="expression" dxfId="18781" priority="19608">
      <formula>OR(K213="CT",K213="SCIK",K213="CUMIL")</formula>
    </cfRule>
    <cfRule type="expression" dxfId="18780" priority="19609">
      <formula>OR(K213="TR",K213="TDM",K213="PKT")</formula>
    </cfRule>
  </conditionalFormatting>
  <conditionalFormatting sqref="M213">
    <cfRule type="cellIs" dxfId="18779" priority="19601" operator="equal">
      <formula>"EG (WFO)"</formula>
    </cfRule>
    <cfRule type="cellIs" dxfId="18778" priority="19602" operator="equal">
      <formula>"EE (WFO)"</formula>
    </cfRule>
    <cfRule type="cellIs" dxfId="18777" priority="19603" operator="equal">
      <formula>"EC (WFO)"</formula>
    </cfRule>
  </conditionalFormatting>
  <conditionalFormatting sqref="M213">
    <cfRule type="expression" dxfId="18776" priority="19595">
      <formula>OR(M213="FI")</formula>
    </cfRule>
    <cfRule type="expression" dxfId="18775" priority="19596">
      <formula>OR(M213="L",M213="OTG")</formula>
    </cfRule>
    <cfRule type="expression" dxfId="18774" priority="19597">
      <formula>OR(M213="FG")</formula>
    </cfRule>
    <cfRule type="expression" dxfId="18773" priority="19598">
      <formula>OR(M213="OP",M213="RS",M213="RTS",#REF!="PRM",M213="CB")</formula>
    </cfRule>
    <cfRule type="expression" dxfId="18772" priority="19599">
      <formula>OR(M213="CT",M213="SCIK",M213="CUMIL")</formula>
    </cfRule>
    <cfRule type="expression" dxfId="18771" priority="19600">
      <formula>OR(M213="TR",M213="TDM",M213="PKT")</formula>
    </cfRule>
  </conditionalFormatting>
  <conditionalFormatting sqref="M213">
    <cfRule type="cellIs" dxfId="18770" priority="19591" operator="equal">
      <formula>"EO (WFO)"</formula>
    </cfRule>
    <cfRule type="cellIs" dxfId="18769" priority="19592" operator="equal">
      <formula>"EK (WFO)"</formula>
    </cfRule>
    <cfRule type="cellIs" dxfId="18768" priority="19593" operator="equal">
      <formula>"FI (WFO)"</formula>
    </cfRule>
    <cfRule type="cellIs" dxfId="18767" priority="19594" operator="equal">
      <formula>"FG (WFO)"</formula>
    </cfRule>
  </conditionalFormatting>
  <conditionalFormatting sqref="N217:O217">
    <cfRule type="expression" dxfId="18766" priority="19585">
      <formula>OR(N217="FI")</formula>
    </cfRule>
    <cfRule type="expression" dxfId="18765" priority="19586">
      <formula>OR(N217="FG")</formula>
    </cfRule>
    <cfRule type="expression" dxfId="18764" priority="19587">
      <formula>OR(N217="L",N217="OTG")</formula>
    </cfRule>
    <cfRule type="expression" dxfId="18763" priority="19588">
      <formula>OR(N217="OP",N217="RS",N217="RTS",N217="PRM",N217="CB")</formula>
    </cfRule>
    <cfRule type="expression" dxfId="18762" priority="19589">
      <formula>OR(N217="CT",N217="SCIK",N217="CUMIL")</formula>
    </cfRule>
    <cfRule type="expression" dxfId="18761" priority="19590">
      <formula>OR(N217="TR",N217="TDM",N217="PKT")</formula>
    </cfRule>
  </conditionalFormatting>
  <conditionalFormatting sqref="M217">
    <cfRule type="expression" dxfId="18760" priority="19579">
      <formula>OR(M217="FI")</formula>
    </cfRule>
    <cfRule type="expression" dxfId="18759" priority="19580">
      <formula>OR(M217="FG")</formula>
    </cfRule>
    <cfRule type="expression" dxfId="18758" priority="19581">
      <formula>OR(M217="L",M217="OTG")</formula>
    </cfRule>
    <cfRule type="expression" dxfId="18757" priority="19582">
      <formula>OR(M217="OP",M217="RS",M217="RTS",M217="PRM",M217="CB")</formula>
    </cfRule>
    <cfRule type="expression" dxfId="18756" priority="19583">
      <formula>OR(M217="CT",M217="SCIK",M217="CUMIL")</formula>
    </cfRule>
    <cfRule type="expression" dxfId="18755" priority="19584">
      <formula>OR(M217="TR",M217="TDM",M217="PKT")</formula>
    </cfRule>
  </conditionalFormatting>
  <conditionalFormatting sqref="K216:L216">
    <cfRule type="expression" dxfId="18754" priority="19555">
      <formula>OR(K216="FI")</formula>
    </cfRule>
    <cfRule type="expression" dxfId="18753" priority="19556">
      <formula>OR(K216="FG")</formula>
    </cfRule>
    <cfRule type="expression" dxfId="18752" priority="19557">
      <formula>OR(K216="L",K216="OTG")</formula>
    </cfRule>
    <cfRule type="expression" dxfId="18751" priority="19558">
      <formula>OR(K216="OP",K216="RS",K216="RTS",K216="PRM",K216="CB")</formula>
    </cfRule>
    <cfRule type="expression" dxfId="18750" priority="19559">
      <formula>OR(K216="CT",K216="SCIK",K216="CUMIL")</formula>
    </cfRule>
    <cfRule type="expression" dxfId="18749" priority="19560">
      <formula>OR(K216="TR",K216="TDM",K216="PKT")</formula>
    </cfRule>
  </conditionalFormatting>
  <conditionalFormatting sqref="K216:L216">
    <cfRule type="expression" dxfId="18748" priority="19549">
      <formula>OR(K216="FI")</formula>
    </cfRule>
    <cfRule type="expression" dxfId="18747" priority="19550">
      <formula>OR(K216="FG")</formula>
    </cfRule>
    <cfRule type="expression" dxfId="18746" priority="19551">
      <formula>OR(K216="L",K216="OTG")</formula>
    </cfRule>
    <cfRule type="expression" dxfId="18745" priority="19552">
      <formula>OR(K216="OP",K216="RS",K216="RTS",K216="PRM",K216="CB")</formula>
    </cfRule>
    <cfRule type="expression" dxfId="18744" priority="19553">
      <formula>OR(K216="CT",K216="SCIK",K216="CUMIL")</formula>
    </cfRule>
    <cfRule type="expression" dxfId="18743" priority="19554">
      <formula>OR(K216="TR",K216="TDM",K216="PKT")</formula>
    </cfRule>
  </conditionalFormatting>
  <conditionalFormatting sqref="K216:L216">
    <cfRule type="cellIs" dxfId="18742" priority="19547" operator="equal">
      <formula>"EE (WFO)"</formula>
    </cfRule>
    <cfRule type="cellIs" dxfId="18741" priority="19548" operator="equal">
      <formula>"EC (WFO)"</formula>
    </cfRule>
  </conditionalFormatting>
  <conditionalFormatting sqref="K216:L216">
    <cfRule type="cellIs" dxfId="18740" priority="19543" operator="equal">
      <formula>"FG (WFO)"</formula>
    </cfRule>
    <cfRule type="cellIs" dxfId="18739" priority="19544" operator="equal">
      <formula>"FG (WFO)"</formula>
    </cfRule>
    <cfRule type="cellIs" dxfId="18738" priority="19545" operator="equal">
      <formula>"EO (WFO)"</formula>
    </cfRule>
    <cfRule type="cellIs" dxfId="18737" priority="19546" operator="equal">
      <formula>"EK (WFO)"</formula>
    </cfRule>
  </conditionalFormatting>
  <conditionalFormatting sqref="H213:R214 H216:R218">
    <cfRule type="cellIs" dxfId="18736" priority="19524" operator="equal">
      <formula>"OUT"</formula>
    </cfRule>
  </conditionalFormatting>
  <conditionalFormatting sqref="Q215:R215">
    <cfRule type="cellIs" dxfId="18735" priority="19523" operator="equal">
      <formula>"TDM"</formula>
    </cfRule>
  </conditionalFormatting>
  <conditionalFormatting sqref="Q215">
    <cfRule type="cellIs" dxfId="18734" priority="19520" operator="equal">
      <formula>"EA (WFO)"</formula>
    </cfRule>
    <cfRule type="cellIs" dxfId="18733" priority="19521" operator="equal">
      <formula>"EQ (WFO)"</formula>
    </cfRule>
    <cfRule type="cellIs" dxfId="18732" priority="19522" operator="equal">
      <formula>"FG (WFO)"</formula>
    </cfRule>
  </conditionalFormatting>
  <conditionalFormatting sqref="Q215:R215">
    <cfRule type="cellIs" dxfId="18731" priority="19518" operator="equal">
      <formula>"RS"</formula>
    </cfRule>
    <cfRule type="cellIs" dxfId="18730" priority="19519" operator="equal">
      <formula>"TR (WFO)"</formula>
    </cfRule>
  </conditionalFormatting>
  <conditionalFormatting sqref="Q215">
    <cfRule type="cellIs" dxfId="18729" priority="19511" operator="equal">
      <formula>"SCIK"</formula>
    </cfRule>
    <cfRule type="cellIs" dxfId="18728" priority="19512" operator="equal">
      <formula>"CT"</formula>
    </cfRule>
    <cfRule type="cellIs" dxfId="18727" priority="19513" operator="equal">
      <formula>"CT"</formula>
    </cfRule>
    <cfRule type="cellIs" dxfId="18726" priority="19514" operator="equal">
      <formula>"CT"</formula>
    </cfRule>
    <cfRule type="cellIs" dxfId="18725" priority="19515" operator="equal">
      <formula>"FG"</formula>
    </cfRule>
    <cfRule type="cellIs" dxfId="18724" priority="19516" operator="equal">
      <formula>"L"</formula>
    </cfRule>
    <cfRule type="cellIs" dxfId="18723" priority="19517" operator="equal">
      <formula>"EG (WFO)"</formula>
    </cfRule>
  </conditionalFormatting>
  <conditionalFormatting sqref="Q215">
    <cfRule type="cellIs" dxfId="18722" priority="19506" operator="equal">
      <formula>"EE (WFO)"</formula>
    </cfRule>
    <cfRule type="cellIs" dxfId="18721" priority="19507" operator="equal">
      <formula>"EC (WFO)"</formula>
    </cfRule>
    <cfRule type="cellIs" dxfId="18720" priority="19508" operator="equal">
      <formula>"EA (WFO)"</formula>
    </cfRule>
    <cfRule type="cellIs" dxfId="18719" priority="19509" operator="equal">
      <formula>"EE(WFO)"</formula>
    </cfRule>
    <cfRule type="cellIs" dxfId="18718" priority="19510" operator="equal">
      <formula>"EC(WFO)"</formula>
    </cfRule>
  </conditionalFormatting>
  <conditionalFormatting sqref="Q215:R215">
    <cfRule type="cellIs" dxfId="18717" priority="19419" operator="equal">
      <formula>"TR"</formula>
    </cfRule>
  </conditionalFormatting>
  <conditionalFormatting sqref="Q215:R215">
    <cfRule type="cellIs" dxfId="18716" priority="19417" operator="equal">
      <formula>"EQ (WFO)"</formula>
    </cfRule>
    <cfRule type="cellIs" dxfId="18715" priority="19418" operator="equal">
      <formula>"EO (WFO)"</formula>
    </cfRule>
  </conditionalFormatting>
  <conditionalFormatting sqref="Q215:R215">
    <cfRule type="cellIs" dxfId="18714" priority="19408" operator="equal">
      <formula>"EQ (WFO)"</formula>
    </cfRule>
    <cfRule type="cellIs" dxfId="18713" priority="19409" operator="equal">
      <formula>"EO (WFO)"</formula>
    </cfRule>
    <cfRule type="cellIs" dxfId="18712" priority="19410" operator="equal">
      <formula>"EO (WFO)"</formula>
    </cfRule>
    <cfRule type="cellIs" dxfId="18711" priority="19411" operator="equal">
      <formula>"EK (WFO)"</formula>
    </cfRule>
    <cfRule type="cellIs" dxfId="18710" priority="19412" operator="equal">
      <formula>"EG (WFO)"</formula>
    </cfRule>
    <cfRule type="cellIs" dxfId="18709" priority="19413" operator="equal">
      <formula>"EE (WFO)"</formula>
    </cfRule>
    <cfRule type="cellIs" dxfId="18708" priority="19414" operator="equal">
      <formula>"EC (WFO)"</formula>
    </cfRule>
    <cfRule type="cellIs" dxfId="18707" priority="19415" operator="equal">
      <formula>"EA (WFO)"</formula>
    </cfRule>
    <cfRule type="cellIs" dxfId="18706" priority="19416" operator="equal">
      <formula>"FG (WFO)"</formula>
    </cfRule>
  </conditionalFormatting>
  <conditionalFormatting sqref="R215">
    <cfRule type="cellIs" dxfId="18705" priority="19401" operator="equal">
      <formula>"SCIK"</formula>
    </cfRule>
    <cfRule type="cellIs" dxfId="18704" priority="19402" operator="equal">
      <formula>"CT"</formula>
    </cfRule>
    <cfRule type="cellIs" dxfId="18703" priority="19403" operator="equal">
      <formula>"CT"</formula>
    </cfRule>
    <cfRule type="cellIs" dxfId="18702" priority="19404" operator="equal">
      <formula>"CT"</formula>
    </cfRule>
    <cfRule type="cellIs" dxfId="18701" priority="19405" operator="equal">
      <formula>"FG"</formula>
    </cfRule>
    <cfRule type="cellIs" dxfId="18700" priority="19406" operator="equal">
      <formula>"L"</formula>
    </cfRule>
    <cfRule type="cellIs" dxfId="18699" priority="19407" operator="equal">
      <formula>"EG (WFO)"</formula>
    </cfRule>
  </conditionalFormatting>
  <conditionalFormatting sqref="R215">
    <cfRule type="cellIs" dxfId="18698" priority="19397" operator="equal">
      <formula>"EQ (WFO)"</formula>
    </cfRule>
    <cfRule type="cellIs" dxfId="18697" priority="19398" operator="equal">
      <formula>"FG (WFO)"</formula>
    </cfRule>
    <cfRule type="cellIs" dxfId="18696" priority="19399" operator="equal">
      <formula>"EO (WFO)"</formula>
    </cfRule>
    <cfRule type="cellIs" dxfId="18695" priority="19400" operator="equal">
      <formula>"EK (WFO)"</formula>
    </cfRule>
  </conditionalFormatting>
  <conditionalFormatting sqref="R215">
    <cfRule type="cellIs" dxfId="18694" priority="19387" operator="equal">
      <formula>"EE (WFO)"</formula>
    </cfRule>
    <cfRule type="cellIs" dxfId="18693" priority="19388" operator="equal">
      <formula>"EC (WFO)"</formula>
    </cfRule>
    <cfRule type="cellIs" dxfId="18692" priority="19389" operator="equal">
      <formula>"EA (WFO)"</formula>
    </cfRule>
    <cfRule type="cellIs" dxfId="18691" priority="19390" operator="equal">
      <formula>"EE(WFO)"</formula>
    </cfRule>
    <cfRule type="cellIs" dxfId="18690" priority="19391" operator="equal">
      <formula>"EC(WFO)"</formula>
    </cfRule>
  </conditionalFormatting>
  <conditionalFormatting sqref="Q215:R215">
    <cfRule type="cellIs" dxfId="18689" priority="19371" operator="equal">
      <formula>"OUT"</formula>
    </cfRule>
    <cfRule type="cellIs" dxfId="18688" priority="19372" operator="equal">
      <formula>"OUT"</formula>
    </cfRule>
  </conditionalFormatting>
  <conditionalFormatting sqref="Z199">
    <cfRule type="cellIs" dxfId="18687" priority="19340" operator="equal">
      <formula>"TDM"</formula>
    </cfRule>
    <cfRule type="cellIs" dxfId="18686" priority="19341" operator="equal">
      <formula>"EQ (WFO)"</formula>
    </cfRule>
    <cfRule type="cellIs" dxfId="18685" priority="19342" operator="equal">
      <formula>"EO (WFO)"</formula>
    </cfRule>
    <cfRule type="cellIs" dxfId="18684" priority="19343" operator="equal">
      <formula>"RS"</formula>
    </cfRule>
    <cfRule type="cellIs" dxfId="18683" priority="19344" operator="equal">
      <formula>"TR (WFO)"</formula>
    </cfRule>
    <cfRule type="cellIs" dxfId="18682" priority="19345" operator="equal">
      <formula>"EQ (WFO)"</formula>
    </cfRule>
    <cfRule type="cellIs" dxfId="18681" priority="19346" operator="equal">
      <formula>"EO (WFO)"</formula>
    </cfRule>
    <cfRule type="cellIs" dxfId="18680" priority="19347" operator="equal">
      <formula>"EO (WFO)"</formula>
    </cfRule>
    <cfRule type="cellIs" dxfId="18679" priority="19348" operator="equal">
      <formula>"EK (WFO)"</formula>
    </cfRule>
    <cfRule type="cellIs" dxfId="18678" priority="19349" operator="equal">
      <formula>"EG (WFO)"</formula>
    </cfRule>
    <cfRule type="cellIs" dxfId="18677" priority="19350" operator="equal">
      <formula>"EE (WFO)"</formula>
    </cfRule>
    <cfRule type="cellIs" dxfId="18676" priority="19351" operator="equal">
      <formula>"EC (WFO)"</formula>
    </cfRule>
    <cfRule type="cellIs" dxfId="18675" priority="19352" operator="equal">
      <formula>"EA (WFO)"</formula>
    </cfRule>
    <cfRule type="cellIs" dxfId="18674" priority="19353" operator="equal">
      <formula>"FG (WFO)"</formula>
    </cfRule>
    <cfRule type="cellIs" dxfId="18673" priority="19354" operator="equal">
      <formula>"TR"</formula>
    </cfRule>
    <cfRule type="cellIs" dxfId="18672" priority="19364" operator="equal">
      <formula>"SCIK"</formula>
    </cfRule>
    <cfRule type="cellIs" dxfId="18671" priority="19365" operator="equal">
      <formula>"CT"</formula>
    </cfRule>
    <cfRule type="cellIs" dxfId="18670" priority="19366" operator="equal">
      <formula>"CT"</formula>
    </cfRule>
    <cfRule type="cellIs" dxfId="18669" priority="19367" operator="equal">
      <formula>"CT"</formula>
    </cfRule>
    <cfRule type="cellIs" dxfId="18668" priority="19368" operator="equal">
      <formula>"FG"</formula>
    </cfRule>
    <cfRule type="cellIs" dxfId="18667" priority="19369" operator="equal">
      <formula>"L"</formula>
    </cfRule>
    <cfRule type="cellIs" dxfId="18666" priority="19370" operator="equal">
      <formula>"EG (WFO)"</formula>
    </cfRule>
  </conditionalFormatting>
  <conditionalFormatting sqref="Z199">
    <cfRule type="cellIs" dxfId="18665" priority="19355" operator="equal">
      <formula>"EQ (WFO)"</formula>
    </cfRule>
    <cfRule type="cellIs" dxfId="18664" priority="19356" operator="equal">
      <formula>"FG (WFO)"</formula>
    </cfRule>
    <cfRule type="cellIs" dxfId="18663" priority="19357" operator="equal">
      <formula>"EO (WFO)"</formula>
    </cfRule>
    <cfRule type="cellIs" dxfId="18662" priority="19358" operator="equal">
      <formula>"EK (WFO)"</formula>
    </cfRule>
  </conditionalFormatting>
  <conditionalFormatting sqref="Z199">
    <cfRule type="cellIs" dxfId="18661" priority="19339" operator="equal">
      <formula>"TDM (WFO)"</formula>
    </cfRule>
  </conditionalFormatting>
  <conditionalFormatting sqref="Z199">
    <cfRule type="cellIs" dxfId="18660" priority="19359" operator="equal">
      <formula>"EE(WFO)"</formula>
    </cfRule>
    <cfRule type="cellIs" dxfId="18659" priority="19360" operator="equal">
      <formula>"EC(WFO)"</formula>
    </cfRule>
    <cfRule type="cellIs" dxfId="18658" priority="19361" operator="equal">
      <formula>"EE (WFO)"</formula>
    </cfRule>
    <cfRule type="cellIs" dxfId="18657" priority="19362" operator="equal">
      <formula>"EC (WFO)"</formula>
    </cfRule>
    <cfRule type="cellIs" dxfId="18656" priority="19363" operator="equal">
      <formula>"EA (WFO)"</formula>
    </cfRule>
  </conditionalFormatting>
  <conditionalFormatting sqref="Z199">
    <cfRule type="cellIs" dxfId="18655" priority="19337" operator="equal">
      <formula>"OUT"</formula>
    </cfRule>
    <cfRule type="cellIs" dxfId="18654" priority="19338" operator="equal">
      <formula>"OUT "</formula>
    </cfRule>
  </conditionalFormatting>
  <conditionalFormatting sqref="Z199">
    <cfRule type="cellIs" dxfId="18653" priority="19158" operator="equal">
      <formula>"EE (WFO)"</formula>
    </cfRule>
    <cfRule type="cellIs" dxfId="18652" priority="19159" operator="equal">
      <formula>"EC (WFO)"</formula>
    </cfRule>
    <cfRule type="cellIs" dxfId="18651" priority="19160" operator="equal">
      <formula>"EA (WFO)"</formula>
    </cfRule>
    <cfRule type="cellIs" dxfId="18650" priority="19161" operator="equal">
      <formula>"EE(WFO)"</formula>
    </cfRule>
    <cfRule type="cellIs" dxfId="18649" priority="19162" operator="equal">
      <formula>"EC(WFO)"</formula>
    </cfRule>
    <cfRule type="cellIs" dxfId="18648" priority="19163" operator="equal">
      <formula>"EE (WFO)"</formula>
    </cfRule>
    <cfRule type="cellIs" dxfId="18647" priority="19164" operator="equal">
      <formula>"EC (WFO)"</formula>
    </cfRule>
    <cfRule type="cellIs" dxfId="18646" priority="19165" operator="equal">
      <formula>"EA (WFO)"</formula>
    </cfRule>
    <cfRule type="cellIs" dxfId="18645" priority="19166" operator="equal">
      <formula>"EE(WFO)"</formula>
    </cfRule>
    <cfRule type="cellIs" dxfId="18644" priority="19167" operator="equal">
      <formula>"EC(WFO)"</formula>
    </cfRule>
    <cfRule type="cellIs" dxfId="18643" priority="19168" operator="equal">
      <formula>"EE (WFO)"</formula>
    </cfRule>
    <cfRule type="cellIs" dxfId="18642" priority="19169" operator="equal">
      <formula>"EC (WFO)"</formula>
    </cfRule>
    <cfRule type="cellIs" dxfId="18641" priority="19170" operator="equal">
      <formula>"EA (WFO)"</formula>
    </cfRule>
    <cfRule type="cellIs" dxfId="18640" priority="19171" operator="equal">
      <formula>"EE(WFO)"</formula>
    </cfRule>
    <cfRule type="cellIs" dxfId="18639" priority="19172" operator="equal">
      <formula>"EC(WFO)"</formula>
    </cfRule>
    <cfRule type="cellIs" dxfId="18638" priority="19173" operator="equal">
      <formula>"EE (WFO)"</formula>
    </cfRule>
    <cfRule type="cellIs" dxfId="18637" priority="19174" operator="equal">
      <formula>"EC (WFO)"</formula>
    </cfRule>
    <cfRule type="cellIs" dxfId="18636" priority="19175" operator="equal">
      <formula>"EA (WFO)"</formula>
    </cfRule>
    <cfRule type="cellIs" dxfId="18635" priority="19176" operator="equal">
      <formula>"EE(WFO)"</formula>
    </cfRule>
    <cfRule type="cellIs" dxfId="18634" priority="19177" operator="equal">
      <formula>"EC(WFO)"</formula>
    </cfRule>
    <cfRule type="cellIs" dxfId="18633" priority="19178" operator="equal">
      <formula>"EA (WFO)"</formula>
    </cfRule>
    <cfRule type="cellIs" dxfId="18632" priority="19179" operator="equal">
      <formula>"EQ (WFO)"</formula>
    </cfRule>
    <cfRule type="cellIs" dxfId="18631" priority="19180" operator="equal">
      <formula>"FG (WFO)"</formula>
    </cfRule>
    <cfRule type="cellIs" dxfId="18630" priority="19181" operator="equal">
      <formula>"EE (WFO)"</formula>
    </cfRule>
    <cfRule type="cellIs" dxfId="18629" priority="19182" operator="equal">
      <formula>"EC (WFO)"</formula>
    </cfRule>
    <cfRule type="cellIs" dxfId="18628" priority="19183" operator="equal">
      <formula>"EA (WFO)"</formula>
    </cfRule>
    <cfRule type="cellIs" dxfId="18627" priority="19184" operator="equal">
      <formula>"EE(WFO)"</formula>
    </cfRule>
    <cfRule type="cellIs" dxfId="18626" priority="19185" operator="equal">
      <formula>"EC(WFO)"</formula>
    </cfRule>
    <cfRule type="cellIs" dxfId="18625" priority="19186" operator="equal">
      <formula>"EQ (WFO)"</formula>
    </cfRule>
    <cfRule type="cellIs" dxfId="18624" priority="19187" operator="equal">
      <formula>"FG (WFO)"</formula>
    </cfRule>
    <cfRule type="cellIs" dxfId="18623" priority="19188" operator="equal">
      <formula>"EO (WFO)"</formula>
    </cfRule>
    <cfRule type="cellIs" dxfId="18622" priority="19189" operator="equal">
      <formula>"EK (WFO)"</formula>
    </cfRule>
    <cfRule type="cellIs" dxfId="18621" priority="19190" operator="equal">
      <formula>"EE(WFO)"</formula>
    </cfRule>
    <cfRule type="cellIs" dxfId="18620" priority="19191" operator="equal">
      <formula>"EC(WFO)"</formula>
    </cfRule>
    <cfRule type="cellIs" dxfId="18619" priority="19192" operator="equal">
      <formula>"EE (WFO)"</formula>
    </cfRule>
    <cfRule type="cellIs" dxfId="18618" priority="19193" operator="equal">
      <formula>"EC (WFO)"</formula>
    </cfRule>
    <cfRule type="cellIs" dxfId="18617" priority="19194" operator="equal">
      <formula>"EA (WFO)"</formula>
    </cfRule>
    <cfRule type="cellIs" dxfId="18616" priority="19195" operator="equal">
      <formula>"EE (WFO)"</formula>
    </cfRule>
    <cfRule type="cellIs" dxfId="18615" priority="19196" operator="equal">
      <formula>"EC (WFO)"</formula>
    </cfRule>
    <cfRule type="cellIs" dxfId="18614" priority="19197" operator="equal">
      <formula>"EA (WFO)"</formula>
    </cfRule>
    <cfRule type="cellIs" dxfId="18613" priority="19198" operator="equal">
      <formula>"EE(WFO)"</formula>
    </cfRule>
    <cfRule type="cellIs" dxfId="18612" priority="19199" operator="equal">
      <formula>"EC(WFO)"</formula>
    </cfRule>
    <cfRule type="cellIs" dxfId="18611" priority="19200" operator="equal">
      <formula>"EE (WFO)"</formula>
    </cfRule>
    <cfRule type="cellIs" dxfId="18610" priority="19201" operator="equal">
      <formula>"EC (WFO)"</formula>
    </cfRule>
    <cfRule type="cellIs" dxfId="18609" priority="19202" operator="equal">
      <formula>"EA (WFO)"</formula>
    </cfRule>
    <cfRule type="cellIs" dxfId="18608" priority="19203" operator="equal">
      <formula>"EE(WFO)"</formula>
    </cfRule>
    <cfRule type="cellIs" dxfId="18607" priority="19204" operator="equal">
      <formula>"EC(WFO)"</formula>
    </cfRule>
    <cfRule type="cellIs" dxfId="18606" priority="19205" operator="equal">
      <formula>"EE (WFO)"</formula>
    </cfRule>
    <cfRule type="cellIs" dxfId="18605" priority="19206" operator="equal">
      <formula>"EC (WFO)"</formula>
    </cfRule>
    <cfRule type="cellIs" dxfId="18604" priority="19207" operator="equal">
      <formula>"EA (WFO)"</formula>
    </cfRule>
    <cfRule type="cellIs" dxfId="18603" priority="19208" operator="equal">
      <formula>"EE(WFO)"</formula>
    </cfRule>
    <cfRule type="cellIs" dxfId="18602" priority="19209" operator="equal">
      <formula>"EC(WFO)"</formula>
    </cfRule>
    <cfRule type="cellIs" dxfId="18601" priority="19210" operator="equal">
      <formula>"EE (WFO)"</formula>
    </cfRule>
    <cfRule type="cellIs" dxfId="18600" priority="19211" operator="equal">
      <formula>"EC (WFO)"</formula>
    </cfRule>
    <cfRule type="cellIs" dxfId="18599" priority="19212" operator="equal">
      <formula>"EA (WFO)"</formula>
    </cfRule>
    <cfRule type="cellIs" dxfId="18598" priority="19213" operator="equal">
      <formula>"EE(WFO)"</formula>
    </cfRule>
    <cfRule type="cellIs" dxfId="18597" priority="19214" operator="equal">
      <formula>"EC(WFO)"</formula>
    </cfRule>
    <cfRule type="cellIs" dxfId="18596" priority="19215" operator="equal">
      <formula>"EA (WFO)"</formula>
    </cfRule>
    <cfRule type="cellIs" dxfId="18595" priority="19216" operator="equal">
      <formula>"EQ (WFO)"</formula>
    </cfRule>
    <cfRule type="cellIs" dxfId="18594" priority="19217" operator="equal">
      <formula>"FG (WFO)"</formula>
    </cfRule>
    <cfRule type="cellIs" dxfId="18593" priority="19218" operator="equal">
      <formula>"EE (WFO)"</formula>
    </cfRule>
    <cfRule type="cellIs" dxfId="18592" priority="19219" operator="equal">
      <formula>"EC (WFO)"</formula>
    </cfRule>
    <cfRule type="cellIs" dxfId="18591" priority="19220" operator="equal">
      <formula>"EA (WFO)"</formula>
    </cfRule>
    <cfRule type="cellIs" dxfId="18590" priority="19221" operator="equal">
      <formula>"EE(WFO)"</formula>
    </cfRule>
    <cfRule type="cellIs" dxfId="18589" priority="19222" operator="equal">
      <formula>"EC(WFO)"</formula>
    </cfRule>
    <cfRule type="cellIs" dxfId="18588" priority="19223" operator="equal">
      <formula>"EE (WFO)"</formula>
    </cfRule>
    <cfRule type="cellIs" dxfId="18587" priority="19224" operator="equal">
      <formula>"EC (WFO)"</formula>
    </cfRule>
    <cfRule type="cellIs" dxfId="18586" priority="19225" operator="equal">
      <formula>"EA (WFO)"</formula>
    </cfRule>
    <cfRule type="cellIs" dxfId="18585" priority="19226" operator="equal">
      <formula>"EE(WFO)"</formula>
    </cfRule>
    <cfRule type="cellIs" dxfId="18584" priority="19227" operator="equal">
      <formula>"EC(WFO)"</formula>
    </cfRule>
    <cfRule type="cellIs" dxfId="18583" priority="19228" operator="equal">
      <formula>"EE (WFO)"</formula>
    </cfRule>
    <cfRule type="cellIs" dxfId="18582" priority="19229" operator="equal">
      <formula>"EC (WFO)"</formula>
    </cfRule>
    <cfRule type="cellIs" dxfId="18581" priority="19230" operator="equal">
      <formula>"EA (WFO)"</formula>
    </cfRule>
    <cfRule type="cellIs" dxfId="18580" priority="19231" operator="equal">
      <formula>"EE(WFO)"</formula>
    </cfRule>
    <cfRule type="cellIs" dxfId="18579" priority="19232" operator="equal">
      <formula>"EC(WFO)"</formula>
    </cfRule>
    <cfRule type="cellIs" dxfId="18578" priority="19233" operator="equal">
      <formula>"EE (WFO)"</formula>
    </cfRule>
    <cfRule type="cellIs" dxfId="18577" priority="19234" operator="equal">
      <formula>"EC (WFO)"</formula>
    </cfRule>
    <cfRule type="cellIs" dxfId="18576" priority="19235" operator="equal">
      <formula>"EA (WFO)"</formula>
    </cfRule>
    <cfRule type="cellIs" dxfId="18575" priority="19236" operator="equal">
      <formula>"EE(WFO)"</formula>
    </cfRule>
    <cfRule type="cellIs" dxfId="18574" priority="19237" operator="equal">
      <formula>"EC(WFO)"</formula>
    </cfRule>
    <cfRule type="cellIs" dxfId="18573" priority="19238" operator="equal">
      <formula>"EE (WFO)"</formula>
    </cfRule>
    <cfRule type="cellIs" dxfId="18572" priority="19239" operator="equal">
      <formula>"EC (WFO)"</formula>
    </cfRule>
    <cfRule type="cellIs" dxfId="18571" priority="19240" operator="equal">
      <formula>"EA (WFO)"</formula>
    </cfRule>
    <cfRule type="cellIs" dxfId="18570" priority="19241" operator="equal">
      <formula>"EE(WFO)"</formula>
    </cfRule>
    <cfRule type="cellIs" dxfId="18569" priority="19242" operator="equal">
      <formula>"EC(WFO)"</formula>
    </cfRule>
    <cfRule type="cellIs" dxfId="18568" priority="19243" operator="equal">
      <formula>"EA (WFO)"</formula>
    </cfRule>
    <cfRule type="cellIs" dxfId="18567" priority="19244" operator="equal">
      <formula>"EQ (WFO)"</formula>
    </cfRule>
    <cfRule type="cellIs" dxfId="18566" priority="19245" operator="equal">
      <formula>"FG (WFO)"</formula>
    </cfRule>
    <cfRule type="cellIs" dxfId="18565" priority="19246" operator="equal">
      <formula>"EE (WFO)"</formula>
    </cfRule>
    <cfRule type="cellIs" dxfId="18564" priority="19247" operator="equal">
      <formula>"EC (WFO)"</formula>
    </cfRule>
    <cfRule type="cellIs" dxfId="18563" priority="19248" operator="equal">
      <formula>"EA (WFO)"</formula>
    </cfRule>
    <cfRule type="cellIs" dxfId="18562" priority="19249" operator="equal">
      <formula>"EE(WFO)"</formula>
    </cfRule>
    <cfRule type="cellIs" dxfId="18561" priority="19250" operator="equal">
      <formula>"EC(WFO)"</formula>
    </cfRule>
    <cfRule type="cellIs" dxfId="18560" priority="19251" operator="equal">
      <formula>"EQ (WFO)"</formula>
    </cfRule>
    <cfRule type="cellIs" dxfId="18559" priority="19252" operator="equal">
      <formula>"FG (WFO)"</formula>
    </cfRule>
    <cfRule type="cellIs" dxfId="18558" priority="19253" operator="equal">
      <formula>"EO (WFO)"</formula>
    </cfRule>
    <cfRule type="cellIs" dxfId="18557" priority="19254" operator="equal">
      <formula>"EK (WFO)"</formula>
    </cfRule>
    <cfRule type="cellIs" dxfId="18556" priority="19255" operator="equal">
      <formula>"EE(WFO)"</formula>
    </cfRule>
    <cfRule type="cellIs" dxfId="18555" priority="19256" operator="equal">
      <formula>"EC(WFO)"</formula>
    </cfRule>
    <cfRule type="cellIs" dxfId="18554" priority="19257" operator="equal">
      <formula>"EE (WFO)"</formula>
    </cfRule>
    <cfRule type="cellIs" dxfId="18553" priority="19258" operator="equal">
      <formula>"EC (WFO)"</formula>
    </cfRule>
    <cfRule type="cellIs" dxfId="18552" priority="19259" operator="equal">
      <formula>"EA (WFO)"</formula>
    </cfRule>
    <cfRule type="cellIs" dxfId="18551" priority="19260" operator="equal">
      <formula>"EE (WFO)"</formula>
    </cfRule>
    <cfRule type="cellIs" dxfId="18550" priority="19261" operator="equal">
      <formula>"EC (WFO)"</formula>
    </cfRule>
    <cfRule type="cellIs" dxfId="18549" priority="19262" operator="equal">
      <formula>"EA (WFO)"</formula>
    </cfRule>
    <cfRule type="cellIs" dxfId="18548" priority="19263" operator="equal">
      <formula>"EE(WFO)"</formula>
    </cfRule>
    <cfRule type="cellIs" dxfId="18547" priority="19264" operator="equal">
      <formula>"EC(WFO)"</formula>
    </cfRule>
    <cfRule type="cellIs" dxfId="18546" priority="19265" operator="equal">
      <formula>"EE (WFO)"</formula>
    </cfRule>
    <cfRule type="cellIs" dxfId="18545" priority="19266" operator="equal">
      <formula>"EC (WFO)"</formula>
    </cfRule>
    <cfRule type="cellIs" dxfId="18544" priority="19267" operator="equal">
      <formula>"EA (WFO)"</formula>
    </cfRule>
    <cfRule type="cellIs" dxfId="18543" priority="19268" operator="equal">
      <formula>"EE(WFO)"</formula>
    </cfRule>
    <cfRule type="cellIs" dxfId="18542" priority="19269" operator="equal">
      <formula>"EC(WFO)"</formula>
    </cfRule>
    <cfRule type="cellIs" dxfId="18541" priority="19270" operator="equal">
      <formula>"EE (WFO)"</formula>
    </cfRule>
    <cfRule type="cellIs" dxfId="18540" priority="19271" operator="equal">
      <formula>"EC (WFO)"</formula>
    </cfRule>
    <cfRule type="cellIs" dxfId="18539" priority="19272" operator="equal">
      <formula>"EA (WFO)"</formula>
    </cfRule>
    <cfRule type="cellIs" dxfId="18538" priority="19273" operator="equal">
      <formula>"EE(WFO)"</formula>
    </cfRule>
    <cfRule type="cellIs" dxfId="18537" priority="19274" operator="equal">
      <formula>"EC(WFO)"</formula>
    </cfRule>
    <cfRule type="cellIs" dxfId="18536" priority="19275" operator="equal">
      <formula>"EE (WFO)"</formula>
    </cfRule>
    <cfRule type="cellIs" dxfId="18535" priority="19276" operator="equal">
      <formula>"EC (WFO)"</formula>
    </cfRule>
    <cfRule type="cellIs" dxfId="18534" priority="19277" operator="equal">
      <formula>"EA (WFO)"</formula>
    </cfRule>
    <cfRule type="cellIs" dxfId="18533" priority="19278" operator="equal">
      <formula>"EE(WFO)"</formula>
    </cfRule>
    <cfRule type="cellIs" dxfId="18532" priority="19279" operator="equal">
      <formula>"EC(WFO)"</formula>
    </cfRule>
    <cfRule type="cellIs" dxfId="18531" priority="19280" operator="equal">
      <formula>"EA (WFO)"</formula>
    </cfRule>
    <cfRule type="cellIs" dxfId="18530" priority="19281" operator="equal">
      <formula>"EQ (WFO)"</formula>
    </cfRule>
    <cfRule type="cellIs" dxfId="18529" priority="19282" operator="equal">
      <formula>"FG (WFO)"</formula>
    </cfRule>
    <cfRule type="cellIs" dxfId="18528" priority="19283" operator="equal">
      <formula>"EE (WFO)"</formula>
    </cfRule>
    <cfRule type="cellIs" dxfId="18527" priority="19284" operator="equal">
      <formula>"EC (WFO)"</formula>
    </cfRule>
    <cfRule type="cellIs" dxfId="18526" priority="19285" operator="equal">
      <formula>"EA (WFO)"</formula>
    </cfRule>
    <cfRule type="cellIs" dxfId="18525" priority="19286" operator="equal">
      <formula>"EE(WFO)"</formula>
    </cfRule>
    <cfRule type="cellIs" dxfId="18524" priority="19287" operator="equal">
      <formula>"EC(WFO)"</formula>
    </cfRule>
  </conditionalFormatting>
  <conditionalFormatting sqref="Z199">
    <cfRule type="cellIs" dxfId="18523" priority="19293" operator="equal">
      <formula>"TDM"</formula>
    </cfRule>
    <cfRule type="cellIs" dxfId="18522" priority="19294" operator="equal">
      <formula>"EQ (WFO)"</formula>
    </cfRule>
    <cfRule type="cellIs" dxfId="18521" priority="19295" operator="equal">
      <formula>"EO (WFO)"</formula>
    </cfRule>
    <cfRule type="cellIs" dxfId="18520" priority="19304" operator="equal">
      <formula>"RS"</formula>
    </cfRule>
    <cfRule type="cellIs" dxfId="18519" priority="19305" operator="equal">
      <formula>"TR (WFO)"</formula>
    </cfRule>
    <cfRule type="cellIs" dxfId="18518" priority="19306" operator="equal">
      <formula>"EQ (WFO)"</formula>
    </cfRule>
    <cfRule type="cellIs" dxfId="18517" priority="19307" operator="equal">
      <formula>"EO (WFO)"</formula>
    </cfRule>
    <cfRule type="cellIs" dxfId="18516" priority="19308" operator="equal">
      <formula>"EO (WFO)"</formula>
    </cfRule>
    <cfRule type="cellIs" dxfId="18515" priority="19309" operator="equal">
      <formula>"EK (WFO)"</formula>
    </cfRule>
    <cfRule type="cellIs" dxfId="18514" priority="19310" operator="equal">
      <formula>"EG (WFO)"</formula>
    </cfRule>
    <cfRule type="cellIs" dxfId="18513" priority="19311" operator="equal">
      <formula>"EE (WFO)"</formula>
    </cfRule>
    <cfRule type="cellIs" dxfId="18512" priority="19312" operator="equal">
      <formula>"EC (WFO)"</formula>
    </cfRule>
    <cfRule type="cellIs" dxfId="18511" priority="19313" operator="equal">
      <formula>"EA (WFO)"</formula>
    </cfRule>
    <cfRule type="cellIs" dxfId="18510" priority="19314" operator="equal">
      <formula>"FG (WFO)"</formula>
    </cfRule>
    <cfRule type="cellIs" dxfId="18509" priority="19315" operator="equal">
      <formula>"TR"</formula>
    </cfRule>
    <cfRule type="cellIs" dxfId="18508" priority="19330" operator="equal">
      <formula>"SCIK"</formula>
    </cfRule>
    <cfRule type="cellIs" dxfId="18507" priority="19331" operator="equal">
      <formula>"CT"</formula>
    </cfRule>
    <cfRule type="cellIs" dxfId="18506" priority="19332" operator="equal">
      <formula>"CT"</formula>
    </cfRule>
    <cfRule type="cellIs" dxfId="18505" priority="19333" operator="equal">
      <formula>"CT"</formula>
    </cfRule>
    <cfRule type="cellIs" dxfId="18504" priority="19334" operator="equal">
      <formula>"FG"</formula>
    </cfRule>
    <cfRule type="cellIs" dxfId="18503" priority="19335" operator="equal">
      <formula>"L"</formula>
    </cfRule>
    <cfRule type="cellIs" dxfId="18502" priority="19336" operator="equal">
      <formula>"EG (WFO)"</formula>
    </cfRule>
  </conditionalFormatting>
  <conditionalFormatting sqref="Z199">
    <cfRule type="cellIs" dxfId="18501" priority="19325" operator="equal">
      <formula>"EE(WFO)"</formula>
    </cfRule>
    <cfRule type="cellIs" dxfId="18500" priority="19326" operator="equal">
      <formula>"EC(WFO)"</formula>
    </cfRule>
    <cfRule type="cellIs" dxfId="18499" priority="19327" operator="equal">
      <formula>"EE (WFO)"</formula>
    </cfRule>
    <cfRule type="cellIs" dxfId="18498" priority="19328" operator="equal">
      <formula>"EC (WFO)"</formula>
    </cfRule>
    <cfRule type="cellIs" dxfId="18497" priority="19329" operator="equal">
      <formula>"EA (WFO)"</formula>
    </cfRule>
  </conditionalFormatting>
  <conditionalFormatting sqref="Z199">
    <cfRule type="cellIs" dxfId="18496" priority="19316" operator="equal">
      <formula>"EQ (WFO)"</formula>
    </cfRule>
    <cfRule type="cellIs" dxfId="18495" priority="19317" operator="equal">
      <formula>"FG (WFO)"</formula>
    </cfRule>
    <cfRule type="cellIs" dxfId="18494" priority="19318" operator="equal">
      <formula>"EO (WFO)"</formula>
    </cfRule>
    <cfRule type="cellIs" dxfId="18493" priority="19319" operator="equal">
      <formula>"EK (WFO)"</formula>
    </cfRule>
  </conditionalFormatting>
  <conditionalFormatting sqref="Z199">
    <cfRule type="cellIs" dxfId="18492" priority="19296" operator="equal">
      <formula>"EA (WFO)"</formula>
    </cfRule>
    <cfRule type="cellIs" dxfId="18491" priority="19297" operator="equal">
      <formula>"EQ (WFO)"</formula>
    </cfRule>
    <cfRule type="cellIs" dxfId="18490" priority="19298" operator="equal">
      <formula>"FG (WFO)"</formula>
    </cfRule>
    <cfRule type="cellIs" dxfId="18489" priority="19299" operator="equal">
      <formula>"EE (WFO)"</formula>
    </cfRule>
    <cfRule type="cellIs" dxfId="18488" priority="19300" operator="equal">
      <formula>"EC (WFO)"</formula>
    </cfRule>
    <cfRule type="cellIs" dxfId="18487" priority="19301" operator="equal">
      <formula>"EA (WFO)"</formula>
    </cfRule>
    <cfRule type="cellIs" dxfId="18486" priority="19302" operator="equal">
      <formula>"EE(WFO)"</formula>
    </cfRule>
    <cfRule type="cellIs" dxfId="18485" priority="19303" operator="equal">
      <formula>"EC(WFO)"</formula>
    </cfRule>
  </conditionalFormatting>
  <conditionalFormatting sqref="Z199">
    <cfRule type="cellIs" dxfId="18484" priority="19288" operator="equal">
      <formula>"EE (WFO)"</formula>
    </cfRule>
    <cfRule type="cellIs" dxfId="18483" priority="19289" operator="equal">
      <formula>"EC (WFO)"</formula>
    </cfRule>
    <cfRule type="cellIs" dxfId="18482" priority="19290" operator="equal">
      <formula>"EA (WFO)"</formula>
    </cfRule>
    <cfRule type="cellIs" dxfId="18481" priority="19291" operator="equal">
      <formula>"EE(WFO)"</formula>
    </cfRule>
    <cfRule type="cellIs" dxfId="18480" priority="19292" operator="equal">
      <formula>"EC(WFO)"</formula>
    </cfRule>
  </conditionalFormatting>
  <conditionalFormatting sqref="Z199">
    <cfRule type="cellIs" dxfId="18479" priority="19320" operator="equal">
      <formula>"EE (WFO)"</formula>
    </cfRule>
    <cfRule type="cellIs" dxfId="18478" priority="19321" operator="equal">
      <formula>"EC (WFO)"</formula>
    </cfRule>
    <cfRule type="cellIs" dxfId="18477" priority="19322" operator="equal">
      <formula>"EA (WFO)"</formula>
    </cfRule>
    <cfRule type="cellIs" dxfId="18476" priority="19323" operator="equal">
      <formula>"EE(WFO)"</formula>
    </cfRule>
    <cfRule type="cellIs" dxfId="18475" priority="19324" operator="equal">
      <formula>"EC(WFO)"</formula>
    </cfRule>
  </conditionalFormatting>
  <conditionalFormatting sqref="Z199">
    <cfRule type="cellIs" dxfId="18474" priority="19157" operator="equal">
      <formula>"OUT"</formula>
    </cfRule>
  </conditionalFormatting>
  <conditionalFormatting sqref="B15:D15 F15">
    <cfRule type="cellIs" dxfId="18473" priority="19156" operator="equal">
      <formula>"TDM"</formula>
    </cfRule>
  </conditionalFormatting>
  <conditionalFormatting sqref="B15:D15 F15">
    <cfRule type="cellIs" dxfId="18472" priority="19154" operator="equal">
      <formula>"RS"</formula>
    </cfRule>
    <cfRule type="cellIs" dxfId="18471" priority="19155" operator="equal">
      <formula>"TR (WFO)"</formula>
    </cfRule>
  </conditionalFormatting>
  <conditionalFormatting sqref="B15:D15 F15">
    <cfRule type="cellIs" dxfId="18470" priority="19153" operator="equal">
      <formula>"TR"</formula>
    </cfRule>
  </conditionalFormatting>
  <conditionalFormatting sqref="B15:D15 F15">
    <cfRule type="cellIs" dxfId="18469" priority="19151" operator="equal">
      <formula>"EQ (WFO)"</formula>
    </cfRule>
    <cfRule type="cellIs" dxfId="18468" priority="19152" operator="equal">
      <formula>"EO (WFO)"</formula>
    </cfRule>
  </conditionalFormatting>
  <conditionalFormatting sqref="B15:D15 F15">
    <cfRule type="cellIs" dxfId="18467" priority="19142" operator="equal">
      <formula>"EQ (WFO)"</formula>
    </cfRule>
    <cfRule type="cellIs" dxfId="18466" priority="19143" operator="equal">
      <formula>"EO (WFO)"</formula>
    </cfRule>
    <cfRule type="cellIs" dxfId="18465" priority="19144" operator="equal">
      <formula>"EO (WFO)"</formula>
    </cfRule>
    <cfRule type="cellIs" dxfId="18464" priority="19145" operator="equal">
      <formula>"EK (WFO)"</formula>
    </cfRule>
    <cfRule type="cellIs" dxfId="18463" priority="19146" operator="equal">
      <formula>"EG (WFO)"</formula>
    </cfRule>
    <cfRule type="cellIs" dxfId="18462" priority="19147" operator="equal">
      <formula>"EE (WFO)"</formula>
    </cfRule>
    <cfRule type="cellIs" dxfId="18461" priority="19148" operator="equal">
      <formula>"EC (WFO)"</formula>
    </cfRule>
    <cfRule type="cellIs" dxfId="18460" priority="19149" operator="equal">
      <formula>"EA (WFO)"</formula>
    </cfRule>
    <cfRule type="cellIs" dxfId="18459" priority="19150" operator="equal">
      <formula>"FG (WFO)"</formula>
    </cfRule>
  </conditionalFormatting>
  <conditionalFormatting sqref="B15">
    <cfRule type="duplicateValues" dxfId="18458" priority="19141"/>
  </conditionalFormatting>
  <conditionalFormatting sqref="I15:J15 M15">
    <cfRule type="cellIs" dxfId="18457" priority="19138" operator="equal">
      <formula>"EA (WFO)"</formula>
    </cfRule>
    <cfRule type="cellIs" dxfId="18456" priority="19139" operator="equal">
      <formula>"EQ (WFO)"</formula>
    </cfRule>
    <cfRule type="cellIs" dxfId="18455" priority="19140" operator="equal">
      <formula>"FG (WFO)"</formula>
    </cfRule>
  </conditionalFormatting>
  <conditionalFormatting sqref="I15:J15 M15">
    <cfRule type="cellIs" dxfId="18454" priority="19137" operator="equal">
      <formula>"TR"</formula>
    </cfRule>
  </conditionalFormatting>
  <conditionalFormatting sqref="I15:J15 M15">
    <cfRule type="cellIs" dxfId="18453" priority="19128" operator="equal">
      <formula>"EQ (WFO)"</formula>
    </cfRule>
    <cfRule type="cellIs" dxfId="18452" priority="19129" operator="equal">
      <formula>"EO (WFO)"</formula>
    </cfRule>
    <cfRule type="cellIs" dxfId="18451" priority="19130" operator="equal">
      <formula>"EO (WFO)"</formula>
    </cfRule>
    <cfRule type="cellIs" dxfId="18450" priority="19131" operator="equal">
      <formula>"EK (WFO)"</formula>
    </cfRule>
    <cfRule type="cellIs" dxfId="18449" priority="19132" operator="equal">
      <formula>"EG (WFO)"</formula>
    </cfRule>
    <cfRule type="cellIs" dxfId="18448" priority="19133" operator="equal">
      <formula>"EE (WFO)"</formula>
    </cfRule>
    <cfRule type="cellIs" dxfId="18447" priority="19134" operator="equal">
      <formula>"EC (WFO)"</formula>
    </cfRule>
    <cfRule type="cellIs" dxfId="18446" priority="19135" operator="equal">
      <formula>"EA (WFO)"</formula>
    </cfRule>
    <cfRule type="cellIs" dxfId="18445" priority="19136" operator="equal">
      <formula>"FG (WFO)"</formula>
    </cfRule>
  </conditionalFormatting>
  <conditionalFormatting sqref="I15:J15 M15">
    <cfRule type="cellIs" dxfId="18444" priority="19126" operator="equal">
      <formula>"RS"</formula>
    </cfRule>
    <cfRule type="cellIs" dxfId="18443" priority="19127" operator="equal">
      <formula>"TR (WFO)"</formula>
    </cfRule>
  </conditionalFormatting>
  <conditionalFormatting sqref="I15:J15 M15">
    <cfRule type="cellIs" dxfId="18442" priority="19124" operator="equal">
      <formula>"EQ (WFO)"</formula>
    </cfRule>
    <cfRule type="cellIs" dxfId="18441" priority="19125" operator="equal">
      <formula>"EO (WFO)"</formula>
    </cfRule>
  </conditionalFormatting>
  <conditionalFormatting sqref="I15:J15 M15">
    <cfRule type="cellIs" dxfId="18440" priority="19123" operator="equal">
      <formula>"TDM"</formula>
    </cfRule>
  </conditionalFormatting>
  <conditionalFormatting sqref="I15:J15 M15">
    <cfRule type="expression" dxfId="18439" priority="19118">
      <formula>OR(I15="CT",I15="SCIK",I15="CUMIL")</formula>
    </cfRule>
    <cfRule type="expression" dxfId="18438" priority="19119">
      <formula>OR(I15="TR",I15="TDM",I15="PKT")</formula>
    </cfRule>
    <cfRule type="expression" dxfId="18437" priority="19120">
      <formula>OR(I15="FG")</formula>
    </cfRule>
    <cfRule type="expression" dxfId="18436" priority="19121">
      <formula>OR(I15="L",I15="OTG")</formula>
    </cfRule>
    <cfRule type="expression" dxfId="18435" priority="19122">
      <formula>OR(I15="OP",I15="RS",I15="RTS",I15="PRM",I15="CB")</formula>
    </cfRule>
  </conditionalFormatting>
  <conditionalFormatting sqref="I15:J15 M15">
    <cfRule type="expression" dxfId="18434" priority="19113">
      <formula>OR(I15="CT",I15="SCIK",I15="CUMIL")</formula>
    </cfRule>
    <cfRule type="expression" dxfId="18433" priority="19114">
      <formula>OR(I15="TR",I15="TDM",I15="PKT")</formula>
    </cfRule>
    <cfRule type="expression" dxfId="18432" priority="19115">
      <formula>OR(I15="OP",I15="RS",I15="RTS",I15="PRM",I15="CB")</formula>
    </cfRule>
    <cfRule type="expression" dxfId="18431" priority="19116">
      <formula>OR(I15="FG")</formula>
    </cfRule>
    <cfRule type="expression" dxfId="18430" priority="19117">
      <formula>OR(I15="L",I15="OTG")</formula>
    </cfRule>
  </conditionalFormatting>
  <conditionalFormatting sqref="I15:J15 M15">
    <cfRule type="cellIs" dxfId="18429" priority="19110" operator="equal">
      <formula>"EE(WFO)"</formula>
    </cfRule>
    <cfRule type="cellIs" dxfId="18428" priority="19111" operator="equal">
      <formula>"EE(WFO)"</formula>
    </cfRule>
    <cfRule type="cellIs" dxfId="18427" priority="19112" operator="equal">
      <formula>"EC(WFO)"</formula>
    </cfRule>
  </conditionalFormatting>
  <conditionalFormatting sqref="I15:J15 M15">
    <cfRule type="cellIs" dxfId="18426" priority="19107" operator="equal">
      <formula>"EE (WFO)"</formula>
    </cfRule>
    <cfRule type="cellIs" dxfId="18425" priority="19108" operator="equal">
      <formula>"EC (WFO)"</formula>
    </cfRule>
    <cfRule type="cellIs" dxfId="18424" priority="19109" operator="equal">
      <formula>"EA (WFO)"</formula>
    </cfRule>
  </conditionalFormatting>
  <conditionalFormatting sqref="I15:J15 M15">
    <cfRule type="cellIs" dxfId="18423" priority="19105" operator="equal">
      <formula>"EG (WFO)"</formula>
    </cfRule>
    <cfRule type="cellIs" dxfId="18422" priority="19106" operator="equal">
      <formula>"EG ((WFO)"</formula>
    </cfRule>
  </conditionalFormatting>
  <conditionalFormatting sqref="H15">
    <cfRule type="cellIs" dxfId="18421" priority="19102" operator="equal">
      <formula>"EA (WFO)"</formula>
    </cfRule>
    <cfRule type="cellIs" dxfId="18420" priority="19103" operator="equal">
      <formula>"EQ (WFO)"</formula>
    </cfRule>
    <cfRule type="cellIs" dxfId="18419" priority="19104" operator="equal">
      <formula>"FG (WFO)"</formula>
    </cfRule>
  </conditionalFormatting>
  <conditionalFormatting sqref="H15">
    <cfRule type="cellIs" dxfId="18418" priority="19101" operator="equal">
      <formula>"TR"</formula>
    </cfRule>
  </conditionalFormatting>
  <conditionalFormatting sqref="H15">
    <cfRule type="cellIs" dxfId="18417" priority="19092" operator="equal">
      <formula>"EQ (WFO)"</formula>
    </cfRule>
    <cfRule type="cellIs" dxfId="18416" priority="19093" operator="equal">
      <formula>"EO (WFO)"</formula>
    </cfRule>
    <cfRule type="cellIs" dxfId="18415" priority="19094" operator="equal">
      <formula>"EO (WFO)"</formula>
    </cfRule>
    <cfRule type="cellIs" dxfId="18414" priority="19095" operator="equal">
      <formula>"EK (WFO)"</formula>
    </cfRule>
    <cfRule type="cellIs" dxfId="18413" priority="19096" operator="equal">
      <formula>"EG (WFO)"</formula>
    </cfRule>
    <cfRule type="cellIs" dxfId="18412" priority="19097" operator="equal">
      <formula>"EE (WFO)"</formula>
    </cfRule>
    <cfRule type="cellIs" dxfId="18411" priority="19098" operator="equal">
      <formula>"EC (WFO)"</formula>
    </cfRule>
    <cfRule type="cellIs" dxfId="18410" priority="19099" operator="equal">
      <formula>"EA (WFO)"</formula>
    </cfRule>
    <cfRule type="cellIs" dxfId="18409" priority="19100" operator="equal">
      <formula>"FG (WFO)"</formula>
    </cfRule>
  </conditionalFormatting>
  <conditionalFormatting sqref="H15">
    <cfRule type="cellIs" dxfId="18408" priority="19090" operator="equal">
      <formula>"RS"</formula>
    </cfRule>
    <cfRule type="cellIs" dxfId="18407" priority="19091" operator="equal">
      <formula>"TR (WFO)"</formula>
    </cfRule>
  </conditionalFormatting>
  <conditionalFormatting sqref="H15">
    <cfRule type="cellIs" dxfId="18406" priority="19088" operator="equal">
      <formula>"EQ (WFO)"</formula>
    </cfRule>
    <cfRule type="cellIs" dxfId="18405" priority="19089" operator="equal">
      <formula>"EO (WFO)"</formula>
    </cfRule>
  </conditionalFormatting>
  <conditionalFormatting sqref="H15">
    <cfRule type="cellIs" dxfId="18404" priority="19087" operator="equal">
      <formula>"TDM"</formula>
    </cfRule>
  </conditionalFormatting>
  <conditionalFormatting sqref="H15">
    <cfRule type="expression" dxfId="18403" priority="19082">
      <formula>OR(H15="CT",H15="SCIK",H15="CUMIL")</formula>
    </cfRule>
    <cfRule type="expression" dxfId="18402" priority="19083">
      <formula>OR(H15="TR",H15="TDM",H15="PKT")</formula>
    </cfRule>
    <cfRule type="expression" dxfId="18401" priority="19084">
      <formula>OR(H15="OP",H15="RS",H15="RTS",H15="PRM",H15="CB")</formula>
    </cfRule>
    <cfRule type="expression" dxfId="18400" priority="19085">
      <formula>OR(H15="FG")</formula>
    </cfRule>
    <cfRule type="expression" dxfId="18399" priority="19086">
      <formula>OR(H15="L",H15="OTG")</formula>
    </cfRule>
  </conditionalFormatting>
  <conditionalFormatting sqref="H15">
    <cfRule type="cellIs" dxfId="18398" priority="19079" operator="equal">
      <formula>"EE(WFO)"</formula>
    </cfRule>
    <cfRule type="cellIs" dxfId="18397" priority="19080" operator="equal">
      <formula>"EE(WFO)"</formula>
    </cfRule>
    <cfRule type="cellIs" dxfId="18396" priority="19081" operator="equal">
      <formula>"EC(WFO)"</formula>
    </cfRule>
  </conditionalFormatting>
  <conditionalFormatting sqref="H15">
    <cfRule type="cellIs" dxfId="18395" priority="19076" operator="equal">
      <formula>"EE (WFO)"</formula>
    </cfRule>
    <cfRule type="cellIs" dxfId="18394" priority="19077" operator="equal">
      <formula>"EC (WFO)"</formula>
    </cfRule>
    <cfRule type="cellIs" dxfId="18393" priority="19078" operator="equal">
      <formula>"EA (WFO)"</formula>
    </cfRule>
  </conditionalFormatting>
  <conditionalFormatting sqref="H15">
    <cfRule type="cellIs" dxfId="18392" priority="19074" operator="equal">
      <formula>"EG (WFO)"</formula>
    </cfRule>
    <cfRule type="cellIs" dxfId="18391" priority="19075" operator="equal">
      <formula>"EG ((WFO)"</formula>
    </cfRule>
  </conditionalFormatting>
  <conditionalFormatting sqref="K15:L15">
    <cfRule type="cellIs" dxfId="18390" priority="19071" operator="equal">
      <formula>"EA (WFO)"</formula>
    </cfRule>
    <cfRule type="cellIs" dxfId="18389" priority="19072" operator="equal">
      <formula>"EQ (WFO)"</formula>
    </cfRule>
    <cfRule type="cellIs" dxfId="18388" priority="19073" operator="equal">
      <formula>"FG (WFO)"</formula>
    </cfRule>
  </conditionalFormatting>
  <conditionalFormatting sqref="K15:L15">
    <cfRule type="cellIs" dxfId="18387" priority="19070" operator="equal">
      <formula>"TR"</formula>
    </cfRule>
  </conditionalFormatting>
  <conditionalFormatting sqref="K15:L15">
    <cfRule type="cellIs" dxfId="18386" priority="19061" operator="equal">
      <formula>"EQ (WFO)"</formula>
    </cfRule>
    <cfRule type="cellIs" dxfId="18385" priority="19062" operator="equal">
      <formula>"EO (WFO)"</formula>
    </cfRule>
    <cfRule type="cellIs" dxfId="18384" priority="19063" operator="equal">
      <formula>"EO (WFO)"</formula>
    </cfRule>
    <cfRule type="cellIs" dxfId="18383" priority="19064" operator="equal">
      <formula>"EK (WFO)"</formula>
    </cfRule>
    <cfRule type="cellIs" dxfId="18382" priority="19065" operator="equal">
      <formula>"EG (WFO)"</formula>
    </cfRule>
    <cfRule type="cellIs" dxfId="18381" priority="19066" operator="equal">
      <formula>"EE (WFO)"</formula>
    </cfRule>
    <cfRule type="cellIs" dxfId="18380" priority="19067" operator="equal">
      <formula>"EC (WFO)"</formula>
    </cfRule>
    <cfRule type="cellIs" dxfId="18379" priority="19068" operator="equal">
      <formula>"EA (WFO)"</formula>
    </cfRule>
    <cfRule type="cellIs" dxfId="18378" priority="19069" operator="equal">
      <formula>"FG (WFO)"</formula>
    </cfRule>
  </conditionalFormatting>
  <conditionalFormatting sqref="K15:L15">
    <cfRule type="cellIs" dxfId="18377" priority="19059" operator="equal">
      <formula>"RS"</formula>
    </cfRule>
    <cfRule type="cellIs" dxfId="18376" priority="19060" operator="equal">
      <formula>"TR (WFO)"</formula>
    </cfRule>
  </conditionalFormatting>
  <conditionalFormatting sqref="K15:L15">
    <cfRule type="cellIs" dxfId="18375" priority="19057" operator="equal">
      <formula>"EQ (WFO)"</formula>
    </cfRule>
    <cfRule type="cellIs" dxfId="18374" priority="19058" operator="equal">
      <formula>"EO (WFO)"</formula>
    </cfRule>
  </conditionalFormatting>
  <conditionalFormatting sqref="K15:L15">
    <cfRule type="cellIs" dxfId="18373" priority="19056" operator="equal">
      <formula>"TDM"</formula>
    </cfRule>
  </conditionalFormatting>
  <conditionalFormatting sqref="K15:L15">
    <cfRule type="expression" dxfId="18372" priority="19051">
      <formula>OR(K15="CT",K15="SCIK",K15="CUMIL")</formula>
    </cfRule>
    <cfRule type="expression" dxfId="18371" priority="19052">
      <formula>OR(K15="TR",K15="TDM",K15="PKT")</formula>
    </cfRule>
    <cfRule type="expression" dxfId="18370" priority="19053">
      <formula>OR(K15="FG")</formula>
    </cfRule>
    <cfRule type="expression" dxfId="18369" priority="19054">
      <formula>OR(K15="L",K15="OTG")</formula>
    </cfRule>
    <cfRule type="expression" dxfId="18368" priority="19055">
      <formula>OR(K15="OP",K15="RS",K15="RTS",K15="PRM",K15="CB")</formula>
    </cfRule>
  </conditionalFormatting>
  <conditionalFormatting sqref="K15:L15">
    <cfRule type="expression" dxfId="18367" priority="19046">
      <formula>OR(K15="CT",K15="SCIK",K15="CUMIL")</formula>
    </cfRule>
    <cfRule type="expression" dxfId="18366" priority="19047">
      <formula>OR(K15="TR",K15="TDM",K15="PKT")</formula>
    </cfRule>
    <cfRule type="expression" dxfId="18365" priority="19048">
      <formula>OR(K15="OP",K15="RS",K15="RTS",K15="PRM",K15="CB")</formula>
    </cfRule>
    <cfRule type="expression" dxfId="18364" priority="19049">
      <formula>OR(K15="FG")</formula>
    </cfRule>
    <cfRule type="expression" dxfId="18363" priority="19050">
      <formula>OR(K15="L",K15="OTG")</formula>
    </cfRule>
  </conditionalFormatting>
  <conditionalFormatting sqref="K15:L15">
    <cfRule type="cellIs" dxfId="18362" priority="19043" operator="equal">
      <formula>"EE(WFO)"</formula>
    </cfRule>
    <cfRule type="cellIs" dxfId="18361" priority="19044" operator="equal">
      <formula>"EE(WFO)"</formula>
    </cfRule>
    <cfRule type="cellIs" dxfId="18360" priority="19045" operator="equal">
      <formula>"EC(WFO)"</formula>
    </cfRule>
  </conditionalFormatting>
  <conditionalFormatting sqref="K15:L15">
    <cfRule type="cellIs" dxfId="18359" priority="19040" operator="equal">
      <formula>"EE (WFO)"</formula>
    </cfRule>
    <cfRule type="cellIs" dxfId="18358" priority="19041" operator="equal">
      <formula>"EC (WFO)"</formula>
    </cfRule>
    <cfRule type="cellIs" dxfId="18357" priority="19042" operator="equal">
      <formula>"EA (WFO)"</formula>
    </cfRule>
  </conditionalFormatting>
  <conditionalFormatting sqref="K15:L15">
    <cfRule type="cellIs" dxfId="18356" priority="19038" operator="equal">
      <formula>"EG (WFO)"</formula>
    </cfRule>
    <cfRule type="cellIs" dxfId="18355" priority="19039" operator="equal">
      <formula>"EG ((WFO)"</formula>
    </cfRule>
  </conditionalFormatting>
  <conditionalFormatting sqref="R15:S15">
    <cfRule type="cellIs" dxfId="18354" priority="19035" operator="equal">
      <formula>"EA (WFO)"</formula>
    </cfRule>
    <cfRule type="cellIs" dxfId="18353" priority="19036" operator="equal">
      <formula>"EQ (WFO)"</formula>
    </cfRule>
    <cfRule type="cellIs" dxfId="18352" priority="19037" operator="equal">
      <formula>"FG (WFO)"</formula>
    </cfRule>
  </conditionalFormatting>
  <conditionalFormatting sqref="R15:S15">
    <cfRule type="cellIs" dxfId="18351" priority="19034" operator="equal">
      <formula>"TR"</formula>
    </cfRule>
  </conditionalFormatting>
  <conditionalFormatting sqref="R15:S15">
    <cfRule type="cellIs" dxfId="18350" priority="19025" operator="equal">
      <formula>"EQ (WFO)"</formula>
    </cfRule>
    <cfRule type="cellIs" dxfId="18349" priority="19026" operator="equal">
      <formula>"EO (WFO)"</formula>
    </cfRule>
    <cfRule type="cellIs" dxfId="18348" priority="19027" operator="equal">
      <formula>"EO (WFO)"</formula>
    </cfRule>
    <cfRule type="cellIs" dxfId="18347" priority="19028" operator="equal">
      <formula>"EK (WFO)"</formula>
    </cfRule>
    <cfRule type="cellIs" dxfId="18346" priority="19029" operator="equal">
      <formula>"EG (WFO)"</formula>
    </cfRule>
    <cfRule type="cellIs" dxfId="18345" priority="19030" operator="equal">
      <formula>"EE (WFO)"</formula>
    </cfRule>
    <cfRule type="cellIs" dxfId="18344" priority="19031" operator="equal">
      <formula>"EC (WFO)"</formula>
    </cfRule>
    <cfRule type="cellIs" dxfId="18343" priority="19032" operator="equal">
      <formula>"EA (WFO)"</formula>
    </cfRule>
    <cfRule type="cellIs" dxfId="18342" priority="19033" operator="equal">
      <formula>"FG (WFO)"</formula>
    </cfRule>
  </conditionalFormatting>
  <conditionalFormatting sqref="R15:S15">
    <cfRule type="cellIs" dxfId="18341" priority="19023" operator="equal">
      <formula>"RS"</formula>
    </cfRule>
    <cfRule type="cellIs" dxfId="18340" priority="19024" operator="equal">
      <formula>"TR (WFO)"</formula>
    </cfRule>
  </conditionalFormatting>
  <conditionalFormatting sqref="R15:S15">
    <cfRule type="cellIs" dxfId="18339" priority="19021" operator="equal">
      <formula>"EQ (WFO)"</formula>
    </cfRule>
    <cfRule type="cellIs" dxfId="18338" priority="19022" operator="equal">
      <formula>"EO (WFO)"</formula>
    </cfRule>
  </conditionalFormatting>
  <conditionalFormatting sqref="R15:S15">
    <cfRule type="cellIs" dxfId="18337" priority="19020" operator="equal">
      <formula>"TDM"</formula>
    </cfRule>
  </conditionalFormatting>
  <conditionalFormatting sqref="R15:S15">
    <cfRule type="expression" dxfId="18336" priority="19015">
      <formula>OR(R15="CT",R15="SCIK",R15="CUMIL")</formula>
    </cfRule>
    <cfRule type="expression" dxfId="18335" priority="19016">
      <formula>OR(R15="TR",R15="TDM",R15="PKT")</formula>
    </cfRule>
    <cfRule type="expression" dxfId="18334" priority="19017">
      <formula>OR(R15="FG")</formula>
    </cfRule>
    <cfRule type="expression" dxfId="18333" priority="19018">
      <formula>OR(R15="L",R15="OTG")</formula>
    </cfRule>
    <cfRule type="expression" dxfId="18332" priority="19019">
      <formula>OR(R15="OP",R15="RS",R15="RTS",R15="PRM",R15="CB")</formula>
    </cfRule>
  </conditionalFormatting>
  <conditionalFormatting sqref="R15:S15">
    <cfRule type="expression" dxfId="18331" priority="19010">
      <formula>OR(R15="CT",R15="SCIK",R15="CUMIL")</formula>
    </cfRule>
    <cfRule type="expression" dxfId="18330" priority="19011">
      <formula>OR(R15="TR",R15="TDM",R15="PKT")</formula>
    </cfRule>
    <cfRule type="expression" dxfId="18329" priority="19012">
      <formula>OR(R15="OP",R15="RS",R15="RTS",R15="PRM",R15="CB")</formula>
    </cfRule>
    <cfRule type="expression" dxfId="18328" priority="19013">
      <formula>OR(R15="FG")</formula>
    </cfRule>
    <cfRule type="expression" dxfId="18327" priority="19014">
      <formula>OR(R15="L",R15="OTG")</formula>
    </cfRule>
  </conditionalFormatting>
  <conditionalFormatting sqref="R15:S15">
    <cfRule type="cellIs" dxfId="18326" priority="19007" operator="equal">
      <formula>"EE(WFO)"</formula>
    </cfRule>
    <cfRule type="cellIs" dxfId="18325" priority="19008" operator="equal">
      <formula>"EE(WFO)"</formula>
    </cfRule>
    <cfRule type="cellIs" dxfId="18324" priority="19009" operator="equal">
      <formula>"EC(WFO)"</formula>
    </cfRule>
  </conditionalFormatting>
  <conditionalFormatting sqref="R15:S15">
    <cfRule type="cellIs" dxfId="18323" priority="19004" operator="equal">
      <formula>"EE (WFO)"</formula>
    </cfRule>
    <cfRule type="cellIs" dxfId="18322" priority="19005" operator="equal">
      <formula>"EC (WFO)"</formula>
    </cfRule>
    <cfRule type="cellIs" dxfId="18321" priority="19006" operator="equal">
      <formula>"EA (WFO)"</formula>
    </cfRule>
  </conditionalFormatting>
  <conditionalFormatting sqref="R15:S15">
    <cfRule type="cellIs" dxfId="18320" priority="19002" operator="equal">
      <formula>"EG (WFO)"</formula>
    </cfRule>
    <cfRule type="cellIs" dxfId="18319" priority="19003" operator="equal">
      <formula>"EG ((WFO)"</formula>
    </cfRule>
  </conditionalFormatting>
  <conditionalFormatting sqref="Y15:Z15">
    <cfRule type="cellIs" dxfId="18318" priority="18999" operator="equal">
      <formula>"EA (WFO)"</formula>
    </cfRule>
    <cfRule type="cellIs" dxfId="18317" priority="19000" operator="equal">
      <formula>"EQ (WFO)"</formula>
    </cfRule>
    <cfRule type="cellIs" dxfId="18316" priority="19001" operator="equal">
      <formula>"FG (WFO)"</formula>
    </cfRule>
  </conditionalFormatting>
  <conditionalFormatting sqref="Y15:Z15">
    <cfRule type="cellIs" dxfId="18315" priority="18998" operator="equal">
      <formula>"TR"</formula>
    </cfRule>
  </conditionalFormatting>
  <conditionalFormatting sqref="Y15:Z15">
    <cfRule type="cellIs" dxfId="18314" priority="18989" operator="equal">
      <formula>"EQ (WFO)"</formula>
    </cfRule>
    <cfRule type="cellIs" dxfId="18313" priority="18990" operator="equal">
      <formula>"EO (WFO)"</formula>
    </cfRule>
    <cfRule type="cellIs" dxfId="18312" priority="18991" operator="equal">
      <formula>"EO (WFO)"</formula>
    </cfRule>
    <cfRule type="cellIs" dxfId="18311" priority="18992" operator="equal">
      <formula>"EK (WFO)"</formula>
    </cfRule>
    <cfRule type="cellIs" dxfId="18310" priority="18993" operator="equal">
      <formula>"EG (WFO)"</formula>
    </cfRule>
    <cfRule type="cellIs" dxfId="18309" priority="18994" operator="equal">
      <formula>"EE (WFO)"</formula>
    </cfRule>
    <cfRule type="cellIs" dxfId="18308" priority="18995" operator="equal">
      <formula>"EC (WFO)"</formula>
    </cfRule>
    <cfRule type="cellIs" dxfId="18307" priority="18996" operator="equal">
      <formula>"EA (WFO)"</formula>
    </cfRule>
    <cfRule type="cellIs" dxfId="18306" priority="18997" operator="equal">
      <formula>"FG (WFO)"</formula>
    </cfRule>
  </conditionalFormatting>
  <conditionalFormatting sqref="Y15:Z15">
    <cfRule type="cellIs" dxfId="18305" priority="18987" operator="equal">
      <formula>"RS"</formula>
    </cfRule>
    <cfRule type="cellIs" dxfId="18304" priority="18988" operator="equal">
      <formula>"TR (WFO)"</formula>
    </cfRule>
  </conditionalFormatting>
  <conditionalFormatting sqref="Y15:Z15">
    <cfRule type="cellIs" dxfId="18303" priority="18985" operator="equal">
      <formula>"EQ (WFO)"</formula>
    </cfRule>
    <cfRule type="cellIs" dxfId="18302" priority="18986" operator="equal">
      <formula>"EO (WFO)"</formula>
    </cfRule>
  </conditionalFormatting>
  <conditionalFormatting sqref="Y15:Z15">
    <cfRule type="cellIs" dxfId="18301" priority="18984" operator="equal">
      <formula>"TDM"</formula>
    </cfRule>
  </conditionalFormatting>
  <conditionalFormatting sqref="Y15:Z15">
    <cfRule type="expression" dxfId="18300" priority="18979">
      <formula>OR(Y15="CT",Y15="SCIK",Y15="CUMIL")</formula>
    </cfRule>
    <cfRule type="expression" dxfId="18299" priority="18980">
      <formula>OR(Y15="TR",Y15="TDM",Y15="PKT")</formula>
    </cfRule>
    <cfRule type="expression" dxfId="18298" priority="18981">
      <formula>OR(Y15="FG")</formula>
    </cfRule>
    <cfRule type="expression" dxfId="18297" priority="18982">
      <formula>OR(Y15="L",Y15="OTG")</formula>
    </cfRule>
    <cfRule type="expression" dxfId="18296" priority="18983">
      <formula>OR(Y15="OP",Y15="RS",Y15="RTS",Y15="PRM",Y15="CB")</formula>
    </cfRule>
  </conditionalFormatting>
  <conditionalFormatting sqref="Y15:Z15">
    <cfRule type="expression" dxfId="18295" priority="18974">
      <formula>OR(Y15="CT",Y15="SCIK",Y15="CUMIL")</formula>
    </cfRule>
    <cfRule type="expression" dxfId="18294" priority="18975">
      <formula>OR(Y15="TR",Y15="TDM",Y15="PKT")</formula>
    </cfRule>
    <cfRule type="expression" dxfId="18293" priority="18976">
      <formula>OR(Y15="OP",Y15="RS",Y15="RTS",Y15="PRM",Y15="CB")</formula>
    </cfRule>
    <cfRule type="expression" dxfId="18292" priority="18977">
      <formula>OR(Y15="FG")</formula>
    </cfRule>
    <cfRule type="expression" dxfId="18291" priority="18978">
      <formula>OR(Y15="L",Y15="OTG")</formula>
    </cfRule>
  </conditionalFormatting>
  <conditionalFormatting sqref="Y15:Z15">
    <cfRule type="cellIs" dxfId="18290" priority="18971" operator="equal">
      <formula>"EE(WFO)"</formula>
    </cfRule>
    <cfRule type="cellIs" dxfId="18289" priority="18972" operator="equal">
      <formula>"EE(WFO)"</formula>
    </cfRule>
    <cfRule type="cellIs" dxfId="18288" priority="18973" operator="equal">
      <formula>"EC(WFO)"</formula>
    </cfRule>
  </conditionalFormatting>
  <conditionalFormatting sqref="Y15:Z15">
    <cfRule type="cellIs" dxfId="18287" priority="18968" operator="equal">
      <formula>"EE (WFO)"</formula>
    </cfRule>
    <cfRule type="cellIs" dxfId="18286" priority="18969" operator="equal">
      <formula>"EC (WFO)"</formula>
    </cfRule>
    <cfRule type="cellIs" dxfId="18285" priority="18970" operator="equal">
      <formula>"EA (WFO)"</formula>
    </cfRule>
  </conditionalFormatting>
  <conditionalFormatting sqref="Y15:Z15">
    <cfRule type="cellIs" dxfId="18284" priority="18966" operator="equal">
      <formula>"EG (WFO)"</formula>
    </cfRule>
    <cfRule type="cellIs" dxfId="18283" priority="18967" operator="equal">
      <formula>"EG ((WFO)"</formula>
    </cfRule>
  </conditionalFormatting>
  <conditionalFormatting sqref="N15:Q15">
    <cfRule type="cellIs" dxfId="18282" priority="18963" operator="equal">
      <formula>"EA (WFO)"</formula>
    </cfRule>
    <cfRule type="cellIs" dxfId="18281" priority="18964" operator="equal">
      <formula>"EQ (WFO)"</formula>
    </cfRule>
    <cfRule type="cellIs" dxfId="18280" priority="18965" operator="equal">
      <formula>"FG (WFO)"</formula>
    </cfRule>
  </conditionalFormatting>
  <conditionalFormatting sqref="N15:Q15">
    <cfRule type="cellIs" dxfId="18279" priority="18962" operator="equal">
      <formula>"TR"</formula>
    </cfRule>
  </conditionalFormatting>
  <conditionalFormatting sqref="N15:Q15">
    <cfRule type="cellIs" dxfId="18278" priority="18953" operator="equal">
      <formula>"EQ (WFO)"</formula>
    </cfRule>
    <cfRule type="cellIs" dxfId="18277" priority="18954" operator="equal">
      <formula>"EO (WFO)"</formula>
    </cfRule>
    <cfRule type="cellIs" dxfId="18276" priority="18955" operator="equal">
      <formula>"EO (WFO)"</formula>
    </cfRule>
    <cfRule type="cellIs" dxfId="18275" priority="18956" operator="equal">
      <formula>"EK (WFO)"</formula>
    </cfRule>
    <cfRule type="cellIs" dxfId="18274" priority="18957" operator="equal">
      <formula>"EG (WFO)"</formula>
    </cfRule>
    <cfRule type="cellIs" dxfId="18273" priority="18958" operator="equal">
      <formula>"EE (WFO)"</formula>
    </cfRule>
    <cfRule type="cellIs" dxfId="18272" priority="18959" operator="equal">
      <formula>"EC (WFO)"</formula>
    </cfRule>
    <cfRule type="cellIs" dxfId="18271" priority="18960" operator="equal">
      <formula>"EA (WFO)"</formula>
    </cfRule>
    <cfRule type="cellIs" dxfId="18270" priority="18961" operator="equal">
      <formula>"FG (WFO)"</formula>
    </cfRule>
  </conditionalFormatting>
  <conditionalFormatting sqref="N15:Q15">
    <cfRule type="cellIs" dxfId="18269" priority="18951" operator="equal">
      <formula>"RS"</formula>
    </cfRule>
    <cfRule type="cellIs" dxfId="18268" priority="18952" operator="equal">
      <formula>"TR (WFO)"</formula>
    </cfRule>
  </conditionalFormatting>
  <conditionalFormatting sqref="N15:Q15">
    <cfRule type="cellIs" dxfId="18267" priority="18949" operator="equal">
      <formula>"EQ (WFO)"</formula>
    </cfRule>
    <cfRule type="cellIs" dxfId="18266" priority="18950" operator="equal">
      <formula>"EO (WFO)"</formula>
    </cfRule>
  </conditionalFormatting>
  <conditionalFormatting sqref="N15:Q15">
    <cfRule type="cellIs" dxfId="18265" priority="18948" operator="equal">
      <formula>"TDM"</formula>
    </cfRule>
  </conditionalFormatting>
  <conditionalFormatting sqref="N15:Q15">
    <cfRule type="expression" dxfId="18264" priority="18943">
      <formula>OR(N15="CT",N15="SCIK",N15="CUMIL")</formula>
    </cfRule>
    <cfRule type="expression" dxfId="18263" priority="18944">
      <formula>OR(N15="TR",N15="TDM",N15="PKT")</formula>
    </cfRule>
    <cfRule type="expression" dxfId="18262" priority="18945">
      <formula>OR(N15="FG")</formula>
    </cfRule>
    <cfRule type="expression" dxfId="18261" priority="18946">
      <formula>OR(N15="L",N15="OTG")</formula>
    </cfRule>
    <cfRule type="expression" dxfId="18260" priority="18947">
      <formula>OR(N15="OP",N15="RS",N15="RTS",N15="PRM",N15="CB")</formula>
    </cfRule>
  </conditionalFormatting>
  <conditionalFormatting sqref="N15:Q15">
    <cfRule type="expression" dxfId="18259" priority="18938">
      <formula>OR(N15="CT",N15="SCIK",N15="CUMIL")</formula>
    </cfRule>
    <cfRule type="expression" dxfId="18258" priority="18939">
      <formula>OR(N15="TR",N15="TDM",N15="PKT")</formula>
    </cfRule>
    <cfRule type="expression" dxfId="18257" priority="18940">
      <formula>OR(N15="OP",N15="RS",N15="RTS",N15="PRM",N15="CB")</formula>
    </cfRule>
    <cfRule type="expression" dxfId="18256" priority="18941">
      <formula>OR(N15="FG")</formula>
    </cfRule>
    <cfRule type="expression" dxfId="18255" priority="18942">
      <formula>OR(N15="L",N15="OTG")</formula>
    </cfRule>
  </conditionalFormatting>
  <conditionalFormatting sqref="N15:Q15">
    <cfRule type="cellIs" dxfId="18254" priority="18935" operator="equal">
      <formula>"EE(WFO)"</formula>
    </cfRule>
    <cfRule type="cellIs" dxfId="18253" priority="18936" operator="equal">
      <formula>"EE(WFO)"</formula>
    </cfRule>
    <cfRule type="cellIs" dxfId="18252" priority="18937" operator="equal">
      <formula>"EC(WFO)"</formula>
    </cfRule>
  </conditionalFormatting>
  <conditionalFormatting sqref="N15:Q15">
    <cfRule type="cellIs" dxfId="18251" priority="18932" operator="equal">
      <formula>"EE (WFO)"</formula>
    </cfRule>
    <cfRule type="cellIs" dxfId="18250" priority="18933" operator="equal">
      <formula>"EC (WFO)"</formula>
    </cfRule>
    <cfRule type="cellIs" dxfId="18249" priority="18934" operator="equal">
      <formula>"EA (WFO)"</formula>
    </cfRule>
  </conditionalFormatting>
  <conditionalFormatting sqref="N15:Q15">
    <cfRule type="cellIs" dxfId="18248" priority="18930" operator="equal">
      <formula>"EG (WFO)"</formula>
    </cfRule>
    <cfRule type="cellIs" dxfId="18247" priority="18931" operator="equal">
      <formula>"EG ((WFO)"</formula>
    </cfRule>
  </conditionalFormatting>
  <conditionalFormatting sqref="T15:X15">
    <cfRule type="cellIs" dxfId="18246" priority="18927" operator="equal">
      <formula>"EA (WFO)"</formula>
    </cfRule>
    <cfRule type="cellIs" dxfId="18245" priority="18928" operator="equal">
      <formula>"EQ (WFO)"</formula>
    </cfRule>
    <cfRule type="cellIs" dxfId="18244" priority="18929" operator="equal">
      <formula>"FG (WFO)"</formula>
    </cfRule>
  </conditionalFormatting>
  <conditionalFormatting sqref="T15:X15">
    <cfRule type="cellIs" dxfId="18243" priority="18926" operator="equal">
      <formula>"TR"</formula>
    </cfRule>
  </conditionalFormatting>
  <conditionalFormatting sqref="T15:X15">
    <cfRule type="cellIs" dxfId="18242" priority="18917" operator="equal">
      <formula>"EQ (WFO)"</formula>
    </cfRule>
    <cfRule type="cellIs" dxfId="18241" priority="18918" operator="equal">
      <formula>"EO (WFO)"</formula>
    </cfRule>
    <cfRule type="cellIs" dxfId="18240" priority="18919" operator="equal">
      <formula>"EO (WFO)"</formula>
    </cfRule>
    <cfRule type="cellIs" dxfId="18239" priority="18920" operator="equal">
      <formula>"EK (WFO)"</formula>
    </cfRule>
    <cfRule type="cellIs" dxfId="18238" priority="18921" operator="equal">
      <formula>"EG (WFO)"</formula>
    </cfRule>
    <cfRule type="cellIs" dxfId="18237" priority="18922" operator="equal">
      <formula>"EE (WFO)"</formula>
    </cfRule>
    <cfRule type="cellIs" dxfId="18236" priority="18923" operator="equal">
      <formula>"EC (WFO)"</formula>
    </cfRule>
    <cfRule type="cellIs" dxfId="18235" priority="18924" operator="equal">
      <formula>"EA (WFO)"</formula>
    </cfRule>
    <cfRule type="cellIs" dxfId="18234" priority="18925" operator="equal">
      <formula>"FG (WFO)"</formula>
    </cfRule>
  </conditionalFormatting>
  <conditionalFormatting sqref="T15:X15">
    <cfRule type="cellIs" dxfId="18233" priority="18915" operator="equal">
      <formula>"RS"</formula>
    </cfRule>
    <cfRule type="cellIs" dxfId="18232" priority="18916" operator="equal">
      <formula>"TR (WFO)"</formula>
    </cfRule>
  </conditionalFormatting>
  <conditionalFormatting sqref="T15:X15">
    <cfRule type="cellIs" dxfId="18231" priority="18913" operator="equal">
      <formula>"EQ (WFO)"</formula>
    </cfRule>
    <cfRule type="cellIs" dxfId="18230" priority="18914" operator="equal">
      <formula>"EO (WFO)"</formula>
    </cfRule>
  </conditionalFormatting>
  <conditionalFormatting sqref="T15:X15">
    <cfRule type="cellIs" dxfId="18229" priority="18912" operator="equal">
      <formula>"TDM"</formula>
    </cfRule>
  </conditionalFormatting>
  <conditionalFormatting sqref="T15:X15">
    <cfRule type="expression" dxfId="18228" priority="18907">
      <formula>OR(T15="CT",T15="SCIK",T15="CUMIL")</formula>
    </cfRule>
    <cfRule type="expression" dxfId="18227" priority="18908">
      <formula>OR(T15="TR",T15="TDM",T15="PKT")</formula>
    </cfRule>
    <cfRule type="expression" dxfId="18226" priority="18909">
      <formula>OR(T15="FG")</formula>
    </cfRule>
    <cfRule type="expression" dxfId="18225" priority="18910">
      <formula>OR(T15="L",T15="OTG")</formula>
    </cfRule>
    <cfRule type="expression" dxfId="18224" priority="18911">
      <formula>OR(T15="OP",T15="RS",T15="RTS",T15="PRM",T15="CB")</formula>
    </cfRule>
  </conditionalFormatting>
  <conditionalFormatting sqref="T15:X15">
    <cfRule type="expression" dxfId="18223" priority="18902">
      <formula>OR(T15="CT",T15="SCIK",T15="CUMIL")</formula>
    </cfRule>
    <cfRule type="expression" dxfId="18222" priority="18903">
      <formula>OR(T15="TR",T15="TDM",T15="PKT")</formula>
    </cfRule>
    <cfRule type="expression" dxfId="18221" priority="18904">
      <formula>OR(T15="OP",T15="RS",T15="RTS",T15="PRM",T15="CB")</formula>
    </cfRule>
    <cfRule type="expression" dxfId="18220" priority="18905">
      <formula>OR(T15="FG")</formula>
    </cfRule>
    <cfRule type="expression" dxfId="18219" priority="18906">
      <formula>OR(T15="L",T15="OTG")</formula>
    </cfRule>
  </conditionalFormatting>
  <conditionalFormatting sqref="T15:X15">
    <cfRule type="cellIs" dxfId="18218" priority="18899" operator="equal">
      <formula>"EE(WFO)"</formula>
    </cfRule>
    <cfRule type="cellIs" dxfId="18217" priority="18900" operator="equal">
      <formula>"EE(WFO)"</formula>
    </cfRule>
    <cfRule type="cellIs" dxfId="18216" priority="18901" operator="equal">
      <formula>"EC(WFO)"</formula>
    </cfRule>
  </conditionalFormatting>
  <conditionalFormatting sqref="T15:X15">
    <cfRule type="cellIs" dxfId="18215" priority="18896" operator="equal">
      <formula>"EE (WFO)"</formula>
    </cfRule>
    <cfRule type="cellIs" dxfId="18214" priority="18897" operator="equal">
      <formula>"EC (WFO)"</formula>
    </cfRule>
    <cfRule type="cellIs" dxfId="18213" priority="18898" operator="equal">
      <formula>"EA (WFO)"</formula>
    </cfRule>
  </conditionalFormatting>
  <conditionalFormatting sqref="T15:X15">
    <cfRule type="cellIs" dxfId="18212" priority="18894" operator="equal">
      <formula>"EG (WFO)"</formula>
    </cfRule>
    <cfRule type="cellIs" dxfId="18211" priority="18895" operator="equal">
      <formula>"EG ((WFO)"</formula>
    </cfRule>
  </conditionalFormatting>
  <conditionalFormatting sqref="AA15">
    <cfRule type="cellIs" dxfId="18210" priority="18891" operator="equal">
      <formula>"EA (WFO)"</formula>
    </cfRule>
    <cfRule type="cellIs" dxfId="18209" priority="18892" operator="equal">
      <formula>"EQ (WFO)"</formula>
    </cfRule>
    <cfRule type="cellIs" dxfId="18208" priority="18893" operator="equal">
      <formula>"FG (WFO)"</formula>
    </cfRule>
  </conditionalFormatting>
  <conditionalFormatting sqref="AA15">
    <cfRule type="cellIs" dxfId="18207" priority="18890" operator="equal">
      <formula>"TR"</formula>
    </cfRule>
  </conditionalFormatting>
  <conditionalFormatting sqref="AA15">
    <cfRule type="cellIs" dxfId="18206" priority="18881" operator="equal">
      <formula>"EQ (WFO)"</formula>
    </cfRule>
    <cfRule type="cellIs" dxfId="18205" priority="18882" operator="equal">
      <formula>"EO (WFO)"</formula>
    </cfRule>
    <cfRule type="cellIs" dxfId="18204" priority="18883" operator="equal">
      <formula>"EO (WFO)"</formula>
    </cfRule>
    <cfRule type="cellIs" dxfId="18203" priority="18884" operator="equal">
      <formula>"EK (WFO)"</formula>
    </cfRule>
    <cfRule type="cellIs" dxfId="18202" priority="18885" operator="equal">
      <formula>"EG (WFO)"</formula>
    </cfRule>
    <cfRule type="cellIs" dxfId="18201" priority="18886" operator="equal">
      <formula>"EE (WFO)"</formula>
    </cfRule>
    <cfRule type="cellIs" dxfId="18200" priority="18887" operator="equal">
      <formula>"EC (WFO)"</formula>
    </cfRule>
    <cfRule type="cellIs" dxfId="18199" priority="18888" operator="equal">
      <formula>"EA (WFO)"</formula>
    </cfRule>
    <cfRule type="cellIs" dxfId="18198" priority="18889" operator="equal">
      <formula>"FG (WFO)"</formula>
    </cfRule>
  </conditionalFormatting>
  <conditionalFormatting sqref="AA15">
    <cfRule type="cellIs" dxfId="18197" priority="18879" operator="equal">
      <formula>"RS"</formula>
    </cfRule>
    <cfRule type="cellIs" dxfId="18196" priority="18880" operator="equal">
      <formula>"TR (WFO)"</formula>
    </cfRule>
  </conditionalFormatting>
  <conditionalFormatting sqref="AA15">
    <cfRule type="cellIs" dxfId="18195" priority="18877" operator="equal">
      <formula>"EQ (WFO)"</formula>
    </cfRule>
    <cfRule type="cellIs" dxfId="18194" priority="18878" operator="equal">
      <formula>"EO (WFO)"</formula>
    </cfRule>
  </conditionalFormatting>
  <conditionalFormatting sqref="AA15">
    <cfRule type="cellIs" dxfId="18193" priority="18876" operator="equal">
      <formula>"TDM"</formula>
    </cfRule>
  </conditionalFormatting>
  <conditionalFormatting sqref="AA15">
    <cfRule type="expression" dxfId="18192" priority="18871">
      <formula>OR(AA15="CT",AA15="SCIK",AA15="CUMIL")</formula>
    </cfRule>
    <cfRule type="expression" dxfId="18191" priority="18872">
      <formula>OR(AA15="TR",AA15="TDM",AA15="PKT")</formula>
    </cfRule>
    <cfRule type="expression" dxfId="18190" priority="18873">
      <formula>OR(AA15="FG")</formula>
    </cfRule>
    <cfRule type="expression" dxfId="18189" priority="18874">
      <formula>OR(AA15="L",AA15="OTG")</formula>
    </cfRule>
    <cfRule type="expression" dxfId="18188" priority="18875">
      <formula>OR(AA15="OP",AA15="RS",AA15="RTS",AA15="PRM",AA15="CB")</formula>
    </cfRule>
  </conditionalFormatting>
  <conditionalFormatting sqref="AA15">
    <cfRule type="expression" dxfId="18187" priority="18866">
      <formula>OR(AA15="CT",AA15="SCIK",AA15="CUMIL")</formula>
    </cfRule>
    <cfRule type="expression" dxfId="18186" priority="18867">
      <formula>OR(AA15="TR",AA15="TDM",AA15="PKT")</formula>
    </cfRule>
    <cfRule type="expression" dxfId="18185" priority="18868">
      <formula>OR(AA15="OP",AA15="RS",AA15="RTS",AA15="PRM",AA15="CB")</formula>
    </cfRule>
    <cfRule type="expression" dxfId="18184" priority="18869">
      <formula>OR(AA15="FG")</formula>
    </cfRule>
    <cfRule type="expression" dxfId="18183" priority="18870">
      <formula>OR(AA15="L",AA15="OTG")</formula>
    </cfRule>
  </conditionalFormatting>
  <conditionalFormatting sqref="AA15">
    <cfRule type="cellIs" dxfId="18182" priority="18863" operator="equal">
      <formula>"EE(WFO)"</formula>
    </cfRule>
    <cfRule type="cellIs" dxfId="18181" priority="18864" operator="equal">
      <formula>"EE(WFO)"</formula>
    </cfRule>
    <cfRule type="cellIs" dxfId="18180" priority="18865" operator="equal">
      <formula>"EC(WFO)"</formula>
    </cfRule>
  </conditionalFormatting>
  <conditionalFormatting sqref="AA15">
    <cfRule type="cellIs" dxfId="18179" priority="18860" operator="equal">
      <formula>"EE (WFO)"</formula>
    </cfRule>
    <cfRule type="cellIs" dxfId="18178" priority="18861" operator="equal">
      <formula>"EC (WFO)"</formula>
    </cfRule>
    <cfRule type="cellIs" dxfId="18177" priority="18862" operator="equal">
      <formula>"EA (WFO)"</formula>
    </cfRule>
  </conditionalFormatting>
  <conditionalFormatting sqref="AA15">
    <cfRule type="cellIs" dxfId="18176" priority="18858" operator="equal">
      <formula>"EG (WFO)"</formula>
    </cfRule>
    <cfRule type="cellIs" dxfId="18175" priority="18859" operator="equal">
      <formula>"EG ((WFO)"</formula>
    </cfRule>
  </conditionalFormatting>
  <conditionalFormatting sqref="S218 S213">
    <cfRule type="expression" dxfId="18174" priority="18852">
      <formula>OR(S213="FI")</formula>
    </cfRule>
    <cfRule type="expression" dxfId="18173" priority="18853">
      <formula>OR(S213="FG")</formula>
    </cfRule>
    <cfRule type="expression" dxfId="18172" priority="18854">
      <formula>OR(S213="L",S213="OTG")</formula>
    </cfRule>
    <cfRule type="expression" dxfId="18171" priority="18855">
      <formula>OR(S213="OP",S213="RS",S213="RTS",S213="PRM",S213="CB")</formula>
    </cfRule>
    <cfRule type="expression" dxfId="18170" priority="18856">
      <formula>OR(S213="CT",S213="SCIK",S213="CUMIL")</formula>
    </cfRule>
    <cfRule type="expression" dxfId="18169" priority="18857">
      <formula>OR(S213="TR",S213="TDM",S213="PKT")</formula>
    </cfRule>
  </conditionalFormatting>
  <conditionalFormatting sqref="S218 S213">
    <cfRule type="cellIs" dxfId="18168" priority="18850" operator="equal">
      <formula>"EE (WFO)"</formula>
    </cfRule>
    <cfRule type="cellIs" dxfId="18167" priority="18851" operator="equal">
      <formula>"EC (WFO)"</formula>
    </cfRule>
  </conditionalFormatting>
  <conditionalFormatting sqref="S218">
    <cfRule type="expression" dxfId="18166" priority="18832">
      <formula>OR(S218="FI")</formula>
    </cfRule>
    <cfRule type="expression" dxfId="18165" priority="18833">
      <formula>OR(S218="FG")</formula>
    </cfRule>
    <cfRule type="expression" dxfId="18164" priority="18834">
      <formula>OR(S218="L",S218="OTG")</formula>
    </cfRule>
    <cfRule type="expression" dxfId="18163" priority="18835">
      <formula>OR(S218="OP",S218="RS",S218="RTS",S218="PRM",S218="CB")</formula>
    </cfRule>
    <cfRule type="expression" dxfId="18162" priority="18836">
      <formula>OR(S218="CT",S218="SCIK",S218="CUMIL")</formula>
    </cfRule>
    <cfRule type="expression" dxfId="18161" priority="18837">
      <formula>OR(S218="TR",S218="TDM",S218="PKT")</formula>
    </cfRule>
  </conditionalFormatting>
  <conditionalFormatting sqref="S218 S213">
    <cfRule type="cellIs" dxfId="18160" priority="18828" operator="equal">
      <formula>"FG (WFO)"</formula>
    </cfRule>
    <cfRule type="cellIs" dxfId="18159" priority="18829" operator="equal">
      <formula>"FG (WFO)"</formula>
    </cfRule>
    <cfRule type="cellIs" dxfId="18158" priority="18830" operator="equal">
      <formula>"EO (WFO)"</formula>
    </cfRule>
    <cfRule type="cellIs" dxfId="18157" priority="18831" operator="equal">
      <formula>"EK (WFO)"</formula>
    </cfRule>
  </conditionalFormatting>
  <conditionalFormatting sqref="S214">
    <cfRule type="expression" dxfId="18156" priority="18768">
      <formula>OR(S214="FI")</formula>
    </cfRule>
    <cfRule type="expression" dxfId="18155" priority="18769">
      <formula>OR(S214="FG")</formula>
    </cfRule>
    <cfRule type="expression" dxfId="18154" priority="18770">
      <formula>OR(S214="L",S214="OTG")</formula>
    </cfRule>
    <cfRule type="expression" dxfId="18153" priority="18771">
      <formula>OR(S214="OP",S214="RS",S214="RTS",S214="PRM",S214="CB")</formula>
    </cfRule>
    <cfRule type="expression" dxfId="18152" priority="18772">
      <formula>OR(S214="CT",S214="SCIK",S214="CUMIL")</formula>
    </cfRule>
    <cfRule type="expression" dxfId="18151" priority="18773">
      <formula>OR(S214="TR",S214="TDM",S214="PKT")</formula>
    </cfRule>
  </conditionalFormatting>
  <conditionalFormatting sqref="S214">
    <cfRule type="cellIs" dxfId="18150" priority="18766" operator="equal">
      <formula>"EE (WFO)"</formula>
    </cfRule>
    <cfRule type="cellIs" dxfId="18149" priority="18767" operator="equal">
      <formula>"EC (WFO)"</formula>
    </cfRule>
  </conditionalFormatting>
  <conditionalFormatting sqref="S214">
    <cfRule type="cellIs" dxfId="18148" priority="18762" operator="equal">
      <formula>"FG (WFO)"</formula>
    </cfRule>
    <cfRule type="cellIs" dxfId="18147" priority="18763" operator="equal">
      <formula>"FG (WFO)"</formula>
    </cfRule>
    <cfRule type="cellIs" dxfId="18146" priority="18764" operator="equal">
      <formula>"EO (WFO)"</formula>
    </cfRule>
    <cfRule type="cellIs" dxfId="18145" priority="18765" operator="equal">
      <formula>"EK (WFO)"</formula>
    </cfRule>
  </conditionalFormatting>
  <conditionalFormatting sqref="S217">
    <cfRule type="expression" dxfId="18144" priority="18750">
      <formula>OR(S217="FI")</formula>
    </cfRule>
    <cfRule type="expression" dxfId="18143" priority="18751">
      <formula>OR(S217="FG")</formula>
    </cfRule>
    <cfRule type="expression" dxfId="18142" priority="18752">
      <formula>OR(S217="L",S217="OTG")</formula>
    </cfRule>
    <cfRule type="expression" dxfId="18141" priority="18753">
      <formula>OR(S217="OP",S217="RS",S217="RTS",S217="PRM",S217="CB")</formula>
    </cfRule>
    <cfRule type="expression" dxfId="18140" priority="18754">
      <formula>OR(S217="CT",S217="SCIK",S217="CUMIL")</formula>
    </cfRule>
    <cfRule type="expression" dxfId="18139" priority="18755">
      <formula>OR(S217="TR",S217="TDM",S217="PKT")</formula>
    </cfRule>
  </conditionalFormatting>
  <conditionalFormatting sqref="S217">
    <cfRule type="cellIs" dxfId="18138" priority="18748" operator="equal">
      <formula>"EE (WFO)"</formula>
    </cfRule>
    <cfRule type="cellIs" dxfId="18137" priority="18749" operator="equal">
      <formula>"EC (WFO)"</formula>
    </cfRule>
  </conditionalFormatting>
  <conditionalFormatting sqref="S217">
    <cfRule type="expression" dxfId="18136" priority="18736">
      <formula>OR(S217="FI")</formula>
    </cfRule>
    <cfRule type="expression" dxfId="18135" priority="18737">
      <formula>OR(S217="FG")</formula>
    </cfRule>
    <cfRule type="expression" dxfId="18134" priority="18738">
      <formula>OR(S217="L",S217="OTG")</formula>
    </cfRule>
    <cfRule type="expression" dxfId="18133" priority="18739">
      <formula>OR(S217="OP",S217="RS",S217="RTS",S217="PRM",S217="CB")</formula>
    </cfRule>
    <cfRule type="expression" dxfId="18132" priority="18740">
      <formula>OR(S217="CT",S217="SCIK",S217="CUMIL")</formula>
    </cfRule>
    <cfRule type="expression" dxfId="18131" priority="18741">
      <formula>OR(S217="TR",S217="TDM",S217="PKT")</formula>
    </cfRule>
  </conditionalFormatting>
  <conditionalFormatting sqref="S217">
    <cfRule type="cellIs" dxfId="18130" priority="18732" operator="equal">
      <formula>"FG (WFO)"</formula>
    </cfRule>
    <cfRule type="cellIs" dxfId="18129" priority="18733" operator="equal">
      <formula>"FG (WFO)"</formula>
    </cfRule>
    <cfRule type="cellIs" dxfId="18128" priority="18734" operator="equal">
      <formula>"EO (WFO)"</formula>
    </cfRule>
    <cfRule type="cellIs" dxfId="18127" priority="18735" operator="equal">
      <formula>"EK (WFO)"</formula>
    </cfRule>
  </conditionalFormatting>
  <conditionalFormatting sqref="S216">
    <cfRule type="expression" dxfId="18126" priority="18684">
      <formula>OR(S216="FI")</formula>
    </cfRule>
    <cfRule type="expression" dxfId="18125" priority="18685">
      <formula>OR(S216="FG")</formula>
    </cfRule>
    <cfRule type="expression" dxfId="18124" priority="18686">
      <formula>OR(S216="L",S216="OTG")</formula>
    </cfRule>
    <cfRule type="expression" dxfId="18123" priority="18687">
      <formula>OR(S216="OP",S216="RS",S216="RTS",S216="PRM",S216="CB")</formula>
    </cfRule>
    <cfRule type="expression" dxfId="18122" priority="18688">
      <formula>OR(S216="CT",S216="SCIK",S216="CUMIL")</formula>
    </cfRule>
    <cfRule type="expression" dxfId="18121" priority="18689">
      <formula>OR(S216="TR",S216="TDM",S216="PKT")</formula>
    </cfRule>
  </conditionalFormatting>
  <conditionalFormatting sqref="S216">
    <cfRule type="cellIs" dxfId="18120" priority="18682" operator="equal">
      <formula>"EE (WFO)"</formula>
    </cfRule>
    <cfRule type="cellIs" dxfId="18119" priority="18683" operator="equal">
      <formula>"EC (WFO)"</formula>
    </cfRule>
  </conditionalFormatting>
  <conditionalFormatting sqref="S216">
    <cfRule type="expression" dxfId="18118" priority="18676">
      <formula>OR(S216="FI")</formula>
    </cfRule>
    <cfRule type="expression" dxfId="18117" priority="18677">
      <formula>OR(S216="FG")</formula>
    </cfRule>
    <cfRule type="expression" dxfId="18116" priority="18678">
      <formula>OR(S216="L",S216="OTG")</formula>
    </cfRule>
    <cfRule type="expression" dxfId="18115" priority="18679">
      <formula>OR(S216="OP",S216="RS",S216="RTS",S216="PRM",S216="CB")</formula>
    </cfRule>
    <cfRule type="expression" dxfId="18114" priority="18680">
      <formula>OR(S216="CT",S216="SCIK",S216="CUMIL")</formula>
    </cfRule>
    <cfRule type="expression" dxfId="18113" priority="18681">
      <formula>OR(S216="TR",S216="TDM",S216="PKT")</formula>
    </cfRule>
  </conditionalFormatting>
  <conditionalFormatting sqref="S216">
    <cfRule type="cellIs" dxfId="18112" priority="18672" operator="equal">
      <formula>"FG (WFO)"</formula>
    </cfRule>
    <cfRule type="cellIs" dxfId="18111" priority="18673" operator="equal">
      <formula>"FG (WFO)"</formula>
    </cfRule>
    <cfRule type="cellIs" dxfId="18110" priority="18674" operator="equal">
      <formula>"EO (WFO)"</formula>
    </cfRule>
    <cfRule type="cellIs" dxfId="18109" priority="18675" operator="equal">
      <formula>"EK (WFO)"</formula>
    </cfRule>
  </conditionalFormatting>
  <conditionalFormatting sqref="S213:S214 S216:S218">
    <cfRule type="cellIs" dxfId="18108" priority="18671" operator="equal">
      <formula>"OUT"</formula>
    </cfRule>
  </conditionalFormatting>
  <conditionalFormatting sqref="S215">
    <cfRule type="cellIs" dxfId="18107" priority="18670" operator="equal">
      <formula>"TDM"</formula>
    </cfRule>
  </conditionalFormatting>
  <conditionalFormatting sqref="S215">
    <cfRule type="cellIs" dxfId="18106" priority="18668" operator="equal">
      <formula>"RS"</formula>
    </cfRule>
    <cfRule type="cellIs" dxfId="18105" priority="18669" operator="equal">
      <formula>"TR (WFO)"</formula>
    </cfRule>
  </conditionalFormatting>
  <conditionalFormatting sqref="S215">
    <cfRule type="cellIs" dxfId="18104" priority="18581" operator="equal">
      <formula>"TR"</formula>
    </cfRule>
  </conditionalFormatting>
  <conditionalFormatting sqref="S215">
    <cfRule type="cellIs" dxfId="18103" priority="18579" operator="equal">
      <formula>"EQ (WFO)"</formula>
    </cfRule>
    <cfRule type="cellIs" dxfId="18102" priority="18580" operator="equal">
      <formula>"EO (WFO)"</formula>
    </cfRule>
  </conditionalFormatting>
  <conditionalFormatting sqref="S215">
    <cfRule type="cellIs" dxfId="18101" priority="18570" operator="equal">
      <formula>"EQ (WFO)"</formula>
    </cfRule>
    <cfRule type="cellIs" dxfId="18100" priority="18571" operator="equal">
      <formula>"EO (WFO)"</formula>
    </cfRule>
    <cfRule type="cellIs" dxfId="18099" priority="18572" operator="equal">
      <formula>"EO (WFO)"</formula>
    </cfRule>
    <cfRule type="cellIs" dxfId="18098" priority="18573" operator="equal">
      <formula>"EK (WFO)"</formula>
    </cfRule>
    <cfRule type="cellIs" dxfId="18097" priority="18574" operator="equal">
      <formula>"EG (WFO)"</formula>
    </cfRule>
    <cfRule type="cellIs" dxfId="18096" priority="18575" operator="equal">
      <formula>"EE (WFO)"</formula>
    </cfRule>
    <cfRule type="cellIs" dxfId="18095" priority="18576" operator="equal">
      <formula>"EC (WFO)"</formula>
    </cfRule>
    <cfRule type="cellIs" dxfId="18094" priority="18577" operator="equal">
      <formula>"EA (WFO)"</formula>
    </cfRule>
    <cfRule type="cellIs" dxfId="18093" priority="18578" operator="equal">
      <formula>"FG (WFO)"</formula>
    </cfRule>
  </conditionalFormatting>
  <conditionalFormatting sqref="S215">
    <cfRule type="cellIs" dxfId="18092" priority="18563" operator="equal">
      <formula>"SCIK"</formula>
    </cfRule>
    <cfRule type="cellIs" dxfId="18091" priority="18564" operator="equal">
      <formula>"CT"</formula>
    </cfRule>
    <cfRule type="cellIs" dxfId="18090" priority="18565" operator="equal">
      <formula>"CT"</formula>
    </cfRule>
    <cfRule type="cellIs" dxfId="18089" priority="18566" operator="equal">
      <formula>"CT"</formula>
    </cfRule>
    <cfRule type="cellIs" dxfId="18088" priority="18567" operator="equal">
      <formula>"FG"</formula>
    </cfRule>
    <cfRule type="cellIs" dxfId="18087" priority="18568" operator="equal">
      <formula>"L"</formula>
    </cfRule>
    <cfRule type="cellIs" dxfId="18086" priority="18569" operator="equal">
      <formula>"EG (WFO)"</formula>
    </cfRule>
  </conditionalFormatting>
  <conditionalFormatting sqref="S215">
    <cfRule type="cellIs" dxfId="18085" priority="18559" operator="equal">
      <formula>"EQ (WFO)"</formula>
    </cfRule>
    <cfRule type="cellIs" dxfId="18084" priority="18560" operator="equal">
      <formula>"FG (WFO)"</formula>
    </cfRule>
    <cfRule type="cellIs" dxfId="18083" priority="18561" operator="equal">
      <formula>"EO (WFO)"</formula>
    </cfRule>
    <cfRule type="cellIs" dxfId="18082" priority="18562" operator="equal">
      <formula>"EK (WFO)"</formula>
    </cfRule>
  </conditionalFormatting>
  <conditionalFormatting sqref="S215">
    <cfRule type="cellIs" dxfId="18081" priority="18549" operator="equal">
      <formula>"EE (WFO)"</formula>
    </cfRule>
    <cfRule type="cellIs" dxfId="18080" priority="18550" operator="equal">
      <formula>"EC (WFO)"</formula>
    </cfRule>
    <cfRule type="cellIs" dxfId="18079" priority="18551" operator="equal">
      <formula>"EA (WFO)"</formula>
    </cfRule>
    <cfRule type="cellIs" dxfId="18078" priority="18552" operator="equal">
      <formula>"EE(WFO)"</formula>
    </cfRule>
    <cfRule type="cellIs" dxfId="18077" priority="18553" operator="equal">
      <formula>"EC(WFO)"</formula>
    </cfRule>
  </conditionalFormatting>
  <conditionalFormatting sqref="S215">
    <cfRule type="cellIs" dxfId="18076" priority="18533" operator="equal">
      <formula>"OUT"</formula>
    </cfRule>
    <cfRule type="cellIs" dxfId="18075" priority="18534" operator="equal">
      <formula>"OUT"</formula>
    </cfRule>
  </conditionalFormatting>
  <conditionalFormatting sqref="T218:U218 T213:U213">
    <cfRule type="expression" dxfId="18074" priority="18522">
      <formula>OR(T213="FI")</formula>
    </cfRule>
    <cfRule type="expression" dxfId="18073" priority="18523">
      <formula>OR(T213="FG")</formula>
    </cfRule>
    <cfRule type="expression" dxfId="18072" priority="18524">
      <formula>OR(T213="L",T213="OTG")</formula>
    </cfRule>
    <cfRule type="expression" dxfId="18071" priority="18525">
      <formula>OR(T213="OP",T213="RS",T213="RTS",T213="PRM",T213="CB")</formula>
    </cfRule>
    <cfRule type="expression" dxfId="18070" priority="18526">
      <formula>OR(T213="CT",T213="SCIK",T213="CUMIL")</formula>
    </cfRule>
    <cfRule type="expression" dxfId="18069" priority="18527">
      <formula>OR(T213="TR",T213="TDM",T213="PKT")</formula>
    </cfRule>
  </conditionalFormatting>
  <conditionalFormatting sqref="T218:U218 T213:U213">
    <cfRule type="cellIs" dxfId="18068" priority="18520" operator="equal">
      <formula>"EE (WFO)"</formula>
    </cfRule>
    <cfRule type="cellIs" dxfId="18067" priority="18521" operator="equal">
      <formula>"EC (WFO)"</formula>
    </cfRule>
  </conditionalFormatting>
  <conditionalFormatting sqref="U213">
    <cfRule type="expression" dxfId="18066" priority="18508">
      <formula>OR(U213="FI")</formula>
    </cfRule>
    <cfRule type="expression" dxfId="18065" priority="18509">
      <formula>OR(U213="FG")</formula>
    </cfRule>
    <cfRule type="expression" dxfId="18064" priority="18510">
      <formula>OR(U213="L",U213="OTG")</formula>
    </cfRule>
    <cfRule type="expression" dxfId="18063" priority="18511">
      <formula>OR(U213="OP",U213="RS",U213="RTS",U213="PRM",U213="CB")</formula>
    </cfRule>
    <cfRule type="expression" dxfId="18062" priority="18512">
      <formula>OR(U213="CT",U213="SCIK",U213="CUMIL")</formula>
    </cfRule>
    <cfRule type="expression" dxfId="18061" priority="18513">
      <formula>OR(U213="TR",U213="TDM",U213="PKT")</formula>
    </cfRule>
  </conditionalFormatting>
  <conditionalFormatting sqref="T218:U218">
    <cfRule type="expression" dxfId="18060" priority="18502">
      <formula>OR(T218="FI")</formula>
    </cfRule>
    <cfRule type="expression" dxfId="18059" priority="18503">
      <formula>OR(T218="FG")</formula>
    </cfRule>
    <cfRule type="expression" dxfId="18058" priority="18504">
      <formula>OR(T218="L",T218="OTG")</formula>
    </cfRule>
    <cfRule type="expression" dxfId="18057" priority="18505">
      <formula>OR(T218="OP",T218="RS",T218="RTS",T218="PRM",T218="CB")</formula>
    </cfRule>
    <cfRule type="expression" dxfId="18056" priority="18506">
      <formula>OR(T218="CT",T218="SCIK",T218="CUMIL")</formula>
    </cfRule>
    <cfRule type="expression" dxfId="18055" priority="18507">
      <formula>OR(T218="TR",T218="TDM",T218="PKT")</formula>
    </cfRule>
  </conditionalFormatting>
  <conditionalFormatting sqref="T218:U218 T213:U213">
    <cfRule type="cellIs" dxfId="18054" priority="18498" operator="equal">
      <formula>"FG (WFO)"</formula>
    </cfRule>
    <cfRule type="cellIs" dxfId="18053" priority="18499" operator="equal">
      <formula>"FG (WFO)"</formula>
    </cfRule>
    <cfRule type="cellIs" dxfId="18052" priority="18500" operator="equal">
      <formula>"EO (WFO)"</formula>
    </cfRule>
    <cfRule type="cellIs" dxfId="18051" priority="18501" operator="equal">
      <formula>"EK (WFO)"</formula>
    </cfRule>
  </conditionalFormatting>
  <conditionalFormatting sqref="U216">
    <cfRule type="expression" dxfId="18050" priority="18486">
      <formula>OR(U216="FI")</formula>
    </cfRule>
    <cfRule type="expression" dxfId="18049" priority="18487">
      <formula>OR(U216="FG")</formula>
    </cfRule>
    <cfRule type="expression" dxfId="18048" priority="18488">
      <formula>OR(U216="L",U216="OTG")</formula>
    </cfRule>
    <cfRule type="expression" dxfId="18047" priority="18489">
      <formula>OR(U216="OP",U216="RS",U216="RTS",U216="PRM",U216="CB")</formula>
    </cfRule>
    <cfRule type="expression" dxfId="18046" priority="18490">
      <formula>OR(U216="CT",U216="SCIK",U216="CUMIL")</formula>
    </cfRule>
    <cfRule type="expression" dxfId="18045" priority="18491">
      <formula>OR(U216="TR",U216="TDM",U216="PKT")</formula>
    </cfRule>
  </conditionalFormatting>
  <conditionalFormatting sqref="U216">
    <cfRule type="cellIs" dxfId="18044" priority="18484" operator="equal">
      <formula>"EE (WFO)"</formula>
    </cfRule>
    <cfRule type="cellIs" dxfId="18043" priority="18485" operator="equal">
      <formula>"EC (WFO)"</formula>
    </cfRule>
  </conditionalFormatting>
  <conditionalFormatting sqref="U216">
    <cfRule type="cellIs" dxfId="18042" priority="18474" operator="equal">
      <formula>"FG (WFO)"</formula>
    </cfRule>
    <cfRule type="cellIs" dxfId="18041" priority="18475" operator="equal">
      <formula>"FG (WFO)"</formula>
    </cfRule>
    <cfRule type="cellIs" dxfId="18040" priority="18476" operator="equal">
      <formula>"EO (WFO)"</formula>
    </cfRule>
    <cfRule type="cellIs" dxfId="18039" priority="18477" operator="equal">
      <formula>"EK (WFO)"</formula>
    </cfRule>
  </conditionalFormatting>
  <conditionalFormatting sqref="T214:U214">
    <cfRule type="expression" dxfId="18038" priority="18438">
      <formula>OR(T214="FI")</formula>
    </cfRule>
    <cfRule type="expression" dxfId="18037" priority="18439">
      <formula>OR(T214="FG")</formula>
    </cfRule>
    <cfRule type="expression" dxfId="18036" priority="18440">
      <formula>OR(T214="L",T214="OTG")</formula>
    </cfRule>
    <cfRule type="expression" dxfId="18035" priority="18441">
      <formula>OR(T214="OP",T214="RS",T214="RTS",T214="PRM",T214="CB")</formula>
    </cfRule>
    <cfRule type="expression" dxfId="18034" priority="18442">
      <formula>OR(T214="CT",T214="SCIK",T214="CUMIL")</formula>
    </cfRule>
    <cfRule type="expression" dxfId="18033" priority="18443">
      <formula>OR(T214="TR",T214="TDM",T214="PKT")</formula>
    </cfRule>
  </conditionalFormatting>
  <conditionalFormatting sqref="T214:U214">
    <cfRule type="cellIs" dxfId="18032" priority="18436" operator="equal">
      <formula>"EE (WFO)"</formula>
    </cfRule>
    <cfRule type="cellIs" dxfId="18031" priority="18437" operator="equal">
      <formula>"EC (WFO)"</formula>
    </cfRule>
  </conditionalFormatting>
  <conditionalFormatting sqref="T214:U214">
    <cfRule type="cellIs" dxfId="18030" priority="18432" operator="equal">
      <formula>"FG (WFO)"</formula>
    </cfRule>
    <cfRule type="cellIs" dxfId="18029" priority="18433" operator="equal">
      <formula>"FG (WFO)"</formula>
    </cfRule>
    <cfRule type="cellIs" dxfId="18028" priority="18434" operator="equal">
      <formula>"EO (WFO)"</formula>
    </cfRule>
    <cfRule type="cellIs" dxfId="18027" priority="18435" operator="equal">
      <formula>"EK (WFO)"</formula>
    </cfRule>
  </conditionalFormatting>
  <conditionalFormatting sqref="T217:U217">
    <cfRule type="expression" dxfId="18026" priority="18420">
      <formula>OR(T217="FI")</formula>
    </cfRule>
    <cfRule type="expression" dxfId="18025" priority="18421">
      <formula>OR(T217="FG")</formula>
    </cfRule>
    <cfRule type="expression" dxfId="18024" priority="18422">
      <formula>OR(T217="L",T217="OTG")</formula>
    </cfRule>
    <cfRule type="expression" dxfId="18023" priority="18423">
      <formula>OR(T217="OP",T217="RS",T217="RTS",T217="PRM",T217="CB")</formula>
    </cfRule>
    <cfRule type="expression" dxfId="18022" priority="18424">
      <formula>OR(T217="CT",T217="SCIK",T217="CUMIL")</formula>
    </cfRule>
    <cfRule type="expression" dxfId="18021" priority="18425">
      <formula>OR(T217="TR",T217="TDM",T217="PKT")</formula>
    </cfRule>
  </conditionalFormatting>
  <conditionalFormatting sqref="T217:U217">
    <cfRule type="cellIs" dxfId="18020" priority="18418" operator="equal">
      <formula>"EE (WFO)"</formula>
    </cfRule>
    <cfRule type="cellIs" dxfId="18019" priority="18419" operator="equal">
      <formula>"EC (WFO)"</formula>
    </cfRule>
  </conditionalFormatting>
  <conditionalFormatting sqref="T217:U217">
    <cfRule type="cellIs" dxfId="18018" priority="18408" operator="equal">
      <formula>"FG (WFO)"</formula>
    </cfRule>
    <cfRule type="cellIs" dxfId="18017" priority="18409" operator="equal">
      <formula>"FG (WFO)"</formula>
    </cfRule>
    <cfRule type="cellIs" dxfId="18016" priority="18410" operator="equal">
      <formula>"EO (WFO)"</formula>
    </cfRule>
    <cfRule type="cellIs" dxfId="18015" priority="18411" operator="equal">
      <formula>"EK (WFO)"</formula>
    </cfRule>
  </conditionalFormatting>
  <conditionalFormatting sqref="T216">
    <cfRule type="expression" dxfId="18014" priority="18360">
      <formula>OR(T216="FI")</formula>
    </cfRule>
    <cfRule type="expression" dxfId="18013" priority="18361">
      <formula>OR(T216="FG")</formula>
    </cfRule>
    <cfRule type="expression" dxfId="18012" priority="18362">
      <formula>OR(T216="L",T216="OTG")</formula>
    </cfRule>
    <cfRule type="expression" dxfId="18011" priority="18363">
      <formula>OR(T216="OP",T216="RS",T216="RTS",T216="PRM",T216="CB")</formula>
    </cfRule>
    <cfRule type="expression" dxfId="18010" priority="18364">
      <formula>OR(T216="CT",T216="SCIK",T216="CUMIL")</formula>
    </cfRule>
    <cfRule type="expression" dxfId="18009" priority="18365">
      <formula>OR(T216="TR",T216="TDM",T216="PKT")</formula>
    </cfRule>
  </conditionalFormatting>
  <conditionalFormatting sqref="T216">
    <cfRule type="cellIs" dxfId="18008" priority="18358" operator="equal">
      <formula>"EE (WFO)"</formula>
    </cfRule>
    <cfRule type="cellIs" dxfId="18007" priority="18359" operator="equal">
      <formula>"EC (WFO)"</formula>
    </cfRule>
  </conditionalFormatting>
  <conditionalFormatting sqref="T216">
    <cfRule type="cellIs" dxfId="18006" priority="18354" operator="equal">
      <formula>"FG (WFO)"</formula>
    </cfRule>
    <cfRule type="cellIs" dxfId="18005" priority="18355" operator="equal">
      <formula>"FG (WFO)"</formula>
    </cfRule>
    <cfRule type="cellIs" dxfId="18004" priority="18356" operator="equal">
      <formula>"EO (WFO)"</formula>
    </cfRule>
    <cfRule type="cellIs" dxfId="18003" priority="18357" operator="equal">
      <formula>"EK (WFO)"</formula>
    </cfRule>
  </conditionalFormatting>
  <conditionalFormatting sqref="T213:U214 T216:U218">
    <cfRule type="cellIs" dxfId="18002" priority="18353" operator="equal">
      <formula>"OUT"</formula>
    </cfRule>
  </conditionalFormatting>
  <conditionalFormatting sqref="T215:U215">
    <cfRule type="cellIs" dxfId="18001" priority="18352" operator="equal">
      <formula>"TDM"</formula>
    </cfRule>
  </conditionalFormatting>
  <conditionalFormatting sqref="T215:U215">
    <cfRule type="cellIs" dxfId="18000" priority="18350" operator="equal">
      <formula>"RS"</formula>
    </cfRule>
    <cfRule type="cellIs" dxfId="17999" priority="18351" operator="equal">
      <formula>"TR (WFO)"</formula>
    </cfRule>
  </conditionalFormatting>
  <conditionalFormatting sqref="T215">
    <cfRule type="cellIs" dxfId="17998" priority="18336" operator="equal">
      <formula>"EE (WFO)"</formula>
    </cfRule>
    <cfRule type="cellIs" dxfId="17997" priority="18337" operator="equal">
      <formula>"EC (WFO)"</formula>
    </cfRule>
    <cfRule type="cellIs" dxfId="17996" priority="18338" operator="equal">
      <formula>"EA (WFO)"</formula>
    </cfRule>
    <cfRule type="cellIs" dxfId="17995" priority="18339" operator="equal">
      <formula>"EE(WFO)"</formula>
    </cfRule>
    <cfRule type="cellIs" dxfId="17994" priority="18340" operator="equal">
      <formula>"EC(WFO)"</formula>
    </cfRule>
    <cfRule type="cellIs" dxfId="17993" priority="18341" operator="equal">
      <formula>"EE(WFO)"</formula>
    </cfRule>
    <cfRule type="cellIs" dxfId="17992" priority="18342" operator="equal">
      <formula>"EC(WFO)"</formula>
    </cfRule>
    <cfRule type="cellIs" dxfId="17991" priority="18343" operator="equal">
      <formula>"EE (WFO)"</formula>
    </cfRule>
    <cfRule type="cellIs" dxfId="17990" priority="18344" operator="equal">
      <formula>"EC (WFO)"</formula>
    </cfRule>
    <cfRule type="cellIs" dxfId="17989" priority="18345" operator="equal">
      <formula>"EA (WFO)"</formula>
    </cfRule>
    <cfRule type="cellIs" dxfId="17988" priority="18346" operator="equal">
      <formula>"EE(WFO)"</formula>
    </cfRule>
    <cfRule type="cellIs" dxfId="17987" priority="18347" operator="equal">
      <formula>"EC(WFO)"</formula>
    </cfRule>
    <cfRule type="cellIs" dxfId="17986" priority="18348" operator="equal">
      <formula>"EE(WFO)"</formula>
    </cfRule>
    <cfRule type="cellIs" dxfId="17985" priority="18349" operator="equal">
      <formula>"EC(WFO)"</formula>
    </cfRule>
  </conditionalFormatting>
  <conditionalFormatting sqref="T215:U215">
    <cfRule type="cellIs" dxfId="17984" priority="18263" operator="equal">
      <formula>"TR"</formula>
    </cfRule>
  </conditionalFormatting>
  <conditionalFormatting sqref="T215:U215">
    <cfRule type="cellIs" dxfId="17983" priority="18261" operator="equal">
      <formula>"EQ (WFO)"</formula>
    </cfRule>
    <cfRule type="cellIs" dxfId="17982" priority="18262" operator="equal">
      <formula>"EO (WFO)"</formula>
    </cfRule>
  </conditionalFormatting>
  <conditionalFormatting sqref="T215:U215">
    <cfRule type="cellIs" dxfId="17981" priority="18252" operator="equal">
      <formula>"EQ (WFO)"</formula>
    </cfRule>
    <cfRule type="cellIs" dxfId="17980" priority="18253" operator="equal">
      <formula>"EO (WFO)"</formula>
    </cfRule>
    <cfRule type="cellIs" dxfId="17979" priority="18254" operator="equal">
      <formula>"EO (WFO)"</formula>
    </cfRule>
    <cfRule type="cellIs" dxfId="17978" priority="18255" operator="equal">
      <formula>"EK (WFO)"</formula>
    </cfRule>
    <cfRule type="cellIs" dxfId="17977" priority="18256" operator="equal">
      <formula>"EG (WFO)"</formula>
    </cfRule>
    <cfRule type="cellIs" dxfId="17976" priority="18257" operator="equal">
      <formula>"EE (WFO)"</formula>
    </cfRule>
    <cfRule type="cellIs" dxfId="17975" priority="18258" operator="equal">
      <formula>"EC (WFO)"</formula>
    </cfRule>
    <cfRule type="cellIs" dxfId="17974" priority="18259" operator="equal">
      <formula>"EA (WFO)"</formula>
    </cfRule>
    <cfRule type="cellIs" dxfId="17973" priority="18260" operator="equal">
      <formula>"FG (WFO)"</formula>
    </cfRule>
  </conditionalFormatting>
  <conditionalFormatting sqref="T215:U215">
    <cfRule type="cellIs" dxfId="17972" priority="18245" operator="equal">
      <formula>"SCIK"</formula>
    </cfRule>
    <cfRule type="cellIs" dxfId="17971" priority="18246" operator="equal">
      <formula>"CT"</formula>
    </cfRule>
    <cfRule type="cellIs" dxfId="17970" priority="18247" operator="equal">
      <formula>"CT"</formula>
    </cfRule>
    <cfRule type="cellIs" dxfId="17969" priority="18248" operator="equal">
      <formula>"CT"</formula>
    </cfRule>
    <cfRule type="cellIs" dxfId="17968" priority="18249" operator="equal">
      <formula>"FG"</formula>
    </cfRule>
    <cfRule type="cellIs" dxfId="17967" priority="18250" operator="equal">
      <formula>"L"</formula>
    </cfRule>
    <cfRule type="cellIs" dxfId="17966" priority="18251" operator="equal">
      <formula>"EG (WFO)"</formula>
    </cfRule>
  </conditionalFormatting>
  <conditionalFormatting sqref="T215:U215">
    <cfRule type="cellIs" dxfId="17965" priority="18241" operator="equal">
      <formula>"EQ (WFO)"</formula>
    </cfRule>
    <cfRule type="cellIs" dxfId="17964" priority="18242" operator="equal">
      <formula>"FG (WFO)"</formula>
    </cfRule>
    <cfRule type="cellIs" dxfId="17963" priority="18243" operator="equal">
      <formula>"EO (WFO)"</formula>
    </cfRule>
    <cfRule type="cellIs" dxfId="17962" priority="18244" operator="equal">
      <formula>"EK (WFO)"</formula>
    </cfRule>
  </conditionalFormatting>
  <conditionalFormatting sqref="T215:U215">
    <cfRule type="cellIs" dxfId="17961" priority="18238" operator="equal">
      <formula>"EE (WFO)"</formula>
    </cfRule>
    <cfRule type="cellIs" dxfId="17960" priority="18239" operator="equal">
      <formula>"EC (WFO)"</formula>
    </cfRule>
    <cfRule type="cellIs" dxfId="17959" priority="18240" operator="equal">
      <formula>"EA (WFO)"</formula>
    </cfRule>
  </conditionalFormatting>
  <conditionalFormatting sqref="T215:U215">
    <cfRule type="cellIs" dxfId="17958" priority="18236" operator="equal">
      <formula>"EE(WFO)"</formula>
    </cfRule>
    <cfRule type="cellIs" dxfId="17957" priority="18237" operator="equal">
      <formula>"EC(WFO)"</formula>
    </cfRule>
  </conditionalFormatting>
  <conditionalFormatting sqref="U215">
    <cfRule type="cellIs" dxfId="17956" priority="18222" operator="equal">
      <formula>"EE (WFO)"</formula>
    </cfRule>
    <cfRule type="cellIs" dxfId="17955" priority="18223" operator="equal">
      <formula>"EC (WFO)"</formula>
    </cfRule>
    <cfRule type="cellIs" dxfId="17954" priority="18224" operator="equal">
      <formula>"EA (WFO)"</formula>
    </cfRule>
    <cfRule type="cellIs" dxfId="17953" priority="18225" operator="equal">
      <formula>"EE(WFO)"</formula>
    </cfRule>
    <cfRule type="cellIs" dxfId="17952" priority="18226" operator="equal">
      <formula>"EC(WFO)"</formula>
    </cfRule>
    <cfRule type="cellIs" dxfId="17951" priority="18227" operator="equal">
      <formula>"EE(WFO)"</formula>
    </cfRule>
    <cfRule type="cellIs" dxfId="17950" priority="18228" operator="equal">
      <formula>"EC(WFO)"</formula>
    </cfRule>
    <cfRule type="cellIs" dxfId="17949" priority="18229" operator="equal">
      <formula>"EE (WFO)"</formula>
    </cfRule>
    <cfRule type="cellIs" dxfId="17948" priority="18230" operator="equal">
      <formula>"EC (WFO)"</formula>
    </cfRule>
    <cfRule type="cellIs" dxfId="17947" priority="18231" operator="equal">
      <formula>"EA (WFO)"</formula>
    </cfRule>
    <cfRule type="cellIs" dxfId="17946" priority="18232" operator="equal">
      <formula>"EE(WFO)"</formula>
    </cfRule>
    <cfRule type="cellIs" dxfId="17945" priority="18233" operator="equal">
      <formula>"EC(WFO)"</formula>
    </cfRule>
    <cfRule type="cellIs" dxfId="17944" priority="18234" operator="equal">
      <formula>"EE(WFO)"</formula>
    </cfRule>
    <cfRule type="cellIs" dxfId="17943" priority="18235" operator="equal">
      <formula>"EC(WFO)"</formula>
    </cfRule>
  </conditionalFormatting>
  <conditionalFormatting sqref="T215:U215">
    <cfRule type="cellIs" dxfId="17942" priority="18220" operator="equal">
      <formula>"OUT"</formula>
    </cfRule>
    <cfRule type="cellIs" dxfId="17941" priority="18221" operator="equal">
      <formula>"OUT"</formula>
    </cfRule>
  </conditionalFormatting>
  <conditionalFormatting sqref="V10:AA10">
    <cfRule type="cellIs" dxfId="17940" priority="18206" operator="equal">
      <formula>"FG (WFO)"</formula>
    </cfRule>
  </conditionalFormatting>
  <conditionalFormatting sqref="V9:AA9">
    <cfRule type="cellIs" dxfId="17939" priority="18207" operator="equal">
      <formula>"FG (WFO)"</formula>
    </cfRule>
  </conditionalFormatting>
  <conditionalFormatting sqref="V9:AA10">
    <cfRule type="cellIs" dxfId="17938" priority="18205" operator="equal">
      <formula>"TR (WFO)"</formula>
    </cfRule>
  </conditionalFormatting>
  <conditionalFormatting sqref="V7:AA10">
    <cfRule type="cellIs" dxfId="17937" priority="18204" operator="equal">
      <formula>"EG (WFO)"</formula>
    </cfRule>
  </conditionalFormatting>
  <conditionalFormatting sqref="V9:AA10">
    <cfRule type="cellIs" dxfId="17936" priority="18208" operator="equal">
      <formula>"OH (WFO)"</formula>
    </cfRule>
    <cfRule type="cellIs" dxfId="17935" priority="18210" operator="equal">
      <formula>"EG (WFO)"</formula>
    </cfRule>
    <cfRule type="cellIs" dxfId="17934" priority="18211" operator="equal">
      <formula>"EO (WFO)"</formula>
    </cfRule>
    <cfRule type="cellIs" dxfId="17933" priority="18212" operator="equal">
      <formula>"EE (WFO)"</formula>
    </cfRule>
    <cfRule type="cellIs" dxfId="17932" priority="18213" operator="equal">
      <formula>"EC (WFO)"</formula>
    </cfRule>
  </conditionalFormatting>
  <conditionalFormatting sqref="V9:AA9">
    <cfRule type="expression" dxfId="17931" priority="18214">
      <formula>OR(V9="OH(WFO)",V9="EC(WFO)",V9="EE(WFO)",V9="EG(WFO)",V9="EK(WFO)",V9="EO(WFO)")</formula>
    </cfRule>
    <cfRule type="expression" dxfId="17930" priority="18215">
      <formula>OR(V9="CT",V9="SCIK",V9="CUMIL")</formula>
    </cfRule>
    <cfRule type="expression" dxfId="17929" priority="18216">
      <formula>OR(V9="TR",V9="TDM",V9="PKT")</formula>
    </cfRule>
    <cfRule type="expression" dxfId="17928" priority="18217">
      <formula>OR(V9="FG")</formula>
    </cfRule>
    <cfRule type="expression" dxfId="17927" priority="18218">
      <formula>OR(V9="L",V9="OTG")</formula>
    </cfRule>
    <cfRule type="expression" dxfId="17926" priority="18219">
      <formula>OR(V9="OP",V9="RS",V9="RTS",V9="PRM",V9="CB")</formula>
    </cfRule>
  </conditionalFormatting>
  <conditionalFormatting sqref="V9:AA10">
    <cfRule type="cellIs" dxfId="17925" priority="18209" operator="equal">
      <formula>"EQ (WFO)"</formula>
    </cfRule>
  </conditionalFormatting>
  <conditionalFormatting sqref="V7:AA10">
    <cfRule type="cellIs" dxfId="17924" priority="18199" operator="equal">
      <formula>"FG (WFO)"</formula>
    </cfRule>
    <cfRule type="cellIs" dxfId="17923" priority="18200" operator="equal">
      <formula>"TDM"</formula>
    </cfRule>
    <cfRule type="cellIs" dxfId="17922" priority="18201" operator="equal">
      <formula>"FG"</formula>
    </cfRule>
    <cfRule type="cellIs" dxfId="17921" priority="18202" operator="equal">
      <formula>"L"</formula>
    </cfRule>
    <cfRule type="cellIs" dxfId="17920" priority="18203" operator="equal">
      <formula>"CT"</formula>
    </cfRule>
  </conditionalFormatting>
  <conditionalFormatting sqref="Y8:Z8">
    <cfRule type="cellIs" dxfId="17919" priority="18186" operator="equal">
      <formula>"FG (WFO)"</formula>
    </cfRule>
  </conditionalFormatting>
  <conditionalFormatting sqref="Y8:Z8">
    <cfRule type="cellIs" dxfId="17918" priority="18185" operator="equal">
      <formula>"TR (WFO)"</formula>
    </cfRule>
  </conditionalFormatting>
  <conditionalFormatting sqref="Y8:Z8">
    <cfRule type="cellIs" dxfId="17917" priority="18187" operator="equal">
      <formula>"OH (WFO)"</formula>
    </cfRule>
    <cfRule type="cellIs" dxfId="17916" priority="18189" operator="equal">
      <formula>"EG (WFO)"</formula>
    </cfRule>
    <cfRule type="cellIs" dxfId="17915" priority="18190" operator="equal">
      <formula>"EO (WFO)"</formula>
    </cfRule>
    <cfRule type="cellIs" dxfId="17914" priority="18191" operator="equal">
      <formula>"EE (WFO)"</formula>
    </cfRule>
    <cfRule type="cellIs" dxfId="17913" priority="18192" operator="equal">
      <formula>"EC (WFO)"</formula>
    </cfRule>
  </conditionalFormatting>
  <conditionalFormatting sqref="Y8:Z8">
    <cfRule type="expression" dxfId="17912" priority="18193">
      <formula>OR(Y8="OH(WFO)",Y8="EC(WFO)",Y8="EE(WFO)",Y8="EG(WFO)",Y8="EK(WFO)",Y8="EO(WFO)")</formula>
    </cfRule>
    <cfRule type="expression" dxfId="17911" priority="18194">
      <formula>OR(Y8="CT",Y8="SCIK",Y8="CUMIL")</formula>
    </cfRule>
    <cfRule type="expression" dxfId="17910" priority="18195">
      <formula>OR(Y8="TR",Y8="TDM",Y8="PKT")</formula>
    </cfRule>
    <cfRule type="expression" dxfId="17909" priority="18196">
      <formula>OR(Y8="FG")</formula>
    </cfRule>
    <cfRule type="expression" dxfId="17908" priority="18197">
      <formula>OR(Y8="L",Y8="OTG")</formula>
    </cfRule>
    <cfRule type="expression" dxfId="17907" priority="18198">
      <formula>OR(Y8="OP",Y8="RS",Y8="RTS",Y8="PRM",Y8="CB")</formula>
    </cfRule>
  </conditionalFormatting>
  <conditionalFormatting sqref="Y8:Z8">
    <cfRule type="cellIs" dxfId="17906" priority="18188" operator="equal">
      <formula>"EQ (WFO)"</formula>
    </cfRule>
  </conditionalFormatting>
  <conditionalFormatting sqref="V7:AA10">
    <cfRule type="cellIs" dxfId="17905" priority="18183" operator="equal">
      <formula>"EO (WFO)"</formula>
    </cfRule>
    <cfRule type="cellIs" dxfId="17904" priority="18184" operator="equal">
      <formula>"EC (WFO)"</formula>
    </cfRule>
  </conditionalFormatting>
  <conditionalFormatting sqref="V7:AA10">
    <cfRule type="cellIs" dxfId="17903" priority="18180" operator="equal">
      <formula>"OUT"</formula>
    </cfRule>
    <cfRule type="cellIs" dxfId="17902" priority="18181" operator="equal">
      <formula>"OUT"</formula>
    </cfRule>
    <cfRule type="cellIs" dxfId="17901" priority="18182" operator="equal">
      <formula>"OUT"</formula>
    </cfRule>
  </conditionalFormatting>
  <conditionalFormatting sqref="V11:W14">
    <cfRule type="cellIs" dxfId="17900" priority="18160" operator="equal">
      <formula>"EP (WFO)"</formula>
    </cfRule>
    <cfRule type="cellIs" dxfId="17899" priority="18161" operator="equal">
      <formula>"FG (WFO)"</formula>
    </cfRule>
    <cfRule type="cellIs" dxfId="17898" priority="18162" operator="equal">
      <formula>"EO (WFO)"</formula>
    </cfRule>
    <cfRule type="cellIs" dxfId="17897" priority="18163" operator="equal">
      <formula>"EK (WFO)"</formula>
    </cfRule>
    <cfRule type="cellIs" dxfId="17896" priority="18172" operator="equal">
      <formula>"TR"</formula>
    </cfRule>
    <cfRule type="cellIs" dxfId="17895" priority="18173" operator="equal">
      <formula>"FG (WFO)"</formula>
    </cfRule>
    <cfRule type="cellIs" dxfId="17894" priority="18174" operator="equal">
      <formula>"EC (WFO)"</formula>
    </cfRule>
    <cfRule type="cellIs" dxfId="17893" priority="18175" operator="equal">
      <formula>"EG (WFO)"</formula>
    </cfRule>
    <cfRule type="cellIs" dxfId="17892" priority="18176" operator="equal">
      <formula>"EE (WFO)"</formula>
    </cfRule>
    <cfRule type="cellIs" dxfId="17891" priority="18177" operator="equal">
      <formula>"EC (WFO)"</formula>
    </cfRule>
    <cfRule type="cellIs" dxfId="17890" priority="18178" operator="equal">
      <formula>"EE (WFO)"</formula>
    </cfRule>
    <cfRule type="cellIs" dxfId="17889" priority="18179" operator="equal">
      <formula>"EC (WFO)"</formula>
    </cfRule>
  </conditionalFormatting>
  <conditionalFormatting sqref="V11:W14">
    <cfRule type="cellIs" dxfId="17888" priority="18164" operator="equal">
      <formula>"FG"</formula>
    </cfRule>
    <cfRule type="cellIs" dxfId="17887" priority="18165" operator="equal">
      <formula>"L"</formula>
    </cfRule>
    <cfRule type="expression" dxfId="17886" priority="18166">
      <formula>OR(V11="FI")</formula>
    </cfRule>
    <cfRule type="expression" dxfId="17885" priority="18167">
      <formula>OR(V11="OP",V11="RS",V11="RTS",V11="PRM",V11="CB")</formula>
    </cfRule>
    <cfRule type="expression" dxfId="17884" priority="18168">
      <formula>OR(V11="L",V11="OTG")</formula>
    </cfRule>
    <cfRule type="expression" dxfId="17883" priority="18169">
      <formula>OR(V11="FG")</formula>
    </cfRule>
    <cfRule type="expression" dxfId="17882" priority="18170">
      <formula>OR(V11="TR",V11="TDM",V11="PKT")</formula>
    </cfRule>
    <cfRule type="expression" dxfId="17881" priority="18171">
      <formula>OR(V11="CT",V11="SCIK",V11="CUMIL")</formula>
    </cfRule>
  </conditionalFormatting>
  <conditionalFormatting sqref="V11:W14">
    <cfRule type="cellIs" dxfId="17880" priority="18158" operator="equal">
      <formula>"OUT"</formula>
    </cfRule>
    <cfRule type="cellIs" dxfId="17879" priority="18159" operator="equal">
      <formula>"OUT"</formula>
    </cfRule>
  </conditionalFormatting>
  <conditionalFormatting sqref="Z13:AA13 X14:AA14 X11:AA12">
    <cfRule type="cellIs" dxfId="17878" priority="18138" operator="equal">
      <formula>"EP (WFO)"</formula>
    </cfRule>
    <cfRule type="cellIs" dxfId="17877" priority="18139" operator="equal">
      <formula>"FG (WFO)"</formula>
    </cfRule>
    <cfRule type="cellIs" dxfId="17876" priority="18140" operator="equal">
      <formula>"EO (WFO)"</formula>
    </cfRule>
    <cfRule type="cellIs" dxfId="17875" priority="18141" operator="equal">
      <formula>"EK (WFO)"</formula>
    </cfRule>
    <cfRule type="cellIs" dxfId="17874" priority="18150" operator="equal">
      <formula>"TR"</formula>
    </cfRule>
    <cfRule type="cellIs" dxfId="17873" priority="18151" operator="equal">
      <formula>"FG (WFO)"</formula>
    </cfRule>
    <cfRule type="cellIs" dxfId="17872" priority="18152" operator="equal">
      <formula>"EC (WFO)"</formula>
    </cfRule>
    <cfRule type="cellIs" dxfId="17871" priority="18153" operator="equal">
      <formula>"EG (WFO)"</formula>
    </cfRule>
    <cfRule type="cellIs" dxfId="17870" priority="18154" operator="equal">
      <formula>"EE (WFO)"</formula>
    </cfRule>
    <cfRule type="cellIs" dxfId="17869" priority="18155" operator="equal">
      <formula>"EC (WFO)"</formula>
    </cfRule>
    <cfRule type="cellIs" dxfId="17868" priority="18156" operator="equal">
      <formula>"EE (WFO)"</formula>
    </cfRule>
    <cfRule type="cellIs" dxfId="17867" priority="18157" operator="equal">
      <formula>"EC (WFO)"</formula>
    </cfRule>
  </conditionalFormatting>
  <conditionalFormatting sqref="Z13:AA13 X14:AA14 X11:AA12">
    <cfRule type="cellIs" dxfId="17866" priority="18142" operator="equal">
      <formula>"FG"</formula>
    </cfRule>
    <cfRule type="cellIs" dxfId="17865" priority="18143" operator="equal">
      <formula>"L"</formula>
    </cfRule>
    <cfRule type="expression" dxfId="17864" priority="18144">
      <formula>OR(X11="FI")</formula>
    </cfRule>
    <cfRule type="expression" dxfId="17863" priority="18145">
      <formula>OR(X11="OP",X11="RS",X11="RTS",X11="PRM",X11="CB")</formula>
    </cfRule>
    <cfRule type="expression" dxfId="17862" priority="18146">
      <formula>OR(X11="L",X11="OTG")</formula>
    </cfRule>
    <cfRule type="expression" dxfId="17861" priority="18147">
      <formula>OR(X11="FG")</formula>
    </cfRule>
    <cfRule type="expression" dxfId="17860" priority="18148">
      <formula>OR(X11="TR",X11="TDM",X11="PKT")</formula>
    </cfRule>
    <cfRule type="expression" dxfId="17859" priority="18149">
      <formula>OR(X11="CT",X11="SCIK",X11="CUMIL")</formula>
    </cfRule>
  </conditionalFormatting>
  <conditionalFormatting sqref="X13">
    <cfRule type="cellIs" dxfId="17858" priority="18107" operator="equal">
      <formula>"FG (WFO)"</formula>
    </cfRule>
    <cfRule type="cellIs" dxfId="17857" priority="18108" operator="equal">
      <formula>"EO (WFO)"</formula>
    </cfRule>
    <cfRule type="cellIs" dxfId="17856" priority="18109" operator="equal">
      <formula>"EK (WFO)"</formula>
    </cfRule>
    <cfRule type="cellIs" dxfId="17855" priority="18110" operator="equal">
      <formula>"FG"</formula>
    </cfRule>
    <cfRule type="cellIs" dxfId="17854" priority="18111" operator="equal">
      <formula>"L"</formula>
    </cfRule>
    <cfRule type="expression" dxfId="17853" priority="18112">
      <formula>OR(X13="FI")</formula>
    </cfRule>
    <cfRule type="expression" dxfId="17852" priority="18113">
      <formula>OR(X13="OP",X13="RS",X13="RTS",X13="PRM",X13="CB")</formula>
    </cfRule>
    <cfRule type="expression" dxfId="17851" priority="18114">
      <formula>OR(X13="L",X13="OTG")</formula>
    </cfRule>
    <cfRule type="expression" dxfId="17850" priority="18115">
      <formula>OR(X13="FG")</formula>
    </cfRule>
    <cfRule type="expression" dxfId="17849" priority="18116">
      <formula>OR(X13="TR",X13="TDM",X13="PKT")</formula>
    </cfRule>
    <cfRule type="expression" dxfId="17848" priority="18117">
      <formula>OR(X13="CT",X13="SCIK",X13="CUMIL")</formula>
    </cfRule>
  </conditionalFormatting>
  <conditionalFormatting sqref="X13">
    <cfRule type="cellIs" dxfId="17847" priority="18118" operator="equal">
      <formula>"EP (WFO)"</formula>
    </cfRule>
    <cfRule type="cellIs" dxfId="17846" priority="18119" operator="equal">
      <formula>"FG (WFO)"</formula>
    </cfRule>
    <cfRule type="cellIs" dxfId="17845" priority="18120" operator="equal">
      <formula>"EO (WFO)"</formula>
    </cfRule>
    <cfRule type="cellIs" dxfId="17844" priority="18121" operator="equal">
      <formula>"EK (WFO)"</formula>
    </cfRule>
    <cfRule type="cellIs" dxfId="17843" priority="18130" operator="equal">
      <formula>"TR"</formula>
    </cfRule>
    <cfRule type="cellIs" dxfId="17842" priority="18131" operator="equal">
      <formula>"FG (WFO)"</formula>
    </cfRule>
    <cfRule type="cellIs" dxfId="17841" priority="18132" operator="equal">
      <formula>"EC (WFO)"</formula>
    </cfRule>
    <cfRule type="cellIs" dxfId="17840" priority="18133" operator="equal">
      <formula>"EG (WFO)"</formula>
    </cfRule>
    <cfRule type="cellIs" dxfId="17839" priority="18134" operator="equal">
      <formula>"EE (WFO)"</formula>
    </cfRule>
    <cfRule type="cellIs" dxfId="17838" priority="18135" operator="equal">
      <formula>"EC (WFO)"</formula>
    </cfRule>
    <cfRule type="cellIs" dxfId="17837" priority="18136" operator="equal">
      <formula>"EE (WFO)"</formula>
    </cfRule>
    <cfRule type="cellIs" dxfId="17836" priority="18137" operator="equal">
      <formula>"EC (WFO)"</formula>
    </cfRule>
  </conditionalFormatting>
  <conditionalFormatting sqref="X13">
    <cfRule type="cellIs" dxfId="17835" priority="18122" operator="equal">
      <formula>"FG"</formula>
    </cfRule>
    <cfRule type="cellIs" dxfId="17834" priority="18123" operator="equal">
      <formula>"L"</formula>
    </cfRule>
    <cfRule type="expression" dxfId="17833" priority="18124">
      <formula>OR(X13="FI")</formula>
    </cfRule>
    <cfRule type="expression" dxfId="17832" priority="18125">
      <formula>OR(X13="OP",X13="RS",X13="RTS",X13="PRM",X13="CB")</formula>
    </cfRule>
    <cfRule type="expression" dxfId="17831" priority="18126">
      <formula>OR(X13="L",X13="OTG")</formula>
    </cfRule>
    <cfRule type="expression" dxfId="17830" priority="18127">
      <formula>OR(X13="FG")</formula>
    </cfRule>
    <cfRule type="expression" dxfId="17829" priority="18128">
      <formula>OR(X13="TR",X13="TDM",X13="PKT")</formula>
    </cfRule>
    <cfRule type="expression" dxfId="17828" priority="18129">
      <formula>OR(X13="CT",X13="SCIK",X13="CUMIL")</formula>
    </cfRule>
  </conditionalFormatting>
  <conditionalFormatting sqref="X14:AA14 X13 Z13:AA13 X11:AA12">
    <cfRule type="cellIs" dxfId="17827" priority="18105" operator="equal">
      <formula>"OUT"</formula>
    </cfRule>
    <cfRule type="cellIs" dxfId="17826" priority="18106" operator="equal">
      <formula>"OUT"</formula>
    </cfRule>
  </conditionalFormatting>
  <conditionalFormatting sqref="Y13">
    <cfRule type="cellIs" dxfId="17825" priority="18074" operator="equal">
      <formula>"FG (WFO)"</formula>
    </cfRule>
    <cfRule type="cellIs" dxfId="17824" priority="18075" operator="equal">
      <formula>"EO (WFO)"</formula>
    </cfRule>
    <cfRule type="cellIs" dxfId="17823" priority="18076" operator="equal">
      <formula>"EK (WFO)"</formula>
    </cfRule>
    <cfRule type="cellIs" dxfId="17822" priority="18077" operator="equal">
      <formula>"FG"</formula>
    </cfRule>
    <cfRule type="cellIs" dxfId="17821" priority="18078" operator="equal">
      <formula>"L"</formula>
    </cfRule>
    <cfRule type="expression" dxfId="17820" priority="18079">
      <formula>OR(Y13="FI")</formula>
    </cfRule>
    <cfRule type="expression" dxfId="17819" priority="18080">
      <formula>OR(Y13="OP",Y13="RS",Y13="RTS",Y13="PRM",Y13="CB")</formula>
    </cfRule>
    <cfRule type="expression" dxfId="17818" priority="18081">
      <formula>OR(Y13="L",Y13="OTG")</formula>
    </cfRule>
    <cfRule type="expression" dxfId="17817" priority="18082">
      <formula>OR(Y13="FG")</formula>
    </cfRule>
    <cfRule type="expression" dxfId="17816" priority="18083">
      <formula>OR(Y13="TR",Y13="TDM",Y13="PKT")</formula>
    </cfRule>
    <cfRule type="expression" dxfId="17815" priority="18084">
      <formula>OR(Y13="CT",Y13="SCIK",Y13="CUMIL")</formula>
    </cfRule>
  </conditionalFormatting>
  <conditionalFormatting sqref="Y13">
    <cfRule type="cellIs" dxfId="17814" priority="18085" operator="equal">
      <formula>"EP (WFO)"</formula>
    </cfRule>
    <cfRule type="cellIs" dxfId="17813" priority="18086" operator="equal">
      <formula>"FG (WFO)"</formula>
    </cfRule>
    <cfRule type="cellIs" dxfId="17812" priority="18087" operator="equal">
      <formula>"EO (WFO)"</formula>
    </cfRule>
    <cfRule type="cellIs" dxfId="17811" priority="18088" operator="equal">
      <formula>"EK (WFO)"</formula>
    </cfRule>
    <cfRule type="cellIs" dxfId="17810" priority="18097" operator="equal">
      <formula>"TR"</formula>
    </cfRule>
    <cfRule type="cellIs" dxfId="17809" priority="18098" operator="equal">
      <formula>"FG (WFO)"</formula>
    </cfRule>
    <cfRule type="cellIs" dxfId="17808" priority="18099" operator="equal">
      <formula>"EC (WFO)"</formula>
    </cfRule>
    <cfRule type="cellIs" dxfId="17807" priority="18100" operator="equal">
      <formula>"EG (WFO)"</formula>
    </cfRule>
    <cfRule type="cellIs" dxfId="17806" priority="18101" operator="equal">
      <formula>"EE (WFO)"</formula>
    </cfRule>
    <cfRule type="cellIs" dxfId="17805" priority="18102" operator="equal">
      <formula>"EC (WFO)"</formula>
    </cfRule>
    <cfRule type="cellIs" dxfId="17804" priority="18103" operator="equal">
      <formula>"EE (WFO)"</formula>
    </cfRule>
    <cfRule type="cellIs" dxfId="17803" priority="18104" operator="equal">
      <formula>"EC (WFO)"</formula>
    </cfRule>
  </conditionalFormatting>
  <conditionalFormatting sqref="Y13">
    <cfRule type="cellIs" dxfId="17802" priority="18089" operator="equal">
      <formula>"FG"</formula>
    </cfRule>
    <cfRule type="cellIs" dxfId="17801" priority="18090" operator="equal">
      <formula>"L"</formula>
    </cfRule>
    <cfRule type="expression" dxfId="17800" priority="18091">
      <formula>OR(Y13="FI")</formula>
    </cfRule>
    <cfRule type="expression" dxfId="17799" priority="18092">
      <formula>OR(Y13="OP",Y13="RS",Y13="RTS",Y13="PRM",Y13="CB")</formula>
    </cfRule>
    <cfRule type="expression" dxfId="17798" priority="18093">
      <formula>OR(Y13="L",Y13="OTG")</formula>
    </cfRule>
    <cfRule type="expression" dxfId="17797" priority="18094">
      <formula>OR(Y13="FG")</formula>
    </cfRule>
    <cfRule type="expression" dxfId="17796" priority="18095">
      <formula>OR(Y13="TR",Y13="TDM",Y13="PKT")</formula>
    </cfRule>
    <cfRule type="expression" dxfId="17795" priority="18096">
      <formula>OR(Y13="CT",Y13="SCIK",Y13="CUMIL")</formula>
    </cfRule>
  </conditionalFormatting>
  <conditionalFormatting sqref="Y13">
    <cfRule type="cellIs" dxfId="17794" priority="18072" operator="equal">
      <formula>"OUT"</formula>
    </cfRule>
    <cfRule type="cellIs" dxfId="17793" priority="18073" operator="equal">
      <formula>"OUT"</formula>
    </cfRule>
  </conditionalFormatting>
  <conditionalFormatting sqref="V16:V18 V20:V25">
    <cfRule type="cellIs" dxfId="17792" priority="18052" operator="equal">
      <formula>"EP (WFO)"</formula>
    </cfRule>
    <cfRule type="cellIs" dxfId="17791" priority="18053" operator="equal">
      <formula>"FG (WFO)"</formula>
    </cfRule>
    <cfRule type="cellIs" dxfId="17790" priority="18054" operator="equal">
      <formula>"EO (WFO)"</formula>
    </cfRule>
    <cfRule type="cellIs" dxfId="17789" priority="18055" operator="equal">
      <formula>"EK (WFO)"</formula>
    </cfRule>
    <cfRule type="expression" dxfId="17788" priority="18056">
      <formula>OR(V16="FI")</formula>
    </cfRule>
    <cfRule type="expression" dxfId="17787" priority="18057">
      <formula>OR(V16="OP",V16="RS",V16="RTS",V16="PRM",V16="CB")</formula>
    </cfRule>
    <cfRule type="expression" dxfId="17786" priority="18058">
      <formula>OR(V16="L",V16="OTG")</formula>
    </cfRule>
    <cfRule type="expression" dxfId="17785" priority="18059">
      <formula>OR(V16="FG")</formula>
    </cfRule>
    <cfRule type="expression" dxfId="17784" priority="18060">
      <formula>OR(V16="TR",V16="TDM",V16="PKT")</formula>
    </cfRule>
    <cfRule type="expression" dxfId="17783" priority="18061">
      <formula>OR(V16="CT",V16="SCIK",V16="CUMIL")</formula>
    </cfRule>
    <cfRule type="cellIs" dxfId="17782" priority="18062" operator="equal">
      <formula>"TR"</formula>
    </cfRule>
    <cfRule type="cellIs" dxfId="17781" priority="18063" operator="equal">
      <formula>"FG (WFO)"</formula>
    </cfRule>
    <cfRule type="cellIs" dxfId="17780" priority="18064" operator="equal">
      <formula>"FG"</formula>
    </cfRule>
    <cfRule type="cellIs" dxfId="17779" priority="18065" operator="equal">
      <formula>"L"</formula>
    </cfRule>
    <cfRule type="cellIs" dxfId="17778" priority="18066" operator="equal">
      <formula>"EC (WFO)"</formula>
    </cfRule>
    <cfRule type="cellIs" dxfId="17777" priority="18067" operator="equal">
      <formula>"EG (WFO)"</formula>
    </cfRule>
    <cfRule type="cellIs" dxfId="17776" priority="18068" operator="equal">
      <formula>"EE (WFO)"</formula>
    </cfRule>
    <cfRule type="cellIs" dxfId="17775" priority="18069" operator="equal">
      <formula>"EC (WFO)"</formula>
    </cfRule>
    <cfRule type="cellIs" dxfId="17774" priority="18070" operator="equal">
      <formula>"EE (WFO)"</formula>
    </cfRule>
    <cfRule type="cellIs" dxfId="17773" priority="18071" operator="equal">
      <formula>"EC (WFO)"</formula>
    </cfRule>
  </conditionalFormatting>
  <conditionalFormatting sqref="V19">
    <cfRule type="cellIs" dxfId="17772" priority="18032" operator="equal">
      <formula>"EP (WFO)"</formula>
    </cfRule>
    <cfRule type="cellIs" dxfId="17771" priority="18033" operator="equal">
      <formula>"FG (WFO)"</formula>
    </cfRule>
    <cfRule type="cellIs" dxfId="17770" priority="18034" operator="equal">
      <formula>"EO (WFO)"</formula>
    </cfRule>
    <cfRule type="cellIs" dxfId="17769" priority="18035" operator="equal">
      <formula>"EK (WFO)"</formula>
    </cfRule>
    <cfRule type="expression" dxfId="17768" priority="18036">
      <formula>OR(V19="FI")</formula>
    </cfRule>
    <cfRule type="expression" dxfId="17767" priority="18037">
      <formula>OR(V19="OP",V19="RS",V19="RTS",V19="PRM",V19="CB")</formula>
    </cfRule>
    <cfRule type="expression" dxfId="17766" priority="18038">
      <formula>OR(V19="L",V19="OTG")</formula>
    </cfRule>
    <cfRule type="expression" dxfId="17765" priority="18039">
      <formula>OR(V19="FG")</formula>
    </cfRule>
    <cfRule type="expression" dxfId="17764" priority="18040">
      <formula>OR(V19="TR",V19="TDM",V19="PKT")</formula>
    </cfRule>
    <cfRule type="expression" dxfId="17763" priority="18041">
      <formula>OR(V19="CT",V19="SCIK",V19="CUMIL")</formula>
    </cfRule>
    <cfRule type="cellIs" dxfId="17762" priority="18042" operator="equal">
      <formula>"TR"</formula>
    </cfRule>
    <cfRule type="cellIs" dxfId="17761" priority="18043" operator="equal">
      <formula>"FG (WFO)"</formula>
    </cfRule>
    <cfRule type="cellIs" dxfId="17760" priority="18044" operator="equal">
      <formula>"FG"</formula>
    </cfRule>
    <cfRule type="cellIs" dxfId="17759" priority="18045" operator="equal">
      <formula>"L"</formula>
    </cfRule>
    <cfRule type="cellIs" dxfId="17758" priority="18046" operator="equal">
      <formula>"EC (WFO)"</formula>
    </cfRule>
    <cfRule type="cellIs" dxfId="17757" priority="18047" operator="equal">
      <formula>"EG (WFO)"</formula>
    </cfRule>
    <cfRule type="cellIs" dxfId="17756" priority="18048" operator="equal">
      <formula>"EE (WFO)"</formula>
    </cfRule>
    <cfRule type="cellIs" dxfId="17755" priority="18049" operator="equal">
      <formula>"EC (WFO)"</formula>
    </cfRule>
    <cfRule type="cellIs" dxfId="17754" priority="18050" operator="equal">
      <formula>"EE (WFO)"</formula>
    </cfRule>
    <cfRule type="cellIs" dxfId="17753" priority="18051" operator="equal">
      <formula>"EC (WFO)"</formula>
    </cfRule>
  </conditionalFormatting>
  <conditionalFormatting sqref="V16:V25">
    <cfRule type="cellIs" dxfId="17752" priority="18030" operator="equal">
      <formula>"OUT"</formula>
    </cfRule>
    <cfRule type="cellIs" dxfId="17751" priority="18031" operator="equal">
      <formula>"OUT"</formula>
    </cfRule>
  </conditionalFormatting>
  <conditionalFormatting sqref="W26:AA26">
    <cfRule type="expression" dxfId="17750" priority="17939">
      <formula>OR(W26="CT",W26="SCIK",W26="CUMIL")</formula>
    </cfRule>
    <cfRule type="expression" dxfId="17749" priority="17940">
      <formula>OR(W26="TR",W26="TDM",W26="PKT")</formula>
    </cfRule>
    <cfRule type="expression" dxfId="17748" priority="17941">
      <formula>OR(W26="OP",W26="RS",W26="RTS",W26="PRM",W26="CB")</formula>
    </cfRule>
    <cfRule type="expression" dxfId="17747" priority="17942">
      <formula>OR(W26="FG")</formula>
    </cfRule>
    <cfRule type="expression" dxfId="17746" priority="17943">
      <formula>OR(W26="L",W26="OTG")</formula>
    </cfRule>
  </conditionalFormatting>
  <conditionalFormatting sqref="V26">
    <cfRule type="expression" dxfId="17745" priority="17899">
      <formula>OR(V26="CT",V26="SCIK",V26="CUMIL")</formula>
    </cfRule>
    <cfRule type="expression" dxfId="17744" priority="17900">
      <formula>OR(V26="TR",V26="TDM",V26="PKT")</formula>
    </cfRule>
    <cfRule type="expression" dxfId="17743" priority="17901">
      <formula>OR(V26="OP",V26="RS",V26="RTS",V26="PRM",V26="CB")</formula>
    </cfRule>
    <cfRule type="expression" dxfId="17742" priority="17902">
      <formula>OR(V26="FG")</formula>
    </cfRule>
    <cfRule type="expression" dxfId="17741" priority="17903">
      <formula>OR(V26="L",V26="OTG")</formula>
    </cfRule>
  </conditionalFormatting>
  <conditionalFormatting sqref="V27:W27 Z27:AA27">
    <cfRule type="expression" dxfId="17740" priority="17934">
      <formula>OR(V27="CT",V27="SCIK",V27="CUMIL")</formula>
    </cfRule>
    <cfRule type="expression" dxfId="17739" priority="17935">
      <formula>OR(V27="TR",V27="TDM",V27="PKT")</formula>
    </cfRule>
    <cfRule type="expression" dxfId="17738" priority="17936">
      <formula>OR(V27="OP",V27="RS",V27="RTS",V27="PRM",V27="CB")</formula>
    </cfRule>
    <cfRule type="expression" dxfId="17737" priority="17937">
      <formula>OR(V27="FG")</formula>
    </cfRule>
    <cfRule type="expression" dxfId="17736" priority="17938">
      <formula>OR(V27="L",V27="OTG")</formula>
    </cfRule>
  </conditionalFormatting>
  <conditionalFormatting sqref="V27:W27 Z27:AA27">
    <cfRule type="cellIs" dxfId="17735" priority="17931" operator="equal">
      <formula>"EE(WFO)"</formula>
    </cfRule>
    <cfRule type="cellIs" dxfId="17734" priority="17932" operator="equal">
      <formula>"EE(WFO)"</formula>
    </cfRule>
    <cfRule type="cellIs" dxfId="17733" priority="17933" operator="equal">
      <formula>"EC(WFO)"</formula>
    </cfRule>
  </conditionalFormatting>
  <conditionalFormatting sqref="V27:W27 Z27:AA27">
    <cfRule type="expression" dxfId="17732" priority="17926">
      <formula>OR(V27="CT",V27="SCIK",V27="CUMIL")</formula>
    </cfRule>
    <cfRule type="expression" dxfId="17731" priority="17927">
      <formula>OR(V27="TR",V27="TDM",V27="PKT")</formula>
    </cfRule>
    <cfRule type="expression" dxfId="17730" priority="17928">
      <formula>OR(V27="OP",V27="RS",V27="RTS",V27="PRM",V27="CB")</formula>
    </cfRule>
    <cfRule type="expression" dxfId="17729" priority="17929">
      <formula>OR(V27="FG")</formula>
    </cfRule>
    <cfRule type="expression" dxfId="17728" priority="17930">
      <formula>OR(V27="L",V27="OTG")</formula>
    </cfRule>
  </conditionalFormatting>
  <conditionalFormatting sqref="V27:W27 Z27:AA27">
    <cfRule type="cellIs" dxfId="17727" priority="17923" operator="equal">
      <formula>"EE(WFO)"</formula>
    </cfRule>
    <cfRule type="cellIs" dxfId="17726" priority="17924" operator="equal">
      <formula>"EE(WFO)"</formula>
    </cfRule>
    <cfRule type="cellIs" dxfId="17725" priority="17925" operator="equal">
      <formula>"EC(WFO)"</formula>
    </cfRule>
  </conditionalFormatting>
  <conditionalFormatting sqref="V26:AA26 V27:W27 Z27:AA27">
    <cfRule type="cellIs" dxfId="17724" priority="17922" operator="equal">
      <formula>"EG (WFO)"</formula>
    </cfRule>
  </conditionalFormatting>
  <conditionalFormatting sqref="V26:X26">
    <cfRule type="expression" dxfId="17723" priority="17917">
      <formula>OR(V26="CT",V26="SCIK",V26="CUMIL")</formula>
    </cfRule>
    <cfRule type="expression" dxfId="17722" priority="17918">
      <formula>OR(V26="TR",V26="TDM",V26="PKT")</formula>
    </cfRule>
    <cfRule type="expression" dxfId="17721" priority="17919">
      <formula>OR(V26="OP",V26="RS",V26="RTS",V26="PRM",V26="CB")</formula>
    </cfRule>
    <cfRule type="expression" dxfId="17720" priority="17920">
      <formula>OR(V26="FG")</formula>
    </cfRule>
    <cfRule type="expression" dxfId="17719" priority="17921">
      <formula>OR(V26="L",V26="OTG")</formula>
    </cfRule>
  </conditionalFormatting>
  <conditionalFormatting sqref="V26">
    <cfRule type="expression" dxfId="17718" priority="17912">
      <formula>OR(V26="CT",V26="SCIK",V26="CUMIL")</formula>
    </cfRule>
    <cfRule type="expression" dxfId="17717" priority="17913">
      <formula>OR(V26="TR",V26="TDM",V26="PKT")</formula>
    </cfRule>
    <cfRule type="expression" dxfId="17716" priority="17914">
      <formula>OR(V26="OP",V26="RS",V26="RTS",V26="PRM",V26="CB")</formula>
    </cfRule>
    <cfRule type="expression" dxfId="17715" priority="17915">
      <formula>OR(V26="FG")</formula>
    </cfRule>
    <cfRule type="expression" dxfId="17714" priority="17916">
      <formula>OR(V26="L",V26="OTG")</formula>
    </cfRule>
  </conditionalFormatting>
  <conditionalFormatting sqref="V26">
    <cfRule type="cellIs" dxfId="17713" priority="17909" operator="equal">
      <formula>"EA (WFO)"</formula>
    </cfRule>
    <cfRule type="cellIs" dxfId="17712" priority="17910" operator="equal">
      <formula>"EC (WFO)"</formula>
    </cfRule>
    <cfRule type="cellIs" dxfId="17711" priority="17911" operator="equal">
      <formula>"EE (WFO)"</formula>
    </cfRule>
  </conditionalFormatting>
  <conditionalFormatting sqref="V26">
    <cfRule type="expression" dxfId="17710" priority="17904">
      <formula>OR(V26="CT",V26="SCIK",V26="CUMIL")</formula>
    </cfRule>
    <cfRule type="expression" dxfId="17709" priority="17905">
      <formula>OR(V26="TR",V26="TDM",V26="PKT")</formula>
    </cfRule>
    <cfRule type="expression" dxfId="17708" priority="17906">
      <formula>OR(V26="OP",V26="RS",V26="RTS",V26="PRM",V26="CB")</formula>
    </cfRule>
    <cfRule type="expression" dxfId="17707" priority="17907">
      <formula>OR(V26="FG")</formula>
    </cfRule>
    <cfRule type="expression" dxfId="17706" priority="17908">
      <formula>OR(V26="L",V26="OTG")</formula>
    </cfRule>
  </conditionalFormatting>
  <conditionalFormatting sqref="Z27:AA27">
    <cfRule type="expression" dxfId="17705" priority="17894">
      <formula>OR(Z27="CT",Z27="SCIK",Z27="CUMIL")</formula>
    </cfRule>
    <cfRule type="expression" dxfId="17704" priority="17895">
      <formula>OR(Z27="TR",Z27="TDM",Z27="PKT")</formula>
    </cfRule>
    <cfRule type="expression" dxfId="17703" priority="17896">
      <formula>OR(Z27="OP",Z27="RS",Z27="RTS",Z27="PRM",Z27="CB")</formula>
    </cfRule>
    <cfRule type="expression" dxfId="17702" priority="17897">
      <formula>OR(Z27="FG")</formula>
    </cfRule>
    <cfRule type="expression" dxfId="17701" priority="17898">
      <formula>OR(Z27="L",Z27="OTG")</formula>
    </cfRule>
  </conditionalFormatting>
  <conditionalFormatting sqref="Z27:AA27">
    <cfRule type="cellIs" dxfId="17700" priority="17891" operator="equal">
      <formula>"EE(WFO)"</formula>
    </cfRule>
    <cfRule type="cellIs" dxfId="17699" priority="17892" operator="equal">
      <formula>"EE(WFO)"</formula>
    </cfRule>
    <cfRule type="cellIs" dxfId="17698" priority="17893" operator="equal">
      <formula>"EC(WFO)"</formula>
    </cfRule>
  </conditionalFormatting>
  <conditionalFormatting sqref="V27:W27">
    <cfRule type="expression" dxfId="17697" priority="17886">
      <formula>OR(V27="CT",V27="SCIK",V27="CUMIL")</formula>
    </cfRule>
    <cfRule type="expression" dxfId="17696" priority="17887">
      <formula>OR(V27="TR",V27="TDM",V27="PKT")</formula>
    </cfRule>
    <cfRule type="expression" dxfId="17695" priority="17888">
      <formula>OR(V27="OP",V27="RS",V27="RTS",V27="PRM",V27="CB")</formula>
    </cfRule>
    <cfRule type="expression" dxfId="17694" priority="17889">
      <formula>OR(V27="FG")</formula>
    </cfRule>
    <cfRule type="expression" dxfId="17693" priority="17890">
      <formula>OR(V27="L",V27="OTG")</formula>
    </cfRule>
  </conditionalFormatting>
  <conditionalFormatting sqref="V27:W27">
    <cfRule type="cellIs" dxfId="17692" priority="17883" operator="equal">
      <formula>"EA (WFO)"</formula>
    </cfRule>
    <cfRule type="cellIs" dxfId="17691" priority="17884" operator="equal">
      <formula>"EC (WFO)"</formula>
    </cfRule>
    <cfRule type="cellIs" dxfId="17690" priority="17885" operator="equal">
      <formula>"EE (WFO)"</formula>
    </cfRule>
  </conditionalFormatting>
  <conditionalFormatting sqref="V27:W27">
    <cfRule type="expression" dxfId="17689" priority="17878">
      <formula>OR(V27="CT",V27="SCIK",V27="CUMIL")</formula>
    </cfRule>
    <cfRule type="expression" dxfId="17688" priority="17879">
      <formula>OR(V27="TR",V27="TDM",V27="PKT")</formula>
    </cfRule>
    <cfRule type="expression" dxfId="17687" priority="17880">
      <formula>OR(V27="OP",V27="RS",V27="RTS",V27="PRM",V27="CB")</formula>
    </cfRule>
    <cfRule type="expression" dxfId="17686" priority="17881">
      <formula>OR(V27="FG")</formula>
    </cfRule>
    <cfRule type="expression" dxfId="17685" priority="17882">
      <formula>OR(V27="L",V27="OTG")</formula>
    </cfRule>
  </conditionalFormatting>
  <conditionalFormatting sqref="V27:W27">
    <cfRule type="expression" dxfId="17684" priority="17873">
      <formula>OR(V27="CT",V27="SCIK",V27="CUMIL")</formula>
    </cfRule>
    <cfRule type="expression" dxfId="17683" priority="17874">
      <formula>OR(V27="TR",V27="TDM",V27="PKT")</formula>
    </cfRule>
    <cfRule type="expression" dxfId="17682" priority="17875">
      <formula>OR(V27="OP",V27="RS",V27="RTS",V27="PRM",V27="CB")</formula>
    </cfRule>
    <cfRule type="expression" dxfId="17681" priority="17876">
      <formula>OR(V27="FG")</formula>
    </cfRule>
    <cfRule type="expression" dxfId="17680" priority="17877">
      <formula>OR(V27="L",V27="OTG")</formula>
    </cfRule>
  </conditionalFormatting>
  <conditionalFormatting sqref="AA27">
    <cfRule type="expression" dxfId="17679" priority="17868">
      <formula>OR(AA27="CT",AA27="SCIK",AA27="CUMIL")</formula>
    </cfRule>
    <cfRule type="expression" dxfId="17678" priority="17869">
      <formula>OR(AA27="TR",AA27="TDM",AA27="PKT")</formula>
    </cfRule>
    <cfRule type="expression" dxfId="17677" priority="17870">
      <formula>OR(AA27="OP",AA27="RS",AA27="RTS",AA27="PRM",AA27="CB")</formula>
    </cfRule>
    <cfRule type="expression" dxfId="17676" priority="17871">
      <formula>OR(AA27="FG")</formula>
    </cfRule>
    <cfRule type="expression" dxfId="17675" priority="17872">
      <formula>OR(AA27="L",AA27="OTG")</formula>
    </cfRule>
  </conditionalFormatting>
  <conditionalFormatting sqref="AA27">
    <cfRule type="cellIs" dxfId="17674" priority="17865" operator="equal">
      <formula>"EA (WFO)"</formula>
    </cfRule>
    <cfRule type="cellIs" dxfId="17673" priority="17866" operator="equal">
      <formula>"EC (WFO)"</formula>
    </cfRule>
    <cfRule type="cellIs" dxfId="17672" priority="17867" operator="equal">
      <formula>"EE (WFO)"</formula>
    </cfRule>
  </conditionalFormatting>
  <conditionalFormatting sqref="AA27">
    <cfRule type="expression" dxfId="17671" priority="17860">
      <formula>OR(AA27="CT",AA27="SCIK",AA27="CUMIL")</formula>
    </cfRule>
    <cfRule type="expression" dxfId="17670" priority="17861">
      <formula>OR(AA27="TR",AA27="TDM",AA27="PKT")</formula>
    </cfRule>
    <cfRule type="expression" dxfId="17669" priority="17862">
      <formula>OR(AA27="OP",AA27="RS",AA27="RTS",AA27="PRM",AA27="CB")</formula>
    </cfRule>
    <cfRule type="expression" dxfId="17668" priority="17863">
      <formula>OR(AA27="FG")</formula>
    </cfRule>
    <cfRule type="expression" dxfId="17667" priority="17864">
      <formula>OR(AA27="L",AA27="OTG")</formula>
    </cfRule>
  </conditionalFormatting>
  <conditionalFormatting sqref="AA27">
    <cfRule type="expression" dxfId="17666" priority="17855">
      <formula>OR(AA27="CT",AA27="SCIK",AA27="CUMIL")</formula>
    </cfRule>
    <cfRule type="expression" dxfId="17665" priority="17856">
      <formula>OR(AA27="TR",AA27="TDM",AA27="PKT")</formula>
    </cfRule>
    <cfRule type="expression" dxfId="17664" priority="17857">
      <formula>OR(AA27="OP",AA27="RS",AA27="RTS",AA27="PRM",AA27="CB")</formula>
    </cfRule>
    <cfRule type="expression" dxfId="17663" priority="17858">
      <formula>OR(AA27="FG")</formula>
    </cfRule>
    <cfRule type="expression" dxfId="17662" priority="17859">
      <formula>OR(AA27="L",AA27="OTG")</formula>
    </cfRule>
  </conditionalFormatting>
  <conditionalFormatting sqref="V27:W27 Z27:AA27 V26:AA26">
    <cfRule type="cellIs" dxfId="17661" priority="17783" operator="equal">
      <formula>"EK (WFO)"</formula>
    </cfRule>
    <cfRule type="cellIs" dxfId="17660" priority="17784" operator="equal">
      <formula>"EG (WFO)"</formula>
    </cfRule>
    <cfRule type="cellIs" dxfId="17659" priority="17853" operator="equal">
      <formula>"EE (WFO)"</formula>
    </cfRule>
    <cfRule type="cellIs" dxfId="17658" priority="17854" operator="equal">
      <formula>"EC (WFO)"</formula>
    </cfRule>
  </conditionalFormatting>
  <conditionalFormatting sqref="X26:AA26">
    <cfRule type="expression" dxfId="17657" priority="17848">
      <formula>OR(X26="CT",X26="SCIK",X26="CUMIL")</formula>
    </cfRule>
    <cfRule type="expression" dxfId="17656" priority="17849">
      <formula>OR(X26="TR",X26="TDM",X26="PKT")</formula>
    </cfRule>
    <cfRule type="expression" dxfId="17655" priority="17850">
      <formula>OR(X26="OP",X26="RS",X26="RTS",X26="PRM",X26="CB")</formula>
    </cfRule>
    <cfRule type="expression" dxfId="17654" priority="17851">
      <formula>OR(X26="FG")</formula>
    </cfRule>
    <cfRule type="expression" dxfId="17653" priority="17852">
      <formula>OR(X26="L",X26="OTG")</formula>
    </cfRule>
  </conditionalFormatting>
  <conditionalFormatting sqref="X26:AA26">
    <cfRule type="cellIs" dxfId="17652" priority="17845" operator="equal">
      <formula>"EE(WFO)"</formula>
    </cfRule>
    <cfRule type="cellIs" dxfId="17651" priority="17846" operator="equal">
      <formula>"EE(WFO)"</formula>
    </cfRule>
    <cfRule type="cellIs" dxfId="17650" priority="17847" operator="equal">
      <formula>"EC(WFO)"</formula>
    </cfRule>
  </conditionalFormatting>
  <conditionalFormatting sqref="X26:AA26">
    <cfRule type="cellIs" dxfId="17649" priority="17844" operator="equal">
      <formula>"EG (WFO)"</formula>
    </cfRule>
  </conditionalFormatting>
  <conditionalFormatting sqref="X26:AA26">
    <cfRule type="expression" dxfId="17648" priority="17839">
      <formula>OR(X26="CT",X26="SCIK",X26="CUMIL")</formula>
    </cfRule>
    <cfRule type="expression" dxfId="17647" priority="17840">
      <formula>OR(X26="TR",X26="TDM",X26="PKT")</formula>
    </cfRule>
    <cfRule type="expression" dxfId="17646" priority="17841">
      <formula>OR(X26="OP",X26="RS",X26="RTS",X26="PRM",X26="CB")</formula>
    </cfRule>
    <cfRule type="expression" dxfId="17645" priority="17842">
      <formula>OR(X26="FG")</formula>
    </cfRule>
    <cfRule type="expression" dxfId="17644" priority="17843">
      <formula>OR(X26="L",X26="OTG")</formula>
    </cfRule>
  </conditionalFormatting>
  <conditionalFormatting sqref="X26:AA26">
    <cfRule type="cellIs" dxfId="17643" priority="17836" operator="equal">
      <formula>"EA (WFO)"</formula>
    </cfRule>
    <cfRule type="cellIs" dxfId="17642" priority="17837" operator="equal">
      <formula>"EC (WFO)"</formula>
    </cfRule>
    <cfRule type="cellIs" dxfId="17641" priority="17838" operator="equal">
      <formula>"EE (WFO)"</formula>
    </cfRule>
  </conditionalFormatting>
  <conditionalFormatting sqref="X26:AA26">
    <cfRule type="expression" dxfId="17640" priority="17831">
      <formula>OR(X26="CT",X26="SCIK",X26="CUMIL")</formula>
    </cfRule>
    <cfRule type="expression" dxfId="17639" priority="17832">
      <formula>OR(X26="TR",X26="TDM",X26="PKT")</formula>
    </cfRule>
    <cfRule type="expression" dxfId="17638" priority="17833">
      <formula>OR(X26="OP",X26="RS",X26="RTS",X26="PRM",X26="CB")</formula>
    </cfRule>
    <cfRule type="expression" dxfId="17637" priority="17834">
      <formula>OR(X26="FG")</formula>
    </cfRule>
    <cfRule type="expression" dxfId="17636" priority="17835">
      <formula>OR(X26="L",X26="OTG")</formula>
    </cfRule>
  </conditionalFormatting>
  <conditionalFormatting sqref="X26:AA26">
    <cfRule type="expression" dxfId="17635" priority="17826">
      <formula>OR(X26="CT",X26="SCIK",X26="CUMIL")</formula>
    </cfRule>
    <cfRule type="expression" dxfId="17634" priority="17827">
      <formula>OR(X26="TR",X26="TDM",X26="PKT")</formula>
    </cfRule>
    <cfRule type="expression" dxfId="17633" priority="17828">
      <formula>OR(X26="OP",X26="RS",X26="RTS",X26="PRM",X26="CB")</formula>
    </cfRule>
    <cfRule type="expression" dxfId="17632" priority="17829">
      <formula>OR(X26="FG")</formula>
    </cfRule>
    <cfRule type="expression" dxfId="17631" priority="17830">
      <formula>OR(X26="L",X26="OTG")</formula>
    </cfRule>
  </conditionalFormatting>
  <conditionalFormatting sqref="V26">
    <cfRule type="expression" dxfId="17630" priority="17821">
      <formula>OR(V26="CT",V26="SCIK",V26="CUMIL")</formula>
    </cfRule>
    <cfRule type="expression" dxfId="17629" priority="17822">
      <formula>OR(V26="TR",V26="TDM",V26="PKT")</formula>
    </cfRule>
    <cfRule type="expression" dxfId="17628" priority="17823">
      <formula>OR(V26="OP",V26="RS",V26="RTS",V26="PRM",V26="CB")</formula>
    </cfRule>
    <cfRule type="expression" dxfId="17627" priority="17824">
      <formula>OR(V26="FG")</formula>
    </cfRule>
    <cfRule type="expression" dxfId="17626" priority="17825">
      <formula>OR(V26="L",V26="OTG")</formula>
    </cfRule>
  </conditionalFormatting>
  <conditionalFormatting sqref="V26">
    <cfRule type="expression" dxfId="17625" priority="17816">
      <formula>OR(V26="CT",V26="SCIK",V26="CUMIL")</formula>
    </cfRule>
    <cfRule type="expression" dxfId="17624" priority="17817">
      <formula>OR(V26="TR",V26="TDM",V26="PKT")</formula>
    </cfRule>
    <cfRule type="expression" dxfId="17623" priority="17818">
      <formula>OR(V26="OP",V26="RS",V26="RTS",V26="PRM",V26="CB")</formula>
    </cfRule>
    <cfRule type="expression" dxfId="17622" priority="17819">
      <formula>OR(V26="FG")</formula>
    </cfRule>
    <cfRule type="expression" dxfId="17621" priority="17820">
      <formula>OR(V26="L",V26="OTG")</formula>
    </cfRule>
  </conditionalFormatting>
  <conditionalFormatting sqref="V26">
    <cfRule type="cellIs" dxfId="17620" priority="17813" operator="equal">
      <formula>"EE(WFO)"</formula>
    </cfRule>
    <cfRule type="cellIs" dxfId="17619" priority="17814" operator="equal">
      <formula>"EE(WFO)"</formula>
    </cfRule>
    <cfRule type="cellIs" dxfId="17618" priority="17815" operator="equal">
      <formula>"EC(WFO)"</formula>
    </cfRule>
  </conditionalFormatting>
  <conditionalFormatting sqref="V26">
    <cfRule type="cellIs" dxfId="17617" priority="17812" operator="equal">
      <formula>"EG (WFO)"</formula>
    </cfRule>
  </conditionalFormatting>
  <conditionalFormatting sqref="V26">
    <cfRule type="expression" dxfId="17616" priority="17807">
      <formula>OR(V26="CT",V26="SCIK",V26="CUMIL")</formula>
    </cfRule>
    <cfRule type="expression" dxfId="17615" priority="17808">
      <formula>OR(V26="TR",V26="TDM",V26="PKT")</formula>
    </cfRule>
    <cfRule type="expression" dxfId="17614" priority="17809">
      <formula>OR(V26="OP",V26="RS",V26="RTS",V26="PRM",V26="CB")</formula>
    </cfRule>
    <cfRule type="expression" dxfId="17613" priority="17810">
      <formula>OR(V26="FG")</formula>
    </cfRule>
    <cfRule type="expression" dxfId="17612" priority="17811">
      <formula>OR(V26="L",V26="OTG")</formula>
    </cfRule>
  </conditionalFormatting>
  <conditionalFormatting sqref="V26">
    <cfRule type="cellIs" dxfId="17611" priority="17804" operator="equal">
      <formula>"EA (WFO)"</formula>
    </cfRule>
    <cfRule type="cellIs" dxfId="17610" priority="17805" operator="equal">
      <formula>"EC (WFO)"</formula>
    </cfRule>
    <cfRule type="cellIs" dxfId="17609" priority="17806" operator="equal">
      <formula>"EE (WFO)"</formula>
    </cfRule>
  </conditionalFormatting>
  <conditionalFormatting sqref="V26">
    <cfRule type="expression" dxfId="17608" priority="17799">
      <formula>OR(V26="CT",V26="SCIK",V26="CUMIL")</formula>
    </cfRule>
    <cfRule type="expression" dxfId="17607" priority="17800">
      <formula>OR(V26="TR",V26="TDM",V26="PKT")</formula>
    </cfRule>
    <cfRule type="expression" dxfId="17606" priority="17801">
      <formula>OR(V26="OP",V26="RS",V26="RTS",V26="PRM",V26="CB")</formula>
    </cfRule>
    <cfRule type="expression" dxfId="17605" priority="17802">
      <formula>OR(V26="FG")</formula>
    </cfRule>
    <cfRule type="expression" dxfId="17604" priority="17803">
      <formula>OR(V26="L",V26="OTG")</formula>
    </cfRule>
  </conditionalFormatting>
  <conditionalFormatting sqref="V26">
    <cfRule type="expression" dxfId="17603" priority="17794">
      <formula>OR(V26="CT",V26="SCIK",V26="CUMIL")</formula>
    </cfRule>
    <cfRule type="expression" dxfId="17602" priority="17795">
      <formula>OR(V26="TR",V26="TDM",V26="PKT")</formula>
    </cfRule>
    <cfRule type="expression" dxfId="17601" priority="17796">
      <formula>OR(V26="OP",V26="RS",V26="RTS",V26="PRM",V26="CB")</formula>
    </cfRule>
    <cfRule type="expression" dxfId="17600" priority="17797">
      <formula>OR(V26="FG")</formula>
    </cfRule>
    <cfRule type="expression" dxfId="17599" priority="17798">
      <formula>OR(V26="L",V26="OTG")</formula>
    </cfRule>
  </conditionalFormatting>
  <conditionalFormatting sqref="V26:X26">
    <cfRule type="expression" dxfId="17598" priority="17789">
      <formula>OR(V26="CT",V26="SCIK",V26="CUMIL")</formula>
    </cfRule>
    <cfRule type="expression" dxfId="17597" priority="17790">
      <formula>OR(V26="TR",V26="TDM",V26="PKT")</formula>
    </cfRule>
    <cfRule type="expression" dxfId="17596" priority="17791">
      <formula>OR(V26="OP",V26="RS",V26="RTS",V26="PRM",V26="CB")</formula>
    </cfRule>
    <cfRule type="expression" dxfId="17595" priority="17792">
      <formula>OR(V26="FG")</formula>
    </cfRule>
    <cfRule type="expression" dxfId="17594" priority="17793">
      <formula>OR(V26="L",V26="OTG")</formula>
    </cfRule>
  </conditionalFormatting>
  <conditionalFormatting sqref="V26:X26">
    <cfRule type="cellIs" dxfId="17593" priority="17786" operator="equal">
      <formula>"EE(WFO)"</formula>
    </cfRule>
    <cfRule type="cellIs" dxfId="17592" priority="17787" operator="equal">
      <formula>"EE(WFO)"</formula>
    </cfRule>
    <cfRule type="cellIs" dxfId="17591" priority="17788" operator="equal">
      <formula>"EC(WFO)"</formula>
    </cfRule>
  </conditionalFormatting>
  <conditionalFormatting sqref="V26:X26">
    <cfRule type="cellIs" dxfId="17590" priority="17785" operator="equal">
      <formula>"EG (WFO)"</formula>
    </cfRule>
  </conditionalFormatting>
  <conditionalFormatting sqref="AA27">
    <cfRule type="expression" dxfId="17589" priority="17778">
      <formula>OR(AA27="CT",AA27="SCIK",AA27="CUMIL")</formula>
    </cfRule>
    <cfRule type="expression" dxfId="17588" priority="17779">
      <formula>OR(AA27="TR",AA27="TDM",AA27="PKT")</formula>
    </cfRule>
    <cfRule type="expression" dxfId="17587" priority="17780">
      <formula>OR(AA27="OP",AA27="RS",AA27="RTS",AA27="PRM",AA27="CB")</formula>
    </cfRule>
    <cfRule type="expression" dxfId="17586" priority="17781">
      <formula>OR(AA27="FG")</formula>
    </cfRule>
    <cfRule type="expression" dxfId="17585" priority="17782">
      <formula>OR(AA27="L",AA27="OTG")</formula>
    </cfRule>
  </conditionalFormatting>
  <conditionalFormatting sqref="AA27">
    <cfRule type="cellIs" dxfId="17584" priority="17775" operator="equal">
      <formula>"EE(WFO)"</formula>
    </cfRule>
    <cfRule type="cellIs" dxfId="17583" priority="17776" operator="equal">
      <formula>"EE(WFO)"</formula>
    </cfRule>
    <cfRule type="cellIs" dxfId="17582" priority="17777" operator="equal">
      <formula>"EC(WFO)"</formula>
    </cfRule>
  </conditionalFormatting>
  <conditionalFormatting sqref="AA27">
    <cfRule type="expression" dxfId="17581" priority="17770">
      <formula>OR(AA27="CT",AA27="SCIK",AA27="CUMIL")</formula>
    </cfRule>
    <cfRule type="expression" dxfId="17580" priority="17771">
      <formula>OR(AA27="TR",AA27="TDM",AA27="PKT")</formula>
    </cfRule>
    <cfRule type="expression" dxfId="17579" priority="17772">
      <formula>OR(AA27="OP",AA27="RS",AA27="RTS",AA27="PRM",AA27="CB")</formula>
    </cfRule>
    <cfRule type="expression" dxfId="17578" priority="17773">
      <formula>OR(AA27="FG")</formula>
    </cfRule>
    <cfRule type="expression" dxfId="17577" priority="17774">
      <formula>OR(AA27="L",AA27="OTG")</formula>
    </cfRule>
  </conditionalFormatting>
  <conditionalFormatting sqref="AA27">
    <cfRule type="cellIs" dxfId="17576" priority="17767" operator="equal">
      <formula>"EE(WFO)"</formula>
    </cfRule>
    <cfRule type="cellIs" dxfId="17575" priority="17768" operator="equal">
      <formula>"EE(WFO)"</formula>
    </cfRule>
    <cfRule type="cellIs" dxfId="17574" priority="17769" operator="equal">
      <formula>"EC(WFO)"</formula>
    </cfRule>
  </conditionalFormatting>
  <conditionalFormatting sqref="AA27">
    <cfRule type="cellIs" dxfId="17573" priority="17766" operator="equal">
      <formula>"EG (WFO)"</formula>
    </cfRule>
  </conditionalFormatting>
  <conditionalFormatting sqref="AA27">
    <cfRule type="expression" dxfId="17572" priority="17761">
      <formula>OR(AA27="CT",AA27="SCIK",AA27="CUMIL")</formula>
    </cfRule>
    <cfRule type="expression" dxfId="17571" priority="17762">
      <formula>OR(AA27="TR",AA27="TDM",AA27="PKT")</formula>
    </cfRule>
    <cfRule type="expression" dxfId="17570" priority="17763">
      <formula>OR(AA27="OP",AA27="RS",AA27="RTS",AA27="PRM",AA27="CB")</formula>
    </cfRule>
    <cfRule type="expression" dxfId="17569" priority="17764">
      <formula>OR(AA27="FG")</formula>
    </cfRule>
    <cfRule type="expression" dxfId="17568" priority="17765">
      <formula>OR(AA27="L",AA27="OTG")</formula>
    </cfRule>
  </conditionalFormatting>
  <conditionalFormatting sqref="AA27">
    <cfRule type="cellIs" dxfId="17567" priority="17758" operator="equal">
      <formula>"EE(WFO)"</formula>
    </cfRule>
    <cfRule type="cellIs" dxfId="17566" priority="17759" operator="equal">
      <formula>"EE(WFO)"</formula>
    </cfRule>
    <cfRule type="cellIs" dxfId="17565" priority="17760" operator="equal">
      <formula>"EC(WFO)"</formula>
    </cfRule>
  </conditionalFormatting>
  <conditionalFormatting sqref="AA27">
    <cfRule type="cellIs" dxfId="17564" priority="17757" operator="equal">
      <formula>"EG (WFO)"</formula>
    </cfRule>
  </conditionalFormatting>
  <conditionalFormatting sqref="AA27">
    <cfRule type="expression" dxfId="17563" priority="17752">
      <formula>OR(AA27="CT",AA27="SCIK",AA27="CUMIL")</formula>
    </cfRule>
    <cfRule type="expression" dxfId="17562" priority="17753">
      <formula>OR(AA27="TR",AA27="TDM",AA27="PKT")</formula>
    </cfRule>
    <cfRule type="expression" dxfId="17561" priority="17754">
      <formula>OR(AA27="OP",AA27="RS",AA27="RTS",AA27="PRM",AA27="CB")</formula>
    </cfRule>
    <cfRule type="expression" dxfId="17560" priority="17755">
      <formula>OR(AA27="FG")</formula>
    </cfRule>
    <cfRule type="expression" dxfId="17559" priority="17756">
      <formula>OR(AA27="L",AA27="OTG")</formula>
    </cfRule>
  </conditionalFormatting>
  <conditionalFormatting sqref="AA27">
    <cfRule type="cellIs" dxfId="17558" priority="17749" operator="equal">
      <formula>"EE(WFO)"</formula>
    </cfRule>
    <cfRule type="cellIs" dxfId="17557" priority="17750" operator="equal">
      <formula>"EE(WFO)"</formula>
    </cfRule>
    <cfRule type="cellIs" dxfId="17556" priority="17751" operator="equal">
      <formula>"EC(WFO)"</formula>
    </cfRule>
  </conditionalFormatting>
  <conditionalFormatting sqref="W27">
    <cfRule type="expression" dxfId="17555" priority="17744">
      <formula>OR(W27="CT",W27="SCIK",W27="CUMIL")</formula>
    </cfRule>
    <cfRule type="expression" dxfId="17554" priority="17745">
      <formula>OR(W27="TR",W27="TDM",W27="PKT")</formula>
    </cfRule>
    <cfRule type="expression" dxfId="17553" priority="17746">
      <formula>OR(W27="OP",W27="RS",W27="RTS",W27="PRM",W27="CB")</formula>
    </cfRule>
    <cfRule type="expression" dxfId="17552" priority="17747">
      <formula>OR(W27="FG")</formula>
    </cfRule>
    <cfRule type="expression" dxfId="17551" priority="17748">
      <formula>OR(W27="L",W27="OTG")</formula>
    </cfRule>
  </conditionalFormatting>
  <conditionalFormatting sqref="W27">
    <cfRule type="cellIs" dxfId="17550" priority="17741" operator="equal">
      <formula>"EE(WFO)"</formula>
    </cfRule>
    <cfRule type="cellIs" dxfId="17549" priority="17742" operator="equal">
      <formula>"EE(WFO)"</formula>
    </cfRule>
    <cfRule type="cellIs" dxfId="17548" priority="17743" operator="equal">
      <formula>"EC(WFO)"</formula>
    </cfRule>
  </conditionalFormatting>
  <conditionalFormatting sqref="W27">
    <cfRule type="cellIs" dxfId="17547" priority="17740" operator="equal">
      <formula>"EG (WFO)"</formula>
    </cfRule>
  </conditionalFormatting>
  <conditionalFormatting sqref="W27">
    <cfRule type="expression" dxfId="17546" priority="17722">
      <formula>OR(W27="CT",W27="SCIK",W27="CUMIL")</formula>
    </cfRule>
    <cfRule type="expression" dxfId="17545" priority="17723">
      <formula>OR(W27="TR",W27="TDM",W27="PKT")</formula>
    </cfRule>
    <cfRule type="expression" dxfId="17544" priority="17724">
      <formula>OR(W27="OP",W27="RS",W27="RTS",W27="PRM",W27="CB")</formula>
    </cfRule>
    <cfRule type="expression" dxfId="17543" priority="17725">
      <formula>OR(W27="FG")</formula>
    </cfRule>
    <cfRule type="expression" dxfId="17542" priority="17726">
      <formula>OR(W27="L",W27="OTG")</formula>
    </cfRule>
  </conditionalFormatting>
  <conditionalFormatting sqref="W27">
    <cfRule type="expression" dxfId="17541" priority="17735">
      <formula>OR(W27="CT",W27="SCIK",W27="CUMIL")</formula>
    </cfRule>
    <cfRule type="expression" dxfId="17540" priority="17736">
      <formula>OR(W27="TR",W27="TDM",W27="PKT")</formula>
    </cfRule>
    <cfRule type="expression" dxfId="17539" priority="17737">
      <formula>OR(W27="OP",W27="RS",W27="RTS",W27="PRM",W27="CB")</formula>
    </cfRule>
    <cfRule type="expression" dxfId="17538" priority="17738">
      <formula>OR(W27="FG")</formula>
    </cfRule>
    <cfRule type="expression" dxfId="17537" priority="17739">
      <formula>OR(W27="L",W27="OTG")</formula>
    </cfRule>
  </conditionalFormatting>
  <conditionalFormatting sqref="W27">
    <cfRule type="cellIs" dxfId="17536" priority="17732" operator="equal">
      <formula>"EA (WFO)"</formula>
    </cfRule>
    <cfRule type="cellIs" dxfId="17535" priority="17733" operator="equal">
      <formula>"EC (WFO)"</formula>
    </cfRule>
    <cfRule type="cellIs" dxfId="17534" priority="17734" operator="equal">
      <formula>"EE (WFO)"</formula>
    </cfRule>
  </conditionalFormatting>
  <conditionalFormatting sqref="W27">
    <cfRule type="expression" dxfId="17533" priority="17727">
      <formula>OR(W27="CT",W27="SCIK",W27="CUMIL")</formula>
    </cfRule>
    <cfRule type="expression" dxfId="17532" priority="17728">
      <formula>OR(W27="TR",W27="TDM",W27="PKT")</formula>
    </cfRule>
    <cfRule type="expression" dxfId="17531" priority="17729">
      <formula>OR(W27="OP",W27="RS",W27="RTS",W27="PRM",W27="CB")</formula>
    </cfRule>
    <cfRule type="expression" dxfId="17530" priority="17730">
      <formula>OR(W27="FG")</formula>
    </cfRule>
    <cfRule type="expression" dxfId="17529" priority="17731">
      <formula>OR(W27="L",W27="OTG")</formula>
    </cfRule>
  </conditionalFormatting>
  <conditionalFormatting sqref="W27">
    <cfRule type="cellIs" dxfId="17528" priority="17721" operator="equal">
      <formula>"EG (WFO)"</formula>
    </cfRule>
  </conditionalFormatting>
  <conditionalFormatting sqref="W27">
    <cfRule type="expression" dxfId="17527" priority="17716">
      <formula>OR(W27="CT",W27="SCIK",W27="CUMIL")</formula>
    </cfRule>
    <cfRule type="expression" dxfId="17526" priority="17717">
      <formula>OR(W27="TR",W27="TDM",W27="PKT")</formula>
    </cfRule>
    <cfRule type="expression" dxfId="17525" priority="17718">
      <formula>OR(W27="OP",W27="RS",W27="RTS",W27="PRM",W27="CB")</formula>
    </cfRule>
    <cfRule type="expression" dxfId="17524" priority="17719">
      <formula>OR(W27="FG")</formula>
    </cfRule>
    <cfRule type="expression" dxfId="17523" priority="17720">
      <formula>OR(W27="L",W27="OTG")</formula>
    </cfRule>
  </conditionalFormatting>
  <conditionalFormatting sqref="W27">
    <cfRule type="expression" dxfId="17522" priority="17711">
      <formula>OR(W27="CT",W27="SCIK",W27="CUMIL")</formula>
    </cfRule>
    <cfRule type="expression" dxfId="17521" priority="17712">
      <formula>OR(W27="TR",W27="TDM",W27="PKT")</formula>
    </cfRule>
    <cfRule type="expression" dxfId="17520" priority="17713">
      <formula>OR(W27="OP",W27="RS",W27="RTS",W27="PRM",W27="CB")</formula>
    </cfRule>
    <cfRule type="expression" dxfId="17519" priority="17714">
      <formula>OR(W27="FG")</formula>
    </cfRule>
    <cfRule type="expression" dxfId="17518" priority="17715">
      <formula>OR(W27="L",W27="OTG")</formula>
    </cfRule>
  </conditionalFormatting>
  <conditionalFormatting sqref="W27">
    <cfRule type="cellIs" dxfId="17517" priority="17708" operator="equal">
      <formula>"EE(WFO)"</formula>
    </cfRule>
    <cfRule type="cellIs" dxfId="17516" priority="17709" operator="equal">
      <formula>"EE(WFO)"</formula>
    </cfRule>
    <cfRule type="cellIs" dxfId="17515" priority="17710" operator="equal">
      <formula>"EC(WFO)"</formula>
    </cfRule>
  </conditionalFormatting>
  <conditionalFormatting sqref="W27">
    <cfRule type="cellIs" dxfId="17514" priority="17707" operator="equal">
      <formula>"EG (WFO)"</formula>
    </cfRule>
  </conditionalFormatting>
  <conditionalFormatting sqref="W27">
    <cfRule type="expression" dxfId="17513" priority="17702">
      <formula>OR(W27="CT",W27="SCIK",W27="CUMIL")</formula>
    </cfRule>
    <cfRule type="expression" dxfId="17512" priority="17703">
      <formula>OR(W27="TR",W27="TDM",W27="PKT")</formula>
    </cfRule>
    <cfRule type="expression" dxfId="17511" priority="17704">
      <formula>OR(W27="OP",W27="RS",W27="RTS",W27="PRM",W27="CB")</formula>
    </cfRule>
    <cfRule type="expression" dxfId="17510" priority="17705">
      <formula>OR(W27="FG")</formula>
    </cfRule>
    <cfRule type="expression" dxfId="17509" priority="17706">
      <formula>OR(W27="L",W27="OTG")</formula>
    </cfRule>
  </conditionalFormatting>
  <conditionalFormatting sqref="W27">
    <cfRule type="cellIs" dxfId="17508" priority="17699" operator="equal">
      <formula>"EA (WFO)"</formula>
    </cfRule>
    <cfRule type="cellIs" dxfId="17507" priority="17700" operator="equal">
      <formula>"EC (WFO)"</formula>
    </cfRule>
    <cfRule type="cellIs" dxfId="17506" priority="17701" operator="equal">
      <formula>"EE (WFO)"</formula>
    </cfRule>
  </conditionalFormatting>
  <conditionalFormatting sqref="W27">
    <cfRule type="expression" dxfId="17505" priority="17694">
      <formula>OR(W27="CT",W27="SCIK",W27="CUMIL")</formula>
    </cfRule>
    <cfRule type="expression" dxfId="17504" priority="17695">
      <formula>OR(W27="TR",W27="TDM",W27="PKT")</formula>
    </cfRule>
    <cfRule type="expression" dxfId="17503" priority="17696">
      <formula>OR(W27="OP",W27="RS",W27="RTS",W27="PRM",W27="CB")</formula>
    </cfRule>
    <cfRule type="expression" dxfId="17502" priority="17697">
      <formula>OR(W27="FG")</formula>
    </cfRule>
    <cfRule type="expression" dxfId="17501" priority="17698">
      <formula>OR(W27="L",W27="OTG")</formula>
    </cfRule>
  </conditionalFormatting>
  <conditionalFormatting sqref="W27">
    <cfRule type="expression" dxfId="17500" priority="17689">
      <formula>OR(W27="CT",W27="SCIK",W27="CUMIL")</formula>
    </cfRule>
    <cfRule type="expression" dxfId="17499" priority="17690">
      <formula>OR(W27="TR",W27="TDM",W27="PKT")</formula>
    </cfRule>
    <cfRule type="expression" dxfId="17498" priority="17691">
      <formula>OR(W27="OP",W27="RS",W27="RTS",W27="PRM",W27="CB")</formula>
    </cfRule>
    <cfRule type="expression" dxfId="17497" priority="17692">
      <formula>OR(W27="FG")</formula>
    </cfRule>
    <cfRule type="expression" dxfId="17496" priority="17693">
      <formula>OR(W27="L",W27="OTG")</formula>
    </cfRule>
  </conditionalFormatting>
  <conditionalFormatting sqref="V27:W27 Z27:AA27">
    <cfRule type="expression" dxfId="17495" priority="17684">
      <formula>OR(V27="CT",V27="SCIK",V27="CUMIL")</formula>
    </cfRule>
    <cfRule type="expression" dxfId="17494" priority="17685">
      <formula>OR(V27="TR",V27="TDM",V27="PKT")</formula>
    </cfRule>
    <cfRule type="expression" dxfId="17493" priority="17686">
      <formula>OR(V27="OP",V27="RS",V27="RTS",V27="PRM",V27="CB")</formula>
    </cfRule>
    <cfRule type="expression" dxfId="17492" priority="17687">
      <formula>OR(V27="FG")</formula>
    </cfRule>
    <cfRule type="expression" dxfId="17491" priority="17688">
      <formula>OR(V27="L",V27="OTG")</formula>
    </cfRule>
  </conditionalFormatting>
  <conditionalFormatting sqref="V27:W27 Z27:AA27">
    <cfRule type="cellIs" dxfId="17490" priority="17681" operator="equal">
      <formula>"EE(WFO)"</formula>
    </cfRule>
    <cfRule type="cellIs" dxfId="17489" priority="17682" operator="equal">
      <formula>"EE(WFO)"</formula>
    </cfRule>
    <cfRule type="cellIs" dxfId="17488" priority="17683" operator="equal">
      <formula>"EC(WFO)"</formula>
    </cfRule>
  </conditionalFormatting>
  <conditionalFormatting sqref="V27:W27 Z27:AA27">
    <cfRule type="expression" dxfId="17487" priority="17676">
      <formula>OR(V27="CT",V27="SCIK",V27="CUMIL")</formula>
    </cfRule>
    <cfRule type="expression" dxfId="17486" priority="17677">
      <formula>OR(V27="TR",V27="TDM",V27="PKT")</formula>
    </cfRule>
    <cfRule type="expression" dxfId="17485" priority="17678">
      <formula>OR(V27="OP",V27="RS",V27="RTS",V27="PRM",V27="CB")</formula>
    </cfRule>
    <cfRule type="expression" dxfId="17484" priority="17679">
      <formula>OR(V27="FG")</formula>
    </cfRule>
    <cfRule type="expression" dxfId="17483" priority="17680">
      <formula>OR(V27="L",V27="OTG")</formula>
    </cfRule>
  </conditionalFormatting>
  <conditionalFormatting sqref="V27:W27 Z27:AA27">
    <cfRule type="cellIs" dxfId="17482" priority="17673" operator="equal">
      <formula>"EE(WFO)"</formula>
    </cfRule>
    <cfRule type="cellIs" dxfId="17481" priority="17674" operator="equal">
      <formula>"EE(WFO)"</formula>
    </cfRule>
    <cfRule type="cellIs" dxfId="17480" priority="17675" operator="equal">
      <formula>"EC(WFO)"</formula>
    </cfRule>
  </conditionalFormatting>
  <conditionalFormatting sqref="V27:W27 Z27:AA27">
    <cfRule type="expression" dxfId="17479" priority="17668">
      <formula>OR(V27="CT",V27="SCIK",V27="CUMIL")</formula>
    </cfRule>
    <cfRule type="expression" dxfId="17478" priority="17669">
      <formula>OR(V27="TR",V27="TDM",V27="PKT")</formula>
    </cfRule>
    <cfRule type="expression" dxfId="17477" priority="17670">
      <formula>OR(V27="OP",V27="RS",V27="RTS",V27="PRM",V27="CB")</formula>
    </cfRule>
    <cfRule type="expression" dxfId="17476" priority="17671">
      <formula>OR(V27="FG")</formula>
    </cfRule>
    <cfRule type="expression" dxfId="17475" priority="17672">
      <formula>OR(V27="L",V27="OTG")</formula>
    </cfRule>
  </conditionalFormatting>
  <conditionalFormatting sqref="V27:W27 Z27:AA27">
    <cfRule type="cellIs" dxfId="17474" priority="17665" operator="equal">
      <formula>"EE(WFO)"</formula>
    </cfRule>
    <cfRule type="cellIs" dxfId="17473" priority="17666" operator="equal">
      <formula>"EE(WFO)"</formula>
    </cfRule>
    <cfRule type="cellIs" dxfId="17472" priority="17667" operator="equal">
      <formula>"EC(WFO)"</formula>
    </cfRule>
  </conditionalFormatting>
  <conditionalFormatting sqref="V27:W27 Z27:AA27">
    <cfRule type="expression" dxfId="17471" priority="17660">
      <formula>OR(V27="CT",V27="SCIK",V27="CUMIL")</formula>
    </cfRule>
    <cfRule type="expression" dxfId="17470" priority="17661">
      <formula>OR(V27="TR",V27="TDM",V27="PKT")</formula>
    </cfRule>
    <cfRule type="expression" dxfId="17469" priority="17662">
      <formula>OR(V27="OP",V27="RS",V27="RTS",V27="PRM",V27="CB")</formula>
    </cfRule>
    <cfRule type="expression" dxfId="17468" priority="17663">
      <formula>OR(V27="FG")</formula>
    </cfRule>
    <cfRule type="expression" dxfId="17467" priority="17664">
      <formula>OR(V27="L",V27="OTG")</formula>
    </cfRule>
  </conditionalFormatting>
  <conditionalFormatting sqref="V27:W27 Z27:AA27">
    <cfRule type="cellIs" dxfId="17466" priority="17657" operator="equal">
      <formula>"EE(WFO)"</formula>
    </cfRule>
    <cfRule type="cellIs" dxfId="17465" priority="17658" operator="equal">
      <formula>"EE(WFO)"</formula>
    </cfRule>
    <cfRule type="cellIs" dxfId="17464" priority="17659" operator="equal">
      <formula>"EC(WFO)"</formula>
    </cfRule>
  </conditionalFormatting>
  <conditionalFormatting sqref="Y26:AA26">
    <cfRule type="cellIs" dxfId="17463" priority="17654" operator="equal">
      <formula>"EE(WFO)"</formula>
    </cfRule>
    <cfRule type="cellIs" dxfId="17462" priority="17655" operator="equal">
      <formula>"EE(WFO)"</formula>
    </cfRule>
    <cfRule type="cellIs" dxfId="17461" priority="17656" operator="equal">
      <formula>"EC(WFO)"</formula>
    </cfRule>
  </conditionalFormatting>
  <conditionalFormatting sqref="Z28:AA28">
    <cfRule type="expression" dxfId="17460" priority="17604">
      <formula>OR(Z28="CT",Z28="SCIK",Z28="CUMIL")</formula>
    </cfRule>
    <cfRule type="expression" dxfId="17459" priority="17605">
      <formula>OR(Z28="TR",Z28="TDM",Z28="PKT")</formula>
    </cfRule>
    <cfRule type="expression" dxfId="17458" priority="17606">
      <formula>OR(Z28="OP",Z28="RS",Z28="RTS",Z28="PRM",Z28="CB")</formula>
    </cfRule>
    <cfRule type="expression" dxfId="17457" priority="17607">
      <formula>OR(Z28="FG")</formula>
    </cfRule>
    <cfRule type="expression" dxfId="17456" priority="17608">
      <formula>OR(Z28="L",Z28="OTG")</formula>
    </cfRule>
  </conditionalFormatting>
  <conditionalFormatting sqref="Z28:AA28">
    <cfRule type="cellIs" dxfId="17455" priority="17601" operator="equal">
      <formula>"EE(WFO)"</formula>
    </cfRule>
    <cfRule type="cellIs" dxfId="17454" priority="17602" operator="equal">
      <formula>"EE(WFO)"</formula>
    </cfRule>
    <cfRule type="cellIs" dxfId="17453" priority="17603" operator="equal">
      <formula>"EC(WFO)"</formula>
    </cfRule>
  </conditionalFormatting>
  <conditionalFormatting sqref="W28:Y28">
    <cfRule type="expression" dxfId="17452" priority="17649">
      <formula>OR(W28="CT",W28="SCIK",W28="CUMIL")</formula>
    </cfRule>
    <cfRule type="expression" dxfId="17451" priority="17650">
      <formula>OR(W28="TR",W28="TDM",W28="PKT")</formula>
    </cfRule>
    <cfRule type="expression" dxfId="17450" priority="17651">
      <formula>OR(W28="OP",W28="RS",W28="RTS",W28="PRM",W28="CB")</formula>
    </cfRule>
    <cfRule type="expression" dxfId="17449" priority="17652">
      <formula>OR(W28="FG")</formula>
    </cfRule>
    <cfRule type="expression" dxfId="17448" priority="17653">
      <formula>OR(W28="L",W28="OTG")</formula>
    </cfRule>
  </conditionalFormatting>
  <conditionalFormatting sqref="W28:Y28">
    <cfRule type="cellIs" dxfId="17447" priority="17646" operator="equal">
      <formula>"EE(WFO)"</formula>
    </cfRule>
    <cfRule type="cellIs" dxfId="17446" priority="17647" operator="equal">
      <formula>"EE(WFO)"</formula>
    </cfRule>
    <cfRule type="cellIs" dxfId="17445" priority="17648" operator="equal">
      <formula>"EC(WFO)"</formula>
    </cfRule>
  </conditionalFormatting>
  <conditionalFormatting sqref="X28:Y28">
    <cfRule type="cellIs" dxfId="17444" priority="17643" operator="equal">
      <formula>"EA (WFO)"</formula>
    </cfRule>
    <cfRule type="cellIs" dxfId="17443" priority="17644" operator="equal">
      <formula>"EC (WFO)"</formula>
    </cfRule>
    <cfRule type="cellIs" dxfId="17442" priority="17645" operator="equal">
      <formula>"EE (WFO)"</formula>
    </cfRule>
  </conditionalFormatting>
  <conditionalFormatting sqref="W28:Y28">
    <cfRule type="cellIs" dxfId="17441" priority="17642" operator="equal">
      <formula>"EG (WFO)"</formula>
    </cfRule>
  </conditionalFormatting>
  <conditionalFormatting sqref="W28:Y28">
    <cfRule type="cellIs" dxfId="17440" priority="17638" operator="equal">
      <formula>"EK (WFO)"</formula>
    </cfRule>
    <cfRule type="cellIs" dxfId="17439" priority="17639" operator="equal">
      <formula>"EG (WFO)"</formula>
    </cfRule>
    <cfRule type="cellIs" dxfId="17438" priority="17640" operator="equal">
      <formula>"EE (WFO)"</formula>
    </cfRule>
    <cfRule type="cellIs" dxfId="17437" priority="17641" operator="equal">
      <formula>"EC (WFO)"</formula>
    </cfRule>
  </conditionalFormatting>
  <conditionalFormatting sqref="X28:Y28">
    <cfRule type="cellIs" dxfId="17436" priority="17635" operator="equal">
      <formula>"EA (WFO)"</formula>
    </cfRule>
    <cfRule type="cellIs" dxfId="17435" priority="17636" operator="equal">
      <formula>"EC (WFO)"</formula>
    </cfRule>
    <cfRule type="cellIs" dxfId="17434" priority="17637" operator="equal">
      <formula>"EE (WFO)"</formula>
    </cfRule>
  </conditionalFormatting>
  <conditionalFormatting sqref="X28:Y28">
    <cfRule type="expression" dxfId="17433" priority="17630">
      <formula>OR(X28="CT",X28="SCIK",X28="CUMIL")</formula>
    </cfRule>
    <cfRule type="expression" dxfId="17432" priority="17631">
      <formula>OR(X28="TR",X28="TDM",X28="PKT")</formula>
    </cfRule>
    <cfRule type="expression" dxfId="17431" priority="17632">
      <formula>OR(X28="OP",X28="RS",X28="RTS",X28="PRM",X28="CB")</formula>
    </cfRule>
    <cfRule type="expression" dxfId="17430" priority="17633">
      <formula>OR(X28="FG")</formula>
    </cfRule>
    <cfRule type="expression" dxfId="17429" priority="17634">
      <formula>OR(X28="L",X28="OTG")</formula>
    </cfRule>
  </conditionalFormatting>
  <conditionalFormatting sqref="X28:Y28">
    <cfRule type="cellIs" dxfId="17428" priority="17627" operator="equal">
      <formula>"EA (WFO)"</formula>
    </cfRule>
    <cfRule type="cellIs" dxfId="17427" priority="17628" operator="equal">
      <formula>"EC (WFO)"</formula>
    </cfRule>
    <cfRule type="cellIs" dxfId="17426" priority="17629" operator="equal">
      <formula>"EE (WFO)"</formula>
    </cfRule>
  </conditionalFormatting>
  <conditionalFormatting sqref="X28:Y28">
    <cfRule type="expression" dxfId="17425" priority="17622">
      <formula>OR(X28="CT",X28="SCIK",X28="CUMIL")</formula>
    </cfRule>
    <cfRule type="expression" dxfId="17424" priority="17623">
      <formula>OR(X28="TR",X28="TDM",X28="PKT")</formula>
    </cfRule>
    <cfRule type="expression" dxfId="17423" priority="17624">
      <formula>OR(X28="OP",X28="RS",X28="RTS",X28="PRM",X28="CB")</formula>
    </cfRule>
    <cfRule type="expression" dxfId="17422" priority="17625">
      <formula>OR(X28="FG")</formula>
    </cfRule>
    <cfRule type="expression" dxfId="17421" priority="17626">
      <formula>OR(X28="L",X28="OTG")</formula>
    </cfRule>
  </conditionalFormatting>
  <conditionalFormatting sqref="X28:Y28">
    <cfRule type="expression" dxfId="17420" priority="17617">
      <formula>OR(X28="CT",X28="SCIK",X28="CUMIL")</formula>
    </cfRule>
    <cfRule type="expression" dxfId="17419" priority="17618">
      <formula>OR(X28="TR",X28="TDM",X28="PKT")</formula>
    </cfRule>
    <cfRule type="expression" dxfId="17418" priority="17619">
      <formula>OR(X28="OP",X28="RS",X28="RTS",X28="PRM",X28="CB")</formula>
    </cfRule>
    <cfRule type="expression" dxfId="17417" priority="17620">
      <formula>OR(X28="FG")</formula>
    </cfRule>
    <cfRule type="expression" dxfId="17416" priority="17621">
      <formula>OR(X28="L",X28="OTG")</formula>
    </cfRule>
  </conditionalFormatting>
  <conditionalFormatting sqref="X28:Y28">
    <cfRule type="expression" dxfId="17415" priority="17612">
      <formula>OR(X28="CT",X28="SCIK",X28="CUMIL")</formula>
    </cfRule>
    <cfRule type="expression" dxfId="17414" priority="17613">
      <formula>OR(X28="TR",X28="TDM",X28="PKT")</formula>
    </cfRule>
    <cfRule type="expression" dxfId="17413" priority="17614">
      <formula>OR(X28="OP",X28="RS",X28="RTS",X28="PRM",X28="CB")</formula>
    </cfRule>
    <cfRule type="expression" dxfId="17412" priority="17615">
      <formula>OR(X28="FG")</formula>
    </cfRule>
    <cfRule type="expression" dxfId="17411" priority="17616">
      <formula>OR(X28="L",X28="OTG")</formula>
    </cfRule>
  </conditionalFormatting>
  <conditionalFormatting sqref="X28:Y28">
    <cfRule type="cellIs" dxfId="17410" priority="17609" operator="equal">
      <formula>"EE(WFO)"</formula>
    </cfRule>
    <cfRule type="cellIs" dxfId="17409" priority="17610" operator="equal">
      <formula>"EE(WFO)"</formula>
    </cfRule>
    <cfRule type="cellIs" dxfId="17408" priority="17611" operator="equal">
      <formula>"EC(WFO)"</formula>
    </cfRule>
  </conditionalFormatting>
  <conditionalFormatting sqref="Z28:AA28">
    <cfRule type="expression" dxfId="17407" priority="17596">
      <formula>OR(Z28="CT",Z28="SCIK",Z28="CUMIL")</formula>
    </cfRule>
    <cfRule type="expression" dxfId="17406" priority="17597">
      <formula>OR(Z28="TR",Z28="TDM",Z28="PKT")</formula>
    </cfRule>
    <cfRule type="expression" dxfId="17405" priority="17598">
      <formula>OR(Z28="OP",Z28="RS",Z28="RTS",Z28="PRM",Z28="CB")</formula>
    </cfRule>
    <cfRule type="expression" dxfId="17404" priority="17599">
      <formula>OR(Z28="FG")</formula>
    </cfRule>
    <cfRule type="expression" dxfId="17403" priority="17600">
      <formula>OR(Z28="L",Z28="OTG")</formula>
    </cfRule>
  </conditionalFormatting>
  <conditionalFormatting sqref="Z28:AA28">
    <cfRule type="cellIs" dxfId="17402" priority="17593" operator="equal">
      <formula>"EE(WFO)"</formula>
    </cfRule>
    <cfRule type="cellIs" dxfId="17401" priority="17594" operator="equal">
      <formula>"EE(WFO)"</formula>
    </cfRule>
    <cfRule type="cellIs" dxfId="17400" priority="17595" operator="equal">
      <formula>"EC(WFO)"</formula>
    </cfRule>
  </conditionalFormatting>
  <conditionalFormatting sqref="Z28:AA28">
    <cfRule type="cellIs" dxfId="17399" priority="17592" operator="equal">
      <formula>"EG (WFO)"</formula>
    </cfRule>
  </conditionalFormatting>
  <conditionalFormatting sqref="Z28:AA28">
    <cfRule type="expression" dxfId="17398" priority="17587">
      <formula>OR(Z28="CT",Z28="SCIK",Z28="CUMIL")</formula>
    </cfRule>
    <cfRule type="expression" dxfId="17397" priority="17588">
      <formula>OR(Z28="TR",Z28="TDM",Z28="PKT")</formula>
    </cfRule>
    <cfRule type="expression" dxfId="17396" priority="17589">
      <formula>OR(Z28="OP",Z28="RS",Z28="RTS",Z28="PRM",Z28="CB")</formula>
    </cfRule>
    <cfRule type="expression" dxfId="17395" priority="17590">
      <formula>OR(Z28="FG")</formula>
    </cfRule>
    <cfRule type="expression" dxfId="17394" priority="17591">
      <formula>OR(Z28="L",Z28="OTG")</formula>
    </cfRule>
  </conditionalFormatting>
  <conditionalFormatting sqref="Z28:AA28">
    <cfRule type="cellIs" dxfId="17393" priority="17584" operator="equal">
      <formula>"EE(WFO)"</formula>
    </cfRule>
    <cfRule type="cellIs" dxfId="17392" priority="17585" operator="equal">
      <formula>"EE(WFO)"</formula>
    </cfRule>
    <cfRule type="cellIs" dxfId="17391" priority="17586" operator="equal">
      <formula>"EC(WFO)"</formula>
    </cfRule>
  </conditionalFormatting>
  <conditionalFormatting sqref="Z28:AA28">
    <cfRule type="cellIs" dxfId="17390" priority="17580" operator="equal">
      <formula>"EK (WFO)"</formula>
    </cfRule>
    <cfRule type="cellIs" dxfId="17389" priority="17581" operator="equal">
      <formula>"EG (WFO)"</formula>
    </cfRule>
    <cfRule type="cellIs" dxfId="17388" priority="17582" operator="equal">
      <formula>"EE (WFO)"</formula>
    </cfRule>
    <cfRule type="cellIs" dxfId="17387" priority="17583" operator="equal">
      <formula>"EC (WFO)"</formula>
    </cfRule>
  </conditionalFormatting>
  <conditionalFormatting sqref="Z28:AA28">
    <cfRule type="expression" dxfId="17386" priority="17575">
      <formula>OR(Z28="CT",Z28="SCIK",Z28="CUMIL")</formula>
    </cfRule>
    <cfRule type="expression" dxfId="17385" priority="17576">
      <formula>OR(Z28="TR",Z28="TDM",Z28="PKT")</formula>
    </cfRule>
    <cfRule type="expression" dxfId="17384" priority="17577">
      <formula>OR(Z28="OP",Z28="RS",Z28="RTS",Z28="PRM",Z28="CB")</formula>
    </cfRule>
    <cfRule type="expression" dxfId="17383" priority="17578">
      <formula>OR(Z28="FG")</formula>
    </cfRule>
    <cfRule type="expression" dxfId="17382" priority="17579">
      <formula>OR(Z28="L",Z28="OTG")</formula>
    </cfRule>
  </conditionalFormatting>
  <conditionalFormatting sqref="Z28:AA28">
    <cfRule type="cellIs" dxfId="17381" priority="17572" operator="equal">
      <formula>"EE(WFO)"</formula>
    </cfRule>
    <cfRule type="cellIs" dxfId="17380" priority="17573" operator="equal">
      <formula>"EE(WFO)"</formula>
    </cfRule>
    <cfRule type="cellIs" dxfId="17379" priority="17574" operator="equal">
      <formula>"EC(WFO)"</formula>
    </cfRule>
  </conditionalFormatting>
  <conditionalFormatting sqref="Z28:AA28">
    <cfRule type="expression" dxfId="17378" priority="17567">
      <formula>OR(Z28="CT",Z28="SCIK",Z28="CUMIL")</formula>
    </cfRule>
    <cfRule type="expression" dxfId="17377" priority="17568">
      <formula>OR(Z28="TR",Z28="TDM",Z28="PKT")</formula>
    </cfRule>
    <cfRule type="expression" dxfId="17376" priority="17569">
      <formula>OR(Z28="OP",Z28="RS",Z28="RTS",Z28="PRM",Z28="CB")</formula>
    </cfRule>
    <cfRule type="expression" dxfId="17375" priority="17570">
      <formula>OR(Z28="FG")</formula>
    </cfRule>
    <cfRule type="expression" dxfId="17374" priority="17571">
      <formula>OR(Z28="L",Z28="OTG")</formula>
    </cfRule>
  </conditionalFormatting>
  <conditionalFormatting sqref="Z28:AA28">
    <cfRule type="cellIs" dxfId="17373" priority="17564" operator="equal">
      <formula>"EE(WFO)"</formula>
    </cfRule>
    <cfRule type="cellIs" dxfId="17372" priority="17565" operator="equal">
      <formula>"EE(WFO)"</formula>
    </cfRule>
    <cfRule type="cellIs" dxfId="17371" priority="17566" operator="equal">
      <formula>"EC(WFO)"</formula>
    </cfRule>
  </conditionalFormatting>
  <conditionalFormatting sqref="Z28:AA28">
    <cfRule type="expression" dxfId="17370" priority="17559">
      <formula>OR(Z28="CT",Z28="SCIK",Z28="CUMIL")</formula>
    </cfRule>
    <cfRule type="expression" dxfId="17369" priority="17560">
      <formula>OR(Z28="TR",Z28="TDM",Z28="PKT")</formula>
    </cfRule>
    <cfRule type="expression" dxfId="17368" priority="17561">
      <formula>OR(Z28="OP",Z28="RS",Z28="RTS",Z28="PRM",Z28="CB")</formula>
    </cfRule>
    <cfRule type="expression" dxfId="17367" priority="17562">
      <formula>OR(Z28="FG")</formula>
    </cfRule>
    <cfRule type="expression" dxfId="17366" priority="17563">
      <formula>OR(Z28="L",Z28="OTG")</formula>
    </cfRule>
  </conditionalFormatting>
  <conditionalFormatting sqref="Z28:AA28">
    <cfRule type="cellIs" dxfId="17365" priority="17556" operator="equal">
      <formula>"EE(WFO)"</formula>
    </cfRule>
    <cfRule type="cellIs" dxfId="17364" priority="17557" operator="equal">
      <formula>"EE(WFO)"</formula>
    </cfRule>
    <cfRule type="cellIs" dxfId="17363" priority="17558" operator="equal">
      <formula>"EC(WFO)"</formula>
    </cfRule>
  </conditionalFormatting>
  <conditionalFormatting sqref="Z28:AA28">
    <cfRule type="expression" dxfId="17362" priority="17551">
      <formula>OR(Z28="CT",Z28="SCIK",Z28="CUMIL")</formula>
    </cfRule>
    <cfRule type="expression" dxfId="17361" priority="17552">
      <formula>OR(Z28="TR",Z28="TDM",Z28="PKT")</formula>
    </cfRule>
    <cfRule type="expression" dxfId="17360" priority="17553">
      <formula>OR(Z28="OP",Z28="RS",Z28="RTS",Z28="PRM",Z28="CB")</formula>
    </cfRule>
    <cfRule type="expression" dxfId="17359" priority="17554">
      <formula>OR(Z28="FG")</formula>
    </cfRule>
    <cfRule type="expression" dxfId="17358" priority="17555">
      <formula>OR(Z28="L",Z28="OTG")</formula>
    </cfRule>
  </conditionalFormatting>
  <conditionalFormatting sqref="Z28:AA28">
    <cfRule type="cellIs" dxfId="17357" priority="17548" operator="equal">
      <formula>"EE(WFO)"</formula>
    </cfRule>
    <cfRule type="cellIs" dxfId="17356" priority="17549" operator="equal">
      <formula>"EE(WFO)"</formula>
    </cfRule>
    <cfRule type="cellIs" dxfId="17355" priority="17550" operator="equal">
      <formula>"EC(WFO)"</formula>
    </cfRule>
  </conditionalFormatting>
  <conditionalFormatting sqref="V28">
    <cfRule type="cellIs" dxfId="17354" priority="17546" operator="equal">
      <formula>"EE (WFO)"</formula>
    </cfRule>
    <cfRule type="cellIs" dxfId="17353" priority="17547" operator="equal">
      <formula>"EC (WFO)"</formula>
    </cfRule>
  </conditionalFormatting>
  <conditionalFormatting sqref="V28">
    <cfRule type="cellIs" dxfId="17352" priority="17545" operator="equal">
      <formula>"EG (WFO)"</formula>
    </cfRule>
  </conditionalFormatting>
  <conditionalFormatting sqref="V28">
    <cfRule type="cellIs" dxfId="17351" priority="17542" operator="equal">
      <formula>"CT"</formula>
    </cfRule>
    <cfRule type="cellIs" dxfId="17350" priority="17543" operator="equal">
      <formula>"FG"</formula>
    </cfRule>
    <cfRule type="cellIs" dxfId="17349" priority="17544" operator="equal">
      <formula>"L"</formula>
    </cfRule>
  </conditionalFormatting>
  <conditionalFormatting sqref="V28">
    <cfRule type="cellIs" dxfId="17348" priority="17541" operator="equal">
      <formula>"SCIK"</formula>
    </cfRule>
  </conditionalFormatting>
  <conditionalFormatting sqref="V28">
    <cfRule type="cellIs" dxfId="17347" priority="17538" operator="equal">
      <formula>"EK (WFO)"</formula>
    </cfRule>
    <cfRule type="cellIs" dxfId="17346" priority="17539" operator="equal">
      <formula>"EO (WFO)"</formula>
    </cfRule>
    <cfRule type="cellIs" dxfId="17345" priority="17540" operator="equal">
      <formula>"FG (WFO)"</formula>
    </cfRule>
  </conditionalFormatting>
  <conditionalFormatting sqref="V28">
    <cfRule type="cellIs" dxfId="17344" priority="17537" operator="equal">
      <formula>"TR"</formula>
    </cfRule>
  </conditionalFormatting>
  <conditionalFormatting sqref="V28">
    <cfRule type="cellIs" dxfId="17343" priority="17536" operator="equal">
      <formula>"TDM"</formula>
    </cfRule>
  </conditionalFormatting>
  <conditionalFormatting sqref="X27">
    <cfRule type="expression" dxfId="17342" priority="17531">
      <formula>OR(X27="CT",X27="SCIK",X27="CUMIL")</formula>
    </cfRule>
    <cfRule type="expression" dxfId="17341" priority="17532">
      <formula>OR(X27="TR",X27="TDM",X27="PKT")</formula>
    </cfRule>
    <cfRule type="expression" dxfId="17340" priority="17533">
      <formula>OR(X27="OP",X27="RS",X27="RTS",X27="PRM",X27="CB")</formula>
    </cfRule>
    <cfRule type="expression" dxfId="17339" priority="17534">
      <formula>OR(X27="FG")</formula>
    </cfRule>
    <cfRule type="expression" dxfId="17338" priority="17535">
      <formula>OR(X27="L",X27="OTG")</formula>
    </cfRule>
  </conditionalFormatting>
  <conditionalFormatting sqref="X27">
    <cfRule type="cellIs" dxfId="17337" priority="17528" operator="equal">
      <formula>"EE(WFO)"</formula>
    </cfRule>
    <cfRule type="cellIs" dxfId="17336" priority="17529" operator="equal">
      <formula>"EE(WFO)"</formula>
    </cfRule>
    <cfRule type="cellIs" dxfId="17335" priority="17530" operator="equal">
      <formula>"EC(WFO)"</formula>
    </cfRule>
  </conditionalFormatting>
  <conditionalFormatting sqref="X27">
    <cfRule type="cellIs" dxfId="17334" priority="17525" operator="equal">
      <formula>"EA (WFO)"</formula>
    </cfRule>
    <cfRule type="cellIs" dxfId="17333" priority="17526" operator="equal">
      <formula>"EC (WFO)"</formula>
    </cfRule>
    <cfRule type="cellIs" dxfId="17332" priority="17527" operator="equal">
      <formula>"EE (WFO)"</formula>
    </cfRule>
  </conditionalFormatting>
  <conditionalFormatting sqref="X27">
    <cfRule type="cellIs" dxfId="17331" priority="17524" operator="equal">
      <formula>"EG (WFO)"</formula>
    </cfRule>
  </conditionalFormatting>
  <conditionalFormatting sqref="X27">
    <cfRule type="cellIs" dxfId="17330" priority="17520" operator="equal">
      <formula>"EK (WFO)"</formula>
    </cfRule>
    <cfRule type="cellIs" dxfId="17329" priority="17521" operator="equal">
      <formula>"EG (WFO)"</formula>
    </cfRule>
    <cfRule type="cellIs" dxfId="17328" priority="17522" operator="equal">
      <formula>"EE (WFO)"</formula>
    </cfRule>
    <cfRule type="cellIs" dxfId="17327" priority="17523" operator="equal">
      <formula>"EC (WFO)"</formula>
    </cfRule>
  </conditionalFormatting>
  <conditionalFormatting sqref="X27">
    <cfRule type="cellIs" dxfId="17326" priority="17517" operator="equal">
      <formula>"EA (WFO)"</formula>
    </cfRule>
    <cfRule type="cellIs" dxfId="17325" priority="17518" operator="equal">
      <formula>"EC (WFO)"</formula>
    </cfRule>
    <cfRule type="cellIs" dxfId="17324" priority="17519" operator="equal">
      <formula>"EE (WFO)"</formula>
    </cfRule>
  </conditionalFormatting>
  <conditionalFormatting sqref="X27">
    <cfRule type="expression" dxfId="17323" priority="17512">
      <formula>OR(X27="CT",X27="SCIK",X27="CUMIL")</formula>
    </cfRule>
    <cfRule type="expression" dxfId="17322" priority="17513">
      <formula>OR(X27="TR",X27="TDM",X27="PKT")</formula>
    </cfRule>
    <cfRule type="expression" dxfId="17321" priority="17514">
      <formula>OR(X27="OP",X27="RS",X27="RTS",X27="PRM",X27="CB")</formula>
    </cfRule>
    <cfRule type="expression" dxfId="17320" priority="17515">
      <formula>OR(X27="FG")</formula>
    </cfRule>
    <cfRule type="expression" dxfId="17319" priority="17516">
      <formula>OR(X27="L",X27="OTG")</formula>
    </cfRule>
  </conditionalFormatting>
  <conditionalFormatting sqref="X27">
    <cfRule type="cellIs" dxfId="17318" priority="17509" operator="equal">
      <formula>"EA (WFO)"</formula>
    </cfRule>
    <cfRule type="cellIs" dxfId="17317" priority="17510" operator="equal">
      <formula>"EC (WFO)"</formula>
    </cfRule>
    <cfRule type="cellIs" dxfId="17316" priority="17511" operator="equal">
      <formula>"EE (WFO)"</formula>
    </cfRule>
  </conditionalFormatting>
  <conditionalFormatting sqref="X27">
    <cfRule type="expression" dxfId="17315" priority="17504">
      <formula>OR(X27="CT",X27="SCIK",X27="CUMIL")</formula>
    </cfRule>
    <cfRule type="expression" dxfId="17314" priority="17505">
      <formula>OR(X27="TR",X27="TDM",X27="PKT")</formula>
    </cfRule>
    <cfRule type="expression" dxfId="17313" priority="17506">
      <formula>OR(X27="OP",X27="RS",X27="RTS",X27="PRM",X27="CB")</formula>
    </cfRule>
    <cfRule type="expression" dxfId="17312" priority="17507">
      <formula>OR(X27="FG")</formula>
    </cfRule>
    <cfRule type="expression" dxfId="17311" priority="17508">
      <formula>OR(X27="L",X27="OTG")</formula>
    </cfRule>
  </conditionalFormatting>
  <conditionalFormatting sqref="X27">
    <cfRule type="expression" dxfId="17310" priority="17499">
      <formula>OR(X27="CT",X27="SCIK",X27="CUMIL")</formula>
    </cfRule>
    <cfRule type="expression" dxfId="17309" priority="17500">
      <formula>OR(X27="TR",X27="TDM",X27="PKT")</formula>
    </cfRule>
    <cfRule type="expression" dxfId="17308" priority="17501">
      <formula>OR(X27="OP",X27="RS",X27="RTS",X27="PRM",X27="CB")</formula>
    </cfRule>
    <cfRule type="expression" dxfId="17307" priority="17502">
      <formula>OR(X27="FG")</formula>
    </cfRule>
    <cfRule type="expression" dxfId="17306" priority="17503">
      <formula>OR(X27="L",X27="OTG")</formula>
    </cfRule>
  </conditionalFormatting>
  <conditionalFormatting sqref="X27">
    <cfRule type="expression" dxfId="17305" priority="17494">
      <formula>OR(X27="CT",X27="SCIK",X27="CUMIL")</formula>
    </cfRule>
    <cfRule type="expression" dxfId="17304" priority="17495">
      <formula>OR(X27="TR",X27="TDM",X27="PKT")</formula>
    </cfRule>
    <cfRule type="expression" dxfId="17303" priority="17496">
      <formula>OR(X27="OP",X27="RS",X27="RTS",X27="PRM",X27="CB")</formula>
    </cfRule>
    <cfRule type="expression" dxfId="17302" priority="17497">
      <formula>OR(X27="FG")</formula>
    </cfRule>
    <cfRule type="expression" dxfId="17301" priority="17498">
      <formula>OR(X27="L",X27="OTG")</formula>
    </cfRule>
  </conditionalFormatting>
  <conditionalFormatting sqref="X27">
    <cfRule type="cellIs" dxfId="17300" priority="17491" operator="equal">
      <formula>"EE(WFO)"</formula>
    </cfRule>
    <cfRule type="cellIs" dxfId="17299" priority="17492" operator="equal">
      <formula>"EE(WFO)"</formula>
    </cfRule>
    <cfRule type="cellIs" dxfId="17298" priority="17493" operator="equal">
      <formula>"EC(WFO)"</formula>
    </cfRule>
  </conditionalFormatting>
  <conditionalFormatting sqref="Y27">
    <cfRule type="expression" dxfId="17297" priority="17486">
      <formula>OR(Y27="CT",Y27="SCIK",Y27="CUMIL")</formula>
    </cfRule>
    <cfRule type="expression" dxfId="17296" priority="17487">
      <formula>OR(Y27="TR",Y27="TDM",Y27="PKT")</formula>
    </cfRule>
    <cfRule type="expression" dxfId="17295" priority="17488">
      <formula>OR(Y27="OP",Y27="RS",Y27="RTS",Y27="PRM",Y27="CB")</formula>
    </cfRule>
    <cfRule type="expression" dxfId="17294" priority="17489">
      <formula>OR(Y27="FG")</formula>
    </cfRule>
    <cfRule type="expression" dxfId="17293" priority="17490">
      <formula>OR(Y27="L",Y27="OTG")</formula>
    </cfRule>
  </conditionalFormatting>
  <conditionalFormatting sqref="Y27">
    <cfRule type="cellIs" dxfId="17292" priority="17483" operator="equal">
      <formula>"EE(WFO)"</formula>
    </cfRule>
    <cfRule type="cellIs" dxfId="17291" priority="17484" operator="equal">
      <formula>"EE(WFO)"</formula>
    </cfRule>
    <cfRule type="cellIs" dxfId="17290" priority="17485" operator="equal">
      <formula>"EC(WFO)"</formula>
    </cfRule>
  </conditionalFormatting>
  <conditionalFormatting sqref="Y27">
    <cfRule type="expression" dxfId="17289" priority="17478">
      <formula>OR(Y27="CT",Y27="SCIK",Y27="CUMIL")</formula>
    </cfRule>
    <cfRule type="expression" dxfId="17288" priority="17479">
      <formula>OR(Y27="TR",Y27="TDM",Y27="PKT")</formula>
    </cfRule>
    <cfRule type="expression" dxfId="17287" priority="17480">
      <formula>OR(Y27="OP",Y27="RS",Y27="RTS",Y27="PRM",Y27="CB")</formula>
    </cfRule>
    <cfRule type="expression" dxfId="17286" priority="17481">
      <formula>OR(Y27="FG")</formula>
    </cfRule>
    <cfRule type="expression" dxfId="17285" priority="17482">
      <formula>OR(Y27="L",Y27="OTG")</formula>
    </cfRule>
  </conditionalFormatting>
  <conditionalFormatting sqref="Y27">
    <cfRule type="cellIs" dxfId="17284" priority="17475" operator="equal">
      <formula>"EE(WFO)"</formula>
    </cfRule>
    <cfRule type="cellIs" dxfId="17283" priority="17476" operator="equal">
      <formula>"EE(WFO)"</formula>
    </cfRule>
    <cfRule type="cellIs" dxfId="17282" priority="17477" operator="equal">
      <formula>"EC(WFO)"</formula>
    </cfRule>
  </conditionalFormatting>
  <conditionalFormatting sqref="Y27">
    <cfRule type="cellIs" dxfId="17281" priority="17474" operator="equal">
      <formula>"EG (WFO)"</formula>
    </cfRule>
  </conditionalFormatting>
  <conditionalFormatting sqref="Y27">
    <cfRule type="expression" dxfId="17280" priority="17469">
      <formula>OR(Y27="CT",Y27="SCIK",Y27="CUMIL")</formula>
    </cfRule>
    <cfRule type="expression" dxfId="17279" priority="17470">
      <formula>OR(Y27="TR",Y27="TDM",Y27="PKT")</formula>
    </cfRule>
    <cfRule type="expression" dxfId="17278" priority="17471">
      <formula>OR(Y27="OP",Y27="RS",Y27="RTS",Y27="PRM",Y27="CB")</formula>
    </cfRule>
    <cfRule type="expression" dxfId="17277" priority="17472">
      <formula>OR(Y27="FG")</formula>
    </cfRule>
    <cfRule type="expression" dxfId="17276" priority="17473">
      <formula>OR(Y27="L",Y27="OTG")</formula>
    </cfRule>
  </conditionalFormatting>
  <conditionalFormatting sqref="Y27">
    <cfRule type="cellIs" dxfId="17275" priority="17466" operator="equal">
      <formula>"EE(WFO)"</formula>
    </cfRule>
    <cfRule type="cellIs" dxfId="17274" priority="17467" operator="equal">
      <formula>"EE(WFO)"</formula>
    </cfRule>
    <cfRule type="cellIs" dxfId="17273" priority="17468" operator="equal">
      <formula>"EC(WFO)"</formula>
    </cfRule>
  </conditionalFormatting>
  <conditionalFormatting sqref="Y27">
    <cfRule type="cellIs" dxfId="17272" priority="17462" operator="equal">
      <formula>"EK (WFO)"</formula>
    </cfRule>
    <cfRule type="cellIs" dxfId="17271" priority="17463" operator="equal">
      <formula>"EG (WFO)"</formula>
    </cfRule>
    <cfRule type="cellIs" dxfId="17270" priority="17464" operator="equal">
      <formula>"EE (WFO)"</formula>
    </cfRule>
    <cfRule type="cellIs" dxfId="17269" priority="17465" operator="equal">
      <formula>"EC (WFO)"</formula>
    </cfRule>
  </conditionalFormatting>
  <conditionalFormatting sqref="Y27">
    <cfRule type="expression" dxfId="17268" priority="17457">
      <formula>OR(Y27="CT",Y27="SCIK",Y27="CUMIL")</formula>
    </cfRule>
    <cfRule type="expression" dxfId="17267" priority="17458">
      <formula>OR(Y27="TR",Y27="TDM",Y27="PKT")</formula>
    </cfRule>
    <cfRule type="expression" dxfId="17266" priority="17459">
      <formula>OR(Y27="OP",Y27="RS",Y27="RTS",Y27="PRM",Y27="CB")</formula>
    </cfRule>
    <cfRule type="expression" dxfId="17265" priority="17460">
      <formula>OR(Y27="FG")</formula>
    </cfRule>
    <cfRule type="expression" dxfId="17264" priority="17461">
      <formula>OR(Y27="L",Y27="OTG")</formula>
    </cfRule>
  </conditionalFormatting>
  <conditionalFormatting sqref="Y27">
    <cfRule type="cellIs" dxfId="17263" priority="17454" operator="equal">
      <formula>"EE(WFO)"</formula>
    </cfRule>
    <cfRule type="cellIs" dxfId="17262" priority="17455" operator="equal">
      <formula>"EE(WFO)"</formula>
    </cfRule>
    <cfRule type="cellIs" dxfId="17261" priority="17456" operator="equal">
      <formula>"EC(WFO)"</formula>
    </cfRule>
  </conditionalFormatting>
  <conditionalFormatting sqref="Y27">
    <cfRule type="expression" dxfId="17260" priority="17449">
      <formula>OR(Y27="CT",Y27="SCIK",Y27="CUMIL")</formula>
    </cfRule>
    <cfRule type="expression" dxfId="17259" priority="17450">
      <formula>OR(Y27="TR",Y27="TDM",Y27="PKT")</formula>
    </cfRule>
    <cfRule type="expression" dxfId="17258" priority="17451">
      <formula>OR(Y27="OP",Y27="RS",Y27="RTS",Y27="PRM",Y27="CB")</formula>
    </cfRule>
    <cfRule type="expression" dxfId="17257" priority="17452">
      <formula>OR(Y27="FG")</formula>
    </cfRule>
    <cfRule type="expression" dxfId="17256" priority="17453">
      <formula>OR(Y27="L",Y27="OTG")</formula>
    </cfRule>
  </conditionalFormatting>
  <conditionalFormatting sqref="Y27">
    <cfRule type="cellIs" dxfId="17255" priority="17446" operator="equal">
      <formula>"EE(WFO)"</formula>
    </cfRule>
    <cfRule type="cellIs" dxfId="17254" priority="17447" operator="equal">
      <formula>"EE(WFO)"</formula>
    </cfRule>
    <cfRule type="cellIs" dxfId="17253" priority="17448" operator="equal">
      <formula>"EC(WFO)"</formula>
    </cfRule>
  </conditionalFormatting>
  <conditionalFormatting sqref="Y27">
    <cfRule type="expression" dxfId="17252" priority="17441">
      <formula>OR(Y27="CT",Y27="SCIK",Y27="CUMIL")</formula>
    </cfRule>
    <cfRule type="expression" dxfId="17251" priority="17442">
      <formula>OR(Y27="TR",Y27="TDM",Y27="PKT")</formula>
    </cfRule>
    <cfRule type="expression" dxfId="17250" priority="17443">
      <formula>OR(Y27="OP",Y27="RS",Y27="RTS",Y27="PRM",Y27="CB")</formula>
    </cfRule>
    <cfRule type="expression" dxfId="17249" priority="17444">
      <formula>OR(Y27="FG")</formula>
    </cfRule>
    <cfRule type="expression" dxfId="17248" priority="17445">
      <formula>OR(Y27="L",Y27="OTG")</formula>
    </cfRule>
  </conditionalFormatting>
  <conditionalFormatting sqref="Y27">
    <cfRule type="cellIs" dxfId="17247" priority="17438" operator="equal">
      <formula>"EE(WFO)"</formula>
    </cfRule>
    <cfRule type="cellIs" dxfId="17246" priority="17439" operator="equal">
      <formula>"EE(WFO)"</formula>
    </cfRule>
    <cfRule type="cellIs" dxfId="17245" priority="17440" operator="equal">
      <formula>"EC(WFO)"</formula>
    </cfRule>
  </conditionalFormatting>
  <conditionalFormatting sqref="Y27">
    <cfRule type="expression" dxfId="17244" priority="17433">
      <formula>OR(Y27="CT",Y27="SCIK",Y27="CUMIL")</formula>
    </cfRule>
    <cfRule type="expression" dxfId="17243" priority="17434">
      <formula>OR(Y27="TR",Y27="TDM",Y27="PKT")</formula>
    </cfRule>
    <cfRule type="expression" dxfId="17242" priority="17435">
      <formula>OR(Y27="OP",Y27="RS",Y27="RTS",Y27="PRM",Y27="CB")</formula>
    </cfRule>
    <cfRule type="expression" dxfId="17241" priority="17436">
      <formula>OR(Y27="FG")</formula>
    </cfRule>
    <cfRule type="expression" dxfId="17240" priority="17437">
      <formula>OR(Y27="L",Y27="OTG")</formula>
    </cfRule>
  </conditionalFormatting>
  <conditionalFormatting sqref="Y27">
    <cfRule type="cellIs" dxfId="17239" priority="17430" operator="equal">
      <formula>"EE(WFO)"</formula>
    </cfRule>
    <cfRule type="cellIs" dxfId="17238" priority="17431" operator="equal">
      <formula>"EE(WFO)"</formula>
    </cfRule>
    <cfRule type="cellIs" dxfId="17237" priority="17432" operator="equal">
      <formula>"EC(WFO)"</formula>
    </cfRule>
  </conditionalFormatting>
  <conditionalFormatting sqref="Y27">
    <cfRule type="expression" dxfId="17236" priority="17425">
      <formula>OR(Y27="CT",Y27="SCIK",Y27="CUMIL")</formula>
    </cfRule>
    <cfRule type="expression" dxfId="17235" priority="17426">
      <formula>OR(Y27="TR",Y27="TDM",Y27="PKT")</formula>
    </cfRule>
    <cfRule type="expression" dxfId="17234" priority="17427">
      <formula>OR(Y27="OP",Y27="RS",Y27="RTS",Y27="PRM",Y27="CB")</formula>
    </cfRule>
    <cfRule type="expression" dxfId="17233" priority="17428">
      <formula>OR(Y27="FG")</formula>
    </cfRule>
    <cfRule type="expression" dxfId="17232" priority="17429">
      <formula>OR(Y27="L",Y27="OTG")</formula>
    </cfRule>
  </conditionalFormatting>
  <conditionalFormatting sqref="Y27">
    <cfRule type="cellIs" dxfId="17231" priority="17422" operator="equal">
      <formula>"EA (WFO)"</formula>
    </cfRule>
    <cfRule type="cellIs" dxfId="17230" priority="17423" operator="equal">
      <formula>"EC (WFO)"</formula>
    </cfRule>
    <cfRule type="cellIs" dxfId="17229" priority="17424" operator="equal">
      <formula>"EE (WFO)"</formula>
    </cfRule>
  </conditionalFormatting>
  <conditionalFormatting sqref="Y27">
    <cfRule type="expression" dxfId="17228" priority="17417">
      <formula>OR(Y27="CT",Y27="SCIK",Y27="CUMIL")</formula>
    </cfRule>
    <cfRule type="expression" dxfId="17227" priority="17418">
      <formula>OR(Y27="TR",Y27="TDM",Y27="PKT")</formula>
    </cfRule>
    <cfRule type="expression" dxfId="17226" priority="17419">
      <formula>OR(Y27="OP",Y27="RS",Y27="RTS",Y27="PRM",Y27="CB")</formula>
    </cfRule>
    <cfRule type="expression" dxfId="17225" priority="17420">
      <formula>OR(Y27="FG")</formula>
    </cfRule>
    <cfRule type="expression" dxfId="17224" priority="17421">
      <formula>OR(Y27="L",Y27="OTG")</formula>
    </cfRule>
  </conditionalFormatting>
  <conditionalFormatting sqref="Y27">
    <cfRule type="expression" dxfId="17223" priority="17412">
      <formula>OR(Y27="CT",Y27="SCIK",Y27="CUMIL")</formula>
    </cfRule>
    <cfRule type="expression" dxfId="17222" priority="17413">
      <formula>OR(Y27="TR",Y27="TDM",Y27="PKT")</formula>
    </cfRule>
    <cfRule type="expression" dxfId="17221" priority="17414">
      <formula>OR(Y27="OP",Y27="RS",Y27="RTS",Y27="PRM",Y27="CB")</formula>
    </cfRule>
    <cfRule type="expression" dxfId="17220" priority="17415">
      <formula>OR(Y27="FG")</formula>
    </cfRule>
    <cfRule type="expression" dxfId="17219" priority="17416">
      <formula>OR(Y27="L",Y27="OTG")</formula>
    </cfRule>
  </conditionalFormatting>
  <conditionalFormatting sqref="V26:AA28">
    <cfRule type="cellIs" dxfId="17218" priority="17410" operator="equal">
      <formula>"OUT"</formula>
    </cfRule>
    <cfRule type="cellIs" dxfId="17217" priority="17411" operator="equal">
      <formula>"OUT"</formula>
    </cfRule>
  </conditionalFormatting>
  <conditionalFormatting sqref="V33:AA34">
    <cfRule type="expression" dxfId="17216" priority="17383">
      <formula>OR(V33="OH(WFO)",V33="EC(WFO)",V33="EE(WFO)",V33="EG(WFO)",V33="EK(WFO)",V33="EO(WFO)")</formula>
    </cfRule>
    <cfRule type="expression" dxfId="17215" priority="17384">
      <formula>OR(V33="CT",V33="SCIK",V33="CUMIL")</formula>
    </cfRule>
    <cfRule type="expression" dxfId="17214" priority="17385">
      <formula>OR(V33="TR",V33="TDM",V33="PKT")</formula>
    </cfRule>
    <cfRule type="expression" dxfId="17213" priority="17386">
      <formula>OR(V33="FG")</formula>
    </cfRule>
    <cfRule type="expression" dxfId="17212" priority="17387">
      <formula>OR(V33="L",V33="OTG")</formula>
    </cfRule>
    <cfRule type="expression" dxfId="17211" priority="17388">
      <formula>OR(V33="OP",V33="RS",V33="RTS",V33="PRM",V33="CB")</formula>
    </cfRule>
  </conditionalFormatting>
  <conditionalFormatting sqref="V33:AA34">
    <cfRule type="cellIs" dxfId="17210" priority="17403" operator="equal">
      <formula>"FG (WFO)"</formula>
    </cfRule>
  </conditionalFormatting>
  <conditionalFormatting sqref="V33:AA36">
    <cfRule type="cellIs" dxfId="17209" priority="17389" operator="equal">
      <formula>"TR (WFO)"</formula>
    </cfRule>
  </conditionalFormatting>
  <conditionalFormatting sqref="V33:AA36">
    <cfRule type="cellIs" dxfId="17208" priority="17382" operator="equal">
      <formula>"EG (WFO)"</formula>
    </cfRule>
  </conditionalFormatting>
  <conditionalFormatting sqref="V33:AA34">
    <cfRule type="cellIs" dxfId="17207" priority="17404" operator="equal">
      <formula>"OH (WFO)"</formula>
    </cfRule>
    <cfRule type="cellIs" dxfId="17206" priority="17406" operator="equal">
      <formula>"EG (WFO)"</formula>
    </cfRule>
    <cfRule type="cellIs" dxfId="17205" priority="17407" operator="equal">
      <formula>"EO (WFO)"</formula>
    </cfRule>
    <cfRule type="cellIs" dxfId="17204" priority="17408" operator="equal">
      <formula>"EE (WFO)"</formula>
    </cfRule>
    <cfRule type="cellIs" dxfId="17203" priority="17409" operator="equal">
      <formula>"EC (WFO)"</formula>
    </cfRule>
  </conditionalFormatting>
  <conditionalFormatting sqref="V33:AA34">
    <cfRule type="cellIs" dxfId="17202" priority="17405" operator="equal">
      <formula>"EQ (WFO)"</formula>
    </cfRule>
  </conditionalFormatting>
  <conditionalFormatting sqref="V35:AA35">
    <cfRule type="cellIs" dxfId="17201" priority="17390" operator="equal">
      <formula>"FG (WFO)"</formula>
    </cfRule>
  </conditionalFormatting>
  <conditionalFormatting sqref="V35:AA35">
    <cfRule type="cellIs" dxfId="17200" priority="17391" operator="equal">
      <formula>"OH (WFO)"</formula>
    </cfRule>
    <cfRule type="cellIs" dxfId="17199" priority="17392" operator="equal">
      <formula>"EQ (WFO)"</formula>
    </cfRule>
    <cfRule type="cellIs" dxfId="17198" priority="17393" operator="equal">
      <formula>"EG (WFO)"</formula>
    </cfRule>
    <cfRule type="cellIs" dxfId="17197" priority="17394" operator="equal">
      <formula>"EO (WFO)"</formula>
    </cfRule>
    <cfRule type="cellIs" dxfId="17196" priority="17395" operator="equal">
      <formula>"EE (WFO)"</formula>
    </cfRule>
    <cfRule type="cellIs" dxfId="17195" priority="17396" operator="equal">
      <formula>"EC (WFO)"</formula>
    </cfRule>
    <cfRule type="expression" dxfId="17194" priority="17397">
      <formula>OR(V35="OH(WFO)",V35="EC(WFO)",V35="EE(WFO)",V35="EG(WFO)",V35="EK(WFO)",V35="EO(WFO)")</formula>
    </cfRule>
    <cfRule type="expression" dxfId="17193" priority="17398">
      <formula>OR(V35="CT",V35="SCIK",V35="CUMIL")</formula>
    </cfRule>
    <cfRule type="expression" dxfId="17192" priority="17399">
      <formula>OR(V35="TR",V35="TDM",V35="PKT")</formula>
    </cfRule>
    <cfRule type="expression" dxfId="17191" priority="17400">
      <formula>OR(V35="FG")</formula>
    </cfRule>
    <cfRule type="expression" dxfId="17190" priority="17401">
      <formula>OR(V35="L",V35="OTG")</formula>
    </cfRule>
    <cfRule type="expression" dxfId="17189" priority="17402">
      <formula>OR(V35="OP",V35="RS",V35="RTS",V35="PRM",V35="CB")</formula>
    </cfRule>
  </conditionalFormatting>
  <conditionalFormatting sqref="V33:AA36">
    <cfRule type="cellIs" dxfId="17188" priority="17377" operator="equal">
      <formula>"FG (WFO)"</formula>
    </cfRule>
    <cfRule type="cellIs" dxfId="17187" priority="17378" operator="equal">
      <formula>"TDM"</formula>
    </cfRule>
    <cfRule type="cellIs" dxfId="17186" priority="17379" operator="equal">
      <formula>"FG"</formula>
    </cfRule>
    <cfRule type="cellIs" dxfId="17185" priority="17380" operator="equal">
      <formula>"L"</formula>
    </cfRule>
    <cfRule type="cellIs" dxfId="17184" priority="17381" operator="equal">
      <formula>"CT"</formula>
    </cfRule>
  </conditionalFormatting>
  <conditionalFormatting sqref="Z33">
    <cfRule type="cellIs" dxfId="17183" priority="17364" operator="equal">
      <formula>"FG (WFO)"</formula>
    </cfRule>
    <cfRule type="cellIs" dxfId="17182" priority="17365" operator="equal">
      <formula>"OH (WFO)"</formula>
    </cfRule>
    <cfRule type="cellIs" dxfId="17181" priority="17366" operator="equal">
      <formula>"EQ (WFO)"</formula>
    </cfRule>
    <cfRule type="cellIs" dxfId="17180" priority="17367" operator="equal">
      <formula>"EG (WFO)"</formula>
    </cfRule>
    <cfRule type="cellIs" dxfId="17179" priority="17368" operator="equal">
      <formula>"EO (WFO)"</formula>
    </cfRule>
    <cfRule type="cellIs" dxfId="17178" priority="17369" operator="equal">
      <formula>"EE (WFO)"</formula>
    </cfRule>
    <cfRule type="cellIs" dxfId="17177" priority="17370" operator="equal">
      <formula>"EC (WFO)"</formula>
    </cfRule>
    <cfRule type="expression" dxfId="17176" priority="17371">
      <formula>OR(Z33="OH(WFO)",Z33="EC(WFO)",Z33="EE(WFO)",Z33="EG(WFO)",Z33="EK(WFO)",Z33="EO(WFO)")</formula>
    </cfRule>
    <cfRule type="expression" dxfId="17175" priority="17372">
      <formula>OR(Z33="CT",Z33="SCIK",Z33="CUMIL")</formula>
    </cfRule>
    <cfRule type="expression" dxfId="17174" priority="17373">
      <formula>OR(Z33="TR",Z33="TDM",Z33="PKT")</formula>
    </cfRule>
    <cfRule type="expression" dxfId="17173" priority="17374">
      <formula>OR(Z33="FG")</formula>
    </cfRule>
    <cfRule type="expression" dxfId="17172" priority="17375">
      <formula>OR(Z33="L",Z33="OTG")</formula>
    </cfRule>
    <cfRule type="expression" dxfId="17171" priority="17376">
      <formula>OR(Z33="OP",Z33="RS",Z33="RTS",Z33="PRM",Z33="CB")</formula>
    </cfRule>
  </conditionalFormatting>
  <conditionalFormatting sqref="AA34">
    <cfRule type="cellIs" dxfId="17170" priority="17351" operator="equal">
      <formula>"FG (WFO)"</formula>
    </cfRule>
    <cfRule type="cellIs" dxfId="17169" priority="17352" operator="equal">
      <formula>"OH (WFO)"</formula>
    </cfRule>
    <cfRule type="cellIs" dxfId="17168" priority="17353" operator="equal">
      <formula>"EQ (WFO)"</formula>
    </cfRule>
    <cfRule type="cellIs" dxfId="17167" priority="17354" operator="equal">
      <formula>"EG (WFO)"</formula>
    </cfRule>
    <cfRule type="cellIs" dxfId="17166" priority="17355" operator="equal">
      <formula>"EO (WFO)"</formula>
    </cfRule>
    <cfRule type="cellIs" dxfId="17165" priority="17356" operator="equal">
      <formula>"EE (WFO)"</formula>
    </cfRule>
    <cfRule type="cellIs" dxfId="17164" priority="17357" operator="equal">
      <formula>"EC (WFO)"</formula>
    </cfRule>
    <cfRule type="expression" dxfId="17163" priority="17358">
      <formula>OR(AA34="OH(WFO)",AA34="EC(WFO)",AA34="EE(WFO)",AA34="EG(WFO)",AA34="EK(WFO)",AA34="EO(WFO)")</formula>
    </cfRule>
    <cfRule type="expression" dxfId="17162" priority="17359">
      <formula>OR(AA34="CT",AA34="SCIK",AA34="CUMIL")</formula>
    </cfRule>
    <cfRule type="expression" dxfId="17161" priority="17360">
      <formula>OR(AA34="TR",AA34="TDM",AA34="PKT")</formula>
    </cfRule>
    <cfRule type="expression" dxfId="17160" priority="17361">
      <formula>OR(AA34="FG")</formula>
    </cfRule>
    <cfRule type="expression" dxfId="17159" priority="17362">
      <formula>OR(AA34="L",AA34="OTG")</formula>
    </cfRule>
    <cfRule type="expression" dxfId="17158" priority="17363">
      <formula>OR(AA34="OP",AA34="RS",AA34="RTS",AA34="PRM",AA34="CB")</formula>
    </cfRule>
  </conditionalFormatting>
  <conditionalFormatting sqref="V33:AA36">
    <cfRule type="cellIs" dxfId="17157" priority="17349" operator="equal">
      <formula>"EO (WFO)"</formula>
    </cfRule>
    <cfRule type="cellIs" dxfId="17156" priority="17350" operator="equal">
      <formula>"EC (WFO)"</formula>
    </cfRule>
  </conditionalFormatting>
  <conditionalFormatting sqref="V33:AA36">
    <cfRule type="cellIs" dxfId="17155" priority="17346" operator="equal">
      <formula>"OUT"</formula>
    </cfRule>
    <cfRule type="cellIs" dxfId="17154" priority="17347" operator="equal">
      <formula>"OUT"</formula>
    </cfRule>
    <cfRule type="cellIs" dxfId="17153" priority="17348" operator="equal">
      <formula>"OUT"</formula>
    </cfRule>
  </conditionalFormatting>
  <conditionalFormatting sqref="Y35:Z35">
    <cfRule type="cellIs" dxfId="17152" priority="17315" operator="equal">
      <formula>"FG (WFO)"</formula>
    </cfRule>
  </conditionalFormatting>
  <conditionalFormatting sqref="Y35:Z35">
    <cfRule type="expression" dxfId="17151" priority="17322">
      <formula>OR(Y35="OH(WFO)",Y35="EC(WFO)",Y35="EE(WFO)",Y35="EG(WFO)",Y35="EK(WFO)",Y35="EO(WFO)")</formula>
    </cfRule>
    <cfRule type="expression" dxfId="17150" priority="17323">
      <formula>OR(Y35="CT",Y35="SCIK",Y35="CUMIL")</formula>
    </cfRule>
    <cfRule type="expression" dxfId="17149" priority="17324">
      <formula>OR(Y35="TR",Y35="TDM",Y35="PKT")</formula>
    </cfRule>
    <cfRule type="expression" dxfId="17148" priority="17325">
      <formula>OR(Y35="FG")</formula>
    </cfRule>
    <cfRule type="expression" dxfId="17147" priority="17326">
      <formula>OR(Y35="L",Y35="OTG")</formula>
    </cfRule>
    <cfRule type="expression" dxfId="17146" priority="17327">
      <formula>OR(Y35="OP",Y35="RS",Y35="RTS",Y35="PRM",Y35="CB")</formula>
    </cfRule>
    <cfRule type="expression" dxfId="17145" priority="17328">
      <formula>OR(Y35="OH(WFO)",Y35="EC(WFO)",Y35="EE(WFO)",Y35="EG(WFO)",Y35="EK(WFO)",Y35="EO(WFO)")</formula>
    </cfRule>
    <cfRule type="expression" dxfId="17144" priority="17329">
      <formula>OR(Y35="CT",Y35="SCIK",Y35="CUMIL")</formula>
    </cfRule>
    <cfRule type="expression" dxfId="17143" priority="17330">
      <formula>OR(Y35="TR",Y35="TDM",Y35="PKT")</formula>
    </cfRule>
    <cfRule type="expression" dxfId="17142" priority="17331">
      <formula>OR(Y35="FG")</formula>
    </cfRule>
    <cfRule type="expression" dxfId="17141" priority="17332">
      <formula>OR(Y35="L",Y35="OTG")</formula>
    </cfRule>
    <cfRule type="expression" dxfId="17140" priority="17333">
      <formula>OR(Y35="OP",Y35="RS",Y35="RTS",Y35="PRM",Y35="CB")</formula>
    </cfRule>
  </conditionalFormatting>
  <conditionalFormatting sqref="Y35:Z35">
    <cfRule type="expression" dxfId="17139" priority="17340">
      <formula>OR(Y35="OH(WFO)",Y35="EC(WFO)",Y35="EE(WFO)",Y35="EG(WFO)",Y35="EK(WFO)",Y35="EO(WFO)")</formula>
    </cfRule>
    <cfRule type="expression" dxfId="17138" priority="17341">
      <formula>OR(Y35="CT",Y35="SCIK",Y35="CUMIL")</formula>
    </cfRule>
    <cfRule type="expression" dxfId="17137" priority="17342">
      <formula>OR(Y35="TR",Y35="TDM",Y35="PKT")</formula>
    </cfRule>
    <cfRule type="expression" dxfId="17136" priority="17343">
      <formula>OR(Y35="FG")</formula>
    </cfRule>
    <cfRule type="expression" dxfId="17135" priority="17344">
      <formula>OR(Y35="L",Y35="OTG")</formula>
    </cfRule>
    <cfRule type="expression" dxfId="17134" priority="17345">
      <formula>OR(Y35="OP",Y35="RS",Y35="RTS",Y35="PRM",Y35="CB")</formula>
    </cfRule>
  </conditionalFormatting>
  <conditionalFormatting sqref="Y35:Z35">
    <cfRule type="expression" dxfId="17133" priority="17334">
      <formula>OR(Y35="OH(WFO)",Y35="EC(WFO)",Y35="EE(WFO)",Y35="EG(WFO)",Y35="EK(WFO)",Y35="EO(WFO)")</formula>
    </cfRule>
    <cfRule type="expression" dxfId="17132" priority="17335">
      <formula>OR(Y35="CT",Y35="SCIK",Y35="CUMIL")</formula>
    </cfRule>
    <cfRule type="expression" dxfId="17131" priority="17336">
      <formula>OR(Y35="TR",Y35="TDM",Y35="PKT")</formula>
    </cfRule>
    <cfRule type="expression" dxfId="17130" priority="17337">
      <formula>OR(Y35="FG")</formula>
    </cfRule>
    <cfRule type="expression" dxfId="17129" priority="17338">
      <formula>OR(Y35="L",Y35="OTG")</formula>
    </cfRule>
    <cfRule type="expression" dxfId="17128" priority="17339">
      <formula>OR(Y35="OP",Y35="RS",Y35="RTS",Y35="PRM",Y35="CB")</formula>
    </cfRule>
  </conditionalFormatting>
  <conditionalFormatting sqref="Y35:Z35">
    <cfRule type="cellIs" dxfId="17127" priority="17316" operator="equal">
      <formula>"OH (WFO)"</formula>
    </cfRule>
    <cfRule type="cellIs" dxfId="17126" priority="17318" operator="equal">
      <formula>"EG (WFO)"</formula>
    </cfRule>
    <cfRule type="cellIs" dxfId="17125" priority="17319" operator="equal">
      <formula>"EO (WFO)"</formula>
    </cfRule>
    <cfRule type="cellIs" dxfId="17124" priority="17320" operator="equal">
      <formula>"EE (WFO)"</formula>
    </cfRule>
    <cfRule type="cellIs" dxfId="17123" priority="17321" operator="equal">
      <formula>"EC (WFO)"</formula>
    </cfRule>
  </conditionalFormatting>
  <conditionalFormatting sqref="Y35:Z35">
    <cfRule type="cellIs" dxfId="17122" priority="17317" operator="equal">
      <formula>"EQ (WFO)"</formula>
    </cfRule>
  </conditionalFormatting>
  <conditionalFormatting sqref="Y35:Z35">
    <cfRule type="cellIs" dxfId="17121" priority="17302" operator="equal">
      <formula>"FG (WFO)"</formula>
    </cfRule>
  </conditionalFormatting>
  <conditionalFormatting sqref="Y35:Z35">
    <cfRule type="cellIs" dxfId="17120" priority="17303" operator="equal">
      <formula>"OH (WFO)"</formula>
    </cfRule>
    <cfRule type="cellIs" dxfId="17119" priority="17304" operator="equal">
      <formula>"EQ (WFO)"</formula>
    </cfRule>
    <cfRule type="cellIs" dxfId="17118" priority="17305" operator="equal">
      <formula>"EG (WFO)"</formula>
    </cfRule>
    <cfRule type="cellIs" dxfId="17117" priority="17306" operator="equal">
      <formula>"EO (WFO)"</formula>
    </cfRule>
    <cfRule type="cellIs" dxfId="17116" priority="17307" operator="equal">
      <formula>"EE (WFO)"</formula>
    </cfRule>
    <cfRule type="cellIs" dxfId="17115" priority="17308" operator="equal">
      <formula>"EC (WFO)"</formula>
    </cfRule>
    <cfRule type="expression" dxfId="17114" priority="17309">
      <formula>OR(Y35="OH(WFO)",Y35="EC(WFO)",Y35="EE(WFO)",Y35="EG(WFO)",Y35="EK(WFO)",Y35="EO(WFO)")</formula>
    </cfRule>
    <cfRule type="expression" dxfId="17113" priority="17310">
      <formula>OR(Y35="CT",Y35="SCIK",Y35="CUMIL")</formula>
    </cfRule>
    <cfRule type="expression" dxfId="17112" priority="17311">
      <formula>OR(Y35="TR",Y35="TDM",Y35="PKT")</formula>
    </cfRule>
    <cfRule type="expression" dxfId="17111" priority="17312">
      <formula>OR(Y35="FG")</formula>
    </cfRule>
    <cfRule type="expression" dxfId="17110" priority="17313">
      <formula>OR(Y35="L",Y35="OTG")</formula>
    </cfRule>
    <cfRule type="expression" dxfId="17109" priority="17314">
      <formula>OR(Y35="OP",Y35="RS",Y35="RTS",Y35="PRM",Y35="CB")</formula>
    </cfRule>
  </conditionalFormatting>
  <conditionalFormatting sqref="Y35:Z35">
    <cfRule type="cellIs" dxfId="17108" priority="17289" operator="equal">
      <formula>"FG (WFO)"</formula>
    </cfRule>
  </conditionalFormatting>
  <conditionalFormatting sqref="Y35:Z35">
    <cfRule type="cellIs" dxfId="17107" priority="17290" operator="equal">
      <formula>"OH (WFO)"</formula>
    </cfRule>
    <cfRule type="cellIs" dxfId="17106" priority="17291" operator="equal">
      <formula>"EQ (WFO)"</formula>
    </cfRule>
    <cfRule type="cellIs" dxfId="17105" priority="17292" operator="equal">
      <formula>"EG (WFO)"</formula>
    </cfRule>
    <cfRule type="cellIs" dxfId="17104" priority="17293" operator="equal">
      <formula>"EO (WFO)"</formula>
    </cfRule>
    <cfRule type="cellIs" dxfId="17103" priority="17294" operator="equal">
      <formula>"EE (WFO)"</formula>
    </cfRule>
    <cfRule type="cellIs" dxfId="17102" priority="17295" operator="equal">
      <formula>"EC (WFO)"</formula>
    </cfRule>
    <cfRule type="expression" dxfId="17101" priority="17296">
      <formula>OR(Y35="OH(WFO)",Y35="EC(WFO)",Y35="EE(WFO)",Y35="EG(WFO)",Y35="EK(WFO)",Y35="EO(WFO)")</formula>
    </cfRule>
    <cfRule type="expression" dxfId="17100" priority="17297">
      <formula>OR(Y35="CT",Y35="SCIK",Y35="CUMIL")</formula>
    </cfRule>
    <cfRule type="expression" dxfId="17099" priority="17298">
      <formula>OR(Y35="TR",Y35="TDM",Y35="PKT")</formula>
    </cfRule>
    <cfRule type="expression" dxfId="17098" priority="17299">
      <formula>OR(Y35="FG")</formula>
    </cfRule>
    <cfRule type="expression" dxfId="17097" priority="17300">
      <formula>OR(Y35="L",Y35="OTG")</formula>
    </cfRule>
    <cfRule type="expression" dxfId="17096" priority="17301">
      <formula>OR(Y35="OP",Y35="RS",Y35="RTS",Y35="PRM",Y35="CB")</formula>
    </cfRule>
  </conditionalFormatting>
  <conditionalFormatting sqref="Y35:Z35">
    <cfRule type="expression" dxfId="17095" priority="17277">
      <formula>OR(Y35="OH(WFO)",Y35="EC(WFO)",Y35="EE(WFO)",Y35="EG(WFO)",Y35="EK(WFO)",Y35="EO(WFO)")</formula>
    </cfRule>
    <cfRule type="expression" dxfId="17094" priority="17278">
      <formula>OR(Y35="CT",Y35="SCIK",Y35="CUMIL")</formula>
    </cfRule>
    <cfRule type="expression" dxfId="17093" priority="17279">
      <formula>OR(Y35="TR",Y35="TDM",Y35="PKT")</formula>
    </cfRule>
    <cfRule type="expression" dxfId="17092" priority="17280">
      <formula>OR(Y35="FG")</formula>
    </cfRule>
    <cfRule type="expression" dxfId="17091" priority="17281">
      <formula>OR(Y35="L",Y35="OTG")</formula>
    </cfRule>
    <cfRule type="expression" dxfId="17090" priority="17282">
      <formula>OR(Y35="OP",Y35="RS",Y35="RTS",Y35="PRM",Y35="CB")</formula>
    </cfRule>
    <cfRule type="expression" dxfId="17089" priority="17283">
      <formula>OR(Y35="OH(WFO)",Y35="EC(WFO)",Y35="EE(WFO)",Y35="EG(WFO)",Y35="EK(WFO)",Y35="EO(WFO)")</formula>
    </cfRule>
    <cfRule type="expression" dxfId="17088" priority="17284">
      <formula>OR(Y35="CT",Y35="SCIK",Y35="CUMIL")</formula>
    </cfRule>
    <cfRule type="expression" dxfId="17087" priority="17285">
      <formula>OR(Y35="TR",Y35="TDM",Y35="PKT")</formula>
    </cfRule>
    <cfRule type="expression" dxfId="17086" priority="17286">
      <formula>OR(Y35="FG")</formula>
    </cfRule>
    <cfRule type="expression" dxfId="17085" priority="17287">
      <formula>OR(Y35="L",Y35="OTG")</formula>
    </cfRule>
    <cfRule type="expression" dxfId="17084" priority="17288">
      <formula>OR(Y35="OP",Y35="RS",Y35="RTS",Y35="PRM",Y35="CB")</formula>
    </cfRule>
  </conditionalFormatting>
  <conditionalFormatting sqref="Y36:Z36">
    <cfRule type="expression" dxfId="17083" priority="17271">
      <formula>OR(Y36="OH(WFO)",Y36="EC(WFO)",Y36="EE(WFO)",Y36="EG(WFO)",Y36="EK(WFO)",Y36="EO(WFO)")</formula>
    </cfRule>
    <cfRule type="expression" dxfId="17082" priority="17272">
      <formula>OR(Y36="CT",Y36="SCIK",Y36="CUMIL")</formula>
    </cfRule>
    <cfRule type="expression" dxfId="17081" priority="17273">
      <formula>OR(Y36="TR",Y36="TDM",Y36="PKT")</formula>
    </cfRule>
    <cfRule type="expression" dxfId="17080" priority="17274">
      <formula>OR(Y36="FG")</formula>
    </cfRule>
    <cfRule type="expression" dxfId="17079" priority="17275">
      <formula>OR(Y36="L",Y36="OTG")</formula>
    </cfRule>
    <cfRule type="expression" dxfId="17078" priority="17276">
      <formula>OR(Y36="OP",Y36="RS",Y36="RTS",Y36="PRM",Y36="CB")</formula>
    </cfRule>
  </conditionalFormatting>
  <conditionalFormatting sqref="Y36:Z36">
    <cfRule type="cellIs" dxfId="17077" priority="17263" operator="equal">
      <formula>"TR (WFO)"</formula>
    </cfRule>
    <cfRule type="cellIs" dxfId="17076" priority="17264" operator="equal">
      <formula>"FG (WFO)"</formula>
    </cfRule>
    <cfRule type="cellIs" dxfId="17075" priority="17265" operator="equal">
      <formula>"OH (WFO)"</formula>
    </cfRule>
    <cfRule type="cellIs" dxfId="17074" priority="17266" operator="equal">
      <formula>"EQ (WFO)"</formula>
    </cfRule>
    <cfRule type="cellIs" dxfId="17073" priority="17267" operator="equal">
      <formula>"EG (WFO)"</formula>
    </cfRule>
    <cfRule type="cellIs" dxfId="17072" priority="17268" operator="equal">
      <formula>"EO (WFO)"</formula>
    </cfRule>
    <cfRule type="cellIs" dxfId="17071" priority="17269" operator="equal">
      <formula>"EE (WFO)"</formula>
    </cfRule>
    <cfRule type="cellIs" dxfId="17070" priority="17270" operator="equal">
      <formula>"EC (WFO)"</formula>
    </cfRule>
  </conditionalFormatting>
  <conditionalFormatting sqref="Y36:Z36">
    <cfRule type="cellIs" dxfId="17069" priority="17232" operator="equal">
      <formula>"FG (WFO)"</formula>
    </cfRule>
  </conditionalFormatting>
  <conditionalFormatting sqref="Y36:Z36">
    <cfRule type="expression" dxfId="17068" priority="17239">
      <formula>OR(Y36="OH(WFO)",Y36="EC(WFO)",Y36="EE(WFO)",Y36="EG(WFO)",Y36="EK(WFO)",Y36="EO(WFO)")</formula>
    </cfRule>
    <cfRule type="expression" dxfId="17067" priority="17240">
      <formula>OR(Y36="CT",Y36="SCIK",Y36="CUMIL")</formula>
    </cfRule>
    <cfRule type="expression" dxfId="17066" priority="17241">
      <formula>OR(Y36="TR",Y36="TDM",Y36="PKT")</formula>
    </cfRule>
    <cfRule type="expression" dxfId="17065" priority="17242">
      <formula>OR(Y36="FG")</formula>
    </cfRule>
    <cfRule type="expression" dxfId="17064" priority="17243">
      <formula>OR(Y36="L",Y36="OTG")</formula>
    </cfRule>
    <cfRule type="expression" dxfId="17063" priority="17244">
      <formula>OR(Y36="OP",Y36="RS",Y36="RTS",Y36="PRM",Y36="CB")</formula>
    </cfRule>
    <cfRule type="expression" dxfId="17062" priority="17245">
      <formula>OR(Y36="OH(WFO)",Y36="EC(WFO)",Y36="EE(WFO)",Y36="EG(WFO)",Y36="EK(WFO)",Y36="EO(WFO)")</formula>
    </cfRule>
    <cfRule type="expression" dxfId="17061" priority="17246">
      <formula>OR(Y36="CT",Y36="SCIK",Y36="CUMIL")</formula>
    </cfRule>
    <cfRule type="expression" dxfId="17060" priority="17247">
      <formula>OR(Y36="TR",Y36="TDM",Y36="PKT")</formula>
    </cfRule>
    <cfRule type="expression" dxfId="17059" priority="17248">
      <formula>OR(Y36="FG")</formula>
    </cfRule>
    <cfRule type="expression" dxfId="17058" priority="17249">
      <formula>OR(Y36="L",Y36="OTG")</formula>
    </cfRule>
    <cfRule type="expression" dxfId="17057" priority="17250">
      <formula>OR(Y36="OP",Y36="RS",Y36="RTS",Y36="PRM",Y36="CB")</formula>
    </cfRule>
  </conditionalFormatting>
  <conditionalFormatting sqref="Y36:Z36">
    <cfRule type="expression" dxfId="17056" priority="17257">
      <formula>OR(Y36="OH(WFO)",Y36="EC(WFO)",Y36="EE(WFO)",Y36="EG(WFO)",Y36="EK(WFO)",Y36="EO(WFO)")</formula>
    </cfRule>
    <cfRule type="expression" dxfId="17055" priority="17258">
      <formula>OR(Y36="CT",Y36="SCIK",Y36="CUMIL")</formula>
    </cfRule>
    <cfRule type="expression" dxfId="17054" priority="17259">
      <formula>OR(Y36="TR",Y36="TDM",Y36="PKT")</formula>
    </cfRule>
    <cfRule type="expression" dxfId="17053" priority="17260">
      <formula>OR(Y36="FG")</formula>
    </cfRule>
    <cfRule type="expression" dxfId="17052" priority="17261">
      <formula>OR(Y36="L",Y36="OTG")</formula>
    </cfRule>
    <cfRule type="expression" dxfId="17051" priority="17262">
      <formula>OR(Y36="OP",Y36="RS",Y36="RTS",Y36="PRM",Y36="CB")</formula>
    </cfRule>
  </conditionalFormatting>
  <conditionalFormatting sqref="Y36:Z36">
    <cfRule type="expression" dxfId="17050" priority="17251">
      <formula>OR(Y36="OH(WFO)",Y36="EC(WFO)",Y36="EE(WFO)",Y36="EG(WFO)",Y36="EK(WFO)",Y36="EO(WFO)")</formula>
    </cfRule>
    <cfRule type="expression" dxfId="17049" priority="17252">
      <formula>OR(Y36="CT",Y36="SCIK",Y36="CUMIL")</formula>
    </cfRule>
    <cfRule type="expression" dxfId="17048" priority="17253">
      <formula>OR(Y36="TR",Y36="TDM",Y36="PKT")</formula>
    </cfRule>
    <cfRule type="expression" dxfId="17047" priority="17254">
      <formula>OR(Y36="FG")</formula>
    </cfRule>
    <cfRule type="expression" dxfId="17046" priority="17255">
      <formula>OR(Y36="L",Y36="OTG")</formula>
    </cfRule>
    <cfRule type="expression" dxfId="17045" priority="17256">
      <formula>OR(Y36="OP",Y36="RS",Y36="RTS",Y36="PRM",Y36="CB")</formula>
    </cfRule>
  </conditionalFormatting>
  <conditionalFormatting sqref="Y36:Z36">
    <cfRule type="cellIs" dxfId="17044" priority="17231" operator="equal">
      <formula>"TR (WFO)"</formula>
    </cfRule>
  </conditionalFormatting>
  <conditionalFormatting sqref="Y36:Z36">
    <cfRule type="cellIs" dxfId="17043" priority="17233" operator="equal">
      <formula>"OH (WFO)"</formula>
    </cfRule>
    <cfRule type="cellIs" dxfId="17042" priority="17235" operator="equal">
      <formula>"EG (WFO)"</formula>
    </cfRule>
    <cfRule type="cellIs" dxfId="17041" priority="17236" operator="equal">
      <formula>"EO (WFO)"</formula>
    </cfRule>
    <cfRule type="cellIs" dxfId="17040" priority="17237" operator="equal">
      <formula>"EE (WFO)"</formula>
    </cfRule>
    <cfRule type="cellIs" dxfId="17039" priority="17238" operator="equal">
      <formula>"EC (WFO)"</formula>
    </cfRule>
  </conditionalFormatting>
  <conditionalFormatting sqref="Y36:Z36">
    <cfRule type="cellIs" dxfId="17038" priority="17234" operator="equal">
      <formula>"EQ (WFO)"</formula>
    </cfRule>
  </conditionalFormatting>
  <conditionalFormatting sqref="Y36:Z36">
    <cfRule type="cellIs" dxfId="17037" priority="17218" operator="equal">
      <formula>"FG (WFO)"</formula>
    </cfRule>
  </conditionalFormatting>
  <conditionalFormatting sqref="Y36:Z36">
    <cfRule type="cellIs" dxfId="17036" priority="17219" operator="equal">
      <formula>"OH (WFO)"</formula>
    </cfRule>
    <cfRule type="cellIs" dxfId="17035" priority="17220" operator="equal">
      <formula>"EQ (WFO)"</formula>
    </cfRule>
    <cfRule type="cellIs" dxfId="17034" priority="17221" operator="equal">
      <formula>"EG (WFO)"</formula>
    </cfRule>
    <cfRule type="cellIs" dxfId="17033" priority="17222" operator="equal">
      <formula>"EO (WFO)"</formula>
    </cfRule>
    <cfRule type="cellIs" dxfId="17032" priority="17223" operator="equal">
      <formula>"EE (WFO)"</formula>
    </cfRule>
    <cfRule type="cellIs" dxfId="17031" priority="17224" operator="equal">
      <formula>"EC (WFO)"</formula>
    </cfRule>
    <cfRule type="expression" dxfId="17030" priority="17225">
      <formula>OR(Y36="OH(WFO)",Y36="EC(WFO)",Y36="EE(WFO)",Y36="EG(WFO)",Y36="EK(WFO)",Y36="EO(WFO)")</formula>
    </cfRule>
    <cfRule type="expression" dxfId="17029" priority="17226">
      <formula>OR(Y36="CT",Y36="SCIK",Y36="CUMIL")</formula>
    </cfRule>
    <cfRule type="expression" dxfId="17028" priority="17227">
      <formula>OR(Y36="TR",Y36="TDM",Y36="PKT")</formula>
    </cfRule>
    <cfRule type="expression" dxfId="17027" priority="17228">
      <formula>OR(Y36="FG")</formula>
    </cfRule>
    <cfRule type="expression" dxfId="17026" priority="17229">
      <formula>OR(Y36="L",Y36="OTG")</formula>
    </cfRule>
    <cfRule type="expression" dxfId="17025" priority="17230">
      <formula>OR(Y36="OP",Y36="RS",Y36="RTS",Y36="PRM",Y36="CB")</formula>
    </cfRule>
  </conditionalFormatting>
  <conditionalFormatting sqref="Y36:Z36">
    <cfRule type="cellIs" dxfId="17024" priority="17205" operator="equal">
      <formula>"FG (WFO)"</formula>
    </cfRule>
  </conditionalFormatting>
  <conditionalFormatting sqref="Y36:Z36">
    <cfRule type="cellIs" dxfId="17023" priority="17206" operator="equal">
      <formula>"OH (WFO)"</formula>
    </cfRule>
    <cfRule type="cellIs" dxfId="17022" priority="17207" operator="equal">
      <formula>"EQ (WFO)"</formula>
    </cfRule>
    <cfRule type="cellIs" dxfId="17021" priority="17208" operator="equal">
      <formula>"EG (WFO)"</formula>
    </cfRule>
    <cfRule type="cellIs" dxfId="17020" priority="17209" operator="equal">
      <formula>"EO (WFO)"</formula>
    </cfRule>
    <cfRule type="cellIs" dxfId="17019" priority="17210" operator="equal">
      <formula>"EE (WFO)"</formula>
    </cfRule>
    <cfRule type="cellIs" dxfId="17018" priority="17211" operator="equal">
      <formula>"EC (WFO)"</formula>
    </cfRule>
    <cfRule type="expression" dxfId="17017" priority="17212">
      <formula>OR(Y36="OH(WFO)",Y36="EC(WFO)",Y36="EE(WFO)",Y36="EG(WFO)",Y36="EK(WFO)",Y36="EO(WFO)")</formula>
    </cfRule>
    <cfRule type="expression" dxfId="17016" priority="17213">
      <formula>OR(Y36="CT",Y36="SCIK",Y36="CUMIL")</formula>
    </cfRule>
    <cfRule type="expression" dxfId="17015" priority="17214">
      <formula>OR(Y36="TR",Y36="TDM",Y36="PKT")</formula>
    </cfRule>
    <cfRule type="expression" dxfId="17014" priority="17215">
      <formula>OR(Y36="FG")</formula>
    </cfRule>
    <cfRule type="expression" dxfId="17013" priority="17216">
      <formula>OR(Y36="L",Y36="OTG")</formula>
    </cfRule>
    <cfRule type="expression" dxfId="17012" priority="17217">
      <formula>OR(Y36="OP",Y36="RS",Y36="RTS",Y36="PRM",Y36="CB")</formula>
    </cfRule>
  </conditionalFormatting>
  <conditionalFormatting sqref="Y36:Z36">
    <cfRule type="cellIs" dxfId="17011" priority="17174" operator="equal">
      <formula>"FG (WFO)"</formula>
    </cfRule>
  </conditionalFormatting>
  <conditionalFormatting sqref="Y36:Z36">
    <cfRule type="expression" dxfId="17010" priority="17181">
      <formula>OR(Y36="OH(WFO)",Y36="EC(WFO)",Y36="EE(WFO)",Y36="EG(WFO)",Y36="EK(WFO)",Y36="EO(WFO)")</formula>
    </cfRule>
    <cfRule type="expression" dxfId="17009" priority="17182">
      <formula>OR(Y36="CT",Y36="SCIK",Y36="CUMIL")</formula>
    </cfRule>
    <cfRule type="expression" dxfId="17008" priority="17183">
      <formula>OR(Y36="TR",Y36="TDM",Y36="PKT")</formula>
    </cfRule>
    <cfRule type="expression" dxfId="17007" priority="17184">
      <formula>OR(Y36="FG")</formula>
    </cfRule>
    <cfRule type="expression" dxfId="17006" priority="17185">
      <formula>OR(Y36="L",Y36="OTG")</formula>
    </cfRule>
    <cfRule type="expression" dxfId="17005" priority="17186">
      <formula>OR(Y36="OP",Y36="RS",Y36="RTS",Y36="PRM",Y36="CB")</formula>
    </cfRule>
    <cfRule type="expression" dxfId="17004" priority="17187">
      <formula>OR(Y36="OH(WFO)",Y36="EC(WFO)",Y36="EE(WFO)",Y36="EG(WFO)",Y36="EK(WFO)",Y36="EO(WFO)")</formula>
    </cfRule>
    <cfRule type="expression" dxfId="17003" priority="17188">
      <formula>OR(Y36="CT",Y36="SCIK",Y36="CUMIL")</formula>
    </cfRule>
    <cfRule type="expression" dxfId="17002" priority="17189">
      <formula>OR(Y36="TR",Y36="TDM",Y36="PKT")</formula>
    </cfRule>
    <cfRule type="expression" dxfId="17001" priority="17190">
      <formula>OR(Y36="FG")</formula>
    </cfRule>
    <cfRule type="expression" dxfId="17000" priority="17191">
      <formula>OR(Y36="L",Y36="OTG")</formula>
    </cfRule>
    <cfRule type="expression" dxfId="16999" priority="17192">
      <formula>OR(Y36="OP",Y36="RS",Y36="RTS",Y36="PRM",Y36="CB")</formula>
    </cfRule>
  </conditionalFormatting>
  <conditionalFormatting sqref="Y36:Z36">
    <cfRule type="expression" dxfId="16998" priority="17199">
      <formula>OR(Y36="OH(WFO)",Y36="EC(WFO)",Y36="EE(WFO)",Y36="EG(WFO)",Y36="EK(WFO)",Y36="EO(WFO)")</formula>
    </cfRule>
    <cfRule type="expression" dxfId="16997" priority="17200">
      <formula>OR(Y36="CT",Y36="SCIK",Y36="CUMIL")</formula>
    </cfRule>
    <cfRule type="expression" dxfId="16996" priority="17201">
      <formula>OR(Y36="TR",Y36="TDM",Y36="PKT")</formula>
    </cfRule>
    <cfRule type="expression" dxfId="16995" priority="17202">
      <formula>OR(Y36="FG")</formula>
    </cfRule>
    <cfRule type="expression" dxfId="16994" priority="17203">
      <formula>OR(Y36="L",Y36="OTG")</formula>
    </cfRule>
    <cfRule type="expression" dxfId="16993" priority="17204">
      <formula>OR(Y36="OP",Y36="RS",Y36="RTS",Y36="PRM",Y36="CB")</formula>
    </cfRule>
  </conditionalFormatting>
  <conditionalFormatting sqref="Y36:Z36">
    <cfRule type="expression" dxfId="16992" priority="17193">
      <formula>OR(Y36="OH(WFO)",Y36="EC(WFO)",Y36="EE(WFO)",Y36="EG(WFO)",Y36="EK(WFO)",Y36="EO(WFO)")</formula>
    </cfRule>
    <cfRule type="expression" dxfId="16991" priority="17194">
      <formula>OR(Y36="CT",Y36="SCIK",Y36="CUMIL")</formula>
    </cfRule>
    <cfRule type="expression" dxfId="16990" priority="17195">
      <formula>OR(Y36="TR",Y36="TDM",Y36="PKT")</formula>
    </cfRule>
    <cfRule type="expression" dxfId="16989" priority="17196">
      <formula>OR(Y36="FG")</formula>
    </cfRule>
    <cfRule type="expression" dxfId="16988" priority="17197">
      <formula>OR(Y36="L",Y36="OTG")</formula>
    </cfRule>
    <cfRule type="expression" dxfId="16987" priority="17198">
      <formula>OR(Y36="OP",Y36="RS",Y36="RTS",Y36="PRM",Y36="CB")</formula>
    </cfRule>
  </conditionalFormatting>
  <conditionalFormatting sqref="Y36:Z36">
    <cfRule type="cellIs" dxfId="16986" priority="17175" operator="equal">
      <formula>"OH (WFO)"</formula>
    </cfRule>
    <cfRule type="cellIs" dxfId="16985" priority="17177" operator="equal">
      <formula>"EG (WFO)"</formula>
    </cfRule>
    <cfRule type="cellIs" dxfId="16984" priority="17178" operator="equal">
      <formula>"EO (WFO)"</formula>
    </cfRule>
    <cfRule type="cellIs" dxfId="16983" priority="17179" operator="equal">
      <formula>"EE (WFO)"</formula>
    </cfRule>
    <cfRule type="cellIs" dxfId="16982" priority="17180" operator="equal">
      <formula>"EC (WFO)"</formula>
    </cfRule>
  </conditionalFormatting>
  <conditionalFormatting sqref="Y36:Z36">
    <cfRule type="cellIs" dxfId="16981" priority="17176" operator="equal">
      <formula>"EQ (WFO)"</formula>
    </cfRule>
  </conditionalFormatting>
  <conditionalFormatting sqref="Y36:Z36">
    <cfRule type="cellIs" dxfId="16980" priority="17161" operator="equal">
      <formula>"FG (WFO)"</formula>
    </cfRule>
  </conditionalFormatting>
  <conditionalFormatting sqref="Y36:Z36">
    <cfRule type="cellIs" dxfId="16979" priority="17162" operator="equal">
      <formula>"OH (WFO)"</formula>
    </cfRule>
    <cfRule type="cellIs" dxfId="16978" priority="17163" operator="equal">
      <formula>"EQ (WFO)"</formula>
    </cfRule>
    <cfRule type="cellIs" dxfId="16977" priority="17164" operator="equal">
      <formula>"EG (WFO)"</formula>
    </cfRule>
    <cfRule type="cellIs" dxfId="16976" priority="17165" operator="equal">
      <formula>"EO (WFO)"</formula>
    </cfRule>
    <cfRule type="cellIs" dxfId="16975" priority="17166" operator="equal">
      <formula>"EE (WFO)"</formula>
    </cfRule>
    <cfRule type="cellIs" dxfId="16974" priority="17167" operator="equal">
      <formula>"EC (WFO)"</formula>
    </cfRule>
    <cfRule type="expression" dxfId="16973" priority="17168">
      <formula>OR(Y36="OH(WFO)",Y36="EC(WFO)",Y36="EE(WFO)",Y36="EG(WFO)",Y36="EK(WFO)",Y36="EO(WFO)")</formula>
    </cfRule>
    <cfRule type="expression" dxfId="16972" priority="17169">
      <formula>OR(Y36="CT",Y36="SCIK",Y36="CUMIL")</formula>
    </cfRule>
    <cfRule type="expression" dxfId="16971" priority="17170">
      <formula>OR(Y36="TR",Y36="TDM",Y36="PKT")</formula>
    </cfRule>
    <cfRule type="expression" dxfId="16970" priority="17171">
      <formula>OR(Y36="FG")</formula>
    </cfRule>
    <cfRule type="expression" dxfId="16969" priority="17172">
      <formula>OR(Y36="L",Y36="OTG")</formula>
    </cfRule>
    <cfRule type="expression" dxfId="16968" priority="17173">
      <formula>OR(Y36="OP",Y36="RS",Y36="RTS",Y36="PRM",Y36="CB")</formula>
    </cfRule>
  </conditionalFormatting>
  <conditionalFormatting sqref="Y36:Z36">
    <cfRule type="cellIs" dxfId="16967" priority="17148" operator="equal">
      <formula>"FG (WFO)"</formula>
    </cfRule>
  </conditionalFormatting>
  <conditionalFormatting sqref="Y36:Z36">
    <cfRule type="cellIs" dxfId="16966" priority="17149" operator="equal">
      <formula>"OH (WFO)"</formula>
    </cfRule>
    <cfRule type="cellIs" dxfId="16965" priority="17150" operator="equal">
      <formula>"EQ (WFO)"</formula>
    </cfRule>
    <cfRule type="cellIs" dxfId="16964" priority="17151" operator="equal">
      <formula>"EG (WFO)"</formula>
    </cfRule>
    <cfRule type="cellIs" dxfId="16963" priority="17152" operator="equal">
      <formula>"EO (WFO)"</formula>
    </cfRule>
    <cfRule type="cellIs" dxfId="16962" priority="17153" operator="equal">
      <formula>"EE (WFO)"</formula>
    </cfRule>
    <cfRule type="cellIs" dxfId="16961" priority="17154" operator="equal">
      <formula>"EC (WFO)"</formula>
    </cfRule>
    <cfRule type="expression" dxfId="16960" priority="17155">
      <formula>OR(Y36="OH(WFO)",Y36="EC(WFO)",Y36="EE(WFO)",Y36="EG(WFO)",Y36="EK(WFO)",Y36="EO(WFO)")</formula>
    </cfRule>
    <cfRule type="expression" dxfId="16959" priority="17156">
      <formula>OR(Y36="CT",Y36="SCIK",Y36="CUMIL")</formula>
    </cfRule>
    <cfRule type="expression" dxfId="16958" priority="17157">
      <formula>OR(Y36="TR",Y36="TDM",Y36="PKT")</formula>
    </cfRule>
    <cfRule type="expression" dxfId="16957" priority="17158">
      <formula>OR(Y36="FG")</formula>
    </cfRule>
    <cfRule type="expression" dxfId="16956" priority="17159">
      <formula>OR(Y36="L",Y36="OTG")</formula>
    </cfRule>
    <cfRule type="expression" dxfId="16955" priority="17160">
      <formula>OR(Y36="OP",Y36="RS",Y36="RTS",Y36="PRM",Y36="CB")</formula>
    </cfRule>
  </conditionalFormatting>
  <conditionalFormatting sqref="Y36:Z36">
    <cfRule type="expression" dxfId="16954" priority="17136">
      <formula>OR(Y36="OH(WFO)",Y36="EC(WFO)",Y36="EE(WFO)",Y36="EG(WFO)",Y36="EK(WFO)",Y36="EO(WFO)")</formula>
    </cfRule>
    <cfRule type="expression" dxfId="16953" priority="17137">
      <formula>OR(Y36="CT",Y36="SCIK",Y36="CUMIL")</formula>
    </cfRule>
    <cfRule type="expression" dxfId="16952" priority="17138">
      <formula>OR(Y36="TR",Y36="TDM",Y36="PKT")</formula>
    </cfRule>
    <cfRule type="expression" dxfId="16951" priority="17139">
      <formula>OR(Y36="FG")</formula>
    </cfRule>
    <cfRule type="expression" dxfId="16950" priority="17140">
      <formula>OR(Y36="L",Y36="OTG")</formula>
    </cfRule>
    <cfRule type="expression" dxfId="16949" priority="17141">
      <formula>OR(Y36="OP",Y36="RS",Y36="RTS",Y36="PRM",Y36="CB")</formula>
    </cfRule>
    <cfRule type="expression" dxfId="16948" priority="17142">
      <formula>OR(Y36="OH(WFO)",Y36="EC(WFO)",Y36="EE(WFO)",Y36="EG(WFO)",Y36="EK(WFO)",Y36="EO(WFO)")</formula>
    </cfRule>
    <cfRule type="expression" dxfId="16947" priority="17143">
      <formula>OR(Y36="CT",Y36="SCIK",Y36="CUMIL")</formula>
    </cfRule>
    <cfRule type="expression" dxfId="16946" priority="17144">
      <formula>OR(Y36="TR",Y36="TDM",Y36="PKT")</formula>
    </cfRule>
    <cfRule type="expression" dxfId="16945" priority="17145">
      <formula>OR(Y36="FG")</formula>
    </cfRule>
    <cfRule type="expression" dxfId="16944" priority="17146">
      <formula>OR(Y36="L",Y36="OTG")</formula>
    </cfRule>
    <cfRule type="expression" dxfId="16943" priority="17147">
      <formula>OR(Y36="OP",Y36="RS",Y36="RTS",Y36="PRM",Y36="CB")</formula>
    </cfRule>
  </conditionalFormatting>
  <conditionalFormatting sqref="V66:AA66 Y94:Z94 V53:AA57 V60:AA63 V70:AA73 V87:AA91 V75:AA85 V37:AA45">
    <cfRule type="cellIs" dxfId="16942" priority="17135" operator="equal">
      <formula>"TDM"</formula>
    </cfRule>
  </conditionalFormatting>
  <conditionalFormatting sqref="Y94:Z94">
    <cfRule type="cellIs" dxfId="16941" priority="17130" operator="equal">
      <formula>"EE (WFO)"</formula>
    </cfRule>
    <cfRule type="cellIs" dxfId="16940" priority="17131" operator="equal">
      <formula>"EC (WFO)"</formula>
    </cfRule>
    <cfRule type="cellIs" dxfId="16939" priority="17132" operator="equal">
      <formula>"EA (WFO)"</formula>
    </cfRule>
    <cfRule type="cellIs" dxfId="16938" priority="17133" operator="equal">
      <formula>"EE(WFO)"</formula>
    </cfRule>
    <cfRule type="cellIs" dxfId="16937" priority="17134" operator="equal">
      <formula>"EC(WFO)"</formula>
    </cfRule>
  </conditionalFormatting>
  <conditionalFormatting sqref="AA66 V66">
    <cfRule type="cellIs" dxfId="16936" priority="17122" operator="equal">
      <formula>"EA (WFO)"</formula>
    </cfRule>
    <cfRule type="cellIs" dxfId="16935" priority="17123" operator="equal">
      <formula>"EQ (WFO)"</formula>
    </cfRule>
    <cfRule type="cellIs" dxfId="16934" priority="17124" operator="equal">
      <formula>"FG (WFO)"</formula>
    </cfRule>
    <cfRule type="cellIs" dxfId="16933" priority="17125" operator="equal">
      <formula>"EE (WFO)"</formula>
    </cfRule>
    <cfRule type="cellIs" dxfId="16932" priority="17126" operator="equal">
      <formula>"EC (WFO)"</formula>
    </cfRule>
    <cfRule type="cellIs" dxfId="16931" priority="17127" operator="equal">
      <formula>"EA (WFO)"</formula>
    </cfRule>
    <cfRule type="cellIs" dxfId="16930" priority="17128" operator="equal">
      <formula>"EE(WFO)"</formula>
    </cfRule>
    <cfRule type="cellIs" dxfId="16929" priority="17129" operator="equal">
      <formula>"EC(WFO)"</formula>
    </cfRule>
  </conditionalFormatting>
  <conditionalFormatting sqref="X41:Y41">
    <cfRule type="cellIs" dxfId="16928" priority="17109" operator="equal">
      <formula>"EA (WFO)"</formula>
    </cfRule>
    <cfRule type="cellIs" dxfId="16927" priority="17110" operator="equal">
      <formula>"EQ (WFO)"</formula>
    </cfRule>
    <cfRule type="cellIs" dxfId="16926" priority="17111" operator="equal">
      <formula>"FG (WFO)"</formula>
    </cfRule>
    <cfRule type="cellIs" dxfId="16925" priority="17112" operator="equal">
      <formula>"EE (WFO)"</formula>
    </cfRule>
    <cfRule type="cellIs" dxfId="16924" priority="17113" operator="equal">
      <formula>"EC (WFO)"</formula>
    </cfRule>
    <cfRule type="cellIs" dxfId="16923" priority="17114" operator="equal">
      <formula>"EA (WFO)"</formula>
    </cfRule>
    <cfRule type="cellIs" dxfId="16922" priority="17115" operator="equal">
      <formula>"EE(WFO)"</formula>
    </cfRule>
    <cfRule type="cellIs" dxfId="16921" priority="17116" operator="equal">
      <formula>"EC(WFO)"</formula>
    </cfRule>
    <cfRule type="cellIs" dxfId="16920" priority="17117" operator="equal">
      <formula>"EE (WFO)"</formula>
    </cfRule>
    <cfRule type="cellIs" dxfId="16919" priority="17118" operator="equal">
      <formula>"EC (WFO)"</formula>
    </cfRule>
    <cfRule type="cellIs" dxfId="16918" priority="17119" operator="equal">
      <formula>"EA (WFO)"</formula>
    </cfRule>
    <cfRule type="cellIs" dxfId="16917" priority="17120" operator="equal">
      <formula>"EE(WFO)"</formula>
    </cfRule>
    <cfRule type="cellIs" dxfId="16916" priority="17121" operator="equal">
      <formula>"EC(WFO)"</formula>
    </cfRule>
  </conditionalFormatting>
  <conditionalFormatting sqref="X43">
    <cfRule type="cellIs" dxfId="16915" priority="17104" operator="equal">
      <formula>"EE (WFO)"</formula>
    </cfRule>
    <cfRule type="cellIs" dxfId="16914" priority="17105" operator="equal">
      <formula>"EC (WFO)"</formula>
    </cfRule>
    <cfRule type="cellIs" dxfId="16913" priority="17106" operator="equal">
      <formula>"EA (WFO)"</formula>
    </cfRule>
    <cfRule type="cellIs" dxfId="16912" priority="17107" operator="equal">
      <formula>"EE(WFO)"</formula>
    </cfRule>
    <cfRule type="cellIs" dxfId="16911" priority="17108" operator="equal">
      <formula>"EC(WFO)"</formula>
    </cfRule>
  </conditionalFormatting>
  <conditionalFormatting sqref="V44:V45">
    <cfRule type="cellIs" dxfId="16910" priority="17101" operator="equal">
      <formula>"EA (WFO)"</formula>
    </cfRule>
    <cfRule type="cellIs" dxfId="16909" priority="17102" operator="equal">
      <formula>"EQ (WFO)"</formula>
    </cfRule>
    <cfRule type="cellIs" dxfId="16908" priority="17103" operator="equal">
      <formula>"FG (WFO)"</formula>
    </cfRule>
  </conditionalFormatting>
  <conditionalFormatting sqref="Y47:Y48">
    <cfRule type="cellIs" dxfId="16907" priority="17083" operator="equal">
      <formula>"EA (WFO)"</formula>
    </cfRule>
    <cfRule type="cellIs" dxfId="16906" priority="17084" operator="equal">
      <formula>"EQ (WFO)"</formula>
    </cfRule>
    <cfRule type="cellIs" dxfId="16905" priority="17085" operator="equal">
      <formula>"FG (WFO)"</formula>
    </cfRule>
    <cfRule type="cellIs" dxfId="16904" priority="17086" operator="equal">
      <formula>"EE (WFO)"</formula>
    </cfRule>
    <cfRule type="cellIs" dxfId="16903" priority="17087" operator="equal">
      <formula>"EC (WFO)"</formula>
    </cfRule>
    <cfRule type="cellIs" dxfId="16902" priority="17088" operator="equal">
      <formula>"EA (WFO)"</formula>
    </cfRule>
    <cfRule type="cellIs" dxfId="16901" priority="17089" operator="equal">
      <formula>"EE(WFO)"</formula>
    </cfRule>
    <cfRule type="cellIs" dxfId="16900" priority="17090" operator="equal">
      <formula>"EC(WFO)"</formula>
    </cfRule>
    <cfRule type="cellIs" dxfId="16899" priority="17091" operator="equal">
      <formula>"EE (WFO)"</formula>
    </cfRule>
    <cfRule type="cellIs" dxfId="16898" priority="17092" operator="equal">
      <formula>"EC (WFO)"</formula>
    </cfRule>
    <cfRule type="cellIs" dxfId="16897" priority="17093" operator="equal">
      <formula>"EA (WFO)"</formula>
    </cfRule>
    <cfRule type="cellIs" dxfId="16896" priority="17094" operator="equal">
      <formula>"EE(WFO)"</formula>
    </cfRule>
    <cfRule type="cellIs" dxfId="16895" priority="17095" operator="equal">
      <formula>"EC(WFO)"</formula>
    </cfRule>
    <cfRule type="cellIs" dxfId="16894" priority="17096" operator="equal">
      <formula>"EE (WFO)"</formula>
    </cfRule>
    <cfRule type="cellIs" dxfId="16893" priority="17097" operator="equal">
      <formula>"EC (WFO)"</formula>
    </cfRule>
    <cfRule type="cellIs" dxfId="16892" priority="17098" operator="equal">
      <formula>"EA (WFO)"</formula>
    </cfRule>
    <cfRule type="cellIs" dxfId="16891" priority="17099" operator="equal">
      <formula>"EE(WFO)"</formula>
    </cfRule>
    <cfRule type="cellIs" dxfId="16890" priority="17100" operator="equal">
      <formula>"EC(WFO)"</formula>
    </cfRule>
  </conditionalFormatting>
  <conditionalFormatting sqref="Z47:AA48 AA49">
    <cfRule type="cellIs" dxfId="16889" priority="17075" operator="equal">
      <formula>"EA (WFO)"</formula>
    </cfRule>
    <cfRule type="cellIs" dxfId="16888" priority="17076" operator="equal">
      <formula>"EQ (WFO)"</formula>
    </cfRule>
    <cfRule type="cellIs" dxfId="16887" priority="17077" operator="equal">
      <formula>"FG (WFO)"</formula>
    </cfRule>
    <cfRule type="cellIs" dxfId="16886" priority="17078" operator="equal">
      <formula>"EE (WFO)"</formula>
    </cfRule>
    <cfRule type="cellIs" dxfId="16885" priority="17079" operator="equal">
      <formula>"EC (WFO)"</formula>
    </cfRule>
    <cfRule type="cellIs" dxfId="16884" priority="17080" operator="equal">
      <formula>"EA (WFO)"</formula>
    </cfRule>
    <cfRule type="cellIs" dxfId="16883" priority="17081" operator="equal">
      <formula>"EE(WFO)"</formula>
    </cfRule>
    <cfRule type="cellIs" dxfId="16882" priority="17082" operator="equal">
      <formula>"EC(WFO)"</formula>
    </cfRule>
  </conditionalFormatting>
  <conditionalFormatting sqref="V49">
    <cfRule type="cellIs" dxfId="16881" priority="17070" operator="equal">
      <formula>"EE (WFO)"</formula>
    </cfRule>
    <cfRule type="cellIs" dxfId="16880" priority="17071" operator="equal">
      <formula>"EC (WFO)"</formula>
    </cfRule>
    <cfRule type="cellIs" dxfId="16879" priority="17072" operator="equal">
      <formula>"EA (WFO)"</formula>
    </cfRule>
    <cfRule type="cellIs" dxfId="16878" priority="17073" operator="equal">
      <formula>"EE(WFO)"</formula>
    </cfRule>
    <cfRule type="cellIs" dxfId="16877" priority="17074" operator="equal">
      <formula>"EC(WFO)"</formula>
    </cfRule>
  </conditionalFormatting>
  <conditionalFormatting sqref="W49">
    <cfRule type="cellIs" dxfId="16876" priority="17065" operator="equal">
      <formula>"EE (WFO)"</formula>
    </cfRule>
    <cfRule type="cellIs" dxfId="16875" priority="17066" operator="equal">
      <formula>"EC (WFO)"</formula>
    </cfRule>
    <cfRule type="cellIs" dxfId="16874" priority="17067" operator="equal">
      <formula>"EA (WFO)"</formula>
    </cfRule>
    <cfRule type="cellIs" dxfId="16873" priority="17068" operator="equal">
      <formula>"EE(WFO)"</formula>
    </cfRule>
    <cfRule type="cellIs" dxfId="16872" priority="17069" operator="equal">
      <formula>"EC(WFO)"</formula>
    </cfRule>
  </conditionalFormatting>
  <conditionalFormatting sqref="X49">
    <cfRule type="cellIs" dxfId="16871" priority="17060" operator="equal">
      <formula>"EE (WFO)"</formula>
    </cfRule>
    <cfRule type="cellIs" dxfId="16870" priority="17061" operator="equal">
      <formula>"EC (WFO)"</formula>
    </cfRule>
    <cfRule type="cellIs" dxfId="16869" priority="17062" operator="equal">
      <formula>"EA (WFO)"</formula>
    </cfRule>
    <cfRule type="cellIs" dxfId="16868" priority="17063" operator="equal">
      <formula>"EE(WFO)"</formula>
    </cfRule>
    <cfRule type="cellIs" dxfId="16867" priority="17064" operator="equal">
      <formula>"EC(WFO)"</formula>
    </cfRule>
  </conditionalFormatting>
  <conditionalFormatting sqref="Y49">
    <cfRule type="cellIs" dxfId="16866" priority="17015" operator="equal">
      <formula>"EA (WFO)"</formula>
    </cfRule>
    <cfRule type="cellIs" dxfId="16865" priority="17016" operator="equal">
      <formula>"EQ (WFO)"</formula>
    </cfRule>
    <cfRule type="cellIs" dxfId="16864" priority="17017" operator="equal">
      <formula>"FG (WFO)"</formula>
    </cfRule>
    <cfRule type="cellIs" dxfId="16863" priority="17018" operator="equal">
      <formula>"EE (WFO)"</formula>
    </cfRule>
    <cfRule type="cellIs" dxfId="16862" priority="17019" operator="equal">
      <formula>"EC (WFO)"</formula>
    </cfRule>
    <cfRule type="cellIs" dxfId="16861" priority="17020" operator="equal">
      <formula>"EA (WFO)"</formula>
    </cfRule>
    <cfRule type="cellIs" dxfId="16860" priority="17021" operator="equal">
      <formula>"EE(WFO)"</formula>
    </cfRule>
    <cfRule type="cellIs" dxfId="16859" priority="17022" operator="equal">
      <formula>"EC(WFO)"</formula>
    </cfRule>
    <cfRule type="cellIs" dxfId="16858" priority="17023" operator="equal">
      <formula>"EQ (WFO)"</formula>
    </cfRule>
    <cfRule type="cellIs" dxfId="16857" priority="17024" operator="equal">
      <formula>"FG (WFO)"</formula>
    </cfRule>
    <cfRule type="cellIs" dxfId="16856" priority="17025" operator="equal">
      <formula>"EO (WFO)"</formula>
    </cfRule>
    <cfRule type="cellIs" dxfId="16855" priority="17026" operator="equal">
      <formula>"EK (WFO)"</formula>
    </cfRule>
    <cfRule type="cellIs" dxfId="16854" priority="17027" operator="equal">
      <formula>"EE (WFO)"</formula>
    </cfRule>
    <cfRule type="cellIs" dxfId="16853" priority="17028" operator="equal">
      <formula>"EC (WFO)"</formula>
    </cfRule>
    <cfRule type="cellIs" dxfId="16852" priority="17029" operator="equal">
      <formula>"EA (WFO)"</formula>
    </cfRule>
    <cfRule type="cellIs" dxfId="16851" priority="17030" operator="equal">
      <formula>"EE(WFO)"</formula>
    </cfRule>
    <cfRule type="cellIs" dxfId="16850" priority="17031" operator="equal">
      <formula>"EC(WFO)"</formula>
    </cfRule>
    <cfRule type="cellIs" dxfId="16849" priority="17032" operator="equal">
      <formula>"EE (WFO)"</formula>
    </cfRule>
    <cfRule type="cellIs" dxfId="16848" priority="17033" operator="equal">
      <formula>"EC (WFO)"</formula>
    </cfRule>
    <cfRule type="cellIs" dxfId="16847" priority="17034" operator="equal">
      <formula>"EA (WFO)"</formula>
    </cfRule>
    <cfRule type="cellIs" dxfId="16846" priority="17035" operator="equal">
      <formula>"EE(WFO)"</formula>
    </cfRule>
    <cfRule type="cellIs" dxfId="16845" priority="17036" operator="equal">
      <formula>"EC(WFO)"</formula>
    </cfRule>
    <cfRule type="cellIs" dxfId="16844" priority="17037" operator="equal">
      <formula>"EE (WFO)"</formula>
    </cfRule>
    <cfRule type="cellIs" dxfId="16843" priority="17038" operator="equal">
      <formula>"EC (WFO)"</formula>
    </cfRule>
    <cfRule type="cellIs" dxfId="16842" priority="17039" operator="equal">
      <formula>"EA (WFO)"</formula>
    </cfRule>
    <cfRule type="cellIs" dxfId="16841" priority="17040" operator="equal">
      <formula>"EE(WFO)"</formula>
    </cfRule>
    <cfRule type="cellIs" dxfId="16840" priority="17041" operator="equal">
      <formula>"EC(WFO)"</formula>
    </cfRule>
    <cfRule type="cellIs" dxfId="16839" priority="17042" operator="equal">
      <formula>"EA (WFO)"</formula>
    </cfRule>
    <cfRule type="cellIs" dxfId="16838" priority="17043" operator="equal">
      <formula>"EQ (WFO)"</formula>
    </cfRule>
    <cfRule type="cellIs" dxfId="16837" priority="17044" operator="equal">
      <formula>"FG (WFO)"</formula>
    </cfRule>
    <cfRule type="cellIs" dxfId="16836" priority="17045" operator="equal">
      <formula>"EE (WFO)"</formula>
    </cfRule>
    <cfRule type="cellIs" dxfId="16835" priority="17046" operator="equal">
      <formula>"EC (WFO)"</formula>
    </cfRule>
    <cfRule type="cellIs" dxfId="16834" priority="17047" operator="equal">
      <formula>"EA (WFO)"</formula>
    </cfRule>
    <cfRule type="cellIs" dxfId="16833" priority="17048" operator="equal">
      <formula>"EE(WFO)"</formula>
    </cfRule>
    <cfRule type="cellIs" dxfId="16832" priority="17049" operator="equal">
      <formula>"EC(WFO)"</formula>
    </cfRule>
    <cfRule type="cellIs" dxfId="16831" priority="17050" operator="equal">
      <formula>"EE (WFO)"</formula>
    </cfRule>
    <cfRule type="cellIs" dxfId="16830" priority="17051" operator="equal">
      <formula>"EC (WFO)"</formula>
    </cfRule>
    <cfRule type="cellIs" dxfId="16829" priority="17052" operator="equal">
      <formula>"EA (WFO)"</formula>
    </cfRule>
    <cfRule type="cellIs" dxfId="16828" priority="17053" operator="equal">
      <formula>"EE(WFO)"</formula>
    </cfRule>
    <cfRule type="cellIs" dxfId="16827" priority="17054" operator="equal">
      <formula>"EC(WFO)"</formula>
    </cfRule>
    <cfRule type="cellIs" dxfId="16826" priority="17055" operator="equal">
      <formula>"EE (WFO)"</formula>
    </cfRule>
    <cfRule type="cellIs" dxfId="16825" priority="17056" operator="equal">
      <formula>"EC (WFO)"</formula>
    </cfRule>
    <cfRule type="cellIs" dxfId="16824" priority="17057" operator="equal">
      <formula>"EA (WFO)"</formula>
    </cfRule>
    <cfRule type="cellIs" dxfId="16823" priority="17058" operator="equal">
      <formula>"EE(WFO)"</formula>
    </cfRule>
    <cfRule type="cellIs" dxfId="16822" priority="17059" operator="equal">
      <formula>"EC(WFO)"</formula>
    </cfRule>
  </conditionalFormatting>
  <conditionalFormatting sqref="Z49">
    <cfRule type="cellIs" dxfId="16821" priority="17010" operator="equal">
      <formula>"EE (WFO)"</formula>
    </cfRule>
    <cfRule type="cellIs" dxfId="16820" priority="17011" operator="equal">
      <formula>"EC (WFO)"</formula>
    </cfRule>
    <cfRule type="cellIs" dxfId="16819" priority="17012" operator="equal">
      <formula>"EA (WFO)"</formula>
    </cfRule>
    <cfRule type="cellIs" dxfId="16818" priority="17013" operator="equal">
      <formula>"EE(WFO)"</formula>
    </cfRule>
    <cfRule type="cellIs" dxfId="16817" priority="17014" operator="equal">
      <formula>"EC(WFO)"</formula>
    </cfRule>
  </conditionalFormatting>
  <conditionalFormatting sqref="Z49:AA49">
    <cfRule type="cellIs" dxfId="16816" priority="16970" operator="equal">
      <formula>"EA (WFO)"</formula>
    </cfRule>
    <cfRule type="cellIs" dxfId="16815" priority="16971" operator="equal">
      <formula>"EQ (WFO)"</formula>
    </cfRule>
    <cfRule type="cellIs" dxfId="16814" priority="16972" operator="equal">
      <formula>"FG (WFO)"</formula>
    </cfRule>
    <cfRule type="cellIs" dxfId="16813" priority="16973" operator="equal">
      <formula>"EE (WFO)"</formula>
    </cfRule>
    <cfRule type="cellIs" dxfId="16812" priority="16974" operator="equal">
      <formula>"EC (WFO)"</formula>
    </cfRule>
    <cfRule type="cellIs" dxfId="16811" priority="16975" operator="equal">
      <formula>"EA (WFO)"</formula>
    </cfRule>
    <cfRule type="cellIs" dxfId="16810" priority="16976" operator="equal">
      <formula>"EE(WFO)"</formula>
    </cfRule>
    <cfRule type="cellIs" dxfId="16809" priority="16977" operator="equal">
      <formula>"EC(WFO)"</formula>
    </cfRule>
    <cfRule type="cellIs" dxfId="16808" priority="16978" operator="equal">
      <formula>"EQ (WFO)"</formula>
    </cfRule>
    <cfRule type="cellIs" dxfId="16807" priority="16979" operator="equal">
      <formula>"FG (WFO)"</formula>
    </cfRule>
    <cfRule type="cellIs" dxfId="16806" priority="16980" operator="equal">
      <formula>"EO (WFO)"</formula>
    </cfRule>
    <cfRule type="cellIs" dxfId="16805" priority="16981" operator="equal">
      <formula>"EK (WFO)"</formula>
    </cfRule>
    <cfRule type="cellIs" dxfId="16804" priority="16982" operator="equal">
      <formula>"EE (WFO)"</formula>
    </cfRule>
    <cfRule type="cellIs" dxfId="16803" priority="16983" operator="equal">
      <formula>"EC (WFO)"</formula>
    </cfRule>
    <cfRule type="cellIs" dxfId="16802" priority="16984" operator="equal">
      <formula>"EA (WFO)"</formula>
    </cfRule>
    <cfRule type="cellIs" dxfId="16801" priority="16985" operator="equal">
      <formula>"EE(WFO)"</formula>
    </cfRule>
    <cfRule type="cellIs" dxfId="16800" priority="16986" operator="equal">
      <formula>"EC(WFO)"</formula>
    </cfRule>
    <cfRule type="cellIs" dxfId="16799" priority="16987" operator="equal">
      <formula>"EE (WFO)"</formula>
    </cfRule>
    <cfRule type="cellIs" dxfId="16798" priority="16988" operator="equal">
      <formula>"EC (WFO)"</formula>
    </cfRule>
    <cfRule type="cellIs" dxfId="16797" priority="16989" operator="equal">
      <formula>"EA (WFO)"</formula>
    </cfRule>
    <cfRule type="cellIs" dxfId="16796" priority="16990" operator="equal">
      <formula>"EE(WFO)"</formula>
    </cfRule>
    <cfRule type="cellIs" dxfId="16795" priority="16991" operator="equal">
      <formula>"EC(WFO)"</formula>
    </cfRule>
    <cfRule type="cellIs" dxfId="16794" priority="16992" operator="equal">
      <formula>"EE (WFO)"</formula>
    </cfRule>
    <cfRule type="cellIs" dxfId="16793" priority="16993" operator="equal">
      <formula>"EC (WFO)"</formula>
    </cfRule>
    <cfRule type="cellIs" dxfId="16792" priority="16994" operator="equal">
      <formula>"EA (WFO)"</formula>
    </cfRule>
    <cfRule type="cellIs" dxfId="16791" priority="16995" operator="equal">
      <formula>"EE(WFO)"</formula>
    </cfRule>
    <cfRule type="cellIs" dxfId="16790" priority="16996" operator="equal">
      <formula>"EC(WFO)"</formula>
    </cfRule>
    <cfRule type="cellIs" dxfId="16789" priority="16997" operator="equal">
      <formula>"EA (WFO)"</formula>
    </cfRule>
    <cfRule type="cellIs" dxfId="16788" priority="16998" operator="equal">
      <formula>"EQ (WFO)"</formula>
    </cfRule>
    <cfRule type="cellIs" dxfId="16787" priority="16999" operator="equal">
      <formula>"FG (WFO)"</formula>
    </cfRule>
    <cfRule type="cellIs" dxfId="16786" priority="17000" operator="equal">
      <formula>"EE (WFO)"</formula>
    </cfRule>
    <cfRule type="cellIs" dxfId="16785" priority="17001" operator="equal">
      <formula>"EC (WFO)"</formula>
    </cfRule>
    <cfRule type="cellIs" dxfId="16784" priority="17002" operator="equal">
      <formula>"EA (WFO)"</formula>
    </cfRule>
    <cfRule type="cellIs" dxfId="16783" priority="17003" operator="equal">
      <formula>"EE(WFO)"</formula>
    </cfRule>
    <cfRule type="cellIs" dxfId="16782" priority="17004" operator="equal">
      <formula>"EC(WFO)"</formula>
    </cfRule>
    <cfRule type="cellIs" dxfId="16781" priority="17005" operator="equal">
      <formula>"EE (WFO)"</formula>
    </cfRule>
    <cfRule type="cellIs" dxfId="16780" priority="17006" operator="equal">
      <formula>"EC (WFO)"</formula>
    </cfRule>
    <cfRule type="cellIs" dxfId="16779" priority="17007" operator="equal">
      <formula>"EA (WFO)"</formula>
    </cfRule>
    <cfRule type="cellIs" dxfId="16778" priority="17008" operator="equal">
      <formula>"EE(WFO)"</formula>
    </cfRule>
    <cfRule type="cellIs" dxfId="16777" priority="17009" operator="equal">
      <formula>"EC(WFO)"</formula>
    </cfRule>
  </conditionalFormatting>
  <conditionalFormatting sqref="AA49">
    <cfRule type="cellIs" dxfId="16776" priority="16965" operator="equal">
      <formula>"EE (WFO)"</formula>
    </cfRule>
    <cfRule type="cellIs" dxfId="16775" priority="16966" operator="equal">
      <formula>"EC (WFO)"</formula>
    </cfRule>
    <cfRule type="cellIs" dxfId="16774" priority="16967" operator="equal">
      <formula>"EA (WFO)"</formula>
    </cfRule>
    <cfRule type="cellIs" dxfId="16773" priority="16968" operator="equal">
      <formula>"EE(WFO)"</formula>
    </cfRule>
    <cfRule type="cellIs" dxfId="16772" priority="16969" operator="equal">
      <formula>"EC(WFO)"</formula>
    </cfRule>
  </conditionalFormatting>
  <conditionalFormatting sqref="V66:AA66 Y94:Z94 V90:AA91 V37:AA56">
    <cfRule type="cellIs" dxfId="16771" priority="16961" operator="equal">
      <formula>"EQ (WFO)"</formula>
    </cfRule>
    <cfRule type="cellIs" dxfId="16770" priority="16962" operator="equal">
      <formula>"FG (WFO)"</formula>
    </cfRule>
    <cfRule type="cellIs" dxfId="16769" priority="16963" operator="equal">
      <formula>"EO (WFO)"</formula>
    </cfRule>
    <cfRule type="cellIs" dxfId="16768" priority="16964" operator="equal">
      <formula>"EK (WFO)"</formula>
    </cfRule>
  </conditionalFormatting>
  <conditionalFormatting sqref="V66:AA66 V80:Z80 Y94:Z94 V45:AA45 V37:AA38 V53:AA56">
    <cfRule type="cellIs" dxfId="16767" priority="16959" operator="equal">
      <formula>"EE(WFO)"</formula>
    </cfRule>
    <cfRule type="cellIs" dxfId="16766" priority="16960" operator="equal">
      <formula>"EC(WFO)"</formula>
    </cfRule>
  </conditionalFormatting>
  <conditionalFormatting sqref="V66:AA66 Y94:Z94 V87:AA91 V70:AA85 V37:AA45">
    <cfRule type="cellIs" dxfId="16765" priority="16957" operator="equal">
      <formula>"RS"</formula>
    </cfRule>
    <cfRule type="cellIs" dxfId="16764" priority="16958" operator="equal">
      <formula>"TR (WFO)"</formula>
    </cfRule>
  </conditionalFormatting>
  <conditionalFormatting sqref="V64">
    <cfRule type="cellIs" dxfId="16763" priority="16947" operator="equal">
      <formula>"EE (WFO)"</formula>
    </cfRule>
    <cfRule type="cellIs" dxfId="16762" priority="16948" operator="equal">
      <formula>"EC (WFO)"</formula>
    </cfRule>
    <cfRule type="cellIs" dxfId="16761" priority="16949" operator="equal">
      <formula>"EA (WFO)"</formula>
    </cfRule>
    <cfRule type="cellIs" dxfId="16760" priority="16950" operator="equal">
      <formula>"EE(WFO)"</formula>
    </cfRule>
    <cfRule type="cellIs" dxfId="16759" priority="16951" operator="equal">
      <formula>"EC(WFO)"</formula>
    </cfRule>
    <cfRule type="cellIs" dxfId="16758" priority="16952" operator="equal">
      <formula>"EE (WFO)"</formula>
    </cfRule>
    <cfRule type="cellIs" dxfId="16757" priority="16953" operator="equal">
      <formula>"EC (WFO)"</formula>
    </cfRule>
    <cfRule type="cellIs" dxfId="16756" priority="16954" operator="equal">
      <formula>"EA (WFO)"</formula>
    </cfRule>
    <cfRule type="cellIs" dxfId="16755" priority="16955" operator="equal">
      <formula>"EE(WFO)"</formula>
    </cfRule>
    <cfRule type="cellIs" dxfId="16754" priority="16956" operator="equal">
      <formula>"EC(WFO)"</formula>
    </cfRule>
  </conditionalFormatting>
  <conditionalFormatting sqref="Y70">
    <cfRule type="cellIs" dxfId="16753" priority="16942" operator="equal">
      <formula>"EE (WFO)"</formula>
    </cfRule>
    <cfRule type="cellIs" dxfId="16752" priority="16943" operator="equal">
      <formula>"EC (WFO)"</formula>
    </cfRule>
    <cfRule type="cellIs" dxfId="16751" priority="16944" operator="equal">
      <formula>"EA (WFO)"</formula>
    </cfRule>
    <cfRule type="cellIs" dxfId="16750" priority="16945" operator="equal">
      <formula>"EE(WFO)"</formula>
    </cfRule>
    <cfRule type="cellIs" dxfId="16749" priority="16946" operator="equal">
      <formula>"EC(WFO)"</formula>
    </cfRule>
  </conditionalFormatting>
  <conditionalFormatting sqref="X66">
    <cfRule type="cellIs" dxfId="16748" priority="16918" operator="equal">
      <formula>"EE (WFO)"</formula>
    </cfRule>
    <cfRule type="cellIs" dxfId="16747" priority="16919" operator="equal">
      <formula>"EC (WFO)"</formula>
    </cfRule>
    <cfRule type="cellIs" dxfId="16746" priority="16920" operator="equal">
      <formula>"EA (WFO)"</formula>
    </cfRule>
    <cfRule type="cellIs" dxfId="16745" priority="16921" operator="equal">
      <formula>"EE(WFO)"</formula>
    </cfRule>
    <cfRule type="cellIs" dxfId="16744" priority="16922" operator="equal">
      <formula>"EC(WFO)"</formula>
    </cfRule>
    <cfRule type="cellIs" dxfId="16743" priority="16923" operator="equal">
      <formula>"EE (WFO)"</formula>
    </cfRule>
    <cfRule type="cellIs" dxfId="16742" priority="16924" operator="equal">
      <formula>"EC (WFO)"</formula>
    </cfRule>
    <cfRule type="cellIs" dxfId="16741" priority="16925" operator="equal">
      <formula>"EA (WFO)"</formula>
    </cfRule>
    <cfRule type="cellIs" dxfId="16740" priority="16926" operator="equal">
      <formula>"EE(WFO)"</formula>
    </cfRule>
    <cfRule type="cellIs" dxfId="16739" priority="16927" operator="equal">
      <formula>"EC(WFO)"</formula>
    </cfRule>
    <cfRule type="cellIs" dxfId="16738" priority="16928" operator="equal">
      <formula>"EE (WFO)"</formula>
    </cfRule>
    <cfRule type="cellIs" dxfId="16737" priority="16929" operator="equal">
      <formula>"EC (WFO)"</formula>
    </cfRule>
    <cfRule type="cellIs" dxfId="16736" priority="16930" operator="equal">
      <formula>"EA (WFO)"</formula>
    </cfRule>
    <cfRule type="cellIs" dxfId="16735" priority="16931" operator="equal">
      <formula>"EE(WFO)"</formula>
    </cfRule>
    <cfRule type="cellIs" dxfId="16734" priority="16932" operator="equal">
      <formula>"EC(WFO)"</formula>
    </cfRule>
    <cfRule type="cellIs" dxfId="16733" priority="16933" operator="equal">
      <formula>"EE(WFO)"</formula>
    </cfRule>
    <cfRule type="cellIs" dxfId="16732" priority="16934" operator="equal">
      <formula>"EC(WFO)"</formula>
    </cfRule>
    <cfRule type="cellIs" dxfId="16731" priority="16935" operator="equal">
      <formula>"EE(WFO)"</formula>
    </cfRule>
    <cfRule type="cellIs" dxfId="16730" priority="16936" operator="equal">
      <formula>"EC(WFO)"</formula>
    </cfRule>
    <cfRule type="cellIs" dxfId="16729" priority="16937" operator="equal">
      <formula>"EE (WFO)"</formula>
    </cfRule>
    <cfRule type="cellIs" dxfId="16728" priority="16938" operator="equal">
      <formula>"EC (WFO)"</formula>
    </cfRule>
    <cfRule type="cellIs" dxfId="16727" priority="16939" operator="equal">
      <formula>"EA (WFO)"</formula>
    </cfRule>
    <cfRule type="cellIs" dxfId="16726" priority="16940" operator="equal">
      <formula>"EE(WFO)"</formula>
    </cfRule>
    <cfRule type="cellIs" dxfId="16725" priority="16941" operator="equal">
      <formula>"EC(WFO)"</formula>
    </cfRule>
  </conditionalFormatting>
  <conditionalFormatting sqref="W77:X77">
    <cfRule type="cellIs" dxfId="16724" priority="16913" operator="equal">
      <formula>"EE (WFO)"</formula>
    </cfRule>
    <cfRule type="cellIs" dxfId="16723" priority="16914" operator="equal">
      <formula>"EC (WFO)"</formula>
    </cfRule>
    <cfRule type="cellIs" dxfId="16722" priority="16915" operator="equal">
      <formula>"EA (WFO)"</formula>
    </cfRule>
    <cfRule type="cellIs" dxfId="16721" priority="16916" operator="equal">
      <formula>"EE(WFO)"</formula>
    </cfRule>
    <cfRule type="cellIs" dxfId="16720" priority="16917" operator="equal">
      <formula>"EC(WFO)"</formula>
    </cfRule>
  </conditionalFormatting>
  <conditionalFormatting sqref="W77">
    <cfRule type="cellIs" dxfId="16719" priority="16894" operator="equal">
      <formula>"EE (WFO)"</formula>
    </cfRule>
    <cfRule type="cellIs" dxfId="16718" priority="16895" operator="equal">
      <formula>"EC (WFO)"</formula>
    </cfRule>
    <cfRule type="cellIs" dxfId="16717" priority="16896" operator="equal">
      <formula>"EA (WFO)"</formula>
    </cfRule>
    <cfRule type="cellIs" dxfId="16716" priority="16897" operator="equal">
      <formula>"EE(WFO)"</formula>
    </cfRule>
    <cfRule type="cellIs" dxfId="16715" priority="16898" operator="equal">
      <formula>"EC(WFO)"</formula>
    </cfRule>
    <cfRule type="cellIs" dxfId="16714" priority="16899" operator="equal">
      <formula>"EE(WFO)"</formula>
    </cfRule>
    <cfRule type="cellIs" dxfId="16713" priority="16900" operator="equal">
      <formula>"EC(WFO)"</formula>
    </cfRule>
    <cfRule type="cellIs" dxfId="16712" priority="16901" operator="equal">
      <formula>"EE (WFO)"</formula>
    </cfRule>
    <cfRule type="cellIs" dxfId="16711" priority="16902" operator="equal">
      <formula>"EC (WFO)"</formula>
    </cfRule>
    <cfRule type="cellIs" dxfId="16710" priority="16903" operator="equal">
      <formula>"EA (WFO)"</formula>
    </cfRule>
    <cfRule type="cellIs" dxfId="16709" priority="16904" operator="equal">
      <formula>"EE(WFO)"</formula>
    </cfRule>
    <cfRule type="cellIs" dxfId="16708" priority="16905" operator="equal">
      <formula>"EC(WFO)"</formula>
    </cfRule>
    <cfRule type="cellIs" dxfId="16707" priority="16906" operator="equal">
      <formula>"EE(WFO)"</formula>
    </cfRule>
    <cfRule type="cellIs" dxfId="16706" priority="16907" operator="equal">
      <formula>"EC(WFO)"</formula>
    </cfRule>
    <cfRule type="cellIs" dxfId="16705" priority="16908" operator="equal">
      <formula>"EE (WFO)"</formula>
    </cfRule>
    <cfRule type="cellIs" dxfId="16704" priority="16909" operator="equal">
      <formula>"EC (WFO)"</formula>
    </cfRule>
    <cfRule type="cellIs" dxfId="16703" priority="16910" operator="equal">
      <formula>"EA (WFO)"</formula>
    </cfRule>
    <cfRule type="cellIs" dxfId="16702" priority="16911" operator="equal">
      <formula>"EE(WFO)"</formula>
    </cfRule>
    <cfRule type="cellIs" dxfId="16701" priority="16912" operator="equal">
      <formula>"EC(WFO)"</formula>
    </cfRule>
  </conditionalFormatting>
  <conditionalFormatting sqref="X77:Y77">
    <cfRule type="cellIs" dxfId="16700" priority="16872" operator="equal">
      <formula>"EE (WFO)"</formula>
    </cfRule>
    <cfRule type="cellIs" dxfId="16699" priority="16873" operator="equal">
      <formula>"EC (WFO)"</formula>
    </cfRule>
    <cfRule type="cellIs" dxfId="16698" priority="16874" operator="equal">
      <formula>"EA (WFO)"</formula>
    </cfRule>
    <cfRule type="cellIs" dxfId="16697" priority="16875" operator="equal">
      <formula>"EE(WFO)"</formula>
    </cfRule>
    <cfRule type="cellIs" dxfId="16696" priority="16876" operator="equal">
      <formula>"EC(WFO)"</formula>
    </cfRule>
    <cfRule type="cellIs" dxfId="16695" priority="16877" operator="equal">
      <formula>"EE(WFO)"</formula>
    </cfRule>
    <cfRule type="cellIs" dxfId="16694" priority="16878" operator="equal">
      <formula>"EC(WFO)"</formula>
    </cfRule>
    <cfRule type="cellIs" dxfId="16693" priority="16879" operator="equal">
      <formula>"EE (WFO)"</formula>
    </cfRule>
    <cfRule type="cellIs" dxfId="16692" priority="16880" operator="equal">
      <formula>"EC (WFO)"</formula>
    </cfRule>
    <cfRule type="cellIs" dxfId="16691" priority="16881" operator="equal">
      <formula>"EA (WFO)"</formula>
    </cfRule>
    <cfRule type="cellIs" dxfId="16690" priority="16882" operator="equal">
      <formula>"EE(WFO)"</formula>
    </cfRule>
    <cfRule type="cellIs" dxfId="16689" priority="16883" operator="equal">
      <formula>"EC(WFO)"</formula>
    </cfRule>
    <cfRule type="cellIs" dxfId="16688" priority="16884" operator="equal">
      <formula>"EE(WFO)"</formula>
    </cfRule>
    <cfRule type="cellIs" dxfId="16687" priority="16885" operator="equal">
      <formula>"EC(WFO)"</formula>
    </cfRule>
    <cfRule type="cellIs" dxfId="16686" priority="16886" operator="equal">
      <formula>"EE(WFO)"</formula>
    </cfRule>
    <cfRule type="cellIs" dxfId="16685" priority="16887" operator="equal">
      <formula>"EE(WFO)"</formula>
    </cfRule>
    <cfRule type="cellIs" dxfId="16684" priority="16888" operator="equal">
      <formula>"EC(WFO)"</formula>
    </cfRule>
    <cfRule type="cellIs" dxfId="16683" priority="16889" operator="equal">
      <formula>"EE (WFO)"</formula>
    </cfRule>
    <cfRule type="cellIs" dxfId="16682" priority="16890" operator="equal">
      <formula>"EC (WFO)"</formula>
    </cfRule>
    <cfRule type="cellIs" dxfId="16681" priority="16891" operator="equal">
      <formula>"EA (WFO)"</formula>
    </cfRule>
    <cfRule type="cellIs" dxfId="16680" priority="16892" operator="equal">
      <formula>"EE(WFO)"</formula>
    </cfRule>
    <cfRule type="cellIs" dxfId="16679" priority="16893" operator="equal">
      <formula>"EC(WFO)"</formula>
    </cfRule>
  </conditionalFormatting>
  <conditionalFormatting sqref="X78">
    <cfRule type="cellIs" dxfId="16678" priority="16833" operator="equal">
      <formula>"EE (WFO)"</formula>
    </cfRule>
    <cfRule type="cellIs" dxfId="16677" priority="16834" operator="equal">
      <formula>"EC (WFO)"</formula>
    </cfRule>
    <cfRule type="cellIs" dxfId="16676" priority="16835" operator="equal">
      <formula>"EA (WFO)"</formula>
    </cfRule>
    <cfRule type="cellIs" dxfId="16675" priority="16836" operator="equal">
      <formula>"EE(WFO)"</formula>
    </cfRule>
    <cfRule type="cellIs" dxfId="16674" priority="16837" operator="equal">
      <formula>"EC(WFO)"</formula>
    </cfRule>
    <cfRule type="cellIs" dxfId="16673" priority="16838" operator="equal">
      <formula>"EE (WFO)"</formula>
    </cfRule>
    <cfRule type="cellIs" dxfId="16672" priority="16839" operator="equal">
      <formula>"EC (WFO)"</formula>
    </cfRule>
    <cfRule type="cellIs" dxfId="16671" priority="16840" operator="equal">
      <formula>"EA (WFO)"</formula>
    </cfRule>
    <cfRule type="cellIs" dxfId="16670" priority="16841" operator="equal">
      <formula>"EE(WFO)"</formula>
    </cfRule>
    <cfRule type="cellIs" dxfId="16669" priority="16842" operator="equal">
      <formula>"EC(WFO)"</formula>
    </cfRule>
    <cfRule type="cellIs" dxfId="16668" priority="16843" operator="equal">
      <formula>"EE (WFO)"</formula>
    </cfRule>
    <cfRule type="cellIs" dxfId="16667" priority="16844" operator="equal">
      <formula>"EC (WFO)"</formula>
    </cfRule>
    <cfRule type="cellIs" dxfId="16666" priority="16845" operator="equal">
      <formula>"EA (WFO)"</formula>
    </cfRule>
    <cfRule type="cellIs" dxfId="16665" priority="16846" operator="equal">
      <formula>"EE(WFO)"</formula>
    </cfRule>
    <cfRule type="cellIs" dxfId="16664" priority="16847" operator="equal">
      <formula>"EC(WFO)"</formula>
    </cfRule>
    <cfRule type="cellIs" dxfId="16663" priority="16848" operator="equal">
      <formula>"EE(WFO)"</formula>
    </cfRule>
    <cfRule type="cellIs" dxfId="16662" priority="16849" operator="equal">
      <formula>"EC(WFO)"</formula>
    </cfRule>
    <cfRule type="cellIs" dxfId="16661" priority="16850" operator="equal">
      <formula>"EE(WFO)"</formula>
    </cfRule>
    <cfRule type="cellIs" dxfId="16660" priority="16851" operator="equal">
      <formula>"EC(WFO)"</formula>
    </cfRule>
    <cfRule type="cellIs" dxfId="16659" priority="16852" operator="equal">
      <formula>"EE (WFO)"</formula>
    </cfRule>
    <cfRule type="cellIs" dxfId="16658" priority="16853" operator="equal">
      <formula>"EC (WFO)"</formula>
    </cfRule>
    <cfRule type="cellIs" dxfId="16657" priority="16854" operator="equal">
      <formula>"EA (WFO)"</formula>
    </cfRule>
    <cfRule type="cellIs" dxfId="16656" priority="16855" operator="equal">
      <formula>"EE(WFO)"</formula>
    </cfRule>
    <cfRule type="cellIs" dxfId="16655" priority="16856" operator="equal">
      <formula>"EC(WFO)"</formula>
    </cfRule>
    <cfRule type="cellIs" dxfId="16654" priority="16857" operator="equal">
      <formula>"EE (WFO)"</formula>
    </cfRule>
    <cfRule type="cellIs" dxfId="16653" priority="16858" operator="equal">
      <formula>"EC (WFO)"</formula>
    </cfRule>
    <cfRule type="cellIs" dxfId="16652" priority="16859" operator="equal">
      <formula>"EA (WFO)"</formula>
    </cfRule>
    <cfRule type="cellIs" dxfId="16651" priority="16860" operator="equal">
      <formula>"EE(WFO)"</formula>
    </cfRule>
    <cfRule type="cellIs" dxfId="16650" priority="16861" operator="equal">
      <formula>"EC(WFO)"</formula>
    </cfRule>
    <cfRule type="cellIs" dxfId="16649" priority="16862" operator="equal">
      <formula>"EE (WFO)"</formula>
    </cfRule>
    <cfRule type="cellIs" dxfId="16648" priority="16863" operator="equal">
      <formula>"EC (WFO)"</formula>
    </cfRule>
    <cfRule type="cellIs" dxfId="16647" priority="16864" operator="equal">
      <formula>"EA (WFO)"</formula>
    </cfRule>
    <cfRule type="cellIs" dxfId="16646" priority="16865" operator="equal">
      <formula>"EE(WFO)"</formula>
    </cfRule>
    <cfRule type="cellIs" dxfId="16645" priority="16866" operator="equal">
      <formula>"EC(WFO)"</formula>
    </cfRule>
    <cfRule type="cellIs" dxfId="16644" priority="16867" operator="equal">
      <formula>"EE (WFO)"</formula>
    </cfRule>
    <cfRule type="cellIs" dxfId="16643" priority="16868" operator="equal">
      <formula>"EC (WFO)"</formula>
    </cfRule>
    <cfRule type="cellIs" dxfId="16642" priority="16869" operator="equal">
      <formula>"EA (WFO)"</formula>
    </cfRule>
    <cfRule type="cellIs" dxfId="16641" priority="16870" operator="equal">
      <formula>"EE(WFO)"</formula>
    </cfRule>
    <cfRule type="cellIs" dxfId="16640" priority="16871" operator="equal">
      <formula>"EC(WFO)"</formula>
    </cfRule>
  </conditionalFormatting>
  <conditionalFormatting sqref="Z78">
    <cfRule type="cellIs" dxfId="16639" priority="16823" operator="equal">
      <formula>"EE (WFO)"</formula>
    </cfRule>
    <cfRule type="cellIs" dxfId="16638" priority="16824" operator="equal">
      <formula>"EC (WFO)"</formula>
    </cfRule>
    <cfRule type="cellIs" dxfId="16637" priority="16825" operator="equal">
      <formula>"EA (WFO)"</formula>
    </cfRule>
    <cfRule type="cellIs" dxfId="16636" priority="16826" operator="equal">
      <formula>"EE(WFO)"</formula>
    </cfRule>
    <cfRule type="cellIs" dxfId="16635" priority="16827" operator="equal">
      <formula>"EC(WFO)"</formula>
    </cfRule>
    <cfRule type="cellIs" dxfId="16634" priority="16828" operator="equal">
      <formula>"EE (WFO)"</formula>
    </cfRule>
    <cfRule type="cellIs" dxfId="16633" priority="16829" operator="equal">
      <formula>"EC (WFO)"</formula>
    </cfRule>
    <cfRule type="cellIs" dxfId="16632" priority="16830" operator="equal">
      <formula>"EA (WFO)"</formula>
    </cfRule>
    <cfRule type="cellIs" dxfId="16631" priority="16831" operator="equal">
      <formula>"EE(WFO)"</formula>
    </cfRule>
    <cfRule type="cellIs" dxfId="16630" priority="16832" operator="equal">
      <formula>"EC(WFO)"</formula>
    </cfRule>
  </conditionalFormatting>
  <conditionalFormatting sqref="AA78">
    <cfRule type="cellIs" dxfId="16629" priority="16813" operator="equal">
      <formula>"EE (WFO)"</formula>
    </cfRule>
    <cfRule type="cellIs" dxfId="16628" priority="16814" operator="equal">
      <formula>"EC (WFO)"</formula>
    </cfRule>
    <cfRule type="cellIs" dxfId="16627" priority="16815" operator="equal">
      <formula>"EA (WFO)"</formula>
    </cfRule>
    <cfRule type="cellIs" dxfId="16626" priority="16816" operator="equal">
      <formula>"EE(WFO)"</formula>
    </cfRule>
    <cfRule type="cellIs" dxfId="16625" priority="16817" operator="equal">
      <formula>"EC(WFO)"</formula>
    </cfRule>
    <cfRule type="cellIs" dxfId="16624" priority="16818" operator="equal">
      <formula>"EE (WFO)"</formula>
    </cfRule>
    <cfRule type="cellIs" dxfId="16623" priority="16819" operator="equal">
      <formula>"EC (WFO)"</formula>
    </cfRule>
    <cfRule type="cellIs" dxfId="16622" priority="16820" operator="equal">
      <formula>"EA (WFO)"</formula>
    </cfRule>
    <cfRule type="cellIs" dxfId="16621" priority="16821" operator="equal">
      <formula>"EE(WFO)"</formula>
    </cfRule>
    <cfRule type="cellIs" dxfId="16620" priority="16822" operator="equal">
      <formula>"EC(WFO)"</formula>
    </cfRule>
  </conditionalFormatting>
  <conditionalFormatting sqref="V80">
    <cfRule type="cellIs" dxfId="16619" priority="16757" operator="equal">
      <formula>"EA (WFO)"</formula>
    </cfRule>
    <cfRule type="cellIs" dxfId="16618" priority="16758" operator="equal">
      <formula>"EQ (WFO)"</formula>
    </cfRule>
    <cfRule type="cellIs" dxfId="16617" priority="16759" operator="equal">
      <formula>"FG (WFO)"</formula>
    </cfRule>
    <cfRule type="cellIs" dxfId="16616" priority="16760" operator="equal">
      <formula>"EE (WFO)"</formula>
    </cfRule>
    <cfRule type="cellIs" dxfId="16615" priority="16761" operator="equal">
      <formula>"EC (WFO)"</formula>
    </cfRule>
    <cfRule type="cellIs" dxfId="16614" priority="16762" operator="equal">
      <formula>"EA (WFO)"</formula>
    </cfRule>
    <cfRule type="cellIs" dxfId="16613" priority="16763" operator="equal">
      <formula>"EE (WFO)"</formula>
    </cfRule>
    <cfRule type="cellIs" dxfId="16612" priority="16764" operator="equal">
      <formula>"EC (WFO)"</formula>
    </cfRule>
    <cfRule type="cellIs" dxfId="16611" priority="16765" operator="equal">
      <formula>"EA (WFO)"</formula>
    </cfRule>
    <cfRule type="cellIs" dxfId="16610" priority="16766" operator="equal">
      <formula>"EE(WFO)"</formula>
    </cfRule>
    <cfRule type="cellIs" dxfId="16609" priority="16767" operator="equal">
      <formula>"EC(WFO)"</formula>
    </cfRule>
    <cfRule type="cellIs" dxfId="16608" priority="16768" operator="equal">
      <formula>"EE (WFO)"</formula>
    </cfRule>
    <cfRule type="cellIs" dxfId="16607" priority="16769" operator="equal">
      <formula>"EC (WFO)"</formula>
    </cfRule>
    <cfRule type="cellIs" dxfId="16606" priority="16770" operator="equal">
      <formula>"EA (WFO)"</formula>
    </cfRule>
    <cfRule type="cellIs" dxfId="16605" priority="16771" operator="equal">
      <formula>"EE(WFO)"</formula>
    </cfRule>
    <cfRule type="cellIs" dxfId="16604" priority="16772" operator="equal">
      <formula>"EC(WFO)"</formula>
    </cfRule>
    <cfRule type="cellIs" dxfId="16603" priority="16773" operator="equal">
      <formula>"EE (WFO)"</formula>
    </cfRule>
    <cfRule type="cellIs" dxfId="16602" priority="16774" operator="equal">
      <formula>"EC (WFO)"</formula>
    </cfRule>
    <cfRule type="cellIs" dxfId="16601" priority="16775" operator="equal">
      <formula>"EA (WFO)"</formula>
    </cfRule>
    <cfRule type="cellIs" dxfId="16600" priority="16776" operator="equal">
      <formula>"EE(WFO)"</formula>
    </cfRule>
    <cfRule type="cellIs" dxfId="16599" priority="16777" operator="equal">
      <formula>"EC(WFO)"</formula>
    </cfRule>
    <cfRule type="cellIs" dxfId="16598" priority="16778" operator="equal">
      <formula>"EE(WFO)"</formula>
    </cfRule>
    <cfRule type="cellIs" dxfId="16597" priority="16779" operator="equal">
      <formula>"EC(WFO)"</formula>
    </cfRule>
    <cfRule type="cellIs" dxfId="16596" priority="16780" operator="equal">
      <formula>"EE(WFO)"</formula>
    </cfRule>
    <cfRule type="cellIs" dxfId="16595" priority="16781" operator="equal">
      <formula>"EC(WFO)"</formula>
    </cfRule>
    <cfRule type="cellIs" dxfId="16594" priority="16782" operator="equal">
      <formula>"EE(WFO)"</formula>
    </cfRule>
    <cfRule type="cellIs" dxfId="16593" priority="16783" operator="equal">
      <formula>"EC(WFO)"</formula>
    </cfRule>
    <cfRule type="cellIs" dxfId="16592" priority="16784" operator="equal">
      <formula>"EE (WFO)"</formula>
    </cfRule>
    <cfRule type="cellIs" dxfId="16591" priority="16785" operator="equal">
      <formula>"EC (WFO)"</formula>
    </cfRule>
    <cfRule type="cellIs" dxfId="16590" priority="16786" operator="equal">
      <formula>"EA (WFO)"</formula>
    </cfRule>
    <cfRule type="cellIs" dxfId="16589" priority="16787" operator="equal">
      <formula>"EE(WFO)"</formula>
    </cfRule>
    <cfRule type="cellIs" dxfId="16588" priority="16788" operator="equal">
      <formula>"EC(WFO)"</formula>
    </cfRule>
    <cfRule type="cellIs" dxfId="16587" priority="16789" operator="equal">
      <formula>"EE(WFO)"</formula>
    </cfRule>
    <cfRule type="cellIs" dxfId="16586" priority="16790" operator="equal">
      <formula>"EC(WFO)"</formula>
    </cfRule>
    <cfRule type="cellIs" dxfId="16585" priority="16791" operator="equal">
      <formula>"EE (WFO)"</formula>
    </cfRule>
    <cfRule type="cellIs" dxfId="16584" priority="16792" operator="equal">
      <formula>"EC (WFO)"</formula>
    </cfRule>
    <cfRule type="cellIs" dxfId="16583" priority="16793" operator="equal">
      <formula>"EA (WFO)"</formula>
    </cfRule>
    <cfRule type="cellIs" dxfId="16582" priority="16794" operator="equal">
      <formula>"EE(WFO)"</formula>
    </cfRule>
    <cfRule type="cellIs" dxfId="16581" priority="16795" operator="equal">
      <formula>"EC(WFO)"</formula>
    </cfRule>
    <cfRule type="cellIs" dxfId="16580" priority="16796" operator="equal">
      <formula>"EE(WFO)"</formula>
    </cfRule>
    <cfRule type="cellIs" dxfId="16579" priority="16797" operator="equal">
      <formula>"EC(WFO)"</formula>
    </cfRule>
    <cfRule type="cellIs" dxfId="16578" priority="16798" operator="equal">
      <formula>"EE(WFO)"</formula>
    </cfRule>
    <cfRule type="cellIs" dxfId="16577" priority="16799" operator="equal">
      <formula>"EE(WFO)"</formula>
    </cfRule>
    <cfRule type="cellIs" dxfId="16576" priority="16800" operator="equal">
      <formula>"EC(WFO)"</formula>
    </cfRule>
    <cfRule type="cellIs" dxfId="16575" priority="16801" operator="equal">
      <formula>"EE (WFO)"</formula>
    </cfRule>
    <cfRule type="cellIs" dxfId="16574" priority="16802" operator="equal">
      <formula>"EC (WFO)"</formula>
    </cfRule>
    <cfRule type="cellIs" dxfId="16573" priority="16803" operator="equal">
      <formula>"EA (WFO)"</formula>
    </cfRule>
    <cfRule type="cellIs" dxfId="16572" priority="16804" operator="equal">
      <formula>"EE(WFO)"</formula>
    </cfRule>
    <cfRule type="cellIs" dxfId="16571" priority="16805" operator="equal">
      <formula>"EC(WFO)"</formula>
    </cfRule>
    <cfRule type="cellIs" dxfId="16570" priority="16806" operator="equal">
      <formula>"SCIK"</formula>
    </cfRule>
    <cfRule type="cellIs" dxfId="16569" priority="16807" operator="equal">
      <formula>"CT"</formula>
    </cfRule>
    <cfRule type="cellIs" dxfId="16568" priority="16808" operator="equal">
      <formula>"CT"</formula>
    </cfRule>
    <cfRule type="cellIs" dxfId="16567" priority="16809" operator="equal">
      <formula>"CT"</formula>
    </cfRule>
    <cfRule type="cellIs" dxfId="16566" priority="16810" operator="equal">
      <formula>"FG"</formula>
    </cfRule>
    <cfRule type="cellIs" dxfId="16565" priority="16811" operator="equal">
      <formula>"L"</formula>
    </cfRule>
    <cfRule type="cellIs" dxfId="16564" priority="16812" operator="equal">
      <formula>"EG (WFO)"</formula>
    </cfRule>
  </conditionalFormatting>
  <conditionalFormatting sqref="Z80:AA80">
    <cfRule type="cellIs" dxfId="16563" priority="16669" operator="equal">
      <formula>"EE (WFO)"</formula>
    </cfRule>
    <cfRule type="cellIs" dxfId="16562" priority="16670" operator="equal">
      <formula>"EC (WFO)"</formula>
    </cfRule>
    <cfRule type="cellIs" dxfId="16561" priority="16671" operator="equal">
      <formula>"EA (WFO)"</formula>
    </cfRule>
    <cfRule type="cellIs" dxfId="16560" priority="16672" operator="equal">
      <formula>"EE(WFO)"</formula>
    </cfRule>
    <cfRule type="cellIs" dxfId="16559" priority="16673" operator="equal">
      <formula>"EC(WFO)"</formula>
    </cfRule>
    <cfRule type="cellIs" dxfId="16558" priority="16674" operator="equal">
      <formula>"EE (WFO)"</formula>
    </cfRule>
    <cfRule type="cellIs" dxfId="16557" priority="16675" operator="equal">
      <formula>"EC (WFO)"</formula>
    </cfRule>
    <cfRule type="cellIs" dxfId="16556" priority="16676" operator="equal">
      <formula>"EA (WFO)"</formula>
    </cfRule>
    <cfRule type="cellIs" dxfId="16555" priority="16677" operator="equal">
      <formula>"EE(WFO)"</formula>
    </cfRule>
    <cfRule type="cellIs" dxfId="16554" priority="16678" operator="equal">
      <formula>"EC(WFO)"</formula>
    </cfRule>
    <cfRule type="cellIs" dxfId="16553" priority="16679" operator="equal">
      <formula>"EE (WFO)"</formula>
    </cfRule>
    <cfRule type="cellIs" dxfId="16552" priority="16680" operator="equal">
      <formula>"EC (WFO)"</formula>
    </cfRule>
    <cfRule type="cellIs" dxfId="16551" priority="16681" operator="equal">
      <formula>"EA (WFO)"</formula>
    </cfRule>
    <cfRule type="cellIs" dxfId="16550" priority="16682" operator="equal">
      <formula>"EE(WFO)"</formula>
    </cfRule>
    <cfRule type="cellIs" dxfId="16549" priority="16683" operator="equal">
      <formula>"EC(WFO)"</formula>
    </cfRule>
    <cfRule type="cellIs" dxfId="16548" priority="16684" operator="equal">
      <formula>"EE(WFO)"</formula>
    </cfRule>
    <cfRule type="cellIs" dxfId="16547" priority="16685" operator="equal">
      <formula>"EC(WFO)"</formula>
    </cfRule>
    <cfRule type="cellIs" dxfId="16546" priority="16686" operator="equal">
      <formula>"EE(WFO)"</formula>
    </cfRule>
    <cfRule type="cellIs" dxfId="16545" priority="16687" operator="equal">
      <formula>"EC(WFO)"</formula>
    </cfRule>
    <cfRule type="cellIs" dxfId="16544" priority="16688" operator="equal">
      <formula>"EE (WFO)"</formula>
    </cfRule>
    <cfRule type="cellIs" dxfId="16543" priority="16689" operator="equal">
      <formula>"EC (WFO)"</formula>
    </cfRule>
    <cfRule type="cellIs" dxfId="16542" priority="16690" operator="equal">
      <formula>"EA (WFO)"</formula>
    </cfRule>
    <cfRule type="cellIs" dxfId="16541" priority="16691" operator="equal">
      <formula>"EE(WFO)"</formula>
    </cfRule>
    <cfRule type="cellIs" dxfId="16540" priority="16692" operator="equal">
      <formula>"EC(WFO)"</formula>
    </cfRule>
    <cfRule type="cellIs" dxfId="16539" priority="16693" operator="equal">
      <formula>"EE (WFO)"</formula>
    </cfRule>
    <cfRule type="cellIs" dxfId="16538" priority="16694" operator="equal">
      <formula>"EC (WFO)"</formula>
    </cfRule>
    <cfRule type="cellIs" dxfId="16537" priority="16695" operator="equal">
      <formula>"EA (WFO)"</formula>
    </cfRule>
    <cfRule type="cellIs" dxfId="16536" priority="16696" operator="equal">
      <formula>"EE(WFO)"</formula>
    </cfRule>
    <cfRule type="cellIs" dxfId="16535" priority="16697" operator="equal">
      <formula>"EC(WFO)"</formula>
    </cfRule>
    <cfRule type="cellIs" dxfId="16534" priority="16698" operator="equal">
      <formula>"EA (WFO)"</formula>
    </cfRule>
    <cfRule type="cellIs" dxfId="16533" priority="16699" operator="equal">
      <formula>"EQ (WFO)"</formula>
    </cfRule>
    <cfRule type="cellIs" dxfId="16532" priority="16700" operator="equal">
      <formula>"FG (WFO)"</formula>
    </cfRule>
    <cfRule type="cellIs" dxfId="16531" priority="16701" operator="equal">
      <formula>"SCIK"</formula>
    </cfRule>
    <cfRule type="cellIs" dxfId="16530" priority="16702" operator="equal">
      <formula>"CT"</formula>
    </cfRule>
    <cfRule type="cellIs" dxfId="16529" priority="16703" operator="equal">
      <formula>"CT"</formula>
    </cfRule>
    <cfRule type="cellIs" dxfId="16528" priority="16704" operator="equal">
      <formula>"CT"</formula>
    </cfRule>
    <cfRule type="cellIs" dxfId="16527" priority="16705" operator="equal">
      <formula>"FG"</formula>
    </cfRule>
    <cfRule type="cellIs" dxfId="16526" priority="16706" operator="equal">
      <formula>"L"</formula>
    </cfRule>
    <cfRule type="cellIs" dxfId="16525" priority="16707" operator="equal">
      <formula>"EG (WFO)"</formula>
    </cfRule>
    <cfRule type="cellIs" dxfId="16524" priority="16708" operator="equal">
      <formula>"EE (WFO)"</formula>
    </cfRule>
    <cfRule type="cellIs" dxfId="16523" priority="16709" operator="equal">
      <formula>"EC (WFO)"</formula>
    </cfRule>
    <cfRule type="cellIs" dxfId="16522" priority="16710" operator="equal">
      <formula>"EA (WFO)"</formula>
    </cfRule>
    <cfRule type="cellIs" dxfId="16521" priority="16711" operator="equal">
      <formula>"EE(WFO)"</formula>
    </cfRule>
    <cfRule type="cellIs" dxfId="16520" priority="16712" operator="equal">
      <formula>"EC(WFO)"</formula>
    </cfRule>
    <cfRule type="cellIs" dxfId="16519" priority="16713" operator="equal">
      <formula>"EE (WFO)"</formula>
    </cfRule>
    <cfRule type="cellIs" dxfId="16518" priority="16714" operator="equal">
      <formula>"EC (WFO)"</formula>
    </cfRule>
    <cfRule type="cellIs" dxfId="16517" priority="16715" operator="equal">
      <formula>"EA (WFO)"</formula>
    </cfRule>
    <cfRule type="cellIs" dxfId="16516" priority="16716" operator="equal">
      <formula>"EE(WFO)"</formula>
    </cfRule>
    <cfRule type="cellIs" dxfId="16515" priority="16717" operator="equal">
      <formula>"EC(WFO)"</formula>
    </cfRule>
    <cfRule type="cellIs" dxfId="16514" priority="16718" operator="equal">
      <formula>"EE(WFO)"</formula>
    </cfRule>
    <cfRule type="cellIs" dxfId="16513" priority="16719" operator="equal">
      <formula>"EC(WFO)"</formula>
    </cfRule>
    <cfRule type="cellIs" dxfId="16512" priority="16720" operator="equal">
      <formula>"EE (WFO)"</formula>
    </cfRule>
    <cfRule type="cellIs" dxfId="16511" priority="16721" operator="equal">
      <formula>"EC (WFO)"</formula>
    </cfRule>
    <cfRule type="cellIs" dxfId="16510" priority="16722" operator="equal">
      <formula>"EA (WFO)"</formula>
    </cfRule>
    <cfRule type="cellIs" dxfId="16509" priority="16723" operator="equal">
      <formula>"EE(WFO)"</formula>
    </cfRule>
    <cfRule type="cellIs" dxfId="16508" priority="16724" operator="equal">
      <formula>"EC(WFO)"</formula>
    </cfRule>
    <cfRule type="cellIs" dxfId="16507" priority="16725" operator="equal">
      <formula>"EE(WFO)"</formula>
    </cfRule>
    <cfRule type="cellIs" dxfId="16506" priority="16726" operator="equal">
      <formula>"EC(WFO)"</formula>
    </cfRule>
    <cfRule type="cellIs" dxfId="16505" priority="16727" operator="equal">
      <formula>"EE(WFO)"</formula>
    </cfRule>
    <cfRule type="cellIs" dxfId="16504" priority="16728" operator="equal">
      <formula>"EE(WFO)"</formula>
    </cfRule>
    <cfRule type="cellIs" dxfId="16503" priority="16729" operator="equal">
      <formula>"EC(WFO)"</formula>
    </cfRule>
    <cfRule type="cellIs" dxfId="16502" priority="16730" operator="equal">
      <formula>"EE (WFO)"</formula>
    </cfRule>
    <cfRule type="cellIs" dxfId="16501" priority="16731" operator="equal">
      <formula>"EC (WFO)"</formula>
    </cfRule>
    <cfRule type="cellIs" dxfId="16500" priority="16732" operator="equal">
      <formula>"EA (WFO)"</formula>
    </cfRule>
    <cfRule type="cellIs" dxfId="16499" priority="16733" operator="equal">
      <formula>"EE(WFO)"</formula>
    </cfRule>
    <cfRule type="cellIs" dxfId="16498" priority="16734" operator="equal">
      <formula>"EC(WFO)"</formula>
    </cfRule>
    <cfRule type="cellIs" dxfId="16497" priority="16735" operator="equal">
      <formula>"EE (WFO)"</formula>
    </cfRule>
    <cfRule type="cellIs" dxfId="16496" priority="16736" operator="equal">
      <formula>"EC (WFO)"</formula>
    </cfRule>
    <cfRule type="cellIs" dxfId="16495" priority="16737" operator="equal">
      <formula>"EA (WFO)"</formula>
    </cfRule>
    <cfRule type="cellIs" dxfId="16494" priority="16738" operator="equal">
      <formula>"EE(WFO)"</formula>
    </cfRule>
    <cfRule type="cellIs" dxfId="16493" priority="16739" operator="equal">
      <formula>"EC(WFO)"</formula>
    </cfRule>
    <cfRule type="cellIs" dxfId="16492" priority="16740" operator="equal">
      <formula>"EE (WFO)"</formula>
    </cfRule>
    <cfRule type="cellIs" dxfId="16491" priority="16741" operator="equal">
      <formula>"EC (WFO)"</formula>
    </cfRule>
    <cfRule type="cellIs" dxfId="16490" priority="16742" operator="equal">
      <formula>"EA (WFO)"</formula>
    </cfRule>
    <cfRule type="cellIs" dxfId="16489" priority="16743" operator="equal">
      <formula>"EE(WFO)"</formula>
    </cfRule>
    <cfRule type="cellIs" dxfId="16488" priority="16744" operator="equal">
      <formula>"EC(WFO)"</formula>
    </cfRule>
    <cfRule type="cellIs" dxfId="16487" priority="16745" operator="equal">
      <formula>"SCIK"</formula>
    </cfRule>
    <cfRule type="cellIs" dxfId="16486" priority="16746" operator="equal">
      <formula>"CT"</formula>
    </cfRule>
    <cfRule type="cellIs" dxfId="16485" priority="16747" operator="equal">
      <formula>"CT"</formula>
    </cfRule>
    <cfRule type="cellIs" dxfId="16484" priority="16748" operator="equal">
      <formula>"CT"</formula>
    </cfRule>
    <cfRule type="cellIs" dxfId="16483" priority="16749" operator="equal">
      <formula>"FG"</formula>
    </cfRule>
    <cfRule type="cellIs" dxfId="16482" priority="16750" operator="equal">
      <formula>"L"</formula>
    </cfRule>
    <cfRule type="cellIs" dxfId="16481" priority="16751" operator="equal">
      <formula>"EG (WFO)"</formula>
    </cfRule>
    <cfRule type="cellIs" dxfId="16480" priority="16752" operator="equal">
      <formula>"EE (WFO)"</formula>
    </cfRule>
    <cfRule type="cellIs" dxfId="16479" priority="16753" operator="equal">
      <formula>"EC (WFO)"</formula>
    </cfRule>
    <cfRule type="cellIs" dxfId="16478" priority="16754" operator="equal">
      <formula>"EA (WFO)"</formula>
    </cfRule>
    <cfRule type="cellIs" dxfId="16477" priority="16755" operator="equal">
      <formula>"EE(WFO)"</formula>
    </cfRule>
    <cfRule type="cellIs" dxfId="16476" priority="16756" operator="equal">
      <formula>"EC(WFO)"</formula>
    </cfRule>
  </conditionalFormatting>
  <conditionalFormatting sqref="V66:AA66 V80:Z80 Y94:Z94 V85:AA85 V87:AA91 V37:AA45">
    <cfRule type="cellIs" dxfId="16475" priority="16662" operator="equal">
      <formula>"SCIK"</formula>
    </cfRule>
    <cfRule type="cellIs" dxfId="16474" priority="16663" operator="equal">
      <formula>"CT"</formula>
    </cfRule>
    <cfRule type="cellIs" dxfId="16473" priority="16664" operator="equal">
      <formula>"CT"</formula>
    </cfRule>
    <cfRule type="cellIs" dxfId="16472" priority="16665" operator="equal">
      <formula>"CT"</formula>
    </cfRule>
    <cfRule type="cellIs" dxfId="16471" priority="16666" operator="equal">
      <formula>"FG"</formula>
    </cfRule>
    <cfRule type="cellIs" dxfId="16470" priority="16667" operator="equal">
      <formula>"L"</formula>
    </cfRule>
    <cfRule type="cellIs" dxfId="16469" priority="16668" operator="equal">
      <formula>"EG (WFO)"</formula>
    </cfRule>
  </conditionalFormatting>
  <conditionalFormatting sqref="V80:X80">
    <cfRule type="cellIs" dxfId="16468" priority="16630" operator="equal">
      <formula>"EE (WFO)"</formula>
    </cfRule>
    <cfRule type="cellIs" dxfId="16467" priority="16631" operator="equal">
      <formula>"EC (WFO)"</formula>
    </cfRule>
    <cfRule type="cellIs" dxfId="16466" priority="16632" operator="equal">
      <formula>"EA (WFO)"</formula>
    </cfRule>
    <cfRule type="cellIs" dxfId="16465" priority="16633" operator="equal">
      <formula>"EE(WFO)"</formula>
    </cfRule>
    <cfRule type="cellIs" dxfId="16464" priority="16634" operator="equal">
      <formula>"EC(WFO)"</formula>
    </cfRule>
    <cfRule type="cellIs" dxfId="16463" priority="16635" operator="equal">
      <formula>"EE(WFO)"</formula>
    </cfRule>
    <cfRule type="cellIs" dxfId="16462" priority="16636" operator="equal">
      <formula>"EC(WFO)"</formula>
    </cfRule>
    <cfRule type="cellIs" dxfId="16461" priority="16637" operator="equal">
      <formula>"EE (WFO)"</formula>
    </cfRule>
    <cfRule type="cellIs" dxfId="16460" priority="16638" operator="equal">
      <formula>"EC (WFO)"</formula>
    </cfRule>
    <cfRule type="cellIs" dxfId="16459" priority="16639" operator="equal">
      <formula>"EA (WFO)"</formula>
    </cfRule>
    <cfRule type="cellIs" dxfId="16458" priority="16640" operator="equal">
      <formula>"EE(WFO)"</formula>
    </cfRule>
    <cfRule type="cellIs" dxfId="16457" priority="16641" operator="equal">
      <formula>"EC(WFO)"</formula>
    </cfRule>
    <cfRule type="cellIs" dxfId="16456" priority="16642" operator="equal">
      <formula>"EE(WFO)"</formula>
    </cfRule>
    <cfRule type="cellIs" dxfId="16455" priority="16643" operator="equal">
      <formula>"EC(WFO)"</formula>
    </cfRule>
    <cfRule type="cellIs" dxfId="16454" priority="16644" operator="equal">
      <formula>"EE(WFO)"</formula>
    </cfRule>
    <cfRule type="cellIs" dxfId="16453" priority="16645" operator="equal">
      <formula>"EE(WFO)"</formula>
    </cfRule>
    <cfRule type="cellIs" dxfId="16452" priority="16646" operator="equal">
      <formula>"EC(WFO)"</formula>
    </cfRule>
    <cfRule type="cellIs" dxfId="16451" priority="16647" operator="equal">
      <formula>"EE (WFO)"</formula>
    </cfRule>
    <cfRule type="cellIs" dxfId="16450" priority="16648" operator="equal">
      <formula>"EC (WFO)"</formula>
    </cfRule>
    <cfRule type="cellIs" dxfId="16449" priority="16649" operator="equal">
      <formula>"EA (WFO)"</formula>
    </cfRule>
    <cfRule type="cellIs" dxfId="16448" priority="16650" operator="equal">
      <formula>"EE(WFO)"</formula>
    </cfRule>
    <cfRule type="cellIs" dxfId="16447" priority="16651" operator="equal">
      <formula>"EC(WFO)"</formula>
    </cfRule>
    <cfRule type="cellIs" dxfId="16446" priority="16652" operator="equal">
      <formula>"EE (WFO)"</formula>
    </cfRule>
    <cfRule type="cellIs" dxfId="16445" priority="16653" operator="equal">
      <formula>"EC (WFO)"</formula>
    </cfRule>
    <cfRule type="cellIs" dxfId="16444" priority="16654" operator="equal">
      <formula>"EA (WFO)"</formula>
    </cfRule>
    <cfRule type="cellIs" dxfId="16443" priority="16655" operator="equal">
      <formula>"EE(WFO)"</formula>
    </cfRule>
    <cfRule type="cellIs" dxfId="16442" priority="16656" operator="equal">
      <formula>"EC(WFO)"</formula>
    </cfRule>
    <cfRule type="cellIs" dxfId="16441" priority="16657" operator="equal">
      <formula>"EE (WFO)"</formula>
    </cfRule>
    <cfRule type="cellIs" dxfId="16440" priority="16658" operator="equal">
      <formula>"EC (WFO)"</formula>
    </cfRule>
    <cfRule type="cellIs" dxfId="16439" priority="16659" operator="equal">
      <formula>"EA (WFO)"</formula>
    </cfRule>
    <cfRule type="cellIs" dxfId="16438" priority="16660" operator="equal">
      <formula>"EE(WFO)"</formula>
    </cfRule>
    <cfRule type="cellIs" dxfId="16437" priority="16661" operator="equal">
      <formula>"EC(WFO)"</formula>
    </cfRule>
  </conditionalFormatting>
  <conditionalFormatting sqref="V71:V72">
    <cfRule type="cellIs" dxfId="16436" priority="16625" operator="equal">
      <formula>"EE (WFO)"</formula>
    </cfRule>
    <cfRule type="cellIs" dxfId="16435" priority="16626" operator="equal">
      <formula>"EC (WFO)"</formula>
    </cfRule>
    <cfRule type="cellIs" dxfId="16434" priority="16627" operator="equal">
      <formula>"EA (WFO)"</formula>
    </cfRule>
    <cfRule type="cellIs" dxfId="16433" priority="16628" operator="equal">
      <formula>"EE(WFO)"</formula>
    </cfRule>
    <cfRule type="cellIs" dxfId="16432" priority="16629" operator="equal">
      <formula>"EC(WFO)"</formula>
    </cfRule>
  </conditionalFormatting>
  <conditionalFormatting sqref="W65">
    <cfRule type="cellIs" dxfId="16431" priority="16572" operator="equal">
      <formula>"EG (WFO)"</formula>
    </cfRule>
    <cfRule type="cellIs" dxfId="16430" priority="16573" operator="equal">
      <formula>"EG ((WFO)"</formula>
    </cfRule>
    <cfRule type="cellIs" dxfId="16429" priority="16574" operator="equal">
      <formula>"EE (WFO)"</formula>
    </cfRule>
    <cfRule type="cellIs" dxfId="16428" priority="16575" operator="equal">
      <formula>"EC (WFO)"</formula>
    </cfRule>
    <cfRule type="cellIs" dxfId="16427" priority="16576" operator="equal">
      <formula>"EA (WFO)"</formula>
    </cfRule>
    <cfRule type="expression" dxfId="16426" priority="16577">
      <formula>OR(W65="CT",W65="SCIK",W65="CUMIL")</formula>
    </cfRule>
    <cfRule type="expression" dxfId="16425" priority="16578">
      <formula>OR(W65="TR",W65="TDM",W65="PKT")</formula>
    </cfRule>
    <cfRule type="expression" dxfId="16424" priority="16579">
      <formula>OR(W65="FG")</formula>
    </cfRule>
    <cfRule type="expression" dxfId="16423" priority="16580">
      <formula>OR(W65="L",W65="OTG")</formula>
    </cfRule>
    <cfRule type="expression" dxfId="16422" priority="16581">
      <formula>OR(W65="OP",W65="RS",W65="RTS",W65="PRM",W65="CB")</formula>
    </cfRule>
    <cfRule type="cellIs" dxfId="16421" priority="16582" operator="equal">
      <formula>"EG (WFO)"</formula>
    </cfRule>
    <cfRule type="cellIs" dxfId="16420" priority="16583" operator="equal">
      <formula>"EG ((WFO)"</formula>
    </cfRule>
    <cfRule type="cellIs" dxfId="16419" priority="16584" operator="equal">
      <formula>"EE (WFO)"</formula>
    </cfRule>
    <cfRule type="cellIs" dxfId="16418" priority="16585" operator="equal">
      <formula>"EC (WFO)"</formula>
    </cfRule>
    <cfRule type="cellIs" dxfId="16417" priority="16586" operator="equal">
      <formula>"EA (WFO)"</formula>
    </cfRule>
    <cfRule type="expression" dxfId="16416" priority="16587">
      <formula>OR(W65="CT",W65="SCIK",W65="CUMIL")</formula>
    </cfRule>
    <cfRule type="expression" dxfId="16415" priority="16588">
      <formula>OR(W65="TR",W65="TDM",W65="PKT")</formula>
    </cfRule>
    <cfRule type="expression" dxfId="16414" priority="16589">
      <formula>OR(W65="FG")</formula>
    </cfRule>
    <cfRule type="expression" dxfId="16413" priority="16590">
      <formula>OR(W65="L",W65="OTG")</formula>
    </cfRule>
    <cfRule type="expression" dxfId="16412" priority="16591">
      <formula>OR(W65="OP",W65="RS",W65="RTS",W65="PRM",W65="CB")</formula>
    </cfRule>
    <cfRule type="cellIs" dxfId="16411" priority="16592" operator="equal">
      <formula>"EG (WFO)"</formula>
    </cfRule>
    <cfRule type="cellIs" dxfId="16410" priority="16593" operator="equal">
      <formula>"EG ((WFO)"</formula>
    </cfRule>
    <cfRule type="cellIs" dxfId="16409" priority="16594" operator="equal">
      <formula>"EE (WFO)"</formula>
    </cfRule>
    <cfRule type="cellIs" dxfId="16408" priority="16595" operator="equal">
      <formula>"EC (WFO)"</formula>
    </cfRule>
    <cfRule type="cellIs" dxfId="16407" priority="16596" operator="equal">
      <formula>"EA (WFO)"</formula>
    </cfRule>
    <cfRule type="expression" dxfId="16406" priority="16597">
      <formula>OR(W65="CT",W65="SCIK",W65="CUMIL")</formula>
    </cfRule>
    <cfRule type="expression" dxfId="16405" priority="16598">
      <formula>OR(W65="TR",W65="TDM",W65="PKT")</formula>
    </cfRule>
    <cfRule type="expression" dxfId="16404" priority="16599">
      <formula>OR(W65="FG")</formula>
    </cfRule>
    <cfRule type="expression" dxfId="16403" priority="16600">
      <formula>OR(W65="L",W65="OTG")</formula>
    </cfRule>
    <cfRule type="expression" dxfId="16402" priority="16601">
      <formula>OR(W65="OP",W65="RS",W65="RTS",W65="PRM",W65="CB")</formula>
    </cfRule>
    <cfRule type="expression" dxfId="16401" priority="16602">
      <formula>OR(W65="CT",W65="SCIK",W65="CUMIL")</formula>
    </cfRule>
    <cfRule type="expression" dxfId="16400" priority="16603">
      <formula>OR(W65="TR",W65="TDM",W65="PKT")</formula>
    </cfRule>
    <cfRule type="expression" dxfId="16399" priority="16604">
      <formula>OR(W65="FG")</formula>
    </cfRule>
    <cfRule type="expression" dxfId="16398" priority="16605">
      <formula>OR(W65="L",W65="OTG")</formula>
    </cfRule>
    <cfRule type="expression" dxfId="16397" priority="16606">
      <formula>OR(W65="OP",W65="RS",W65="RTS",W65="PRM",W65="CB")</formula>
    </cfRule>
    <cfRule type="cellIs" dxfId="16396" priority="16607" operator="equal">
      <formula>"TDM"</formula>
    </cfRule>
    <cfRule type="cellIs" dxfId="16395" priority="16608" operator="equal">
      <formula>"EQ (WFO)"</formula>
    </cfRule>
    <cfRule type="cellIs" dxfId="16394" priority="16609" operator="equal">
      <formula>"EO (WFO)"</formula>
    </cfRule>
    <cfRule type="cellIs" dxfId="16393" priority="16610" operator="equal">
      <formula>"RS"</formula>
    </cfRule>
    <cfRule type="cellIs" dxfId="16392" priority="16611" operator="equal">
      <formula>"TR (WFO)"</formula>
    </cfRule>
    <cfRule type="cellIs" dxfId="16391" priority="16612" operator="equal">
      <formula>"EQ (WFO)"</formula>
    </cfRule>
    <cfRule type="cellIs" dxfId="16390" priority="16613" operator="equal">
      <formula>"EO (WFO)"</formula>
    </cfRule>
    <cfRule type="cellIs" dxfId="16389" priority="16614" operator="equal">
      <formula>"EO (WFO)"</formula>
    </cfRule>
    <cfRule type="cellIs" dxfId="16388" priority="16615" operator="equal">
      <formula>"EK (WFO)"</formula>
    </cfRule>
    <cfRule type="cellIs" dxfId="16387" priority="16616" operator="equal">
      <formula>"EG (WFO)"</formula>
    </cfRule>
    <cfRule type="cellIs" dxfId="16386" priority="16617" operator="equal">
      <formula>"EE (WFO)"</formula>
    </cfRule>
    <cfRule type="cellIs" dxfId="16385" priority="16618" operator="equal">
      <formula>"EC (WFO)"</formula>
    </cfRule>
    <cfRule type="cellIs" dxfId="16384" priority="16619" operator="equal">
      <formula>"EA (WFO)"</formula>
    </cfRule>
    <cfRule type="cellIs" dxfId="16383" priority="16620" operator="equal">
      <formula>"FG (WFO)"</formula>
    </cfRule>
    <cfRule type="cellIs" dxfId="16382" priority="16621" operator="equal">
      <formula>"TR"</formula>
    </cfRule>
    <cfRule type="cellIs" dxfId="16381" priority="16622" operator="equal">
      <formula>"EA (WFO)"</formula>
    </cfRule>
    <cfRule type="cellIs" dxfId="16380" priority="16623" operator="equal">
      <formula>"EQ (WFO)"</formula>
    </cfRule>
    <cfRule type="cellIs" dxfId="16379" priority="16624" operator="equal">
      <formula>"FG (WFO)"</formula>
    </cfRule>
  </conditionalFormatting>
  <conditionalFormatting sqref="W66">
    <cfRule type="cellIs" dxfId="16378" priority="16455" operator="equal">
      <formula>"EA (WFO)"</formula>
    </cfRule>
    <cfRule type="cellIs" dxfId="16377" priority="16456" operator="equal">
      <formula>"EQ (WFO)"</formula>
    </cfRule>
    <cfRule type="cellIs" dxfId="16376" priority="16457" operator="equal">
      <formula>"FG (WFO)"</formula>
    </cfRule>
    <cfRule type="cellIs" dxfId="16375" priority="16458" operator="equal">
      <formula>"EE (WFO)"</formula>
    </cfRule>
    <cfRule type="cellIs" dxfId="16374" priority="16459" operator="equal">
      <formula>"EC (WFO)"</formula>
    </cfRule>
    <cfRule type="cellIs" dxfId="16373" priority="16460" operator="equal">
      <formula>"EA (WFO)"</formula>
    </cfRule>
    <cfRule type="cellIs" dxfId="16372" priority="16461" operator="equal">
      <formula>"EE(WFO)"</formula>
    </cfRule>
    <cfRule type="cellIs" dxfId="16371" priority="16462" operator="equal">
      <formula>"EC(WFO)"</formula>
    </cfRule>
    <cfRule type="cellIs" dxfId="16370" priority="16463" operator="equal">
      <formula>"EE (WFO)"</formula>
    </cfRule>
    <cfRule type="cellIs" dxfId="16369" priority="16464" operator="equal">
      <formula>"EC (WFO)"</formula>
    </cfRule>
    <cfRule type="cellIs" dxfId="16368" priority="16465" operator="equal">
      <formula>"EA (WFO)"</formula>
    </cfRule>
    <cfRule type="cellIs" dxfId="16367" priority="16466" operator="equal">
      <formula>"EE(WFO)"</formula>
    </cfRule>
    <cfRule type="cellIs" dxfId="16366" priority="16467" operator="equal">
      <formula>"EC(WFO)"</formula>
    </cfRule>
    <cfRule type="cellIs" dxfId="16365" priority="16468" operator="equal">
      <formula>"EE (WFO)"</formula>
    </cfRule>
    <cfRule type="cellIs" dxfId="16364" priority="16469" operator="equal">
      <formula>"EC (WFO)"</formula>
    </cfRule>
    <cfRule type="cellIs" dxfId="16363" priority="16470" operator="equal">
      <formula>"EA (WFO)"</formula>
    </cfRule>
    <cfRule type="cellIs" dxfId="16362" priority="16471" operator="equal">
      <formula>"EE(WFO)"</formula>
    </cfRule>
    <cfRule type="cellIs" dxfId="16361" priority="16472" operator="equal">
      <formula>"EC(WFO)"</formula>
    </cfRule>
    <cfRule type="cellIs" dxfId="16360" priority="16473" operator="equal">
      <formula>"EE (WFO)"</formula>
    </cfRule>
    <cfRule type="cellIs" dxfId="16359" priority="16474" operator="equal">
      <formula>"EC (WFO)"</formula>
    </cfRule>
    <cfRule type="cellIs" dxfId="16358" priority="16475" operator="equal">
      <formula>"EA (WFO)"</formula>
    </cfRule>
    <cfRule type="cellIs" dxfId="16357" priority="16476" operator="equal">
      <formula>"EE(WFO)"</formula>
    </cfRule>
    <cfRule type="cellIs" dxfId="16356" priority="16477" operator="equal">
      <formula>"EC(WFO)"</formula>
    </cfRule>
    <cfRule type="cellIs" dxfId="16355" priority="16478" operator="equal">
      <formula>"EE(WFO)"</formula>
    </cfRule>
    <cfRule type="cellIs" dxfId="16354" priority="16479" operator="equal">
      <formula>"EC(WFO)"</formula>
    </cfRule>
    <cfRule type="cellIs" dxfId="16353" priority="16480" operator="equal">
      <formula>"EE(WFO)"</formula>
    </cfRule>
    <cfRule type="cellIs" dxfId="16352" priority="16481" operator="equal">
      <formula>"EC(WFO)"</formula>
    </cfRule>
    <cfRule type="cellIs" dxfId="16351" priority="16482" operator="equal">
      <formula>"EE (WFO)"</formula>
    </cfRule>
    <cfRule type="cellIs" dxfId="16350" priority="16483" operator="equal">
      <formula>"EC (WFO)"</formula>
    </cfRule>
    <cfRule type="cellIs" dxfId="16349" priority="16484" operator="equal">
      <formula>"EA (WFO)"</formula>
    </cfRule>
    <cfRule type="cellIs" dxfId="16348" priority="16485" operator="equal">
      <formula>"EE(WFO)"</formula>
    </cfRule>
    <cfRule type="cellIs" dxfId="16347" priority="16486" operator="equal">
      <formula>"EC(WFO)"</formula>
    </cfRule>
    <cfRule type="cellIs" dxfId="16346" priority="16487" operator="equal">
      <formula>"EE (WFO)"</formula>
    </cfRule>
    <cfRule type="cellIs" dxfId="16345" priority="16488" operator="equal">
      <formula>"EC (WFO)"</formula>
    </cfRule>
    <cfRule type="cellIs" dxfId="16344" priority="16489" operator="equal">
      <formula>"EA (WFO)"</formula>
    </cfRule>
    <cfRule type="cellIs" dxfId="16343" priority="16490" operator="equal">
      <formula>"EE(WFO)"</formula>
    </cfRule>
    <cfRule type="cellIs" dxfId="16342" priority="16491" operator="equal">
      <formula>"EC(WFO)"</formula>
    </cfRule>
    <cfRule type="cellIs" dxfId="16341" priority="16492" operator="equal">
      <formula>"EE (WFO)"</formula>
    </cfRule>
    <cfRule type="cellIs" dxfId="16340" priority="16493" operator="equal">
      <formula>"EC (WFO)"</formula>
    </cfRule>
    <cfRule type="cellIs" dxfId="16339" priority="16494" operator="equal">
      <formula>"EA (WFO)"</formula>
    </cfRule>
    <cfRule type="cellIs" dxfId="16338" priority="16495" operator="equal">
      <formula>"EE(WFO)"</formula>
    </cfRule>
    <cfRule type="cellIs" dxfId="16337" priority="16496" operator="equal">
      <formula>"EC(WFO)"</formula>
    </cfRule>
    <cfRule type="cellIs" dxfId="16336" priority="16497" operator="equal">
      <formula>"EE (WFO)"</formula>
    </cfRule>
    <cfRule type="cellIs" dxfId="16335" priority="16498" operator="equal">
      <formula>"EC (WFO)"</formula>
    </cfRule>
    <cfRule type="cellIs" dxfId="16334" priority="16499" operator="equal">
      <formula>"EA (WFO)"</formula>
    </cfRule>
    <cfRule type="cellIs" dxfId="16333" priority="16500" operator="equal">
      <formula>"EE(WFO)"</formula>
    </cfRule>
    <cfRule type="cellIs" dxfId="16332" priority="16501" operator="equal">
      <formula>"EC(WFO)"</formula>
    </cfRule>
    <cfRule type="cellIs" dxfId="16331" priority="16502" operator="equal">
      <formula>"EE (WFO)"</formula>
    </cfRule>
    <cfRule type="cellIs" dxfId="16330" priority="16503" operator="equal">
      <formula>"EC (WFO)"</formula>
    </cfRule>
    <cfRule type="cellIs" dxfId="16329" priority="16504" operator="equal">
      <formula>"EA (WFO)"</formula>
    </cfRule>
    <cfRule type="cellIs" dxfId="16328" priority="16505" operator="equal">
      <formula>"EE(WFO)"</formula>
    </cfRule>
    <cfRule type="cellIs" dxfId="16327" priority="16506" operator="equal">
      <formula>"EC(WFO)"</formula>
    </cfRule>
    <cfRule type="cellIs" dxfId="16326" priority="16507" operator="equal">
      <formula>"EE (WFO)"</formula>
    </cfRule>
    <cfRule type="cellIs" dxfId="16325" priority="16508" operator="equal">
      <formula>"EC (WFO)"</formula>
    </cfRule>
    <cfRule type="cellIs" dxfId="16324" priority="16509" operator="equal">
      <formula>"EA (WFO)"</formula>
    </cfRule>
    <cfRule type="cellIs" dxfId="16323" priority="16510" operator="equal">
      <formula>"EE(WFO)"</formula>
    </cfRule>
    <cfRule type="cellIs" dxfId="16322" priority="16511" operator="equal">
      <formula>"EC(WFO)"</formula>
    </cfRule>
    <cfRule type="cellIs" dxfId="16321" priority="16512" operator="equal">
      <formula>"EE (WFO)"</formula>
    </cfRule>
    <cfRule type="cellIs" dxfId="16320" priority="16513" operator="equal">
      <formula>"EC (WFO)"</formula>
    </cfRule>
    <cfRule type="cellIs" dxfId="16319" priority="16514" operator="equal">
      <formula>"EA (WFO)"</formula>
    </cfRule>
    <cfRule type="cellIs" dxfId="16318" priority="16515" operator="equal">
      <formula>"EE(WFO)"</formula>
    </cfRule>
    <cfRule type="cellIs" dxfId="16317" priority="16516" operator="equal">
      <formula>"EC(WFO)"</formula>
    </cfRule>
    <cfRule type="cellIs" dxfId="16316" priority="16517" operator="equal">
      <formula>"EE (WFO)"</formula>
    </cfRule>
    <cfRule type="cellIs" dxfId="16315" priority="16518" operator="equal">
      <formula>"EC (WFO)"</formula>
    </cfRule>
    <cfRule type="cellIs" dxfId="16314" priority="16519" operator="equal">
      <formula>"EA (WFO)"</formula>
    </cfRule>
    <cfRule type="cellIs" dxfId="16313" priority="16520" operator="equal">
      <formula>"EE(WFO)"</formula>
    </cfRule>
    <cfRule type="cellIs" dxfId="16312" priority="16521" operator="equal">
      <formula>"EC(WFO)"</formula>
    </cfRule>
    <cfRule type="cellIs" dxfId="16311" priority="16522" operator="equal">
      <formula>"EE (WFO)"</formula>
    </cfRule>
    <cfRule type="cellIs" dxfId="16310" priority="16523" operator="equal">
      <formula>"EC (WFO)"</formula>
    </cfRule>
    <cfRule type="cellIs" dxfId="16309" priority="16524" operator="equal">
      <formula>"EA (WFO)"</formula>
    </cfRule>
    <cfRule type="cellIs" dxfId="16308" priority="16525" operator="equal">
      <formula>"EE(WFO)"</formula>
    </cfRule>
    <cfRule type="cellIs" dxfId="16307" priority="16526" operator="equal">
      <formula>"EC(WFO)"</formula>
    </cfRule>
    <cfRule type="cellIs" dxfId="16306" priority="16527" operator="equal">
      <formula>"EE (WFO)"</formula>
    </cfRule>
    <cfRule type="cellIs" dxfId="16305" priority="16528" operator="equal">
      <formula>"EC (WFO)"</formula>
    </cfRule>
    <cfRule type="cellIs" dxfId="16304" priority="16529" operator="equal">
      <formula>"EA (WFO)"</formula>
    </cfRule>
    <cfRule type="cellIs" dxfId="16303" priority="16530" operator="equal">
      <formula>"EE(WFO)"</formula>
    </cfRule>
    <cfRule type="cellIs" dxfId="16302" priority="16531" operator="equal">
      <formula>"EC(WFO)"</formula>
    </cfRule>
    <cfRule type="cellIs" dxfId="16301" priority="16532" operator="equal">
      <formula>"EE (WFO)"</formula>
    </cfRule>
    <cfRule type="cellIs" dxfId="16300" priority="16533" operator="equal">
      <formula>"EC (WFO)"</formula>
    </cfRule>
    <cfRule type="cellIs" dxfId="16299" priority="16534" operator="equal">
      <formula>"EA (WFO)"</formula>
    </cfRule>
    <cfRule type="cellIs" dxfId="16298" priority="16535" operator="equal">
      <formula>"EE(WFO)"</formula>
    </cfRule>
    <cfRule type="cellIs" dxfId="16297" priority="16536" operator="equal">
      <formula>"EC(WFO)"</formula>
    </cfRule>
    <cfRule type="cellIs" dxfId="16296" priority="16537" operator="equal">
      <formula>"EE (WFO)"</formula>
    </cfRule>
    <cfRule type="cellIs" dxfId="16295" priority="16538" operator="equal">
      <formula>"EC (WFO)"</formula>
    </cfRule>
    <cfRule type="cellIs" dxfId="16294" priority="16539" operator="equal">
      <formula>"EA (WFO)"</formula>
    </cfRule>
    <cfRule type="cellIs" dxfId="16293" priority="16540" operator="equal">
      <formula>"EE(WFO)"</formula>
    </cfRule>
    <cfRule type="cellIs" dxfId="16292" priority="16541" operator="equal">
      <formula>"EC(WFO)"</formula>
    </cfRule>
    <cfRule type="cellIs" dxfId="16291" priority="16542" operator="equal">
      <formula>"EE(WFO)"</formula>
    </cfRule>
    <cfRule type="cellIs" dxfId="16290" priority="16543" operator="equal">
      <formula>"EC(WFO)"</formula>
    </cfRule>
    <cfRule type="cellIs" dxfId="16289" priority="16544" operator="equal">
      <formula>"EE(WFO)"</formula>
    </cfRule>
    <cfRule type="cellIs" dxfId="16288" priority="16545" operator="equal">
      <formula>"EC(WFO)"</formula>
    </cfRule>
    <cfRule type="cellIs" dxfId="16287" priority="16546" operator="equal">
      <formula>"EE (WFO)"</formula>
    </cfRule>
    <cfRule type="cellIs" dxfId="16286" priority="16547" operator="equal">
      <formula>"EC (WFO)"</formula>
    </cfRule>
    <cfRule type="cellIs" dxfId="16285" priority="16548" operator="equal">
      <formula>"EA (WFO)"</formula>
    </cfRule>
    <cfRule type="cellIs" dxfId="16284" priority="16549" operator="equal">
      <formula>"EE(WFO)"</formula>
    </cfRule>
    <cfRule type="cellIs" dxfId="16283" priority="16550" operator="equal">
      <formula>"EC(WFO)"</formula>
    </cfRule>
    <cfRule type="cellIs" dxfId="16282" priority="16551" operator="equal">
      <formula>"EE (WFO)"</formula>
    </cfRule>
    <cfRule type="cellIs" dxfId="16281" priority="16552" operator="equal">
      <formula>"EC (WFO)"</formula>
    </cfRule>
    <cfRule type="cellIs" dxfId="16280" priority="16553" operator="equal">
      <formula>"EA (WFO)"</formula>
    </cfRule>
    <cfRule type="cellIs" dxfId="16279" priority="16554" operator="equal">
      <formula>"EE(WFO)"</formula>
    </cfRule>
    <cfRule type="cellIs" dxfId="16278" priority="16555" operator="equal">
      <formula>"EC(WFO)"</formula>
    </cfRule>
    <cfRule type="cellIs" dxfId="16277" priority="16556" operator="equal">
      <formula>"EE (WFO)"</formula>
    </cfRule>
    <cfRule type="cellIs" dxfId="16276" priority="16557" operator="equal">
      <formula>"EC (WFO)"</formula>
    </cfRule>
    <cfRule type="cellIs" dxfId="16275" priority="16558" operator="equal">
      <formula>"EA (WFO)"</formula>
    </cfRule>
    <cfRule type="cellIs" dxfId="16274" priority="16559" operator="equal">
      <formula>"EE(WFO)"</formula>
    </cfRule>
    <cfRule type="cellIs" dxfId="16273" priority="16560" operator="equal">
      <formula>"EC(WFO)"</formula>
    </cfRule>
    <cfRule type="cellIs" dxfId="16272" priority="16561" operator="equal">
      <formula>"EE (WFO)"</formula>
    </cfRule>
    <cfRule type="cellIs" dxfId="16271" priority="16562" operator="equal">
      <formula>"EC (WFO)"</formula>
    </cfRule>
    <cfRule type="cellIs" dxfId="16270" priority="16563" operator="equal">
      <formula>"EA (WFO)"</formula>
    </cfRule>
    <cfRule type="cellIs" dxfId="16269" priority="16564" operator="equal">
      <formula>"EE(WFO)"</formula>
    </cfRule>
    <cfRule type="cellIs" dxfId="16268" priority="16565" operator="equal">
      <formula>"EC(WFO)"</formula>
    </cfRule>
    <cfRule type="cellIs" dxfId="16267" priority="16566" operator="equal">
      <formula>"EE(WFO)"</formula>
    </cfRule>
    <cfRule type="cellIs" dxfId="16266" priority="16567" operator="equal">
      <formula>"EC(WFO)"</formula>
    </cfRule>
    <cfRule type="cellIs" dxfId="16265" priority="16568" operator="equal">
      <formula>"EE(WFO)"</formula>
    </cfRule>
    <cfRule type="cellIs" dxfId="16264" priority="16569" operator="equal">
      <formula>"EC(WFO)"</formula>
    </cfRule>
    <cfRule type="cellIs" dxfId="16263" priority="16570" operator="equal">
      <formula>"EE(WFO)"</formula>
    </cfRule>
    <cfRule type="cellIs" dxfId="16262" priority="16571" operator="equal">
      <formula>"EC(WFO)"</formula>
    </cfRule>
  </conditionalFormatting>
  <conditionalFormatting sqref="W67:W68">
    <cfRule type="cellIs" dxfId="16261" priority="16419" operator="equal">
      <formula>"EE (WFO)"</formula>
    </cfRule>
    <cfRule type="cellIs" dxfId="16260" priority="16420" operator="equal">
      <formula>"EC (WFO)"</formula>
    </cfRule>
    <cfRule type="cellIs" dxfId="16259" priority="16421" operator="equal">
      <formula>"EA (WFO)"</formula>
    </cfRule>
    <cfRule type="cellIs" dxfId="16258" priority="16422" operator="equal">
      <formula>"EE(WFO)"</formula>
    </cfRule>
    <cfRule type="cellIs" dxfId="16257" priority="16423" operator="equal">
      <formula>"EC(WFO)"</formula>
    </cfRule>
    <cfRule type="cellIs" dxfId="16256" priority="16424" operator="equal">
      <formula>"EE (WFO)"</formula>
    </cfRule>
    <cfRule type="cellIs" dxfId="16255" priority="16425" operator="equal">
      <formula>"EC (WFO)"</formula>
    </cfRule>
    <cfRule type="cellIs" dxfId="16254" priority="16426" operator="equal">
      <formula>"EA (WFO)"</formula>
    </cfRule>
    <cfRule type="cellIs" dxfId="16253" priority="16427" operator="equal">
      <formula>"EE(WFO)"</formula>
    </cfRule>
    <cfRule type="cellIs" dxfId="16252" priority="16428" operator="equal">
      <formula>"EC(WFO)"</formula>
    </cfRule>
    <cfRule type="cellIs" dxfId="16251" priority="16429" operator="equal">
      <formula>"EE(WFO)"</formula>
    </cfRule>
    <cfRule type="cellIs" dxfId="16250" priority="16430" operator="equal">
      <formula>"EC(WFO)"</formula>
    </cfRule>
    <cfRule type="cellIs" dxfId="16249" priority="16431" operator="equal">
      <formula>"EE(WFO)"</formula>
    </cfRule>
    <cfRule type="cellIs" dxfId="16248" priority="16432" operator="equal">
      <formula>"EC(WFO)"</formula>
    </cfRule>
    <cfRule type="cellIs" dxfId="16247" priority="16433" operator="equal">
      <formula>"EE(WFO)"</formula>
    </cfRule>
    <cfRule type="cellIs" dxfId="16246" priority="16434" operator="equal">
      <formula>"EC(WFO)"</formula>
    </cfRule>
    <cfRule type="cellIs" dxfId="16245" priority="16435" operator="equal">
      <formula>"EE (WFO)"</formula>
    </cfRule>
    <cfRule type="cellIs" dxfId="16244" priority="16436" operator="equal">
      <formula>"EC (WFO)"</formula>
    </cfRule>
    <cfRule type="cellIs" dxfId="16243" priority="16437" operator="equal">
      <formula>"EA (WFO)"</formula>
    </cfRule>
    <cfRule type="cellIs" dxfId="16242" priority="16438" operator="equal">
      <formula>"EE(WFO)"</formula>
    </cfRule>
    <cfRule type="cellIs" dxfId="16241" priority="16439" operator="equal">
      <formula>"EC(WFO)"</formula>
    </cfRule>
    <cfRule type="cellIs" dxfId="16240" priority="16440" operator="equal">
      <formula>"EE (WFO)"</formula>
    </cfRule>
    <cfRule type="cellIs" dxfId="16239" priority="16441" operator="equal">
      <formula>"EC (WFO)"</formula>
    </cfRule>
    <cfRule type="cellIs" dxfId="16238" priority="16442" operator="equal">
      <formula>"EA (WFO)"</formula>
    </cfRule>
    <cfRule type="cellIs" dxfId="16237" priority="16443" operator="equal">
      <formula>"EE(WFO)"</formula>
    </cfRule>
    <cfRule type="cellIs" dxfId="16236" priority="16444" operator="equal">
      <formula>"EC(WFO)"</formula>
    </cfRule>
    <cfRule type="cellIs" dxfId="16235" priority="16445" operator="equal">
      <formula>"EE (WFO)"</formula>
    </cfRule>
    <cfRule type="cellIs" dxfId="16234" priority="16446" operator="equal">
      <formula>"EC (WFO)"</formula>
    </cfRule>
    <cfRule type="cellIs" dxfId="16233" priority="16447" operator="equal">
      <formula>"EA (WFO)"</formula>
    </cfRule>
    <cfRule type="cellIs" dxfId="16232" priority="16448" operator="equal">
      <formula>"EE(WFO)"</formula>
    </cfRule>
    <cfRule type="cellIs" dxfId="16231" priority="16449" operator="equal">
      <formula>"EC(WFO)"</formula>
    </cfRule>
    <cfRule type="cellIs" dxfId="16230" priority="16450" operator="equal">
      <formula>"EE (WFO)"</formula>
    </cfRule>
    <cfRule type="cellIs" dxfId="16229" priority="16451" operator="equal">
      <formula>"EC (WFO)"</formula>
    </cfRule>
    <cfRule type="cellIs" dxfId="16228" priority="16452" operator="equal">
      <formula>"EA (WFO)"</formula>
    </cfRule>
    <cfRule type="cellIs" dxfId="16227" priority="16453" operator="equal">
      <formula>"EE(WFO)"</formula>
    </cfRule>
    <cfRule type="cellIs" dxfId="16226" priority="16454" operator="equal">
      <formula>"EC(WFO)"</formula>
    </cfRule>
  </conditionalFormatting>
  <conditionalFormatting sqref="W71:W72">
    <cfRule type="cellIs" dxfId="16225" priority="16400" operator="equal">
      <formula>"EE (WFO)"</formula>
    </cfRule>
    <cfRule type="cellIs" dxfId="16224" priority="16401" operator="equal">
      <formula>"EC (WFO)"</formula>
    </cfRule>
    <cfRule type="cellIs" dxfId="16223" priority="16402" operator="equal">
      <formula>"EA (WFO)"</formula>
    </cfRule>
    <cfRule type="cellIs" dxfId="16222" priority="16403" operator="equal">
      <formula>"EE(WFO)"</formula>
    </cfRule>
    <cfRule type="cellIs" dxfId="16221" priority="16404" operator="equal">
      <formula>"EC(WFO)"</formula>
    </cfRule>
    <cfRule type="cellIs" dxfId="16220" priority="16405" operator="equal">
      <formula>"EE(WFO)"</formula>
    </cfRule>
    <cfRule type="cellIs" dxfId="16219" priority="16406" operator="equal">
      <formula>"EC(WFO)"</formula>
    </cfRule>
    <cfRule type="cellIs" dxfId="16218" priority="16407" operator="equal">
      <formula>"EE (WFO)"</formula>
    </cfRule>
    <cfRule type="cellIs" dxfId="16217" priority="16408" operator="equal">
      <formula>"EC (WFO)"</formula>
    </cfRule>
    <cfRule type="cellIs" dxfId="16216" priority="16409" operator="equal">
      <formula>"EA (WFO)"</formula>
    </cfRule>
    <cfRule type="cellIs" dxfId="16215" priority="16410" operator="equal">
      <formula>"EE(WFO)"</formula>
    </cfRule>
    <cfRule type="cellIs" dxfId="16214" priority="16411" operator="equal">
      <formula>"EC(WFO)"</formula>
    </cfRule>
    <cfRule type="cellIs" dxfId="16213" priority="16412" operator="equal">
      <formula>"EE(WFO)"</formula>
    </cfRule>
    <cfRule type="cellIs" dxfId="16212" priority="16413" operator="equal">
      <formula>"EC(WFO)"</formula>
    </cfRule>
    <cfRule type="cellIs" dxfId="16211" priority="16414" operator="equal">
      <formula>"EE (WFO)"</formula>
    </cfRule>
    <cfRule type="cellIs" dxfId="16210" priority="16415" operator="equal">
      <formula>"EC (WFO)"</formula>
    </cfRule>
    <cfRule type="cellIs" dxfId="16209" priority="16416" operator="equal">
      <formula>"EA (WFO)"</formula>
    </cfRule>
    <cfRule type="cellIs" dxfId="16208" priority="16417" operator="equal">
      <formula>"EE(WFO)"</formula>
    </cfRule>
    <cfRule type="cellIs" dxfId="16207" priority="16418" operator="equal">
      <formula>"EC(WFO)"</formula>
    </cfRule>
  </conditionalFormatting>
  <conditionalFormatting sqref="X41:X43">
    <cfRule type="cellIs" dxfId="16206" priority="16395" operator="equal">
      <formula>"EE (WFO)"</formula>
    </cfRule>
    <cfRule type="cellIs" dxfId="16205" priority="16396" operator="equal">
      <formula>"EC (WFO)"</formula>
    </cfRule>
    <cfRule type="cellIs" dxfId="16204" priority="16397" operator="equal">
      <formula>"EA (WFO)"</formula>
    </cfRule>
    <cfRule type="cellIs" dxfId="16203" priority="16398" operator="equal">
      <formula>"EE(WFO)"</formula>
    </cfRule>
    <cfRule type="cellIs" dxfId="16202" priority="16399" operator="equal">
      <formula>"EC(WFO)"</formula>
    </cfRule>
  </conditionalFormatting>
  <conditionalFormatting sqref="X64:X65">
    <cfRule type="cellIs" dxfId="16201" priority="16369" operator="equal">
      <formula>"EE (WFO)"</formula>
    </cfRule>
    <cfRule type="cellIs" dxfId="16200" priority="16370" operator="equal">
      <formula>"EC (WFO)"</formula>
    </cfRule>
    <cfRule type="cellIs" dxfId="16199" priority="16371" operator="equal">
      <formula>"EA (WFO)"</formula>
    </cfRule>
    <cfRule type="cellIs" dxfId="16198" priority="16372" operator="equal">
      <formula>"EE(WFO)"</formula>
    </cfRule>
    <cfRule type="cellIs" dxfId="16197" priority="16373" operator="equal">
      <formula>"EC(WFO)"</formula>
    </cfRule>
    <cfRule type="cellIs" dxfId="16196" priority="16374" operator="equal">
      <formula>"EE (WFO)"</formula>
    </cfRule>
    <cfRule type="cellIs" dxfId="16195" priority="16375" operator="equal">
      <formula>"EC (WFO)"</formula>
    </cfRule>
    <cfRule type="cellIs" dxfId="16194" priority="16376" operator="equal">
      <formula>"EA (WFO)"</formula>
    </cfRule>
    <cfRule type="cellIs" dxfId="16193" priority="16377" operator="equal">
      <formula>"EE(WFO)"</formula>
    </cfRule>
    <cfRule type="cellIs" dxfId="16192" priority="16378" operator="equal">
      <formula>"EC(WFO)"</formula>
    </cfRule>
    <cfRule type="cellIs" dxfId="16191" priority="16379" operator="equal">
      <formula>"EE(WFO)"</formula>
    </cfRule>
    <cfRule type="cellIs" dxfId="16190" priority="16380" operator="equal">
      <formula>"EC(WFO)"</formula>
    </cfRule>
    <cfRule type="cellIs" dxfId="16189" priority="16381" operator="equal">
      <formula>"EE(WFO)"</formula>
    </cfRule>
    <cfRule type="cellIs" dxfId="16188" priority="16382" operator="equal">
      <formula>"EC(WFO)"</formula>
    </cfRule>
    <cfRule type="cellIs" dxfId="16187" priority="16383" operator="equal">
      <formula>"EE(WFO)"</formula>
    </cfRule>
    <cfRule type="cellIs" dxfId="16186" priority="16384" operator="equal">
      <formula>"EC(WFO)"</formula>
    </cfRule>
    <cfRule type="cellIs" dxfId="16185" priority="16385" operator="equal">
      <formula>"EE (WFO)"</formula>
    </cfRule>
    <cfRule type="cellIs" dxfId="16184" priority="16386" operator="equal">
      <formula>"EC (WFO)"</formula>
    </cfRule>
    <cfRule type="cellIs" dxfId="16183" priority="16387" operator="equal">
      <formula>"EA (WFO)"</formula>
    </cfRule>
    <cfRule type="cellIs" dxfId="16182" priority="16388" operator="equal">
      <formula>"EE(WFO)"</formula>
    </cfRule>
    <cfRule type="cellIs" dxfId="16181" priority="16389" operator="equal">
      <formula>"EC(WFO)"</formula>
    </cfRule>
    <cfRule type="cellIs" dxfId="16180" priority="16390" operator="equal">
      <formula>"EE (WFO)"</formula>
    </cfRule>
    <cfRule type="cellIs" dxfId="16179" priority="16391" operator="equal">
      <formula>"EC (WFO)"</formula>
    </cfRule>
    <cfRule type="cellIs" dxfId="16178" priority="16392" operator="equal">
      <formula>"EA (WFO)"</formula>
    </cfRule>
    <cfRule type="cellIs" dxfId="16177" priority="16393" operator="equal">
      <formula>"EE(WFO)"</formula>
    </cfRule>
    <cfRule type="cellIs" dxfId="16176" priority="16394" operator="equal">
      <formula>"EC(WFO)"</formula>
    </cfRule>
  </conditionalFormatting>
  <conditionalFormatting sqref="X71:X72">
    <cfRule type="cellIs" dxfId="16175" priority="16350" operator="equal">
      <formula>"EE (WFO)"</formula>
    </cfRule>
    <cfRule type="cellIs" dxfId="16174" priority="16351" operator="equal">
      <formula>"EC (WFO)"</formula>
    </cfRule>
    <cfRule type="cellIs" dxfId="16173" priority="16352" operator="equal">
      <formula>"EA (WFO)"</formula>
    </cfRule>
    <cfRule type="cellIs" dxfId="16172" priority="16353" operator="equal">
      <formula>"EE(WFO)"</formula>
    </cfRule>
    <cfRule type="cellIs" dxfId="16171" priority="16354" operator="equal">
      <formula>"EC(WFO)"</formula>
    </cfRule>
    <cfRule type="cellIs" dxfId="16170" priority="16355" operator="equal">
      <formula>"EE(WFO)"</formula>
    </cfRule>
    <cfRule type="cellIs" dxfId="16169" priority="16356" operator="equal">
      <formula>"EC(WFO)"</formula>
    </cfRule>
    <cfRule type="cellIs" dxfId="16168" priority="16357" operator="equal">
      <formula>"EE (WFO)"</formula>
    </cfRule>
    <cfRule type="cellIs" dxfId="16167" priority="16358" operator="equal">
      <formula>"EC (WFO)"</formula>
    </cfRule>
    <cfRule type="cellIs" dxfId="16166" priority="16359" operator="equal">
      <formula>"EA (WFO)"</formula>
    </cfRule>
    <cfRule type="cellIs" dxfId="16165" priority="16360" operator="equal">
      <formula>"EE(WFO)"</formula>
    </cfRule>
    <cfRule type="cellIs" dxfId="16164" priority="16361" operator="equal">
      <formula>"EC(WFO)"</formula>
    </cfRule>
    <cfRule type="cellIs" dxfId="16163" priority="16362" operator="equal">
      <formula>"EE(WFO)"</formula>
    </cfRule>
    <cfRule type="cellIs" dxfId="16162" priority="16363" operator="equal">
      <formula>"EC(WFO)"</formula>
    </cfRule>
    <cfRule type="cellIs" dxfId="16161" priority="16364" operator="equal">
      <formula>"EE (WFO)"</formula>
    </cfRule>
    <cfRule type="cellIs" dxfId="16160" priority="16365" operator="equal">
      <formula>"EC (WFO)"</formula>
    </cfRule>
    <cfRule type="cellIs" dxfId="16159" priority="16366" operator="equal">
      <formula>"EA (WFO)"</formula>
    </cfRule>
    <cfRule type="cellIs" dxfId="16158" priority="16367" operator="equal">
      <formula>"EE(WFO)"</formula>
    </cfRule>
    <cfRule type="cellIs" dxfId="16157" priority="16368" operator="equal">
      <formula>"EC(WFO)"</formula>
    </cfRule>
  </conditionalFormatting>
  <conditionalFormatting sqref="Z62:Z63">
    <cfRule type="cellIs" dxfId="16156" priority="16325" operator="equal">
      <formula>"EE (WFO)"</formula>
    </cfRule>
    <cfRule type="cellIs" dxfId="16155" priority="16326" operator="equal">
      <formula>"EC (WFO)"</formula>
    </cfRule>
    <cfRule type="cellIs" dxfId="16154" priority="16327" operator="equal">
      <formula>"EA (WFO)"</formula>
    </cfRule>
    <cfRule type="cellIs" dxfId="16153" priority="16328" operator="equal">
      <formula>"EE(WFO)"</formula>
    </cfRule>
    <cfRule type="cellIs" dxfId="16152" priority="16329" operator="equal">
      <formula>"EC(WFO)"</formula>
    </cfRule>
    <cfRule type="cellIs" dxfId="16151" priority="16330" operator="equal">
      <formula>"EE (WFO)"</formula>
    </cfRule>
    <cfRule type="cellIs" dxfId="16150" priority="16331" operator="equal">
      <formula>"EC (WFO)"</formula>
    </cfRule>
    <cfRule type="cellIs" dxfId="16149" priority="16332" operator="equal">
      <formula>"EA (WFO)"</formula>
    </cfRule>
    <cfRule type="cellIs" dxfId="16148" priority="16333" operator="equal">
      <formula>"EE(WFO)"</formula>
    </cfRule>
    <cfRule type="cellIs" dxfId="16147" priority="16334" operator="equal">
      <formula>"EC(WFO)"</formula>
    </cfRule>
    <cfRule type="cellIs" dxfId="16146" priority="16335" operator="equal">
      <formula>"EE (WFO)"</formula>
    </cfRule>
    <cfRule type="cellIs" dxfId="16145" priority="16336" operator="equal">
      <formula>"EC (WFO)"</formula>
    </cfRule>
    <cfRule type="cellIs" dxfId="16144" priority="16337" operator="equal">
      <formula>"EA (WFO)"</formula>
    </cfRule>
    <cfRule type="cellIs" dxfId="16143" priority="16338" operator="equal">
      <formula>"EE(WFO)"</formula>
    </cfRule>
    <cfRule type="cellIs" dxfId="16142" priority="16339" operator="equal">
      <formula>"EC(WFO)"</formula>
    </cfRule>
    <cfRule type="cellIs" dxfId="16141" priority="16340" operator="equal">
      <formula>"EE (WFO)"</formula>
    </cfRule>
    <cfRule type="cellIs" dxfId="16140" priority="16341" operator="equal">
      <formula>"EC (WFO)"</formula>
    </cfRule>
    <cfRule type="cellIs" dxfId="16139" priority="16342" operator="equal">
      <formula>"EA (WFO)"</formula>
    </cfRule>
    <cfRule type="cellIs" dxfId="16138" priority="16343" operator="equal">
      <formula>"EE(WFO)"</formula>
    </cfRule>
    <cfRule type="cellIs" dxfId="16137" priority="16344" operator="equal">
      <formula>"EC(WFO)"</formula>
    </cfRule>
    <cfRule type="cellIs" dxfId="16136" priority="16345" operator="equal">
      <formula>"EE (WFO)"</formula>
    </cfRule>
    <cfRule type="cellIs" dxfId="16135" priority="16346" operator="equal">
      <formula>"EC (WFO)"</formula>
    </cfRule>
    <cfRule type="cellIs" dxfId="16134" priority="16347" operator="equal">
      <formula>"EA (WFO)"</formula>
    </cfRule>
    <cfRule type="cellIs" dxfId="16133" priority="16348" operator="equal">
      <formula>"EE(WFO)"</formula>
    </cfRule>
    <cfRule type="cellIs" dxfId="16132" priority="16349" operator="equal">
      <formula>"EC(WFO)"</formula>
    </cfRule>
  </conditionalFormatting>
  <conditionalFormatting sqref="Z65">
    <cfRule type="cellIs" dxfId="16131" priority="16272" operator="equal">
      <formula>"EG (WFO)"</formula>
    </cfRule>
    <cfRule type="cellIs" dxfId="16130" priority="16273" operator="equal">
      <formula>"EG ((WFO)"</formula>
    </cfRule>
    <cfRule type="cellIs" dxfId="16129" priority="16274" operator="equal">
      <formula>"EE (WFO)"</formula>
    </cfRule>
    <cfRule type="cellIs" dxfId="16128" priority="16275" operator="equal">
      <formula>"EC (WFO)"</formula>
    </cfRule>
    <cfRule type="cellIs" dxfId="16127" priority="16276" operator="equal">
      <formula>"EA (WFO)"</formula>
    </cfRule>
    <cfRule type="expression" dxfId="16126" priority="16277">
      <formula>OR(Z65="CT",Z65="SCIK",Z65="CUMIL")</formula>
    </cfRule>
    <cfRule type="expression" dxfId="16125" priority="16278">
      <formula>OR(Z65="TR",Z65="TDM",Z65="PKT")</formula>
    </cfRule>
    <cfRule type="expression" dxfId="16124" priority="16279">
      <formula>OR(Z65="FG")</formula>
    </cfRule>
    <cfRule type="expression" dxfId="16123" priority="16280">
      <formula>OR(Z65="L",Z65="OTG")</formula>
    </cfRule>
    <cfRule type="expression" dxfId="16122" priority="16281">
      <formula>OR(Z65="OP",Z65="RS",Z65="RTS",Z65="PRM",Z65="CB")</formula>
    </cfRule>
    <cfRule type="cellIs" dxfId="16121" priority="16282" operator="equal">
      <formula>"EG (WFO)"</formula>
    </cfRule>
    <cfRule type="cellIs" dxfId="16120" priority="16283" operator="equal">
      <formula>"EG ((WFO)"</formula>
    </cfRule>
    <cfRule type="cellIs" dxfId="16119" priority="16284" operator="equal">
      <formula>"EE (WFO)"</formula>
    </cfRule>
    <cfRule type="cellIs" dxfId="16118" priority="16285" operator="equal">
      <formula>"EC (WFO)"</formula>
    </cfRule>
    <cfRule type="cellIs" dxfId="16117" priority="16286" operator="equal">
      <formula>"EA (WFO)"</formula>
    </cfRule>
    <cfRule type="expression" dxfId="16116" priority="16287">
      <formula>OR(Z65="CT",Z65="SCIK",Z65="CUMIL")</formula>
    </cfRule>
    <cfRule type="expression" dxfId="16115" priority="16288">
      <formula>OR(Z65="TR",Z65="TDM",Z65="PKT")</formula>
    </cfRule>
    <cfRule type="expression" dxfId="16114" priority="16289">
      <formula>OR(Z65="FG")</formula>
    </cfRule>
    <cfRule type="expression" dxfId="16113" priority="16290">
      <formula>OR(Z65="L",Z65="OTG")</formula>
    </cfRule>
    <cfRule type="expression" dxfId="16112" priority="16291">
      <formula>OR(Z65="OP",Z65="RS",Z65="RTS",Z65="PRM",Z65="CB")</formula>
    </cfRule>
    <cfRule type="cellIs" dxfId="16111" priority="16292" operator="equal">
      <formula>"EG (WFO)"</formula>
    </cfRule>
    <cfRule type="cellIs" dxfId="16110" priority="16293" operator="equal">
      <formula>"EG ((WFO)"</formula>
    </cfRule>
    <cfRule type="cellIs" dxfId="16109" priority="16294" operator="equal">
      <formula>"EE (WFO)"</formula>
    </cfRule>
    <cfRule type="cellIs" dxfId="16108" priority="16295" operator="equal">
      <formula>"EC (WFO)"</formula>
    </cfRule>
    <cfRule type="cellIs" dxfId="16107" priority="16296" operator="equal">
      <formula>"EA (WFO)"</formula>
    </cfRule>
    <cfRule type="expression" dxfId="16106" priority="16297">
      <formula>OR(Z65="CT",Z65="SCIK",Z65="CUMIL")</formula>
    </cfRule>
    <cfRule type="expression" dxfId="16105" priority="16298">
      <formula>OR(Z65="TR",Z65="TDM",Z65="PKT")</formula>
    </cfRule>
    <cfRule type="expression" dxfId="16104" priority="16299">
      <formula>OR(Z65="FG")</formula>
    </cfRule>
    <cfRule type="expression" dxfId="16103" priority="16300">
      <formula>OR(Z65="L",Z65="OTG")</formula>
    </cfRule>
    <cfRule type="expression" dxfId="16102" priority="16301">
      <formula>OR(Z65="OP",Z65="RS",Z65="RTS",Z65="PRM",Z65="CB")</formula>
    </cfRule>
    <cfRule type="expression" dxfId="16101" priority="16302">
      <formula>OR(Z65="CT",Z65="SCIK",Z65="CUMIL")</formula>
    </cfRule>
    <cfRule type="expression" dxfId="16100" priority="16303">
      <formula>OR(Z65="TR",Z65="TDM",Z65="PKT")</formula>
    </cfRule>
    <cfRule type="expression" dxfId="16099" priority="16304">
      <formula>OR(Z65="FG")</formula>
    </cfRule>
    <cfRule type="expression" dxfId="16098" priority="16305">
      <formula>OR(Z65="L",Z65="OTG")</formula>
    </cfRule>
    <cfRule type="expression" dxfId="16097" priority="16306">
      <formula>OR(Z65="OP",Z65="RS",Z65="RTS",Z65="PRM",Z65="CB")</formula>
    </cfRule>
    <cfRule type="cellIs" dxfId="16096" priority="16307" operator="equal">
      <formula>"TDM"</formula>
    </cfRule>
    <cfRule type="cellIs" dxfId="16095" priority="16308" operator="equal">
      <formula>"EQ (WFO)"</formula>
    </cfRule>
    <cfRule type="cellIs" dxfId="16094" priority="16309" operator="equal">
      <formula>"EO (WFO)"</formula>
    </cfRule>
    <cfRule type="cellIs" dxfId="16093" priority="16310" operator="equal">
      <formula>"RS"</formula>
    </cfRule>
    <cfRule type="cellIs" dxfId="16092" priority="16311" operator="equal">
      <formula>"TR (WFO)"</formula>
    </cfRule>
    <cfRule type="cellIs" dxfId="16091" priority="16312" operator="equal">
      <formula>"EQ (WFO)"</formula>
    </cfRule>
    <cfRule type="cellIs" dxfId="16090" priority="16313" operator="equal">
      <formula>"EO (WFO)"</formula>
    </cfRule>
    <cfRule type="cellIs" dxfId="16089" priority="16314" operator="equal">
      <formula>"EO (WFO)"</formula>
    </cfRule>
    <cfRule type="cellIs" dxfId="16088" priority="16315" operator="equal">
      <formula>"EK (WFO)"</formula>
    </cfRule>
    <cfRule type="cellIs" dxfId="16087" priority="16316" operator="equal">
      <formula>"EG (WFO)"</formula>
    </cfRule>
    <cfRule type="cellIs" dxfId="16086" priority="16317" operator="equal">
      <formula>"EE (WFO)"</formula>
    </cfRule>
    <cfRule type="cellIs" dxfId="16085" priority="16318" operator="equal">
      <formula>"EC (WFO)"</formula>
    </cfRule>
    <cfRule type="cellIs" dxfId="16084" priority="16319" operator="equal">
      <formula>"EA (WFO)"</formula>
    </cfRule>
    <cfRule type="cellIs" dxfId="16083" priority="16320" operator="equal">
      <formula>"FG (WFO)"</formula>
    </cfRule>
    <cfRule type="cellIs" dxfId="16082" priority="16321" operator="equal">
      <formula>"TR"</formula>
    </cfRule>
    <cfRule type="cellIs" dxfId="16081" priority="16322" operator="equal">
      <formula>"EA (WFO)"</formula>
    </cfRule>
    <cfRule type="cellIs" dxfId="16080" priority="16323" operator="equal">
      <formula>"EQ (WFO)"</formula>
    </cfRule>
    <cfRule type="cellIs" dxfId="16079" priority="16324" operator="equal">
      <formula>"FG (WFO)"</formula>
    </cfRule>
  </conditionalFormatting>
  <conditionalFormatting sqref="AA65">
    <cfRule type="cellIs" dxfId="16078" priority="16219" operator="equal">
      <formula>"EG (WFO)"</formula>
    </cfRule>
    <cfRule type="cellIs" dxfId="16077" priority="16220" operator="equal">
      <formula>"EG ((WFO)"</formula>
    </cfRule>
    <cfRule type="cellIs" dxfId="16076" priority="16221" operator="equal">
      <formula>"EE (WFO)"</formula>
    </cfRule>
    <cfRule type="cellIs" dxfId="16075" priority="16222" operator="equal">
      <formula>"EC (WFO)"</formula>
    </cfRule>
    <cfRule type="cellIs" dxfId="16074" priority="16223" operator="equal">
      <formula>"EA (WFO)"</formula>
    </cfRule>
    <cfRule type="expression" dxfId="16073" priority="16224">
      <formula>OR(AA65="CT",AA65="SCIK",AA65="CUMIL")</formula>
    </cfRule>
    <cfRule type="expression" dxfId="16072" priority="16225">
      <formula>OR(AA65="TR",AA65="TDM",AA65="PKT")</formula>
    </cfRule>
    <cfRule type="expression" dxfId="16071" priority="16226">
      <formula>OR(AA65="FG")</formula>
    </cfRule>
    <cfRule type="expression" dxfId="16070" priority="16227">
      <formula>OR(AA65="L",AA65="OTG")</formula>
    </cfRule>
    <cfRule type="expression" dxfId="16069" priority="16228">
      <formula>OR(AA65="OP",AA65="RS",AA65="RTS",AA65="PRM",AA65="CB")</formula>
    </cfRule>
    <cfRule type="cellIs" dxfId="16068" priority="16229" operator="equal">
      <formula>"EG (WFO)"</formula>
    </cfRule>
    <cfRule type="cellIs" dxfId="16067" priority="16230" operator="equal">
      <formula>"EG ((WFO)"</formula>
    </cfRule>
    <cfRule type="cellIs" dxfId="16066" priority="16231" operator="equal">
      <formula>"EE (WFO)"</formula>
    </cfRule>
    <cfRule type="cellIs" dxfId="16065" priority="16232" operator="equal">
      <formula>"EC (WFO)"</formula>
    </cfRule>
    <cfRule type="cellIs" dxfId="16064" priority="16233" operator="equal">
      <formula>"EA (WFO)"</formula>
    </cfRule>
    <cfRule type="expression" dxfId="16063" priority="16234">
      <formula>OR(AA65="CT",AA65="SCIK",AA65="CUMIL")</formula>
    </cfRule>
    <cfRule type="expression" dxfId="16062" priority="16235">
      <formula>OR(AA65="TR",AA65="TDM",AA65="PKT")</formula>
    </cfRule>
    <cfRule type="expression" dxfId="16061" priority="16236">
      <formula>OR(AA65="FG")</formula>
    </cfRule>
    <cfRule type="expression" dxfId="16060" priority="16237">
      <formula>OR(AA65="L",AA65="OTG")</formula>
    </cfRule>
    <cfRule type="expression" dxfId="16059" priority="16238">
      <formula>OR(AA65="OP",AA65="RS",AA65="RTS",AA65="PRM",AA65="CB")</formula>
    </cfRule>
    <cfRule type="cellIs" dxfId="16058" priority="16239" operator="equal">
      <formula>"EG (WFO)"</formula>
    </cfRule>
    <cfRule type="cellIs" dxfId="16057" priority="16240" operator="equal">
      <formula>"EG ((WFO)"</formula>
    </cfRule>
    <cfRule type="cellIs" dxfId="16056" priority="16241" operator="equal">
      <formula>"EE (WFO)"</formula>
    </cfRule>
    <cfRule type="cellIs" dxfId="16055" priority="16242" operator="equal">
      <formula>"EC (WFO)"</formula>
    </cfRule>
    <cfRule type="cellIs" dxfId="16054" priority="16243" operator="equal">
      <formula>"EA (WFO)"</formula>
    </cfRule>
    <cfRule type="expression" dxfId="16053" priority="16244">
      <formula>OR(AA65="CT",AA65="SCIK",AA65="CUMIL")</formula>
    </cfRule>
    <cfRule type="expression" dxfId="16052" priority="16245">
      <formula>OR(AA65="TR",AA65="TDM",AA65="PKT")</formula>
    </cfRule>
    <cfRule type="expression" dxfId="16051" priority="16246">
      <formula>OR(AA65="FG")</formula>
    </cfRule>
    <cfRule type="expression" dxfId="16050" priority="16247">
      <formula>OR(AA65="L",AA65="OTG")</formula>
    </cfRule>
    <cfRule type="expression" dxfId="16049" priority="16248">
      <formula>OR(AA65="OP",AA65="RS",AA65="RTS",AA65="PRM",AA65="CB")</formula>
    </cfRule>
    <cfRule type="expression" dxfId="16048" priority="16249">
      <formula>OR(AA65="CT",AA65="SCIK",AA65="CUMIL")</formula>
    </cfRule>
    <cfRule type="expression" dxfId="16047" priority="16250">
      <formula>OR(AA65="TR",AA65="TDM",AA65="PKT")</formula>
    </cfRule>
    <cfRule type="expression" dxfId="16046" priority="16251">
      <formula>OR(AA65="FG")</formula>
    </cfRule>
    <cfRule type="expression" dxfId="16045" priority="16252">
      <formula>OR(AA65="L",AA65="OTG")</formula>
    </cfRule>
    <cfRule type="expression" dxfId="16044" priority="16253">
      <formula>OR(AA65="OP",AA65="RS",AA65="RTS",AA65="PRM",AA65="CB")</formula>
    </cfRule>
    <cfRule type="cellIs" dxfId="16043" priority="16254" operator="equal">
      <formula>"TDM"</formula>
    </cfRule>
    <cfRule type="cellIs" dxfId="16042" priority="16255" operator="equal">
      <formula>"EQ (WFO)"</formula>
    </cfRule>
    <cfRule type="cellIs" dxfId="16041" priority="16256" operator="equal">
      <formula>"EO (WFO)"</formula>
    </cfRule>
    <cfRule type="cellIs" dxfId="16040" priority="16257" operator="equal">
      <formula>"RS"</formula>
    </cfRule>
    <cfRule type="cellIs" dxfId="16039" priority="16258" operator="equal">
      <formula>"TR (WFO)"</formula>
    </cfRule>
    <cfRule type="cellIs" dxfId="16038" priority="16259" operator="equal">
      <formula>"EQ (WFO)"</formula>
    </cfRule>
    <cfRule type="cellIs" dxfId="16037" priority="16260" operator="equal">
      <formula>"EO (WFO)"</formula>
    </cfRule>
    <cfRule type="cellIs" dxfId="16036" priority="16261" operator="equal">
      <formula>"EO (WFO)"</formula>
    </cfRule>
    <cfRule type="cellIs" dxfId="16035" priority="16262" operator="equal">
      <formula>"EK (WFO)"</formula>
    </cfRule>
    <cfRule type="cellIs" dxfId="16034" priority="16263" operator="equal">
      <formula>"EG (WFO)"</formula>
    </cfRule>
    <cfRule type="cellIs" dxfId="16033" priority="16264" operator="equal">
      <formula>"EE (WFO)"</formula>
    </cfRule>
    <cfRule type="cellIs" dxfId="16032" priority="16265" operator="equal">
      <formula>"EC (WFO)"</formula>
    </cfRule>
    <cfRule type="cellIs" dxfId="16031" priority="16266" operator="equal">
      <formula>"EA (WFO)"</formula>
    </cfRule>
    <cfRule type="cellIs" dxfId="16030" priority="16267" operator="equal">
      <formula>"FG (WFO)"</formula>
    </cfRule>
    <cfRule type="cellIs" dxfId="16029" priority="16268" operator="equal">
      <formula>"TR"</formula>
    </cfRule>
    <cfRule type="cellIs" dxfId="16028" priority="16269" operator="equal">
      <formula>"EA (WFO)"</formula>
    </cfRule>
    <cfRule type="cellIs" dxfId="16027" priority="16270" operator="equal">
      <formula>"EQ (WFO)"</formula>
    </cfRule>
    <cfRule type="cellIs" dxfId="16026" priority="16271" operator="equal">
      <formula>"FG (WFO)"</formula>
    </cfRule>
  </conditionalFormatting>
  <conditionalFormatting sqref="AA71:AA72">
    <cfRule type="cellIs" dxfId="16025" priority="16190" operator="equal">
      <formula>"EE (WFO)"</formula>
    </cfRule>
    <cfRule type="cellIs" dxfId="16024" priority="16191" operator="equal">
      <formula>"EC (WFO)"</formula>
    </cfRule>
    <cfRule type="cellIs" dxfId="16023" priority="16192" operator="equal">
      <formula>"EA (WFO)"</formula>
    </cfRule>
    <cfRule type="cellIs" dxfId="16022" priority="16193" operator="equal">
      <formula>"EE(WFO)"</formula>
    </cfRule>
    <cfRule type="cellIs" dxfId="16021" priority="16194" operator="equal">
      <formula>"EC(WFO)"</formula>
    </cfRule>
    <cfRule type="cellIs" dxfId="16020" priority="16195" operator="equal">
      <formula>"EE(WFO)"</formula>
    </cfRule>
    <cfRule type="cellIs" dxfId="16019" priority="16196" operator="equal">
      <formula>"EC(WFO)"</formula>
    </cfRule>
    <cfRule type="cellIs" dxfId="16018" priority="16197" operator="equal">
      <formula>"EE (WFO)"</formula>
    </cfRule>
    <cfRule type="cellIs" dxfId="16017" priority="16198" operator="equal">
      <formula>"EC (WFO)"</formula>
    </cfRule>
    <cfRule type="cellIs" dxfId="16016" priority="16199" operator="equal">
      <formula>"EA (WFO)"</formula>
    </cfRule>
    <cfRule type="cellIs" dxfId="16015" priority="16200" operator="equal">
      <formula>"EE(WFO)"</formula>
    </cfRule>
    <cfRule type="cellIs" dxfId="16014" priority="16201" operator="equal">
      <formula>"EC(WFO)"</formula>
    </cfRule>
    <cfRule type="cellIs" dxfId="16013" priority="16202" operator="equal">
      <formula>"EE(WFO)"</formula>
    </cfRule>
    <cfRule type="cellIs" dxfId="16012" priority="16203" operator="equal">
      <formula>"EC(WFO)"</formula>
    </cfRule>
    <cfRule type="cellIs" dxfId="16011" priority="16204" operator="equal">
      <formula>"EE (WFO)"</formula>
    </cfRule>
    <cfRule type="cellIs" dxfId="16010" priority="16205" operator="equal">
      <formula>"EC (WFO)"</formula>
    </cfRule>
    <cfRule type="cellIs" dxfId="16009" priority="16206" operator="equal">
      <formula>"EA (WFO)"</formula>
    </cfRule>
    <cfRule type="cellIs" dxfId="16008" priority="16207" operator="equal">
      <formula>"EE(WFO)"</formula>
    </cfRule>
    <cfRule type="cellIs" dxfId="16007" priority="16208" operator="equal">
      <formula>"EC(WFO)"</formula>
    </cfRule>
    <cfRule type="cellIs" dxfId="16006" priority="16209" operator="equal">
      <formula>"EE (WFO)"</formula>
    </cfRule>
    <cfRule type="cellIs" dxfId="16005" priority="16210" operator="equal">
      <formula>"EC (WFO)"</formula>
    </cfRule>
    <cfRule type="cellIs" dxfId="16004" priority="16211" operator="equal">
      <formula>"EA (WFO)"</formula>
    </cfRule>
    <cfRule type="cellIs" dxfId="16003" priority="16212" operator="equal">
      <formula>"EE(WFO)"</formula>
    </cfRule>
    <cfRule type="cellIs" dxfId="16002" priority="16213" operator="equal">
      <formula>"EC(WFO)"</formula>
    </cfRule>
    <cfRule type="cellIs" dxfId="16001" priority="16214" operator="equal">
      <formula>"EE (WFO)"</formula>
    </cfRule>
    <cfRule type="cellIs" dxfId="16000" priority="16215" operator="equal">
      <formula>"EC (WFO)"</formula>
    </cfRule>
    <cfRule type="cellIs" dxfId="15999" priority="16216" operator="equal">
      <formula>"EA (WFO)"</formula>
    </cfRule>
    <cfRule type="cellIs" dxfId="15998" priority="16217" operator="equal">
      <formula>"EE(WFO)"</formula>
    </cfRule>
    <cfRule type="cellIs" dxfId="15997" priority="16218" operator="equal">
      <formula>"EC(WFO)"</formula>
    </cfRule>
  </conditionalFormatting>
  <conditionalFormatting sqref="AA85">
    <cfRule type="cellIs" dxfId="15996" priority="16162" operator="equal">
      <formula>"EE (WFO)"</formula>
    </cfRule>
    <cfRule type="cellIs" dxfId="15995" priority="16163" operator="equal">
      <formula>"EC (WFO)"</formula>
    </cfRule>
    <cfRule type="cellIs" dxfId="15994" priority="16164" operator="equal">
      <formula>"EA (WFO)"</formula>
    </cfRule>
    <cfRule type="cellIs" dxfId="15993" priority="16165" operator="equal">
      <formula>"EE(WFO)"</formula>
    </cfRule>
    <cfRule type="cellIs" dxfId="15992" priority="16166" operator="equal">
      <formula>"EC(WFO)"</formula>
    </cfRule>
    <cfRule type="cellIs" dxfId="15991" priority="16167" operator="equal">
      <formula>"EE (WFO)"</formula>
    </cfRule>
    <cfRule type="cellIs" dxfId="15990" priority="16168" operator="equal">
      <formula>"EC (WFO)"</formula>
    </cfRule>
    <cfRule type="cellIs" dxfId="15989" priority="16169" operator="equal">
      <formula>"EA (WFO)"</formula>
    </cfRule>
    <cfRule type="cellIs" dxfId="15988" priority="16170" operator="equal">
      <formula>"EE(WFO)"</formula>
    </cfRule>
    <cfRule type="cellIs" dxfId="15987" priority="16171" operator="equal">
      <formula>"EC(WFO)"</formula>
    </cfRule>
    <cfRule type="cellIs" dxfId="15986" priority="16172" operator="equal">
      <formula>"EE(WFO)"</formula>
    </cfRule>
    <cfRule type="cellIs" dxfId="15985" priority="16173" operator="equal">
      <formula>"EC(WFO)"</formula>
    </cfRule>
    <cfRule type="cellIs" dxfId="15984" priority="16174" operator="equal">
      <formula>"EE (WFO)"</formula>
    </cfRule>
    <cfRule type="cellIs" dxfId="15983" priority="16175" operator="equal">
      <formula>"EC (WFO)"</formula>
    </cfRule>
    <cfRule type="cellIs" dxfId="15982" priority="16176" operator="equal">
      <formula>"EA (WFO)"</formula>
    </cfRule>
    <cfRule type="cellIs" dxfId="15981" priority="16177" operator="equal">
      <formula>"EE(WFO)"</formula>
    </cfRule>
    <cfRule type="cellIs" dxfId="15980" priority="16178" operator="equal">
      <formula>"EC(WFO)"</formula>
    </cfRule>
    <cfRule type="cellIs" dxfId="15979" priority="16179" operator="equal">
      <formula>"EE(WFO)"</formula>
    </cfRule>
    <cfRule type="cellIs" dxfId="15978" priority="16180" operator="equal">
      <formula>"EC(WFO)"</formula>
    </cfRule>
    <cfRule type="cellIs" dxfId="15977" priority="16181" operator="equal">
      <formula>"EE(WFO)"</formula>
    </cfRule>
    <cfRule type="cellIs" dxfId="15976" priority="16182" operator="equal">
      <formula>"EE(WFO)"</formula>
    </cfRule>
    <cfRule type="cellIs" dxfId="15975" priority="16183" operator="equal">
      <formula>"EC(WFO)"</formula>
    </cfRule>
    <cfRule type="cellIs" dxfId="15974" priority="16184" operator="equal">
      <formula>"EE(WFO)"</formula>
    </cfRule>
    <cfRule type="cellIs" dxfId="15973" priority="16185" operator="equal">
      <formula>"EC(WFO)"</formula>
    </cfRule>
    <cfRule type="cellIs" dxfId="15972" priority="16186" operator="equal">
      <formula>"EE(WFO)"</formula>
    </cfRule>
    <cfRule type="cellIs" dxfId="15971" priority="16187" operator="equal">
      <formula>"EC(WFO)"</formula>
    </cfRule>
    <cfRule type="cellIs" dxfId="15970" priority="16188" operator="equal">
      <formula>"EE(WFO)"</formula>
    </cfRule>
    <cfRule type="cellIs" dxfId="15969" priority="16189" operator="equal">
      <formula>"EC(WFO)"</formula>
    </cfRule>
  </conditionalFormatting>
  <conditionalFormatting sqref="Z67:AA68 Z69 V67:W67 Y94:Z94 V65:Y65 V68:X68 V60:AA64 V66:AA66 V87:AA91 V70:AA85 V37:AA57">
    <cfRule type="cellIs" dxfId="15968" priority="16161" operator="equal">
      <formula>"TR"</formula>
    </cfRule>
  </conditionalFormatting>
  <conditionalFormatting sqref="Z67:AA68 Z69 V67:W67 V54:AA57 V65:Y65 V68:X68 V60:AA64 X45:X53 V46:W53 Y46:AA53">
    <cfRule type="cellIs" dxfId="15967" priority="16159" operator="equal">
      <formula>"RS"</formula>
    </cfRule>
    <cfRule type="cellIs" dxfId="15966" priority="16160" operator="equal">
      <formula>"TR (WFO)"</formula>
    </cfRule>
  </conditionalFormatting>
  <conditionalFormatting sqref="Z67:AA68 Z69 V67:W67 Y94:Z94 V65:Y65 V68:X68 V60:AA64 V66:AA66 V87:AA91 V70:AA85 V37:AA57">
    <cfRule type="cellIs" dxfId="15965" priority="16157" operator="equal">
      <formula>"EQ (WFO)"</formula>
    </cfRule>
    <cfRule type="cellIs" dxfId="15964" priority="16158" operator="equal">
      <formula>"EO (WFO)"</formula>
    </cfRule>
  </conditionalFormatting>
  <conditionalFormatting sqref="X65:Y65 Z67:AA68 V65 Z69 V67:W68 V64:AA64 X45:X51 V46:W51 Y46:AA51">
    <cfRule type="cellIs" dxfId="15963" priority="16156" operator="equal">
      <formula>"TDM"</formula>
    </cfRule>
  </conditionalFormatting>
  <conditionalFormatting sqref="Z67:AA68 Z69 V67:W67 Y94:Z94 V65:Y65 V68:X68 V60:AA64 V66:AA66 V87:AA91 V70:AA85 V37:AA57">
    <cfRule type="cellIs" dxfId="15962" priority="16147" operator="equal">
      <formula>"EQ (WFO)"</formula>
    </cfRule>
    <cfRule type="cellIs" dxfId="15961" priority="16148" operator="equal">
      <formula>"EO (WFO)"</formula>
    </cfRule>
    <cfRule type="cellIs" dxfId="15960" priority="16149" operator="equal">
      <formula>"EO (WFO)"</formula>
    </cfRule>
    <cfRule type="cellIs" dxfId="15959" priority="16150" operator="equal">
      <formula>"EK (WFO)"</formula>
    </cfRule>
    <cfRule type="cellIs" dxfId="15958" priority="16151" operator="equal">
      <formula>"EG (WFO)"</formula>
    </cfRule>
    <cfRule type="cellIs" dxfId="15957" priority="16152" operator="equal">
      <formula>"EE (WFO)"</formula>
    </cfRule>
    <cfRule type="cellIs" dxfId="15956" priority="16153" operator="equal">
      <formula>"EC (WFO)"</formula>
    </cfRule>
    <cfRule type="cellIs" dxfId="15955" priority="16154" operator="equal">
      <formula>"EA (WFO)"</formula>
    </cfRule>
    <cfRule type="cellIs" dxfId="15954" priority="16155" operator="equal">
      <formula>"FG (WFO)"</formula>
    </cfRule>
  </conditionalFormatting>
  <conditionalFormatting sqref="Y81:Z84 W81:W84 X57:Y57 AA57 Y90:Z91 X61:AA61 V87:V89 AA87:AA89 W85:X85 AA82">
    <cfRule type="cellIs" dxfId="15953" priority="16144" operator="equal">
      <formula>"EA (WFO)"</formula>
    </cfRule>
    <cfRule type="cellIs" dxfId="15952" priority="16145" operator="equal">
      <formula>"EQ (WFO)"</formula>
    </cfRule>
    <cfRule type="cellIs" dxfId="15951" priority="16146" operator="equal">
      <formula>"FG (WFO)"</formula>
    </cfRule>
  </conditionalFormatting>
  <conditionalFormatting sqref="Z70 V61:AA61 V66:AA66 V80:Z80 V79:AA79 Y94:Z94 V47:AA48 V37:AA38 AA49 V52:AA57 V73:AA76 V81:AA85 V87:AA91 X44:X46 V44:W45 Y44:AA45">
    <cfRule type="cellIs" dxfId="15950" priority="16141" operator="equal">
      <formula>"EE (WFO)"</formula>
    </cfRule>
    <cfRule type="cellIs" dxfId="15949" priority="16142" operator="equal">
      <formula>"EC (WFO)"</formula>
    </cfRule>
    <cfRule type="cellIs" dxfId="15948" priority="16143" operator="equal">
      <formula>"EA (WFO)"</formula>
    </cfRule>
  </conditionalFormatting>
  <conditionalFormatting sqref="Z67:AA68 Z69 V67:W68 V54:AA57 V65:Y65 X68 V60:AA64 V81:AA84 V70:AA79 X45:X53 V46:W53 Y46:AA53">
    <cfRule type="cellIs" dxfId="15947" priority="16134" operator="equal">
      <formula>"SCIK"</formula>
    </cfRule>
    <cfRule type="cellIs" dxfId="15946" priority="16135" operator="equal">
      <formula>"CT"</formula>
    </cfRule>
    <cfRule type="cellIs" dxfId="15945" priority="16136" operator="equal">
      <formula>"CT"</formula>
    </cfRule>
    <cfRule type="cellIs" dxfId="15944" priority="16137" operator="equal">
      <formula>"CT"</formula>
    </cfRule>
    <cfRule type="cellIs" dxfId="15943" priority="16138" operator="equal">
      <formula>"FG"</formula>
    </cfRule>
    <cfRule type="cellIs" dxfId="15942" priority="16139" operator="equal">
      <formula>"L"</formula>
    </cfRule>
    <cfRule type="cellIs" dxfId="15941" priority="16140" operator="equal">
      <formula>"EG (WFO)"</formula>
    </cfRule>
  </conditionalFormatting>
  <conditionalFormatting sqref="Z67:AA68 Z69 V67:W68 V57:AA57 V65:Y65 X68 V60:AA64 V87:AA89 V70:AA85">
    <cfRule type="cellIs" dxfId="15940" priority="16130" operator="equal">
      <formula>"EQ (WFO)"</formula>
    </cfRule>
    <cfRule type="cellIs" dxfId="15939" priority="16131" operator="equal">
      <formula>"FG (WFO)"</formula>
    </cfRule>
    <cfRule type="cellIs" dxfId="15938" priority="16132" operator="equal">
      <formula>"EO (WFO)"</formula>
    </cfRule>
    <cfRule type="cellIs" dxfId="15937" priority="16133" operator="equal">
      <formula>"EK (WFO)"</formula>
    </cfRule>
  </conditionalFormatting>
  <conditionalFormatting sqref="V70:X70 Z67:AA68 V71:Z72 Z69 Y42:Z43 V67:V68 V39:AA40 V60:AA60 W41:Z41 V49:AA49 V50:W51 Z50:AA51 V62:AA63 AA70 V65:W65 W68:X68 Y64:AA64 V77:AA77 V78:Z78 V46:AA46">
    <cfRule type="cellIs" dxfId="15936" priority="16127" operator="equal">
      <formula>"EE (WFO)"</formula>
    </cfRule>
    <cfRule type="cellIs" dxfId="15935" priority="16128" operator="equal">
      <formula>"EC (WFO)"</formula>
    </cfRule>
    <cfRule type="cellIs" dxfId="15934" priority="16129" operator="equal">
      <formula>"EA (WFO)"</formula>
    </cfRule>
  </conditionalFormatting>
  <conditionalFormatting sqref="Z67:AA68 V70:X70 V71:Z72 Z69 Y42:Z43 V67:V68 V39:AA40 V60:AA60 W41:Z41 V49:AA49 V50:W51 Z50:AA51 V62:AA63 AA70 V65:W65 W68:X68 Y64:AA64 V77:AA77 V78:Z78 V46:AA46">
    <cfRule type="cellIs" dxfId="15933" priority="16125" operator="equal">
      <formula>"EE(WFO)"</formula>
    </cfRule>
    <cfRule type="cellIs" dxfId="15932" priority="16126" operator="equal">
      <formula>"EC(WFO)"</formula>
    </cfRule>
  </conditionalFormatting>
  <conditionalFormatting sqref="V41:W43">
    <cfRule type="cellIs" dxfId="15931" priority="16120" operator="equal">
      <formula>"EE (WFO)"</formula>
    </cfRule>
    <cfRule type="cellIs" dxfId="15930" priority="16121" operator="equal">
      <formula>"EC (WFO)"</formula>
    </cfRule>
    <cfRule type="cellIs" dxfId="15929" priority="16122" operator="equal">
      <formula>"EA (WFO)"</formula>
    </cfRule>
    <cfRule type="cellIs" dxfId="15928" priority="16123" operator="equal">
      <formula>"EE(WFO)"</formula>
    </cfRule>
    <cfRule type="cellIs" dxfId="15927" priority="16124" operator="equal">
      <formula>"EC(WFO)"</formula>
    </cfRule>
  </conditionalFormatting>
  <conditionalFormatting sqref="AA41:AA43">
    <cfRule type="cellIs" dxfId="15926" priority="16115" operator="equal">
      <formula>"EE (WFO)"</formula>
    </cfRule>
    <cfRule type="cellIs" dxfId="15925" priority="16116" operator="equal">
      <formula>"EC (WFO)"</formula>
    </cfRule>
    <cfRule type="cellIs" dxfId="15924" priority="16117" operator="equal">
      <formula>"EA (WFO)"</formula>
    </cfRule>
    <cfRule type="cellIs" dxfId="15923" priority="16118" operator="equal">
      <formula>"EE(WFO)"</formula>
    </cfRule>
    <cfRule type="cellIs" dxfId="15922" priority="16119" operator="equal">
      <formula>"EC(WFO)"</formula>
    </cfRule>
  </conditionalFormatting>
  <conditionalFormatting sqref="Y42:Z43">
    <cfRule type="cellIs" dxfId="15921" priority="16107" operator="equal">
      <formula>"EA (WFO)"</formula>
    </cfRule>
    <cfRule type="cellIs" dxfId="15920" priority="16108" operator="equal">
      <formula>"EQ (WFO)"</formula>
    </cfRule>
    <cfRule type="cellIs" dxfId="15919" priority="16109" operator="equal">
      <formula>"FG (WFO)"</formula>
    </cfRule>
    <cfRule type="cellIs" dxfId="15918" priority="16110" operator="equal">
      <formula>"EE (WFO)"</formula>
    </cfRule>
    <cfRule type="cellIs" dxfId="15917" priority="16111" operator="equal">
      <formula>"EC (WFO)"</formula>
    </cfRule>
    <cfRule type="cellIs" dxfId="15916" priority="16112" operator="equal">
      <formula>"EA (WFO)"</formula>
    </cfRule>
    <cfRule type="cellIs" dxfId="15915" priority="16113" operator="equal">
      <formula>"EE(WFO)"</formula>
    </cfRule>
    <cfRule type="cellIs" dxfId="15914" priority="16114" operator="equal">
      <formula>"EC(WFO)"</formula>
    </cfRule>
  </conditionalFormatting>
  <conditionalFormatting sqref="AA42:AA43">
    <cfRule type="cellIs" dxfId="15913" priority="16102" operator="equal">
      <formula>"EE (WFO)"</formula>
    </cfRule>
    <cfRule type="cellIs" dxfId="15912" priority="16103" operator="equal">
      <formula>"EC (WFO)"</formula>
    </cfRule>
    <cfRule type="cellIs" dxfId="15911" priority="16104" operator="equal">
      <formula>"EA (WFO)"</formula>
    </cfRule>
    <cfRule type="cellIs" dxfId="15910" priority="16105" operator="equal">
      <formula>"EE(WFO)"</formula>
    </cfRule>
    <cfRule type="cellIs" dxfId="15909" priority="16106" operator="equal">
      <formula>"EC(WFO)"</formula>
    </cfRule>
  </conditionalFormatting>
  <conditionalFormatting sqref="Z70 V52:AA52 V47:AA48 V61:AA61 V57:AA57 V79:AA79 AA49 V73:AA76 V81:AA85 V87:AA91 V44:AA44">
    <cfRule type="cellIs" dxfId="15908" priority="16100" operator="equal">
      <formula>"EE(WFO)"</formula>
    </cfRule>
    <cfRule type="cellIs" dxfId="15907" priority="16101" operator="equal">
      <formula>"EC(WFO)"</formula>
    </cfRule>
  </conditionalFormatting>
  <conditionalFormatting sqref="X50:Y51">
    <cfRule type="cellIs" dxfId="15906" priority="16095" operator="equal">
      <formula>"EE (WFO)"</formula>
    </cfRule>
    <cfRule type="cellIs" dxfId="15905" priority="16096" operator="equal">
      <formula>"EC (WFO)"</formula>
    </cfRule>
    <cfRule type="cellIs" dxfId="15904" priority="16097" operator="equal">
      <formula>"EA (WFO)"</formula>
    </cfRule>
    <cfRule type="cellIs" dxfId="15903" priority="16098" operator="equal">
      <formula>"EE(WFO)"</formula>
    </cfRule>
    <cfRule type="cellIs" dxfId="15902" priority="16099" operator="equal">
      <formula>"EC(WFO)"</formula>
    </cfRule>
  </conditionalFormatting>
  <conditionalFormatting sqref="V52:AA52 V74:AA74">
    <cfRule type="cellIs" dxfId="15901" priority="16094" operator="equal">
      <formula>"TDM"</formula>
    </cfRule>
  </conditionalFormatting>
  <conditionalFormatting sqref="V58:AA58">
    <cfRule type="cellIs" dxfId="15900" priority="16069" operator="equal">
      <formula>"EQ (WFO)"</formula>
    </cfRule>
    <cfRule type="cellIs" dxfId="15899" priority="16070" operator="equal">
      <formula>"EO (WFO)"</formula>
    </cfRule>
    <cfRule type="cellIs" dxfId="15898" priority="16071" operator="equal">
      <formula>"RS"</formula>
    </cfRule>
    <cfRule type="cellIs" dxfId="15897" priority="16072" operator="equal">
      <formula>"TR (WFO)"</formula>
    </cfRule>
    <cfRule type="cellIs" dxfId="15896" priority="16073" operator="equal">
      <formula>"EQ (WFO)"</formula>
    </cfRule>
    <cfRule type="cellIs" dxfId="15895" priority="16074" operator="equal">
      <formula>"EO (WFO)"</formula>
    </cfRule>
    <cfRule type="cellIs" dxfId="15894" priority="16075" operator="equal">
      <formula>"EO (WFO)"</formula>
    </cfRule>
    <cfRule type="cellIs" dxfId="15893" priority="16076" operator="equal">
      <formula>"EK (WFO)"</formula>
    </cfRule>
    <cfRule type="cellIs" dxfId="15892" priority="16077" operator="equal">
      <formula>"EG (WFO)"</formula>
    </cfRule>
    <cfRule type="cellIs" dxfId="15891" priority="16078" operator="equal">
      <formula>"EE (WFO)"</formula>
    </cfRule>
    <cfRule type="cellIs" dxfId="15890" priority="16079" operator="equal">
      <formula>"EC (WFO)"</formula>
    </cfRule>
    <cfRule type="cellIs" dxfId="15889" priority="16080" operator="equal">
      <formula>"EA (WFO)"</formula>
    </cfRule>
    <cfRule type="cellIs" dxfId="15888" priority="16081" operator="equal">
      <formula>"FG (WFO)"</formula>
    </cfRule>
    <cfRule type="cellIs" dxfId="15887" priority="16082" operator="equal">
      <formula>"TR"</formula>
    </cfRule>
    <cfRule type="cellIs" dxfId="15886" priority="16083" operator="equal">
      <formula>"EQ (WFO)"</formula>
    </cfRule>
    <cfRule type="cellIs" dxfId="15885" priority="16084" operator="equal">
      <formula>"FG (WFO)"</formula>
    </cfRule>
    <cfRule type="cellIs" dxfId="15884" priority="16085" operator="equal">
      <formula>"EO (WFO)"</formula>
    </cfRule>
    <cfRule type="cellIs" dxfId="15883" priority="16086" operator="equal">
      <formula>"EK (WFO)"</formula>
    </cfRule>
    <cfRule type="cellIs" dxfId="15882" priority="16087" operator="equal">
      <formula>"SCIK"</formula>
    </cfRule>
    <cfRule type="cellIs" dxfId="15881" priority="16088" operator="equal">
      <formula>"CT"</formula>
    </cfRule>
    <cfRule type="cellIs" dxfId="15880" priority="16089" operator="equal">
      <formula>"CT"</formula>
    </cfRule>
    <cfRule type="cellIs" dxfId="15879" priority="16090" operator="equal">
      <formula>"CT"</formula>
    </cfRule>
    <cfRule type="cellIs" dxfId="15878" priority="16091" operator="equal">
      <formula>"FG"</formula>
    </cfRule>
    <cfRule type="cellIs" dxfId="15877" priority="16092" operator="equal">
      <formula>"L"</formula>
    </cfRule>
    <cfRule type="cellIs" dxfId="15876" priority="16093" operator="equal">
      <formula>"EG (WFO)"</formula>
    </cfRule>
  </conditionalFormatting>
  <conditionalFormatting sqref="V58:AA58">
    <cfRule type="cellIs" dxfId="15875" priority="16063" operator="equal">
      <formula>"TDM"</formula>
    </cfRule>
    <cfRule type="cellIs" dxfId="15874" priority="16064" operator="equal">
      <formula>"EE (WFO)"</formula>
    </cfRule>
    <cfRule type="cellIs" dxfId="15873" priority="16065" operator="equal">
      <formula>"EC (WFO)"</formula>
    </cfRule>
    <cfRule type="cellIs" dxfId="15872" priority="16066" operator="equal">
      <formula>"EA (WFO)"</formula>
    </cfRule>
    <cfRule type="cellIs" dxfId="15871" priority="16067" operator="equal">
      <formula>"EE(WFO)"</formula>
    </cfRule>
    <cfRule type="cellIs" dxfId="15870" priority="16068" operator="equal">
      <formula>"EC(WFO)"</formula>
    </cfRule>
  </conditionalFormatting>
  <conditionalFormatting sqref="V60">
    <cfRule type="cellIs" dxfId="15869" priority="16058" operator="equal">
      <formula>"EE (WFO)"</formula>
    </cfRule>
    <cfRule type="cellIs" dxfId="15868" priority="16059" operator="equal">
      <formula>"EC (WFO)"</formula>
    </cfRule>
    <cfRule type="cellIs" dxfId="15867" priority="16060" operator="equal">
      <formula>"EA (WFO)"</formula>
    </cfRule>
    <cfRule type="cellIs" dxfId="15866" priority="16061" operator="equal">
      <formula>"EE(WFO)"</formula>
    </cfRule>
    <cfRule type="cellIs" dxfId="15865" priority="16062" operator="equal">
      <formula>"EC(WFO)"</formula>
    </cfRule>
  </conditionalFormatting>
  <conditionalFormatting sqref="V60:X60">
    <cfRule type="cellIs" dxfId="15864" priority="15995" operator="equal">
      <formula>"EE (WFO)"</formula>
    </cfRule>
    <cfRule type="cellIs" dxfId="15863" priority="15996" operator="equal">
      <formula>"EC (WFO)"</formula>
    </cfRule>
    <cfRule type="cellIs" dxfId="15862" priority="15997" operator="equal">
      <formula>"EA (WFO)"</formula>
    </cfRule>
    <cfRule type="cellIs" dxfId="15861" priority="15998" operator="equal">
      <formula>"EE(WFO)"</formula>
    </cfRule>
    <cfRule type="cellIs" dxfId="15860" priority="15999" operator="equal">
      <formula>"EC(WFO)"</formula>
    </cfRule>
    <cfRule type="cellIs" dxfId="15859" priority="16000" operator="equal">
      <formula>"EE (WFO)"</formula>
    </cfRule>
    <cfRule type="cellIs" dxfId="15858" priority="16001" operator="equal">
      <formula>"EC (WFO)"</formula>
    </cfRule>
    <cfRule type="cellIs" dxfId="15857" priority="16002" operator="equal">
      <formula>"EA (WFO)"</formula>
    </cfRule>
    <cfRule type="cellIs" dxfId="15856" priority="16003" operator="equal">
      <formula>"EE(WFO)"</formula>
    </cfRule>
    <cfRule type="cellIs" dxfId="15855" priority="16004" operator="equal">
      <formula>"EC(WFO)"</formula>
    </cfRule>
    <cfRule type="cellIs" dxfId="15854" priority="16005" operator="equal">
      <formula>"EE (WFO)"</formula>
    </cfRule>
    <cfRule type="cellIs" dxfId="15853" priority="16006" operator="equal">
      <formula>"EC (WFO)"</formula>
    </cfRule>
    <cfRule type="cellIs" dxfId="15852" priority="16007" operator="equal">
      <formula>"EA (WFO)"</formula>
    </cfRule>
    <cfRule type="cellIs" dxfId="15851" priority="16008" operator="equal">
      <formula>"EE(WFO)"</formula>
    </cfRule>
    <cfRule type="cellIs" dxfId="15850" priority="16009" operator="equal">
      <formula>"EC(WFO)"</formula>
    </cfRule>
    <cfRule type="cellIs" dxfId="15849" priority="16010" operator="equal">
      <formula>"EE (WFO)"</formula>
    </cfRule>
    <cfRule type="cellIs" dxfId="15848" priority="16011" operator="equal">
      <formula>"EC (WFO)"</formula>
    </cfRule>
    <cfRule type="cellIs" dxfId="15847" priority="16012" operator="equal">
      <formula>"EA (WFO)"</formula>
    </cfRule>
    <cfRule type="cellIs" dxfId="15846" priority="16013" operator="equal">
      <formula>"EE(WFO)"</formula>
    </cfRule>
    <cfRule type="cellIs" dxfId="15845" priority="16014" operator="equal">
      <formula>"EC(WFO)"</formula>
    </cfRule>
    <cfRule type="cellIs" dxfId="15844" priority="16015" operator="equal">
      <formula>"EA (WFO)"</formula>
    </cfRule>
    <cfRule type="cellIs" dxfId="15843" priority="16016" operator="equal">
      <formula>"EQ (WFO)"</formula>
    </cfRule>
    <cfRule type="cellIs" dxfId="15842" priority="16017" operator="equal">
      <formula>"FG (WFO)"</formula>
    </cfRule>
    <cfRule type="cellIs" dxfId="15841" priority="16018" operator="equal">
      <formula>"EE (WFO)"</formula>
    </cfRule>
    <cfRule type="cellIs" dxfId="15840" priority="16019" operator="equal">
      <formula>"EC (WFO)"</formula>
    </cfRule>
    <cfRule type="cellIs" dxfId="15839" priority="16020" operator="equal">
      <formula>"EA (WFO)"</formula>
    </cfRule>
    <cfRule type="cellIs" dxfId="15838" priority="16021" operator="equal">
      <formula>"EE(WFO)"</formula>
    </cfRule>
    <cfRule type="cellIs" dxfId="15837" priority="16022" operator="equal">
      <formula>"EC(WFO)"</formula>
    </cfRule>
    <cfRule type="cellIs" dxfId="15836" priority="16023" operator="equal">
      <formula>"EE (WFO)"</formula>
    </cfRule>
    <cfRule type="cellIs" dxfId="15835" priority="16024" operator="equal">
      <formula>"EC (WFO)"</formula>
    </cfRule>
    <cfRule type="cellIs" dxfId="15834" priority="16025" operator="equal">
      <formula>"EA (WFO)"</formula>
    </cfRule>
    <cfRule type="cellIs" dxfId="15833" priority="16026" operator="equal">
      <formula>"EE(WFO)"</formula>
    </cfRule>
    <cfRule type="cellIs" dxfId="15832" priority="16027" operator="equal">
      <formula>"EC(WFO)"</formula>
    </cfRule>
    <cfRule type="cellIs" dxfId="15831" priority="16028" operator="equal">
      <formula>"EE (WFO)"</formula>
    </cfRule>
    <cfRule type="cellIs" dxfId="15830" priority="16029" operator="equal">
      <formula>"EC (WFO)"</formula>
    </cfRule>
    <cfRule type="cellIs" dxfId="15829" priority="16030" operator="equal">
      <formula>"EA (WFO)"</formula>
    </cfRule>
    <cfRule type="cellIs" dxfId="15828" priority="16031" operator="equal">
      <formula>"EE(WFO)"</formula>
    </cfRule>
    <cfRule type="cellIs" dxfId="15827" priority="16032" operator="equal">
      <formula>"EC(WFO)"</formula>
    </cfRule>
    <cfRule type="cellIs" dxfId="15826" priority="16033" operator="equal">
      <formula>"EE (WFO)"</formula>
    </cfRule>
    <cfRule type="cellIs" dxfId="15825" priority="16034" operator="equal">
      <formula>"EC (WFO)"</formula>
    </cfRule>
    <cfRule type="cellIs" dxfId="15824" priority="16035" operator="equal">
      <formula>"EA (WFO)"</formula>
    </cfRule>
    <cfRule type="cellIs" dxfId="15823" priority="16036" operator="equal">
      <formula>"EE(WFO)"</formula>
    </cfRule>
    <cfRule type="cellIs" dxfId="15822" priority="16037" operator="equal">
      <formula>"EC(WFO)"</formula>
    </cfRule>
    <cfRule type="cellIs" dxfId="15821" priority="16038" operator="equal">
      <formula>"EE (WFO)"</formula>
    </cfRule>
    <cfRule type="cellIs" dxfId="15820" priority="16039" operator="equal">
      <formula>"EC (WFO)"</formula>
    </cfRule>
    <cfRule type="cellIs" dxfId="15819" priority="16040" operator="equal">
      <formula>"EA (WFO)"</formula>
    </cfRule>
    <cfRule type="cellIs" dxfId="15818" priority="16041" operator="equal">
      <formula>"EE(WFO)"</formula>
    </cfRule>
    <cfRule type="cellIs" dxfId="15817" priority="16042" operator="equal">
      <formula>"EC(WFO)"</formula>
    </cfRule>
    <cfRule type="cellIs" dxfId="15816" priority="16043" operator="equal">
      <formula>"EE (WFO)"</formula>
    </cfRule>
    <cfRule type="cellIs" dxfId="15815" priority="16044" operator="equal">
      <formula>"EC (WFO)"</formula>
    </cfRule>
    <cfRule type="cellIs" dxfId="15814" priority="16045" operator="equal">
      <formula>"EA (WFO)"</formula>
    </cfRule>
    <cfRule type="cellIs" dxfId="15813" priority="16046" operator="equal">
      <formula>"EE(WFO)"</formula>
    </cfRule>
    <cfRule type="cellIs" dxfId="15812" priority="16047" operator="equal">
      <formula>"EC(WFO)"</formula>
    </cfRule>
    <cfRule type="cellIs" dxfId="15811" priority="16048" operator="equal">
      <formula>"EE (WFO)"</formula>
    </cfRule>
    <cfRule type="cellIs" dxfId="15810" priority="16049" operator="equal">
      <formula>"EC (WFO)"</formula>
    </cfRule>
    <cfRule type="cellIs" dxfId="15809" priority="16050" operator="equal">
      <formula>"EA (WFO)"</formula>
    </cfRule>
    <cfRule type="cellIs" dxfId="15808" priority="16051" operator="equal">
      <formula>"EE(WFO)"</formula>
    </cfRule>
    <cfRule type="cellIs" dxfId="15807" priority="16052" operator="equal">
      <formula>"EC(WFO)"</formula>
    </cfRule>
    <cfRule type="cellIs" dxfId="15806" priority="16053" operator="equal">
      <formula>"EE (WFO)"</formula>
    </cfRule>
    <cfRule type="cellIs" dxfId="15805" priority="16054" operator="equal">
      <formula>"EC (WFO)"</formula>
    </cfRule>
    <cfRule type="cellIs" dxfId="15804" priority="16055" operator="equal">
      <formula>"EA (WFO)"</formula>
    </cfRule>
    <cfRule type="cellIs" dxfId="15803" priority="16056" operator="equal">
      <formula>"EE(WFO)"</formula>
    </cfRule>
    <cfRule type="cellIs" dxfId="15802" priority="16057" operator="equal">
      <formula>"EC(WFO)"</formula>
    </cfRule>
  </conditionalFormatting>
  <conditionalFormatting sqref="Z60:AA60">
    <cfRule type="cellIs" dxfId="15801" priority="15910" operator="equal">
      <formula>"EA (WFO)"</formula>
    </cfRule>
    <cfRule type="cellIs" dxfId="15800" priority="15911" operator="equal">
      <formula>"EQ (WFO)"</formula>
    </cfRule>
    <cfRule type="cellIs" dxfId="15799" priority="15912" operator="equal">
      <formula>"FG (WFO)"</formula>
    </cfRule>
    <cfRule type="cellIs" dxfId="15798" priority="15913" operator="equal">
      <formula>"EE (WFO)"</formula>
    </cfRule>
    <cfRule type="cellIs" dxfId="15797" priority="15914" operator="equal">
      <formula>"EC (WFO)"</formula>
    </cfRule>
    <cfRule type="cellIs" dxfId="15796" priority="15915" operator="equal">
      <formula>"EA (WFO)"</formula>
    </cfRule>
    <cfRule type="cellIs" dxfId="15795" priority="15916" operator="equal">
      <formula>"EE(WFO)"</formula>
    </cfRule>
    <cfRule type="cellIs" dxfId="15794" priority="15917" operator="equal">
      <formula>"EC(WFO)"</formula>
    </cfRule>
    <cfRule type="cellIs" dxfId="15793" priority="15918" operator="equal">
      <formula>"EQ (WFO)"</formula>
    </cfRule>
    <cfRule type="cellIs" dxfId="15792" priority="15919" operator="equal">
      <formula>"FG (WFO)"</formula>
    </cfRule>
    <cfRule type="cellIs" dxfId="15791" priority="15920" operator="equal">
      <formula>"EO (WFO)"</formula>
    </cfRule>
    <cfRule type="cellIs" dxfId="15790" priority="15921" operator="equal">
      <formula>"EK (WFO)"</formula>
    </cfRule>
    <cfRule type="cellIs" dxfId="15789" priority="15922" operator="equal">
      <formula>"EE (WFO)"</formula>
    </cfRule>
    <cfRule type="cellIs" dxfId="15788" priority="15923" operator="equal">
      <formula>"EC (WFO)"</formula>
    </cfRule>
    <cfRule type="cellIs" dxfId="15787" priority="15924" operator="equal">
      <formula>"EA (WFO)"</formula>
    </cfRule>
    <cfRule type="cellIs" dxfId="15786" priority="15925" operator="equal">
      <formula>"EE(WFO)"</formula>
    </cfRule>
    <cfRule type="cellIs" dxfId="15785" priority="15926" operator="equal">
      <formula>"EC(WFO)"</formula>
    </cfRule>
    <cfRule type="cellIs" dxfId="15784" priority="15927" operator="equal">
      <formula>"EE (WFO)"</formula>
    </cfRule>
    <cfRule type="cellIs" dxfId="15783" priority="15928" operator="equal">
      <formula>"EC (WFO)"</formula>
    </cfRule>
    <cfRule type="cellIs" dxfId="15782" priority="15929" operator="equal">
      <formula>"EA (WFO)"</formula>
    </cfRule>
    <cfRule type="cellIs" dxfId="15781" priority="15930" operator="equal">
      <formula>"EE(WFO)"</formula>
    </cfRule>
    <cfRule type="cellIs" dxfId="15780" priority="15931" operator="equal">
      <formula>"EC(WFO)"</formula>
    </cfRule>
    <cfRule type="cellIs" dxfId="15779" priority="15932" operator="equal">
      <formula>"EE (WFO)"</formula>
    </cfRule>
    <cfRule type="cellIs" dxfId="15778" priority="15933" operator="equal">
      <formula>"EC (WFO)"</formula>
    </cfRule>
    <cfRule type="cellIs" dxfId="15777" priority="15934" operator="equal">
      <formula>"EA (WFO)"</formula>
    </cfRule>
    <cfRule type="cellIs" dxfId="15776" priority="15935" operator="equal">
      <formula>"EE(WFO)"</formula>
    </cfRule>
    <cfRule type="cellIs" dxfId="15775" priority="15936" operator="equal">
      <formula>"EC(WFO)"</formula>
    </cfRule>
    <cfRule type="cellIs" dxfId="15774" priority="15937" operator="equal">
      <formula>"EA (WFO)"</formula>
    </cfRule>
    <cfRule type="cellIs" dxfId="15773" priority="15938" operator="equal">
      <formula>"EQ (WFO)"</formula>
    </cfRule>
    <cfRule type="cellIs" dxfId="15772" priority="15939" operator="equal">
      <formula>"FG (WFO)"</formula>
    </cfRule>
    <cfRule type="cellIs" dxfId="15771" priority="15940" operator="equal">
      <formula>"EE (WFO)"</formula>
    </cfRule>
    <cfRule type="cellIs" dxfId="15770" priority="15941" operator="equal">
      <formula>"EC (WFO)"</formula>
    </cfRule>
    <cfRule type="cellIs" dxfId="15769" priority="15942" operator="equal">
      <formula>"EA (WFO)"</formula>
    </cfRule>
    <cfRule type="cellIs" dxfId="15768" priority="15943" operator="equal">
      <formula>"EE(WFO)"</formula>
    </cfRule>
    <cfRule type="cellIs" dxfId="15767" priority="15944" operator="equal">
      <formula>"EC(WFO)"</formula>
    </cfRule>
    <cfRule type="cellIs" dxfId="15766" priority="15945" operator="equal">
      <formula>"EE (WFO)"</formula>
    </cfRule>
    <cfRule type="cellIs" dxfId="15765" priority="15946" operator="equal">
      <formula>"EC (WFO)"</formula>
    </cfRule>
    <cfRule type="cellIs" dxfId="15764" priority="15947" operator="equal">
      <formula>"EA (WFO)"</formula>
    </cfRule>
    <cfRule type="cellIs" dxfId="15763" priority="15948" operator="equal">
      <formula>"EE(WFO)"</formula>
    </cfRule>
    <cfRule type="cellIs" dxfId="15762" priority="15949" operator="equal">
      <formula>"EC(WFO)"</formula>
    </cfRule>
    <cfRule type="cellIs" dxfId="15761" priority="15950" operator="equal">
      <formula>"EE (WFO)"</formula>
    </cfRule>
    <cfRule type="cellIs" dxfId="15760" priority="15951" operator="equal">
      <formula>"EC (WFO)"</formula>
    </cfRule>
    <cfRule type="cellIs" dxfId="15759" priority="15952" operator="equal">
      <formula>"EA (WFO)"</formula>
    </cfRule>
    <cfRule type="cellIs" dxfId="15758" priority="15953" operator="equal">
      <formula>"EE(WFO)"</formula>
    </cfRule>
    <cfRule type="cellIs" dxfId="15757" priority="15954" operator="equal">
      <formula>"EC(WFO)"</formula>
    </cfRule>
    <cfRule type="cellIs" dxfId="15756" priority="15955" operator="equal">
      <formula>"EE (WFO)"</formula>
    </cfRule>
    <cfRule type="cellIs" dxfId="15755" priority="15956" operator="equal">
      <formula>"EC (WFO)"</formula>
    </cfRule>
    <cfRule type="cellIs" dxfId="15754" priority="15957" operator="equal">
      <formula>"EA (WFO)"</formula>
    </cfRule>
    <cfRule type="cellIs" dxfId="15753" priority="15958" operator="equal">
      <formula>"EE(WFO)"</formula>
    </cfRule>
    <cfRule type="cellIs" dxfId="15752" priority="15959" operator="equal">
      <formula>"EC(WFO)"</formula>
    </cfRule>
    <cfRule type="cellIs" dxfId="15751" priority="15960" operator="equal">
      <formula>"EE (WFO)"</formula>
    </cfRule>
    <cfRule type="cellIs" dxfId="15750" priority="15961" operator="equal">
      <formula>"EC (WFO)"</formula>
    </cfRule>
    <cfRule type="cellIs" dxfId="15749" priority="15962" operator="equal">
      <formula>"EA (WFO)"</formula>
    </cfRule>
    <cfRule type="cellIs" dxfId="15748" priority="15963" operator="equal">
      <formula>"EE(WFO)"</formula>
    </cfRule>
    <cfRule type="cellIs" dxfId="15747" priority="15964" operator="equal">
      <formula>"EC(WFO)"</formula>
    </cfRule>
    <cfRule type="cellIs" dxfId="15746" priority="15965" operator="equal">
      <formula>"EE (WFO)"</formula>
    </cfRule>
    <cfRule type="cellIs" dxfId="15745" priority="15966" operator="equal">
      <formula>"EC (WFO)"</formula>
    </cfRule>
    <cfRule type="cellIs" dxfId="15744" priority="15967" operator="equal">
      <formula>"EA (WFO)"</formula>
    </cfRule>
    <cfRule type="cellIs" dxfId="15743" priority="15968" operator="equal">
      <formula>"EE(WFO)"</formula>
    </cfRule>
    <cfRule type="cellIs" dxfId="15742" priority="15969" operator="equal">
      <formula>"EC(WFO)"</formula>
    </cfRule>
    <cfRule type="cellIs" dxfId="15741" priority="15970" operator="equal">
      <formula>"EE (WFO)"</formula>
    </cfRule>
    <cfRule type="cellIs" dxfId="15740" priority="15971" operator="equal">
      <formula>"EC (WFO)"</formula>
    </cfRule>
    <cfRule type="cellIs" dxfId="15739" priority="15972" operator="equal">
      <formula>"EA (WFO)"</formula>
    </cfRule>
    <cfRule type="cellIs" dxfId="15738" priority="15973" operator="equal">
      <formula>"EE(WFO)"</formula>
    </cfRule>
    <cfRule type="cellIs" dxfId="15737" priority="15974" operator="equal">
      <formula>"EC(WFO)"</formula>
    </cfRule>
    <cfRule type="cellIs" dxfId="15736" priority="15975" operator="equal">
      <formula>"EE (WFO)"</formula>
    </cfRule>
    <cfRule type="cellIs" dxfId="15735" priority="15976" operator="equal">
      <formula>"EC (WFO)"</formula>
    </cfRule>
    <cfRule type="cellIs" dxfId="15734" priority="15977" operator="equal">
      <formula>"EA (WFO)"</formula>
    </cfRule>
    <cfRule type="cellIs" dxfId="15733" priority="15978" operator="equal">
      <formula>"EE(WFO)"</formula>
    </cfRule>
    <cfRule type="cellIs" dxfId="15732" priority="15979" operator="equal">
      <formula>"EC(WFO)"</formula>
    </cfRule>
    <cfRule type="cellIs" dxfId="15731" priority="15980" operator="equal">
      <formula>"EE (WFO)"</formula>
    </cfRule>
    <cfRule type="cellIs" dxfId="15730" priority="15981" operator="equal">
      <formula>"EC (WFO)"</formula>
    </cfRule>
    <cfRule type="cellIs" dxfId="15729" priority="15982" operator="equal">
      <formula>"EA (WFO)"</formula>
    </cfRule>
    <cfRule type="cellIs" dxfId="15728" priority="15983" operator="equal">
      <formula>"EE(WFO)"</formula>
    </cfRule>
    <cfRule type="cellIs" dxfId="15727" priority="15984" operator="equal">
      <formula>"EC(WFO)"</formula>
    </cfRule>
    <cfRule type="cellIs" dxfId="15726" priority="15985" operator="equal">
      <formula>"EE (WFO)"</formula>
    </cfRule>
    <cfRule type="cellIs" dxfId="15725" priority="15986" operator="equal">
      <formula>"EC (WFO)"</formula>
    </cfRule>
    <cfRule type="cellIs" dxfId="15724" priority="15987" operator="equal">
      <formula>"EA (WFO)"</formula>
    </cfRule>
    <cfRule type="cellIs" dxfId="15723" priority="15988" operator="equal">
      <formula>"EE(WFO)"</formula>
    </cfRule>
    <cfRule type="cellIs" dxfId="15722" priority="15989" operator="equal">
      <formula>"EC(WFO)"</formula>
    </cfRule>
    <cfRule type="cellIs" dxfId="15721" priority="15990" operator="equal">
      <formula>"EE (WFO)"</formula>
    </cfRule>
    <cfRule type="cellIs" dxfId="15720" priority="15991" operator="equal">
      <formula>"EC (WFO)"</formula>
    </cfRule>
    <cfRule type="cellIs" dxfId="15719" priority="15992" operator="equal">
      <formula>"EA (WFO)"</formula>
    </cfRule>
    <cfRule type="cellIs" dxfId="15718" priority="15993" operator="equal">
      <formula>"EE(WFO)"</formula>
    </cfRule>
    <cfRule type="cellIs" dxfId="15717" priority="15994" operator="equal">
      <formula>"EC(WFO)"</formula>
    </cfRule>
  </conditionalFormatting>
  <conditionalFormatting sqref="W62:X63">
    <cfRule type="cellIs" dxfId="15716" priority="15838" operator="equal">
      <formula>"EE (WFO)"</formula>
    </cfRule>
    <cfRule type="cellIs" dxfId="15715" priority="15839" operator="equal">
      <formula>"EC (WFO)"</formula>
    </cfRule>
    <cfRule type="cellIs" dxfId="15714" priority="15840" operator="equal">
      <formula>"EA (WFO)"</formula>
    </cfRule>
    <cfRule type="cellIs" dxfId="15713" priority="15841" operator="equal">
      <formula>"EE(WFO)"</formula>
    </cfRule>
    <cfRule type="cellIs" dxfId="15712" priority="15842" operator="equal">
      <formula>"EC(WFO)"</formula>
    </cfRule>
    <cfRule type="cellIs" dxfId="15711" priority="15843" operator="equal">
      <formula>"EE (WFO)"</formula>
    </cfRule>
    <cfRule type="cellIs" dxfId="15710" priority="15844" operator="equal">
      <formula>"EC (WFO)"</formula>
    </cfRule>
    <cfRule type="cellIs" dxfId="15709" priority="15845" operator="equal">
      <formula>"EA (WFO)"</formula>
    </cfRule>
    <cfRule type="cellIs" dxfId="15708" priority="15846" operator="equal">
      <formula>"EE(WFO)"</formula>
    </cfRule>
    <cfRule type="cellIs" dxfId="15707" priority="15847" operator="equal">
      <formula>"EC(WFO)"</formula>
    </cfRule>
    <cfRule type="cellIs" dxfId="15706" priority="15848" operator="equal">
      <formula>"EE (WFO)"</formula>
    </cfRule>
    <cfRule type="cellIs" dxfId="15705" priority="15849" operator="equal">
      <formula>"EC (WFO)"</formula>
    </cfRule>
    <cfRule type="cellIs" dxfId="15704" priority="15850" operator="equal">
      <formula>"EA (WFO)"</formula>
    </cfRule>
    <cfRule type="cellIs" dxfId="15703" priority="15851" operator="equal">
      <formula>"EE(WFO)"</formula>
    </cfRule>
    <cfRule type="cellIs" dxfId="15702" priority="15852" operator="equal">
      <formula>"EC(WFO)"</formula>
    </cfRule>
    <cfRule type="cellIs" dxfId="15701" priority="15853" operator="equal">
      <formula>"EE (WFO)"</formula>
    </cfRule>
    <cfRule type="cellIs" dxfId="15700" priority="15854" operator="equal">
      <formula>"EC (WFO)"</formula>
    </cfRule>
    <cfRule type="cellIs" dxfId="15699" priority="15855" operator="equal">
      <formula>"EA (WFO)"</formula>
    </cfRule>
    <cfRule type="cellIs" dxfId="15698" priority="15856" operator="equal">
      <formula>"EE(WFO)"</formula>
    </cfRule>
    <cfRule type="cellIs" dxfId="15697" priority="15857" operator="equal">
      <formula>"EC(WFO)"</formula>
    </cfRule>
    <cfRule type="cellIs" dxfId="15696" priority="15858" operator="equal">
      <formula>"EA (WFO)"</formula>
    </cfRule>
    <cfRule type="cellIs" dxfId="15695" priority="15859" operator="equal">
      <formula>"EQ (WFO)"</formula>
    </cfRule>
    <cfRule type="cellIs" dxfId="15694" priority="15860" operator="equal">
      <formula>"FG (WFO)"</formula>
    </cfRule>
    <cfRule type="cellIs" dxfId="15693" priority="15861" operator="equal">
      <formula>"EE (WFO)"</formula>
    </cfRule>
    <cfRule type="cellIs" dxfId="15692" priority="15862" operator="equal">
      <formula>"EC (WFO)"</formula>
    </cfRule>
    <cfRule type="cellIs" dxfId="15691" priority="15863" operator="equal">
      <formula>"EA (WFO)"</formula>
    </cfRule>
    <cfRule type="cellIs" dxfId="15690" priority="15864" operator="equal">
      <formula>"EE(WFO)"</formula>
    </cfRule>
    <cfRule type="cellIs" dxfId="15689" priority="15865" operator="equal">
      <formula>"EC(WFO)"</formula>
    </cfRule>
    <cfRule type="cellIs" dxfId="15688" priority="15866" operator="equal">
      <formula>"EQ (WFO)"</formula>
    </cfRule>
    <cfRule type="cellIs" dxfId="15687" priority="15867" operator="equal">
      <formula>"FG (WFO)"</formula>
    </cfRule>
    <cfRule type="cellIs" dxfId="15686" priority="15868" operator="equal">
      <formula>"EO (WFO)"</formula>
    </cfRule>
    <cfRule type="cellIs" dxfId="15685" priority="15869" operator="equal">
      <formula>"EK (WFO)"</formula>
    </cfRule>
    <cfRule type="cellIs" dxfId="15684" priority="15870" operator="equal">
      <formula>"EE(WFO)"</formula>
    </cfRule>
    <cfRule type="cellIs" dxfId="15683" priority="15871" operator="equal">
      <formula>"EC(WFO)"</formula>
    </cfRule>
    <cfRule type="cellIs" dxfId="15682" priority="15872" operator="equal">
      <formula>"EE (WFO)"</formula>
    </cfRule>
    <cfRule type="cellIs" dxfId="15681" priority="15873" operator="equal">
      <formula>"EC (WFO)"</formula>
    </cfRule>
    <cfRule type="cellIs" dxfId="15680" priority="15874" operator="equal">
      <formula>"EA (WFO)"</formula>
    </cfRule>
    <cfRule type="cellIs" dxfId="15679" priority="15875" operator="equal">
      <formula>"EE(WFO)"</formula>
    </cfRule>
    <cfRule type="cellIs" dxfId="15678" priority="15876" operator="equal">
      <formula>"EC(WFO)"</formula>
    </cfRule>
    <cfRule type="cellIs" dxfId="15677" priority="15877" operator="equal">
      <formula>"EE(WFO)"</formula>
    </cfRule>
    <cfRule type="cellIs" dxfId="15676" priority="15878" operator="equal">
      <formula>"EC(WFO)"</formula>
    </cfRule>
    <cfRule type="cellIs" dxfId="15675" priority="15879" operator="equal">
      <formula>"EE (WFO)"</formula>
    </cfRule>
    <cfRule type="cellIs" dxfId="15674" priority="15880" operator="equal">
      <formula>"EC (WFO)"</formula>
    </cfRule>
    <cfRule type="cellIs" dxfId="15673" priority="15881" operator="equal">
      <formula>"EA (WFO)"</formula>
    </cfRule>
    <cfRule type="cellIs" dxfId="15672" priority="15882" operator="equal">
      <formula>"EE(WFO)"</formula>
    </cfRule>
    <cfRule type="cellIs" dxfId="15671" priority="15883" operator="equal">
      <formula>"EC(WFO)"</formula>
    </cfRule>
    <cfRule type="cellIs" dxfId="15670" priority="15884" operator="equal">
      <formula>"EE (WFO)"</formula>
    </cfRule>
    <cfRule type="cellIs" dxfId="15669" priority="15885" operator="equal">
      <formula>"EC (WFO)"</formula>
    </cfRule>
    <cfRule type="cellIs" dxfId="15668" priority="15886" operator="equal">
      <formula>"EA (WFO)"</formula>
    </cfRule>
    <cfRule type="cellIs" dxfId="15667" priority="15887" operator="equal">
      <formula>"EE(WFO)"</formula>
    </cfRule>
    <cfRule type="cellIs" dxfId="15666" priority="15888" operator="equal">
      <formula>"EC(WFO)"</formula>
    </cfRule>
    <cfRule type="cellIs" dxfId="15665" priority="15889" operator="equal">
      <formula>"EE (WFO)"</formula>
    </cfRule>
    <cfRule type="cellIs" dxfId="15664" priority="15890" operator="equal">
      <formula>"EC (WFO)"</formula>
    </cfRule>
    <cfRule type="cellIs" dxfId="15663" priority="15891" operator="equal">
      <formula>"EA (WFO)"</formula>
    </cfRule>
    <cfRule type="cellIs" dxfId="15662" priority="15892" operator="equal">
      <formula>"EE(WFO)"</formula>
    </cfRule>
    <cfRule type="cellIs" dxfId="15661" priority="15893" operator="equal">
      <formula>"EC(WFO)"</formula>
    </cfRule>
    <cfRule type="cellIs" dxfId="15660" priority="15894" operator="equal">
      <formula>"EE (WFO)"</formula>
    </cfRule>
    <cfRule type="cellIs" dxfId="15659" priority="15895" operator="equal">
      <formula>"EC (WFO)"</formula>
    </cfRule>
    <cfRule type="cellIs" dxfId="15658" priority="15896" operator="equal">
      <formula>"EA (WFO)"</formula>
    </cfRule>
    <cfRule type="cellIs" dxfId="15657" priority="15897" operator="equal">
      <formula>"EE(WFO)"</formula>
    </cfRule>
    <cfRule type="cellIs" dxfId="15656" priority="15898" operator="equal">
      <formula>"EC(WFO)"</formula>
    </cfRule>
    <cfRule type="cellIs" dxfId="15655" priority="15899" operator="equal">
      <formula>"EE (WFO)"</formula>
    </cfRule>
    <cfRule type="cellIs" dxfId="15654" priority="15900" operator="equal">
      <formula>"EC (WFO)"</formula>
    </cfRule>
    <cfRule type="cellIs" dxfId="15653" priority="15901" operator="equal">
      <formula>"EA (WFO)"</formula>
    </cfRule>
    <cfRule type="cellIs" dxfId="15652" priority="15902" operator="equal">
      <formula>"EE(WFO)"</formula>
    </cfRule>
    <cfRule type="cellIs" dxfId="15651" priority="15903" operator="equal">
      <formula>"EC(WFO)"</formula>
    </cfRule>
    <cfRule type="cellIs" dxfId="15650" priority="15904" operator="equal">
      <formula>"EE(WFO)"</formula>
    </cfRule>
    <cfRule type="cellIs" dxfId="15649" priority="15905" operator="equal">
      <formula>"EC(WFO)"</formula>
    </cfRule>
    <cfRule type="cellIs" dxfId="15648" priority="15906" operator="equal">
      <formula>"EE(WFO)"</formula>
    </cfRule>
    <cfRule type="cellIs" dxfId="15647" priority="15907" operator="equal">
      <formula>"EC(WFO)"</formula>
    </cfRule>
    <cfRule type="cellIs" dxfId="15646" priority="15908" operator="equal">
      <formula>"EE(WFO)"</formula>
    </cfRule>
    <cfRule type="cellIs" dxfId="15645" priority="15909" operator="equal">
      <formula>"EC(WFO)"</formula>
    </cfRule>
  </conditionalFormatting>
  <conditionalFormatting sqref="AA62:AA63 V62:V63">
    <cfRule type="cellIs" dxfId="15644" priority="15767" operator="equal">
      <formula>"EA (WFO)"</formula>
    </cfRule>
    <cfRule type="cellIs" dxfId="15643" priority="15768" operator="equal">
      <formula>"EQ (WFO)"</formula>
    </cfRule>
    <cfRule type="cellIs" dxfId="15642" priority="15769" operator="equal">
      <formula>"FG (WFO)"</formula>
    </cfRule>
    <cfRule type="cellIs" dxfId="15641" priority="15770" operator="equal">
      <formula>"EE (WFO)"</formula>
    </cfRule>
    <cfRule type="cellIs" dxfId="15640" priority="15771" operator="equal">
      <formula>"EC (WFO)"</formula>
    </cfRule>
    <cfRule type="cellIs" dxfId="15639" priority="15772" operator="equal">
      <formula>"EA (WFO)"</formula>
    </cfRule>
    <cfRule type="cellIs" dxfId="15638" priority="15773" operator="equal">
      <formula>"EE(WFO)"</formula>
    </cfRule>
    <cfRule type="cellIs" dxfId="15637" priority="15774" operator="equal">
      <formula>"EC(WFO)"</formula>
    </cfRule>
    <cfRule type="cellIs" dxfId="15636" priority="15775" operator="equal">
      <formula>"EQ (WFO)"</formula>
    </cfRule>
    <cfRule type="cellIs" dxfId="15635" priority="15776" operator="equal">
      <formula>"FG (WFO)"</formula>
    </cfRule>
    <cfRule type="cellIs" dxfId="15634" priority="15777" operator="equal">
      <formula>"EO (WFO)"</formula>
    </cfRule>
    <cfRule type="cellIs" dxfId="15633" priority="15778" operator="equal">
      <formula>"EK (WFO)"</formula>
    </cfRule>
    <cfRule type="cellIs" dxfId="15632" priority="15779" operator="equal">
      <formula>"EE (WFO)"</formula>
    </cfRule>
    <cfRule type="cellIs" dxfId="15631" priority="15780" operator="equal">
      <formula>"EC (WFO)"</formula>
    </cfRule>
    <cfRule type="cellIs" dxfId="15630" priority="15781" operator="equal">
      <formula>"EA (WFO)"</formula>
    </cfRule>
    <cfRule type="cellIs" dxfId="15629" priority="15782" operator="equal">
      <formula>"EE(WFO)"</formula>
    </cfRule>
    <cfRule type="cellIs" dxfId="15628" priority="15783" operator="equal">
      <formula>"EC(WFO)"</formula>
    </cfRule>
    <cfRule type="cellIs" dxfId="15627" priority="15784" operator="equal">
      <formula>"EE (WFO)"</formula>
    </cfRule>
    <cfRule type="cellIs" dxfId="15626" priority="15785" operator="equal">
      <formula>"EC (WFO)"</formula>
    </cfRule>
    <cfRule type="cellIs" dxfId="15625" priority="15786" operator="equal">
      <formula>"EA (WFO)"</formula>
    </cfRule>
    <cfRule type="cellIs" dxfId="15624" priority="15787" operator="equal">
      <formula>"EE(WFO)"</formula>
    </cfRule>
    <cfRule type="cellIs" dxfId="15623" priority="15788" operator="equal">
      <formula>"EC(WFO)"</formula>
    </cfRule>
    <cfRule type="cellIs" dxfId="15622" priority="15789" operator="equal">
      <formula>"EE (WFO)"</formula>
    </cfRule>
    <cfRule type="cellIs" dxfId="15621" priority="15790" operator="equal">
      <formula>"EC (WFO)"</formula>
    </cfRule>
    <cfRule type="cellIs" dxfId="15620" priority="15791" operator="equal">
      <formula>"EA (WFO)"</formula>
    </cfRule>
    <cfRule type="cellIs" dxfId="15619" priority="15792" operator="equal">
      <formula>"EE(WFO)"</formula>
    </cfRule>
    <cfRule type="cellIs" dxfId="15618" priority="15793" operator="equal">
      <formula>"EC(WFO)"</formula>
    </cfRule>
    <cfRule type="cellIs" dxfId="15617" priority="15794" operator="equal">
      <formula>"EE (WFO)"</formula>
    </cfRule>
    <cfRule type="cellIs" dxfId="15616" priority="15795" operator="equal">
      <formula>"EC (WFO)"</formula>
    </cfRule>
    <cfRule type="cellIs" dxfId="15615" priority="15796" operator="equal">
      <formula>"EA (WFO)"</formula>
    </cfRule>
    <cfRule type="cellIs" dxfId="15614" priority="15797" operator="equal">
      <formula>"EE(WFO)"</formula>
    </cfRule>
    <cfRule type="cellIs" dxfId="15613" priority="15798" operator="equal">
      <formula>"EC(WFO)"</formula>
    </cfRule>
    <cfRule type="cellIs" dxfId="15612" priority="15799" operator="equal">
      <formula>"EE (WFO)"</formula>
    </cfRule>
    <cfRule type="cellIs" dxfId="15611" priority="15800" operator="equal">
      <formula>"EC (WFO)"</formula>
    </cfRule>
    <cfRule type="cellIs" dxfId="15610" priority="15801" operator="equal">
      <formula>"EA (WFO)"</formula>
    </cfRule>
    <cfRule type="cellIs" dxfId="15609" priority="15802" operator="equal">
      <formula>"EE(WFO)"</formula>
    </cfRule>
    <cfRule type="cellIs" dxfId="15608" priority="15803" operator="equal">
      <formula>"EC(WFO)"</formula>
    </cfRule>
    <cfRule type="cellIs" dxfId="15607" priority="15804" operator="equal">
      <formula>"EE (WFO)"</formula>
    </cfRule>
    <cfRule type="cellIs" dxfId="15606" priority="15805" operator="equal">
      <formula>"EC (WFO)"</formula>
    </cfRule>
    <cfRule type="cellIs" dxfId="15605" priority="15806" operator="equal">
      <formula>"EA (WFO)"</formula>
    </cfRule>
    <cfRule type="cellIs" dxfId="15604" priority="15807" operator="equal">
      <formula>"EE(WFO)"</formula>
    </cfRule>
    <cfRule type="cellIs" dxfId="15603" priority="15808" operator="equal">
      <formula>"EC(WFO)"</formula>
    </cfRule>
    <cfRule type="cellIs" dxfId="15602" priority="15809" operator="equal">
      <formula>"EA (WFO)"</formula>
    </cfRule>
    <cfRule type="cellIs" dxfId="15601" priority="15810" operator="equal">
      <formula>"EQ (WFO)"</formula>
    </cfRule>
    <cfRule type="cellIs" dxfId="15600" priority="15811" operator="equal">
      <formula>"FG (WFO)"</formula>
    </cfRule>
    <cfRule type="cellIs" dxfId="15599" priority="15812" operator="equal">
      <formula>"EE (WFO)"</formula>
    </cfRule>
    <cfRule type="cellIs" dxfId="15598" priority="15813" operator="equal">
      <formula>"EC (WFO)"</formula>
    </cfRule>
    <cfRule type="cellIs" dxfId="15597" priority="15814" operator="equal">
      <formula>"EA (WFO)"</formula>
    </cfRule>
    <cfRule type="cellIs" dxfId="15596" priority="15815" operator="equal">
      <formula>"EE(WFO)"</formula>
    </cfRule>
    <cfRule type="cellIs" dxfId="15595" priority="15816" operator="equal">
      <formula>"EC(WFO)"</formula>
    </cfRule>
    <cfRule type="cellIs" dxfId="15594" priority="15817" operator="equal">
      <formula>"EE(WFO)"</formula>
    </cfRule>
    <cfRule type="cellIs" dxfId="15593" priority="15818" operator="equal">
      <formula>"EC(WFO)"</formula>
    </cfRule>
    <cfRule type="cellIs" dxfId="15592" priority="15819" operator="equal">
      <formula>"EE (WFO)"</formula>
    </cfRule>
    <cfRule type="cellIs" dxfId="15591" priority="15820" operator="equal">
      <formula>"EC (WFO)"</formula>
    </cfRule>
    <cfRule type="cellIs" dxfId="15590" priority="15821" operator="equal">
      <formula>"EA (WFO)"</formula>
    </cfRule>
    <cfRule type="cellIs" dxfId="15589" priority="15822" operator="equal">
      <formula>"EE(WFO)"</formula>
    </cfRule>
    <cfRule type="cellIs" dxfId="15588" priority="15823" operator="equal">
      <formula>"EC(WFO)"</formula>
    </cfRule>
    <cfRule type="cellIs" dxfId="15587" priority="15824" operator="equal">
      <formula>"EE (WFO)"</formula>
    </cfRule>
    <cfRule type="cellIs" dxfId="15586" priority="15825" operator="equal">
      <formula>"EC (WFO)"</formula>
    </cfRule>
    <cfRule type="cellIs" dxfId="15585" priority="15826" operator="equal">
      <formula>"EA (WFO)"</formula>
    </cfRule>
    <cfRule type="cellIs" dxfId="15584" priority="15827" operator="equal">
      <formula>"EE(WFO)"</formula>
    </cfRule>
    <cfRule type="cellIs" dxfId="15583" priority="15828" operator="equal">
      <formula>"EC(WFO)"</formula>
    </cfRule>
    <cfRule type="cellIs" dxfId="15582" priority="15829" operator="equal">
      <formula>"EE (WFO)"</formula>
    </cfRule>
    <cfRule type="cellIs" dxfId="15581" priority="15830" operator="equal">
      <formula>"EC (WFO)"</formula>
    </cfRule>
    <cfRule type="cellIs" dxfId="15580" priority="15831" operator="equal">
      <formula>"EA (WFO)"</formula>
    </cfRule>
    <cfRule type="cellIs" dxfId="15579" priority="15832" operator="equal">
      <formula>"EE(WFO)"</formula>
    </cfRule>
    <cfRule type="cellIs" dxfId="15578" priority="15833" operator="equal">
      <formula>"EC(WFO)"</formula>
    </cfRule>
    <cfRule type="cellIs" dxfId="15577" priority="15834" operator="equal">
      <formula>"EE(WFO)"</formula>
    </cfRule>
    <cfRule type="cellIs" dxfId="15576" priority="15835" operator="equal">
      <formula>"EC(WFO)"</formula>
    </cfRule>
    <cfRule type="cellIs" dxfId="15575" priority="15836" operator="equal">
      <formula>"EE(WFO)"</formula>
    </cfRule>
    <cfRule type="cellIs" dxfId="15574" priority="15837" operator="equal">
      <formula>"EC(WFO)"</formula>
    </cfRule>
  </conditionalFormatting>
  <conditionalFormatting sqref="V62:X63">
    <cfRule type="cellIs" dxfId="15573" priority="15748" operator="equal">
      <formula>"EE (WFO)"</formula>
    </cfRule>
    <cfRule type="cellIs" dxfId="15572" priority="15749" operator="equal">
      <formula>"EC (WFO)"</formula>
    </cfRule>
    <cfRule type="cellIs" dxfId="15571" priority="15750" operator="equal">
      <formula>"EA (WFO)"</formula>
    </cfRule>
    <cfRule type="cellIs" dxfId="15570" priority="15751" operator="equal">
      <formula>"EE(WFO)"</formula>
    </cfRule>
    <cfRule type="cellIs" dxfId="15569" priority="15752" operator="equal">
      <formula>"EC(WFO)"</formula>
    </cfRule>
    <cfRule type="cellIs" dxfId="15568" priority="15753" operator="equal">
      <formula>"EE (WFO)"</formula>
    </cfRule>
    <cfRule type="cellIs" dxfId="15567" priority="15754" operator="equal">
      <formula>"EC (WFO)"</formula>
    </cfRule>
    <cfRule type="cellIs" dxfId="15566" priority="15755" operator="equal">
      <formula>"EA (WFO)"</formula>
    </cfRule>
    <cfRule type="cellIs" dxfId="15565" priority="15756" operator="equal">
      <formula>"EE(WFO)"</formula>
    </cfRule>
    <cfRule type="cellIs" dxfId="15564" priority="15757" operator="equal">
      <formula>"EC(WFO)"</formula>
    </cfRule>
    <cfRule type="cellIs" dxfId="15563" priority="15758" operator="equal">
      <formula>"EE (WFO)"</formula>
    </cfRule>
    <cfRule type="cellIs" dxfId="15562" priority="15759" operator="equal">
      <formula>"EC (WFO)"</formula>
    </cfRule>
    <cfRule type="cellIs" dxfId="15561" priority="15760" operator="equal">
      <formula>"EA (WFO)"</formula>
    </cfRule>
    <cfRule type="cellIs" dxfId="15560" priority="15761" operator="equal">
      <formula>"EE(WFO)"</formula>
    </cfRule>
    <cfRule type="cellIs" dxfId="15559" priority="15762" operator="equal">
      <formula>"EC(WFO)"</formula>
    </cfRule>
    <cfRule type="cellIs" dxfId="15558" priority="15763" operator="equal">
      <formula>"EE(WFO)"</formula>
    </cfRule>
    <cfRule type="cellIs" dxfId="15557" priority="15764" operator="equal">
      <formula>"EC(WFO)"</formula>
    </cfRule>
    <cfRule type="cellIs" dxfId="15556" priority="15765" operator="equal">
      <formula>"EE(WFO)"</formula>
    </cfRule>
    <cfRule type="cellIs" dxfId="15555" priority="15766" operator="equal">
      <formula>"EC(WFO)"</formula>
    </cfRule>
  </conditionalFormatting>
  <conditionalFormatting sqref="W62:X63">
    <cfRule type="cellIs" dxfId="15554" priority="15740" operator="equal">
      <formula>"EA (WFO)"</formula>
    </cfRule>
    <cfRule type="cellIs" dxfId="15553" priority="15741" operator="equal">
      <formula>"EQ (WFO)"</formula>
    </cfRule>
    <cfRule type="cellIs" dxfId="15552" priority="15742" operator="equal">
      <formula>"FG (WFO)"</formula>
    </cfRule>
    <cfRule type="cellIs" dxfId="15551" priority="15743" operator="equal">
      <formula>"EE (WFO)"</formula>
    </cfRule>
    <cfRule type="cellIs" dxfId="15550" priority="15744" operator="equal">
      <formula>"EC (WFO)"</formula>
    </cfRule>
    <cfRule type="cellIs" dxfId="15549" priority="15745" operator="equal">
      <formula>"EA (WFO)"</formula>
    </cfRule>
    <cfRule type="cellIs" dxfId="15548" priority="15746" operator="equal">
      <formula>"EE(WFO)"</formula>
    </cfRule>
    <cfRule type="cellIs" dxfId="15547" priority="15747" operator="equal">
      <formula>"EC(WFO)"</formula>
    </cfRule>
  </conditionalFormatting>
  <conditionalFormatting sqref="AA62:AA63">
    <cfRule type="cellIs" dxfId="15546" priority="15725" operator="equal">
      <formula>"EE (WFO)"</formula>
    </cfRule>
    <cfRule type="cellIs" dxfId="15545" priority="15726" operator="equal">
      <formula>"EC (WFO)"</formula>
    </cfRule>
    <cfRule type="cellIs" dxfId="15544" priority="15727" operator="equal">
      <formula>"EA (WFO)"</formula>
    </cfRule>
    <cfRule type="cellIs" dxfId="15543" priority="15728" operator="equal">
      <formula>"EE(WFO)"</formula>
    </cfRule>
    <cfRule type="cellIs" dxfId="15542" priority="15729" operator="equal">
      <formula>"EC(WFO)"</formula>
    </cfRule>
    <cfRule type="cellIs" dxfId="15541" priority="15730" operator="equal">
      <formula>"EE (WFO)"</formula>
    </cfRule>
    <cfRule type="cellIs" dxfId="15540" priority="15731" operator="equal">
      <formula>"EC (WFO)"</formula>
    </cfRule>
    <cfRule type="cellIs" dxfId="15539" priority="15732" operator="equal">
      <formula>"EA (WFO)"</formula>
    </cfRule>
    <cfRule type="cellIs" dxfId="15538" priority="15733" operator="equal">
      <formula>"EE(WFO)"</formula>
    </cfRule>
    <cfRule type="cellIs" dxfId="15537" priority="15734" operator="equal">
      <formula>"EC(WFO)"</formula>
    </cfRule>
    <cfRule type="cellIs" dxfId="15536" priority="15735" operator="equal">
      <formula>"EE (WFO)"</formula>
    </cfRule>
    <cfRule type="cellIs" dxfId="15535" priority="15736" operator="equal">
      <formula>"EC (WFO)"</formula>
    </cfRule>
    <cfRule type="cellIs" dxfId="15534" priority="15737" operator="equal">
      <formula>"EA (WFO)"</formula>
    </cfRule>
    <cfRule type="cellIs" dxfId="15533" priority="15738" operator="equal">
      <formula>"EE(WFO)"</formula>
    </cfRule>
    <cfRule type="cellIs" dxfId="15532" priority="15739" operator="equal">
      <formula>"EC(WFO)"</formula>
    </cfRule>
  </conditionalFormatting>
  <conditionalFormatting sqref="V64:Y64 V65 X65:Y65">
    <cfRule type="cellIs" dxfId="15531" priority="15720" operator="equal">
      <formula>"EE (WFO)"</formula>
    </cfRule>
    <cfRule type="cellIs" dxfId="15530" priority="15721" operator="equal">
      <formula>"EC (WFO)"</formula>
    </cfRule>
    <cfRule type="cellIs" dxfId="15529" priority="15722" operator="equal">
      <formula>"EA (WFO)"</formula>
    </cfRule>
    <cfRule type="cellIs" dxfId="15528" priority="15723" operator="equal">
      <formula>"EE(WFO)"</formula>
    </cfRule>
    <cfRule type="cellIs" dxfId="15527" priority="15724" operator="equal">
      <formula>"EC(WFO)"</formula>
    </cfRule>
  </conditionalFormatting>
  <conditionalFormatting sqref="AA66 V66">
    <cfRule type="cellIs" dxfId="15526" priority="15626" operator="equal">
      <formula>"EE (WFO)"</formula>
    </cfRule>
    <cfRule type="cellIs" dxfId="15525" priority="15627" operator="equal">
      <formula>"EC (WFO)"</formula>
    </cfRule>
    <cfRule type="cellIs" dxfId="15524" priority="15628" operator="equal">
      <formula>"EA (WFO)"</formula>
    </cfRule>
    <cfRule type="cellIs" dxfId="15523" priority="15629" operator="equal">
      <formula>"EE(WFO)"</formula>
    </cfRule>
    <cfRule type="cellIs" dxfId="15522" priority="15630" operator="equal">
      <formula>"EC(WFO)"</formula>
    </cfRule>
    <cfRule type="cellIs" dxfId="15521" priority="15631" operator="equal">
      <formula>"EE (WFO)"</formula>
    </cfRule>
    <cfRule type="cellIs" dxfId="15520" priority="15632" operator="equal">
      <formula>"EC (WFO)"</formula>
    </cfRule>
    <cfRule type="cellIs" dxfId="15519" priority="15633" operator="equal">
      <formula>"EA (WFO)"</formula>
    </cfRule>
    <cfRule type="cellIs" dxfId="15518" priority="15634" operator="equal">
      <formula>"EE(WFO)"</formula>
    </cfRule>
    <cfRule type="cellIs" dxfId="15517" priority="15635" operator="equal">
      <formula>"EC(WFO)"</formula>
    </cfRule>
    <cfRule type="cellIs" dxfId="15516" priority="15636" operator="equal">
      <formula>"EE (WFO)"</formula>
    </cfRule>
    <cfRule type="cellIs" dxfId="15515" priority="15637" operator="equal">
      <formula>"EC (WFO)"</formula>
    </cfRule>
    <cfRule type="cellIs" dxfId="15514" priority="15638" operator="equal">
      <formula>"EA (WFO)"</formula>
    </cfRule>
    <cfRule type="cellIs" dxfId="15513" priority="15639" operator="equal">
      <formula>"EE(WFO)"</formula>
    </cfRule>
    <cfRule type="cellIs" dxfId="15512" priority="15640" operator="equal">
      <formula>"EC(WFO)"</formula>
    </cfRule>
    <cfRule type="cellIs" dxfId="15511" priority="15641" operator="equal">
      <formula>"EE (WFO)"</formula>
    </cfRule>
    <cfRule type="cellIs" dxfId="15510" priority="15642" operator="equal">
      <formula>"EC (WFO)"</formula>
    </cfRule>
    <cfRule type="cellIs" dxfId="15509" priority="15643" operator="equal">
      <formula>"EA (WFO)"</formula>
    </cfRule>
    <cfRule type="cellIs" dxfId="15508" priority="15644" operator="equal">
      <formula>"EE(WFO)"</formula>
    </cfRule>
    <cfRule type="cellIs" dxfId="15507" priority="15645" operator="equal">
      <formula>"EC(WFO)"</formula>
    </cfRule>
    <cfRule type="cellIs" dxfId="15506" priority="15646" operator="equal">
      <formula>"EA (WFO)"</formula>
    </cfRule>
    <cfRule type="cellIs" dxfId="15505" priority="15647" operator="equal">
      <formula>"EQ (WFO)"</formula>
    </cfRule>
    <cfRule type="cellIs" dxfId="15504" priority="15648" operator="equal">
      <formula>"FG (WFO)"</formula>
    </cfRule>
    <cfRule type="cellIs" dxfId="15503" priority="15649" operator="equal">
      <formula>"EE (WFO)"</formula>
    </cfRule>
    <cfRule type="cellIs" dxfId="15502" priority="15650" operator="equal">
      <formula>"EC (WFO)"</formula>
    </cfRule>
    <cfRule type="cellIs" dxfId="15501" priority="15651" operator="equal">
      <formula>"EA (WFO)"</formula>
    </cfRule>
    <cfRule type="cellIs" dxfId="15500" priority="15652" operator="equal">
      <formula>"EE(WFO)"</formula>
    </cfRule>
    <cfRule type="cellIs" dxfId="15499" priority="15653" operator="equal">
      <formula>"EC(WFO)"</formula>
    </cfRule>
    <cfRule type="cellIs" dxfId="15498" priority="15654" operator="equal">
      <formula>"EQ (WFO)"</formula>
    </cfRule>
    <cfRule type="cellIs" dxfId="15497" priority="15655" operator="equal">
      <formula>"FG (WFO)"</formula>
    </cfRule>
    <cfRule type="cellIs" dxfId="15496" priority="15656" operator="equal">
      <formula>"EO (WFO)"</formula>
    </cfRule>
    <cfRule type="cellIs" dxfId="15495" priority="15657" operator="equal">
      <formula>"EK (WFO)"</formula>
    </cfRule>
    <cfRule type="cellIs" dxfId="15494" priority="15658" operator="equal">
      <formula>"EE(WFO)"</formula>
    </cfRule>
    <cfRule type="cellIs" dxfId="15493" priority="15659" operator="equal">
      <formula>"EC(WFO)"</formula>
    </cfRule>
    <cfRule type="cellIs" dxfId="15492" priority="15660" operator="equal">
      <formula>"EE (WFO)"</formula>
    </cfRule>
    <cfRule type="cellIs" dxfId="15491" priority="15661" operator="equal">
      <formula>"EC (WFO)"</formula>
    </cfRule>
    <cfRule type="cellIs" dxfId="15490" priority="15662" operator="equal">
      <formula>"EA (WFO)"</formula>
    </cfRule>
    <cfRule type="cellIs" dxfId="15489" priority="15663" operator="equal">
      <formula>"EE(WFO)"</formula>
    </cfRule>
    <cfRule type="cellIs" dxfId="15488" priority="15664" operator="equal">
      <formula>"EC(WFO)"</formula>
    </cfRule>
    <cfRule type="cellIs" dxfId="15487" priority="15665" operator="equal">
      <formula>"EE(WFO)"</formula>
    </cfRule>
    <cfRule type="cellIs" dxfId="15486" priority="15666" operator="equal">
      <formula>"EC(WFO)"</formula>
    </cfRule>
    <cfRule type="cellIs" dxfId="15485" priority="15667" operator="equal">
      <formula>"EE (WFO)"</formula>
    </cfRule>
    <cfRule type="cellIs" dxfId="15484" priority="15668" operator="equal">
      <formula>"EC (WFO)"</formula>
    </cfRule>
    <cfRule type="cellIs" dxfId="15483" priority="15669" operator="equal">
      <formula>"EA (WFO)"</formula>
    </cfRule>
    <cfRule type="cellIs" dxfId="15482" priority="15670" operator="equal">
      <formula>"EE(WFO)"</formula>
    </cfRule>
    <cfRule type="cellIs" dxfId="15481" priority="15671" operator="equal">
      <formula>"EC(WFO)"</formula>
    </cfRule>
    <cfRule type="cellIs" dxfId="15480" priority="15672" operator="equal">
      <formula>"EE (WFO)"</formula>
    </cfRule>
    <cfRule type="cellIs" dxfId="15479" priority="15673" operator="equal">
      <formula>"EC (WFO)"</formula>
    </cfRule>
    <cfRule type="cellIs" dxfId="15478" priority="15674" operator="equal">
      <formula>"EA (WFO)"</formula>
    </cfRule>
    <cfRule type="cellIs" dxfId="15477" priority="15675" operator="equal">
      <formula>"EE(WFO)"</formula>
    </cfRule>
    <cfRule type="cellIs" dxfId="15476" priority="15676" operator="equal">
      <formula>"EC(WFO)"</formula>
    </cfRule>
    <cfRule type="cellIs" dxfId="15475" priority="15677" operator="equal">
      <formula>"EE (WFO)"</formula>
    </cfRule>
    <cfRule type="cellIs" dxfId="15474" priority="15678" operator="equal">
      <formula>"EC (WFO)"</formula>
    </cfRule>
    <cfRule type="cellIs" dxfId="15473" priority="15679" operator="equal">
      <formula>"EA (WFO)"</formula>
    </cfRule>
    <cfRule type="cellIs" dxfId="15472" priority="15680" operator="equal">
      <formula>"EE(WFO)"</formula>
    </cfRule>
    <cfRule type="cellIs" dxfId="15471" priority="15681" operator="equal">
      <formula>"EC(WFO)"</formula>
    </cfRule>
    <cfRule type="cellIs" dxfId="15470" priority="15682" operator="equal">
      <formula>"EE (WFO)"</formula>
    </cfRule>
    <cfRule type="cellIs" dxfId="15469" priority="15683" operator="equal">
      <formula>"EC (WFO)"</formula>
    </cfRule>
    <cfRule type="cellIs" dxfId="15468" priority="15684" operator="equal">
      <formula>"EA (WFO)"</formula>
    </cfRule>
    <cfRule type="cellIs" dxfId="15467" priority="15685" operator="equal">
      <formula>"EE(WFO)"</formula>
    </cfRule>
    <cfRule type="cellIs" dxfId="15466" priority="15686" operator="equal">
      <formula>"EC(WFO)"</formula>
    </cfRule>
    <cfRule type="cellIs" dxfId="15465" priority="15687" operator="equal">
      <formula>"EE (WFO)"</formula>
    </cfRule>
    <cfRule type="cellIs" dxfId="15464" priority="15688" operator="equal">
      <formula>"EC (WFO)"</formula>
    </cfRule>
    <cfRule type="cellIs" dxfId="15463" priority="15689" operator="equal">
      <formula>"EA (WFO)"</formula>
    </cfRule>
    <cfRule type="cellIs" dxfId="15462" priority="15690" operator="equal">
      <formula>"EE(WFO)"</formula>
    </cfRule>
    <cfRule type="cellIs" dxfId="15461" priority="15691" operator="equal">
      <formula>"EC(WFO)"</formula>
    </cfRule>
    <cfRule type="cellIs" dxfId="15460" priority="15692" operator="equal">
      <formula>"EE(WFO)"</formula>
    </cfRule>
    <cfRule type="cellIs" dxfId="15459" priority="15693" operator="equal">
      <formula>"EC(WFO)"</formula>
    </cfRule>
    <cfRule type="cellIs" dxfId="15458" priority="15694" operator="equal">
      <formula>"EE(WFO)"</formula>
    </cfRule>
    <cfRule type="cellIs" dxfId="15457" priority="15695" operator="equal">
      <formula>"EC(WFO)"</formula>
    </cfRule>
    <cfRule type="cellIs" dxfId="15456" priority="15696" operator="equal">
      <formula>"EE(WFO)"</formula>
    </cfRule>
    <cfRule type="cellIs" dxfId="15455" priority="15697" operator="equal">
      <formula>"EC(WFO)"</formula>
    </cfRule>
    <cfRule type="cellIs" dxfId="15454" priority="15698" operator="equal">
      <formula>"EE (WFO)"</formula>
    </cfRule>
    <cfRule type="cellIs" dxfId="15453" priority="15699" operator="equal">
      <formula>"EC (WFO)"</formula>
    </cfRule>
    <cfRule type="cellIs" dxfId="15452" priority="15700" operator="equal">
      <formula>"EA (WFO)"</formula>
    </cfRule>
    <cfRule type="cellIs" dxfId="15451" priority="15701" operator="equal">
      <formula>"EE(WFO)"</formula>
    </cfRule>
    <cfRule type="cellIs" dxfId="15450" priority="15702" operator="equal">
      <formula>"EC(WFO)"</formula>
    </cfRule>
    <cfRule type="cellIs" dxfId="15449" priority="15703" operator="equal">
      <formula>"EE(WFO)"</formula>
    </cfRule>
    <cfRule type="cellIs" dxfId="15448" priority="15704" operator="equal">
      <formula>"EC(WFO)"</formula>
    </cfRule>
    <cfRule type="cellIs" dxfId="15447" priority="15705" operator="equal">
      <formula>"EE(WFO)"</formula>
    </cfRule>
    <cfRule type="cellIs" dxfId="15446" priority="15706" operator="equal">
      <formula>"EC(WFO)"</formula>
    </cfRule>
    <cfRule type="cellIs" dxfId="15445" priority="15707" operator="equal">
      <formula>"EE(WFO)"</formula>
    </cfRule>
    <cfRule type="cellIs" dxfId="15444" priority="15708" operator="equal">
      <formula>"EC(WFO)"</formula>
    </cfRule>
    <cfRule type="cellIs" dxfId="15443" priority="15709" operator="equal">
      <formula>"EE (WFO)"</formula>
    </cfRule>
    <cfRule type="cellIs" dxfId="15442" priority="15710" operator="equal">
      <formula>"EC (WFO)"</formula>
    </cfRule>
    <cfRule type="cellIs" dxfId="15441" priority="15711" operator="equal">
      <formula>"EA (WFO)"</formula>
    </cfRule>
    <cfRule type="cellIs" dxfId="15440" priority="15712" operator="equal">
      <formula>"EE(WFO)"</formula>
    </cfRule>
    <cfRule type="cellIs" dxfId="15439" priority="15713" operator="equal">
      <formula>"EC(WFO)"</formula>
    </cfRule>
    <cfRule type="cellIs" dxfId="15438" priority="15714" operator="equal">
      <formula>"EE(WFO)"</formula>
    </cfRule>
    <cfRule type="cellIs" dxfId="15437" priority="15715" operator="equal">
      <formula>"EC(WFO)"</formula>
    </cfRule>
    <cfRule type="cellIs" dxfId="15436" priority="15716" operator="equal">
      <formula>"EE(WFO)"</formula>
    </cfRule>
    <cfRule type="cellIs" dxfId="15435" priority="15717" operator="equal">
      <formula>"EC(WFO)"</formula>
    </cfRule>
    <cfRule type="cellIs" dxfId="15434" priority="15718" operator="equal">
      <formula>"EE(WFO)"</formula>
    </cfRule>
    <cfRule type="cellIs" dxfId="15433" priority="15719" operator="equal">
      <formula>"EC(WFO)"</formula>
    </cfRule>
  </conditionalFormatting>
  <conditionalFormatting sqref="X66">
    <cfRule type="cellIs" dxfId="15432" priority="15554" operator="equal">
      <formula>"EA (WFO)"</formula>
    </cfRule>
    <cfRule type="cellIs" dxfId="15431" priority="15555" operator="equal">
      <formula>"EQ (WFO)"</formula>
    </cfRule>
    <cfRule type="cellIs" dxfId="15430" priority="15556" operator="equal">
      <formula>"FG (WFO)"</formula>
    </cfRule>
    <cfRule type="cellIs" dxfId="15429" priority="15557" operator="equal">
      <formula>"EE (WFO)"</formula>
    </cfRule>
    <cfRule type="cellIs" dxfId="15428" priority="15558" operator="equal">
      <formula>"EC (WFO)"</formula>
    </cfRule>
    <cfRule type="cellIs" dxfId="15427" priority="15559" operator="equal">
      <formula>"EA (WFO)"</formula>
    </cfRule>
    <cfRule type="cellIs" dxfId="15426" priority="15560" operator="equal">
      <formula>"EE(WFO)"</formula>
    </cfRule>
    <cfRule type="cellIs" dxfId="15425" priority="15561" operator="equal">
      <formula>"EC(WFO)"</formula>
    </cfRule>
    <cfRule type="cellIs" dxfId="15424" priority="15562" operator="equal">
      <formula>"EE (WFO)"</formula>
    </cfRule>
    <cfRule type="cellIs" dxfId="15423" priority="15563" operator="equal">
      <formula>"EC (WFO)"</formula>
    </cfRule>
    <cfRule type="cellIs" dxfId="15422" priority="15564" operator="equal">
      <formula>"EA (WFO)"</formula>
    </cfRule>
    <cfRule type="cellIs" dxfId="15421" priority="15565" operator="equal">
      <formula>"EE(WFO)"</formula>
    </cfRule>
    <cfRule type="cellIs" dxfId="15420" priority="15566" operator="equal">
      <formula>"EC(WFO)"</formula>
    </cfRule>
    <cfRule type="cellIs" dxfId="15419" priority="15567" operator="equal">
      <formula>"EE (WFO)"</formula>
    </cfRule>
    <cfRule type="cellIs" dxfId="15418" priority="15568" operator="equal">
      <formula>"EC (WFO)"</formula>
    </cfRule>
    <cfRule type="cellIs" dxfId="15417" priority="15569" operator="equal">
      <formula>"EA (WFO)"</formula>
    </cfRule>
    <cfRule type="cellIs" dxfId="15416" priority="15570" operator="equal">
      <formula>"EE(WFO)"</formula>
    </cfRule>
    <cfRule type="cellIs" dxfId="15415" priority="15571" operator="equal">
      <formula>"EC(WFO)"</formula>
    </cfRule>
    <cfRule type="cellIs" dxfId="15414" priority="15572" operator="equal">
      <formula>"EE (WFO)"</formula>
    </cfRule>
    <cfRule type="cellIs" dxfId="15413" priority="15573" operator="equal">
      <formula>"EC (WFO)"</formula>
    </cfRule>
    <cfRule type="cellIs" dxfId="15412" priority="15574" operator="equal">
      <formula>"EA (WFO)"</formula>
    </cfRule>
    <cfRule type="cellIs" dxfId="15411" priority="15575" operator="equal">
      <formula>"EE(WFO)"</formula>
    </cfRule>
    <cfRule type="cellIs" dxfId="15410" priority="15576" operator="equal">
      <formula>"EC(WFO)"</formula>
    </cfRule>
    <cfRule type="cellIs" dxfId="15409" priority="15577" operator="equal">
      <formula>"EE(WFO)"</formula>
    </cfRule>
    <cfRule type="cellIs" dxfId="15408" priority="15578" operator="equal">
      <formula>"EC(WFO)"</formula>
    </cfRule>
    <cfRule type="cellIs" dxfId="15407" priority="15579" operator="equal">
      <formula>"EE(WFO)"</formula>
    </cfRule>
    <cfRule type="cellIs" dxfId="15406" priority="15580" operator="equal">
      <formula>"EC(WFO)"</formula>
    </cfRule>
    <cfRule type="cellIs" dxfId="15405" priority="15581" operator="equal">
      <formula>"EE (WFO)"</formula>
    </cfRule>
    <cfRule type="cellIs" dxfId="15404" priority="15582" operator="equal">
      <formula>"EC (WFO)"</formula>
    </cfRule>
    <cfRule type="cellIs" dxfId="15403" priority="15583" operator="equal">
      <formula>"EA (WFO)"</formula>
    </cfRule>
    <cfRule type="cellIs" dxfId="15402" priority="15584" operator="equal">
      <formula>"EE(WFO)"</formula>
    </cfRule>
    <cfRule type="cellIs" dxfId="15401" priority="15585" operator="equal">
      <formula>"EC(WFO)"</formula>
    </cfRule>
    <cfRule type="cellIs" dxfId="15400" priority="15586" operator="equal">
      <formula>"EE (WFO)"</formula>
    </cfRule>
    <cfRule type="cellIs" dxfId="15399" priority="15587" operator="equal">
      <formula>"EC (WFO)"</formula>
    </cfRule>
    <cfRule type="cellIs" dxfId="15398" priority="15588" operator="equal">
      <formula>"EA (WFO)"</formula>
    </cfRule>
    <cfRule type="cellIs" dxfId="15397" priority="15589" operator="equal">
      <formula>"EE(WFO)"</formula>
    </cfRule>
    <cfRule type="cellIs" dxfId="15396" priority="15590" operator="equal">
      <formula>"EC(WFO)"</formula>
    </cfRule>
    <cfRule type="cellIs" dxfId="15395" priority="15591" operator="equal">
      <formula>"EE (WFO)"</formula>
    </cfRule>
    <cfRule type="cellIs" dxfId="15394" priority="15592" operator="equal">
      <formula>"EC (WFO)"</formula>
    </cfRule>
    <cfRule type="cellIs" dxfId="15393" priority="15593" operator="equal">
      <formula>"EA (WFO)"</formula>
    </cfRule>
    <cfRule type="cellIs" dxfId="15392" priority="15594" operator="equal">
      <formula>"EE(WFO)"</formula>
    </cfRule>
    <cfRule type="cellIs" dxfId="15391" priority="15595" operator="equal">
      <formula>"EC(WFO)"</formula>
    </cfRule>
    <cfRule type="cellIs" dxfId="15390" priority="15596" operator="equal">
      <formula>"EE (WFO)"</formula>
    </cfRule>
    <cfRule type="cellIs" dxfId="15389" priority="15597" operator="equal">
      <formula>"EC (WFO)"</formula>
    </cfRule>
    <cfRule type="cellIs" dxfId="15388" priority="15598" operator="equal">
      <formula>"EA (WFO)"</formula>
    </cfRule>
    <cfRule type="cellIs" dxfId="15387" priority="15599" operator="equal">
      <formula>"EE(WFO)"</formula>
    </cfRule>
    <cfRule type="cellIs" dxfId="15386" priority="15600" operator="equal">
      <formula>"EC(WFO)"</formula>
    </cfRule>
    <cfRule type="cellIs" dxfId="15385" priority="15601" operator="equal">
      <formula>"EE (WFO)"</formula>
    </cfRule>
    <cfRule type="cellIs" dxfId="15384" priority="15602" operator="equal">
      <formula>"EC (WFO)"</formula>
    </cfRule>
    <cfRule type="cellIs" dxfId="15383" priority="15603" operator="equal">
      <formula>"EA (WFO)"</formula>
    </cfRule>
    <cfRule type="cellIs" dxfId="15382" priority="15604" operator="equal">
      <formula>"EE(WFO)"</formula>
    </cfRule>
    <cfRule type="cellIs" dxfId="15381" priority="15605" operator="equal">
      <formula>"EC(WFO)"</formula>
    </cfRule>
    <cfRule type="cellIs" dxfId="15380" priority="15606" operator="equal">
      <formula>"EE (WFO)"</formula>
    </cfRule>
    <cfRule type="cellIs" dxfId="15379" priority="15607" operator="equal">
      <formula>"EC (WFO)"</formula>
    </cfRule>
    <cfRule type="cellIs" dxfId="15378" priority="15608" operator="equal">
      <formula>"EA (WFO)"</formula>
    </cfRule>
    <cfRule type="cellIs" dxfId="15377" priority="15609" operator="equal">
      <formula>"EE(WFO)"</formula>
    </cfRule>
    <cfRule type="cellIs" dxfId="15376" priority="15610" operator="equal">
      <formula>"EC(WFO)"</formula>
    </cfRule>
    <cfRule type="cellIs" dxfId="15375" priority="15611" operator="equal">
      <formula>"EE (WFO)"</formula>
    </cfRule>
    <cfRule type="cellIs" dxfId="15374" priority="15612" operator="equal">
      <formula>"EC (WFO)"</formula>
    </cfRule>
    <cfRule type="cellIs" dxfId="15373" priority="15613" operator="equal">
      <formula>"EA (WFO)"</formula>
    </cfRule>
    <cfRule type="cellIs" dxfId="15372" priority="15614" operator="equal">
      <formula>"EE(WFO)"</formula>
    </cfRule>
    <cfRule type="cellIs" dxfId="15371" priority="15615" operator="equal">
      <formula>"EC(WFO)"</formula>
    </cfRule>
    <cfRule type="cellIs" dxfId="15370" priority="15616" operator="equal">
      <formula>"EE (WFO)"</formula>
    </cfRule>
    <cfRule type="cellIs" dxfId="15369" priority="15617" operator="equal">
      <formula>"EC (WFO)"</formula>
    </cfRule>
    <cfRule type="cellIs" dxfId="15368" priority="15618" operator="equal">
      <formula>"EA (WFO)"</formula>
    </cfRule>
    <cfRule type="cellIs" dxfId="15367" priority="15619" operator="equal">
      <formula>"EE(WFO)"</formula>
    </cfRule>
    <cfRule type="cellIs" dxfId="15366" priority="15620" operator="equal">
      <formula>"EC(WFO)"</formula>
    </cfRule>
    <cfRule type="cellIs" dxfId="15365" priority="15621" operator="equal">
      <formula>"EE (WFO)"</formula>
    </cfRule>
    <cfRule type="cellIs" dxfId="15364" priority="15622" operator="equal">
      <formula>"EC (WFO)"</formula>
    </cfRule>
    <cfRule type="cellIs" dxfId="15363" priority="15623" operator="equal">
      <formula>"EA (WFO)"</formula>
    </cfRule>
    <cfRule type="cellIs" dxfId="15362" priority="15624" operator="equal">
      <formula>"EE(WFO)"</formula>
    </cfRule>
    <cfRule type="cellIs" dxfId="15361" priority="15625" operator="equal">
      <formula>"EC(WFO)"</formula>
    </cfRule>
  </conditionalFormatting>
  <conditionalFormatting sqref="V67:V68">
    <cfRule type="cellIs" dxfId="15360" priority="15533" operator="equal">
      <formula>"EE (WFO)"</formula>
    </cfRule>
    <cfRule type="cellIs" dxfId="15359" priority="15534" operator="equal">
      <formula>"EC (WFO)"</formula>
    </cfRule>
    <cfRule type="cellIs" dxfId="15358" priority="15535" operator="equal">
      <formula>"EA (WFO)"</formula>
    </cfRule>
    <cfRule type="cellIs" dxfId="15357" priority="15536" operator="equal">
      <formula>"EE(WFO)"</formula>
    </cfRule>
    <cfRule type="cellIs" dxfId="15356" priority="15537" operator="equal">
      <formula>"EC(WFO)"</formula>
    </cfRule>
    <cfRule type="cellIs" dxfId="15355" priority="15538" operator="equal">
      <formula>"EE (WFO)"</formula>
    </cfRule>
    <cfRule type="cellIs" dxfId="15354" priority="15539" operator="equal">
      <formula>"EC (WFO)"</formula>
    </cfRule>
    <cfRule type="cellIs" dxfId="15353" priority="15540" operator="equal">
      <formula>"EA (WFO)"</formula>
    </cfRule>
    <cfRule type="cellIs" dxfId="15352" priority="15541" operator="equal">
      <formula>"EE(WFO)"</formula>
    </cfRule>
    <cfRule type="cellIs" dxfId="15351" priority="15542" operator="equal">
      <formula>"EC(WFO)"</formula>
    </cfRule>
    <cfRule type="cellIs" dxfId="15350" priority="15543" operator="equal">
      <formula>"EE (WFO)"</formula>
    </cfRule>
    <cfRule type="cellIs" dxfId="15349" priority="15544" operator="equal">
      <formula>"EC (WFO)"</formula>
    </cfRule>
    <cfRule type="cellIs" dxfId="15348" priority="15545" operator="equal">
      <formula>"EA (WFO)"</formula>
    </cfRule>
    <cfRule type="cellIs" dxfId="15347" priority="15546" operator="equal">
      <formula>"EE(WFO)"</formula>
    </cfRule>
    <cfRule type="cellIs" dxfId="15346" priority="15547" operator="equal">
      <formula>"EC(WFO)"</formula>
    </cfRule>
    <cfRule type="cellIs" dxfId="15345" priority="15548" operator="equal">
      <formula>"EE(WFO)"</formula>
    </cfRule>
    <cfRule type="cellIs" dxfId="15344" priority="15549" operator="equal">
      <formula>"EC(WFO)"</formula>
    </cfRule>
    <cfRule type="cellIs" dxfId="15343" priority="15550" operator="equal">
      <formula>"EE(WFO)"</formula>
    </cfRule>
    <cfRule type="cellIs" dxfId="15342" priority="15551" operator="equal">
      <formula>"EC(WFO)"</formula>
    </cfRule>
    <cfRule type="cellIs" dxfId="15341" priority="15552" operator="equal">
      <formula>"EE(WFO)"</formula>
    </cfRule>
    <cfRule type="cellIs" dxfId="15340" priority="15553" operator="equal">
      <formula>"EC(WFO)"</formula>
    </cfRule>
  </conditionalFormatting>
  <conditionalFormatting sqref="X67:Y68 Y69">
    <cfRule type="cellIs" dxfId="15339" priority="15480" operator="equal">
      <formula>"EG (WFO)"</formula>
    </cfRule>
    <cfRule type="cellIs" dxfId="15338" priority="15481" operator="equal">
      <formula>"EG ((WFO)"</formula>
    </cfRule>
    <cfRule type="cellIs" dxfId="15337" priority="15482" operator="equal">
      <formula>"EE (WFO)"</formula>
    </cfRule>
    <cfRule type="cellIs" dxfId="15336" priority="15483" operator="equal">
      <formula>"EC (WFO)"</formula>
    </cfRule>
    <cfRule type="cellIs" dxfId="15335" priority="15484" operator="equal">
      <formula>"EA (WFO)"</formula>
    </cfRule>
    <cfRule type="expression" dxfId="15334" priority="15485">
      <formula>OR(X67="CT",X67="SCIK",X67="CUMIL")</formula>
    </cfRule>
    <cfRule type="expression" dxfId="15333" priority="15486">
      <formula>OR(X67="TR",X67="TDM",X67="PKT")</formula>
    </cfRule>
    <cfRule type="expression" dxfId="15332" priority="15487">
      <formula>OR(X67="FG")</formula>
    </cfRule>
    <cfRule type="expression" dxfId="15331" priority="15488">
      <formula>OR(X67="L",X67="OTG")</formula>
    </cfRule>
    <cfRule type="expression" dxfId="15330" priority="15489">
      <formula>OR(X67="OP",X67="RS",X67="RTS",X67="PRM",X67="CB")</formula>
    </cfRule>
    <cfRule type="cellIs" dxfId="15329" priority="15490" operator="equal">
      <formula>"EG (WFO)"</formula>
    </cfRule>
    <cfRule type="cellIs" dxfId="15328" priority="15491" operator="equal">
      <formula>"EG ((WFO)"</formula>
    </cfRule>
    <cfRule type="cellIs" dxfId="15327" priority="15492" operator="equal">
      <formula>"EE (WFO)"</formula>
    </cfRule>
    <cfRule type="cellIs" dxfId="15326" priority="15493" operator="equal">
      <formula>"EC (WFO)"</formula>
    </cfRule>
    <cfRule type="cellIs" dxfId="15325" priority="15494" operator="equal">
      <formula>"EA (WFO)"</formula>
    </cfRule>
    <cfRule type="expression" dxfId="15324" priority="15495">
      <formula>OR(X67="CT",X67="SCIK",X67="CUMIL")</formula>
    </cfRule>
    <cfRule type="expression" dxfId="15323" priority="15496">
      <formula>OR(X67="TR",X67="TDM",X67="PKT")</formula>
    </cfRule>
    <cfRule type="expression" dxfId="15322" priority="15497">
      <formula>OR(X67="FG")</formula>
    </cfRule>
    <cfRule type="expression" dxfId="15321" priority="15498">
      <formula>OR(X67="L",X67="OTG")</formula>
    </cfRule>
    <cfRule type="expression" dxfId="15320" priority="15499">
      <formula>OR(X67="OP",X67="RS",X67="RTS",X67="PRM",X67="CB")</formula>
    </cfRule>
    <cfRule type="cellIs" dxfId="15319" priority="15500" operator="equal">
      <formula>"EG (WFO)"</formula>
    </cfRule>
    <cfRule type="cellIs" dxfId="15318" priority="15501" operator="equal">
      <formula>"EG ((WFO)"</formula>
    </cfRule>
    <cfRule type="cellIs" dxfId="15317" priority="15502" operator="equal">
      <formula>"EE (WFO)"</formula>
    </cfRule>
    <cfRule type="cellIs" dxfId="15316" priority="15503" operator="equal">
      <formula>"EC (WFO)"</formula>
    </cfRule>
    <cfRule type="cellIs" dxfId="15315" priority="15504" operator="equal">
      <formula>"EA (WFO)"</formula>
    </cfRule>
    <cfRule type="expression" dxfId="15314" priority="15505">
      <formula>OR(X67="CT",X67="SCIK",X67="CUMIL")</formula>
    </cfRule>
    <cfRule type="expression" dxfId="15313" priority="15506">
      <formula>OR(X67="TR",X67="TDM",X67="PKT")</formula>
    </cfRule>
    <cfRule type="expression" dxfId="15312" priority="15507">
      <formula>OR(X67="FG")</formula>
    </cfRule>
    <cfRule type="expression" dxfId="15311" priority="15508">
      <formula>OR(X67="L",X67="OTG")</formula>
    </cfRule>
    <cfRule type="expression" dxfId="15310" priority="15509">
      <formula>OR(X67="OP",X67="RS",X67="RTS",X67="PRM",X67="CB")</formula>
    </cfRule>
    <cfRule type="expression" dxfId="15309" priority="15510">
      <formula>OR(X67="CT",X67="SCIK",X67="CUMIL")</formula>
    </cfRule>
    <cfRule type="expression" dxfId="15308" priority="15511">
      <formula>OR(X67="TR",X67="TDM",X67="PKT")</formula>
    </cfRule>
    <cfRule type="expression" dxfId="15307" priority="15512">
      <formula>OR(X67="FG")</formula>
    </cfRule>
    <cfRule type="expression" dxfId="15306" priority="15513">
      <formula>OR(X67="L",X67="OTG")</formula>
    </cfRule>
    <cfRule type="expression" dxfId="15305" priority="15514">
      <formula>OR(X67="OP",X67="RS",X67="RTS",X67="PRM",X67="CB")</formula>
    </cfRule>
    <cfRule type="cellIs" dxfId="15304" priority="15515" operator="equal">
      <formula>"TDM"</formula>
    </cfRule>
    <cfRule type="cellIs" dxfId="15303" priority="15516" operator="equal">
      <formula>"EQ (WFO)"</formula>
    </cfRule>
    <cfRule type="cellIs" dxfId="15302" priority="15517" operator="equal">
      <formula>"EO (WFO)"</formula>
    </cfRule>
    <cfRule type="cellIs" dxfId="15301" priority="15518" operator="equal">
      <formula>"RS"</formula>
    </cfRule>
    <cfRule type="cellIs" dxfId="15300" priority="15519" operator="equal">
      <formula>"TR (WFO)"</formula>
    </cfRule>
    <cfRule type="cellIs" dxfId="15299" priority="15520" operator="equal">
      <formula>"EQ (WFO)"</formula>
    </cfRule>
    <cfRule type="cellIs" dxfId="15298" priority="15521" operator="equal">
      <formula>"EO (WFO)"</formula>
    </cfRule>
    <cfRule type="cellIs" dxfId="15297" priority="15522" operator="equal">
      <formula>"EO (WFO)"</formula>
    </cfRule>
    <cfRule type="cellIs" dxfId="15296" priority="15523" operator="equal">
      <formula>"EK (WFO)"</formula>
    </cfRule>
    <cfRule type="cellIs" dxfId="15295" priority="15524" operator="equal">
      <formula>"EG (WFO)"</formula>
    </cfRule>
    <cfRule type="cellIs" dxfId="15294" priority="15525" operator="equal">
      <formula>"EE (WFO)"</formula>
    </cfRule>
    <cfRule type="cellIs" dxfId="15293" priority="15526" operator="equal">
      <formula>"EC (WFO)"</formula>
    </cfRule>
    <cfRule type="cellIs" dxfId="15292" priority="15527" operator="equal">
      <formula>"EA (WFO)"</formula>
    </cfRule>
    <cfRule type="cellIs" dxfId="15291" priority="15528" operator="equal">
      <formula>"FG (WFO)"</formula>
    </cfRule>
    <cfRule type="cellIs" dxfId="15290" priority="15529" operator="equal">
      <formula>"TR"</formula>
    </cfRule>
    <cfRule type="cellIs" dxfId="15289" priority="15530" operator="equal">
      <formula>"EA (WFO)"</formula>
    </cfRule>
    <cfRule type="cellIs" dxfId="15288" priority="15531" operator="equal">
      <formula>"EQ (WFO)"</formula>
    </cfRule>
    <cfRule type="cellIs" dxfId="15287" priority="15532" operator="equal">
      <formula>"FG (WFO)"</formula>
    </cfRule>
  </conditionalFormatting>
  <conditionalFormatting sqref="V71:V72">
    <cfRule type="cellIs" dxfId="15286" priority="15466" operator="equal">
      <formula>"EE (WFO)"</formula>
    </cfRule>
    <cfRule type="cellIs" dxfId="15285" priority="15467" operator="equal">
      <formula>"EC (WFO)"</formula>
    </cfRule>
    <cfRule type="cellIs" dxfId="15284" priority="15468" operator="equal">
      <formula>"EA (WFO)"</formula>
    </cfRule>
    <cfRule type="cellIs" dxfId="15283" priority="15469" operator="equal">
      <formula>"EE(WFO)"</formula>
    </cfRule>
    <cfRule type="cellIs" dxfId="15282" priority="15470" operator="equal">
      <formula>"EC(WFO)"</formula>
    </cfRule>
    <cfRule type="cellIs" dxfId="15281" priority="15471" operator="equal">
      <formula>"EE(WFO)"</formula>
    </cfRule>
    <cfRule type="cellIs" dxfId="15280" priority="15472" operator="equal">
      <formula>"EC(WFO)"</formula>
    </cfRule>
    <cfRule type="cellIs" dxfId="15279" priority="15473" operator="equal">
      <formula>"EE (WFO)"</formula>
    </cfRule>
    <cfRule type="cellIs" dxfId="15278" priority="15474" operator="equal">
      <formula>"EC (WFO)"</formula>
    </cfRule>
    <cfRule type="cellIs" dxfId="15277" priority="15475" operator="equal">
      <formula>"EA (WFO)"</formula>
    </cfRule>
    <cfRule type="cellIs" dxfId="15276" priority="15476" operator="equal">
      <formula>"EE(WFO)"</formula>
    </cfRule>
    <cfRule type="cellIs" dxfId="15275" priority="15477" operator="equal">
      <formula>"EC(WFO)"</formula>
    </cfRule>
    <cfRule type="cellIs" dxfId="15274" priority="15478" operator="equal">
      <formula>"EE(WFO)"</formula>
    </cfRule>
    <cfRule type="cellIs" dxfId="15273" priority="15479" operator="equal">
      <formula>"EC(WFO)"</formula>
    </cfRule>
  </conditionalFormatting>
  <conditionalFormatting sqref="X74:X76">
    <cfRule type="cellIs" dxfId="15272" priority="15461" operator="equal">
      <formula>"EE (WFO)"</formula>
    </cfRule>
    <cfRule type="cellIs" dxfId="15271" priority="15462" operator="equal">
      <formula>"EC (WFO)"</formula>
    </cfRule>
    <cfRule type="cellIs" dxfId="15270" priority="15463" operator="equal">
      <formula>"EA (WFO)"</formula>
    </cfRule>
    <cfRule type="cellIs" dxfId="15269" priority="15464" operator="equal">
      <formula>"EE(WFO)"</formula>
    </cfRule>
    <cfRule type="cellIs" dxfId="15268" priority="15465" operator="equal">
      <formula>"EC(WFO)"</formula>
    </cfRule>
  </conditionalFormatting>
  <conditionalFormatting sqref="Y74:Z76">
    <cfRule type="cellIs" dxfId="15267" priority="15442" operator="equal">
      <formula>"EE (WFO)"</formula>
    </cfRule>
    <cfRule type="cellIs" dxfId="15266" priority="15443" operator="equal">
      <formula>"EC (WFO)"</formula>
    </cfRule>
    <cfRule type="cellIs" dxfId="15265" priority="15444" operator="equal">
      <formula>"EA (WFO)"</formula>
    </cfRule>
    <cfRule type="cellIs" dxfId="15264" priority="15445" operator="equal">
      <formula>"EE(WFO)"</formula>
    </cfRule>
    <cfRule type="cellIs" dxfId="15263" priority="15446" operator="equal">
      <formula>"EC(WFO)"</formula>
    </cfRule>
    <cfRule type="cellIs" dxfId="15262" priority="15447" operator="equal">
      <formula>"EE (WFO)"</formula>
    </cfRule>
    <cfRule type="cellIs" dxfId="15261" priority="15448" operator="equal">
      <formula>"EC (WFO)"</formula>
    </cfRule>
    <cfRule type="cellIs" dxfId="15260" priority="15449" operator="equal">
      <formula>"EA (WFO)"</formula>
    </cfRule>
    <cfRule type="cellIs" dxfId="15259" priority="15450" operator="equal">
      <formula>"EE(WFO)"</formula>
    </cfRule>
    <cfRule type="cellIs" dxfId="15258" priority="15451" operator="equal">
      <formula>"EC(WFO)"</formula>
    </cfRule>
    <cfRule type="cellIs" dxfId="15257" priority="15452" operator="equal">
      <formula>"EE (WFO)"</formula>
    </cfRule>
    <cfRule type="cellIs" dxfId="15256" priority="15453" operator="equal">
      <formula>"EC (WFO)"</formula>
    </cfRule>
    <cfRule type="cellIs" dxfId="15255" priority="15454" operator="equal">
      <formula>"EA (WFO)"</formula>
    </cfRule>
    <cfRule type="cellIs" dxfId="15254" priority="15455" operator="equal">
      <formula>"EE(WFO)"</formula>
    </cfRule>
    <cfRule type="cellIs" dxfId="15253" priority="15456" operator="equal">
      <formula>"EC(WFO)"</formula>
    </cfRule>
    <cfRule type="cellIs" dxfId="15252" priority="15457" operator="equal">
      <formula>"EE(WFO)"</formula>
    </cfRule>
    <cfRule type="cellIs" dxfId="15251" priority="15458" operator="equal">
      <formula>"EC(WFO)"</formula>
    </cfRule>
    <cfRule type="cellIs" dxfId="15250" priority="15459" operator="equal">
      <formula>"EE(WFO)"</formula>
    </cfRule>
    <cfRule type="cellIs" dxfId="15249" priority="15460" operator="equal">
      <formula>"EC(WFO)"</formula>
    </cfRule>
  </conditionalFormatting>
  <conditionalFormatting sqref="X74:X76">
    <cfRule type="cellIs" dxfId="15248" priority="15434" operator="equal">
      <formula>"EA (WFO)"</formula>
    </cfRule>
    <cfRule type="cellIs" dxfId="15247" priority="15435" operator="equal">
      <formula>"EQ (WFO)"</formula>
    </cfRule>
    <cfRule type="cellIs" dxfId="15246" priority="15436" operator="equal">
      <formula>"FG (WFO)"</formula>
    </cfRule>
    <cfRule type="cellIs" dxfId="15245" priority="15437" operator="equal">
      <formula>"EE (WFO)"</formula>
    </cfRule>
    <cfRule type="cellIs" dxfId="15244" priority="15438" operator="equal">
      <formula>"EC (WFO)"</formula>
    </cfRule>
    <cfRule type="cellIs" dxfId="15243" priority="15439" operator="equal">
      <formula>"EA (WFO)"</formula>
    </cfRule>
    <cfRule type="cellIs" dxfId="15242" priority="15440" operator="equal">
      <formula>"EE(WFO)"</formula>
    </cfRule>
    <cfRule type="cellIs" dxfId="15241" priority="15441" operator="equal">
      <formula>"EC(WFO)"</formula>
    </cfRule>
  </conditionalFormatting>
  <conditionalFormatting sqref="Y74:Z76">
    <cfRule type="cellIs" dxfId="15240" priority="15426" operator="equal">
      <formula>"EA (WFO)"</formula>
    </cfRule>
    <cfRule type="cellIs" dxfId="15239" priority="15427" operator="equal">
      <formula>"EQ (WFO)"</formula>
    </cfRule>
    <cfRule type="cellIs" dxfId="15238" priority="15428" operator="equal">
      <formula>"FG (WFO)"</formula>
    </cfRule>
    <cfRule type="cellIs" dxfId="15237" priority="15429" operator="equal">
      <formula>"EE (WFO)"</formula>
    </cfRule>
    <cfRule type="cellIs" dxfId="15236" priority="15430" operator="equal">
      <formula>"EC (WFO)"</formula>
    </cfRule>
    <cfRule type="cellIs" dxfId="15235" priority="15431" operator="equal">
      <formula>"EA (WFO)"</formula>
    </cfRule>
    <cfRule type="cellIs" dxfId="15234" priority="15432" operator="equal">
      <formula>"EE(WFO)"</formula>
    </cfRule>
    <cfRule type="cellIs" dxfId="15233" priority="15433" operator="equal">
      <formula>"EC(WFO)"</formula>
    </cfRule>
  </conditionalFormatting>
  <conditionalFormatting sqref="AA90:AA91 AA85 AA78 AA75:AA76 AA87">
    <cfRule type="cellIs" dxfId="15232" priority="15363" operator="equal">
      <formula>"EE (WFO)"</formula>
    </cfRule>
    <cfRule type="cellIs" dxfId="15231" priority="15364" operator="equal">
      <formula>"EC (WFO)"</formula>
    </cfRule>
    <cfRule type="cellIs" dxfId="15230" priority="15365" operator="equal">
      <formula>"EA (WFO)"</formula>
    </cfRule>
    <cfRule type="cellIs" dxfId="15229" priority="15366" operator="equal">
      <formula>"EE(WFO)"</formula>
    </cfRule>
    <cfRule type="cellIs" dxfId="15228" priority="15367" operator="equal">
      <formula>"EC(WFO)"</formula>
    </cfRule>
    <cfRule type="cellIs" dxfId="15227" priority="15368" operator="equal">
      <formula>"EE (WFO)"</formula>
    </cfRule>
    <cfRule type="cellIs" dxfId="15226" priority="15369" operator="equal">
      <formula>"EC (WFO)"</formula>
    </cfRule>
    <cfRule type="cellIs" dxfId="15225" priority="15370" operator="equal">
      <formula>"EA (WFO)"</formula>
    </cfRule>
    <cfRule type="cellIs" dxfId="15224" priority="15371" operator="equal">
      <formula>"EE(WFO)"</formula>
    </cfRule>
    <cfRule type="cellIs" dxfId="15223" priority="15372" operator="equal">
      <formula>"EC(WFO)"</formula>
    </cfRule>
    <cfRule type="cellIs" dxfId="15222" priority="15373" operator="equal">
      <formula>"EE (WFO)"</formula>
    </cfRule>
    <cfRule type="cellIs" dxfId="15221" priority="15374" operator="equal">
      <formula>"EC (WFO)"</formula>
    </cfRule>
    <cfRule type="cellIs" dxfId="15220" priority="15375" operator="equal">
      <formula>"EA (WFO)"</formula>
    </cfRule>
    <cfRule type="cellIs" dxfId="15219" priority="15376" operator="equal">
      <formula>"EE(WFO)"</formula>
    </cfRule>
    <cfRule type="cellIs" dxfId="15218" priority="15377" operator="equal">
      <formula>"EC(WFO)"</formula>
    </cfRule>
    <cfRule type="cellIs" dxfId="15217" priority="15378" operator="equal">
      <formula>"EE (WFO)"</formula>
    </cfRule>
    <cfRule type="cellIs" dxfId="15216" priority="15379" operator="equal">
      <formula>"EC (WFO)"</formula>
    </cfRule>
    <cfRule type="cellIs" dxfId="15215" priority="15380" operator="equal">
      <formula>"EA (WFO)"</formula>
    </cfRule>
    <cfRule type="cellIs" dxfId="15214" priority="15381" operator="equal">
      <formula>"EE(WFO)"</formula>
    </cfRule>
    <cfRule type="cellIs" dxfId="15213" priority="15382" operator="equal">
      <formula>"EC(WFO)"</formula>
    </cfRule>
    <cfRule type="cellIs" dxfId="15212" priority="15383" operator="equal">
      <formula>"EA (WFO)"</formula>
    </cfRule>
    <cfRule type="cellIs" dxfId="15211" priority="15384" operator="equal">
      <formula>"EQ (WFO)"</formula>
    </cfRule>
    <cfRule type="cellIs" dxfId="15210" priority="15385" operator="equal">
      <formula>"FG (WFO)"</formula>
    </cfRule>
    <cfRule type="cellIs" dxfId="15209" priority="15386" operator="equal">
      <formula>"EE (WFO)"</formula>
    </cfRule>
    <cfRule type="cellIs" dxfId="15208" priority="15387" operator="equal">
      <formula>"EC (WFO)"</formula>
    </cfRule>
    <cfRule type="cellIs" dxfId="15207" priority="15388" operator="equal">
      <formula>"EA (WFO)"</formula>
    </cfRule>
    <cfRule type="cellIs" dxfId="15206" priority="15389" operator="equal">
      <formula>"EE(WFO)"</formula>
    </cfRule>
    <cfRule type="cellIs" dxfId="15205" priority="15390" operator="equal">
      <formula>"EC(WFO)"</formula>
    </cfRule>
    <cfRule type="cellIs" dxfId="15204" priority="15391" operator="equal">
      <formula>"EE(WFO)"</formula>
    </cfRule>
    <cfRule type="cellIs" dxfId="15203" priority="15392" operator="equal">
      <formula>"EC(WFO)"</formula>
    </cfRule>
    <cfRule type="cellIs" dxfId="15202" priority="15393" operator="equal">
      <formula>"EE (WFO)"</formula>
    </cfRule>
    <cfRule type="cellIs" dxfId="15201" priority="15394" operator="equal">
      <formula>"EC (WFO)"</formula>
    </cfRule>
    <cfRule type="cellIs" dxfId="15200" priority="15395" operator="equal">
      <formula>"EA (WFO)"</formula>
    </cfRule>
    <cfRule type="cellIs" dxfId="15199" priority="15396" operator="equal">
      <formula>"EE (WFO)"</formula>
    </cfRule>
    <cfRule type="cellIs" dxfId="15198" priority="15397" operator="equal">
      <formula>"EC (WFO)"</formula>
    </cfRule>
    <cfRule type="cellIs" dxfId="15197" priority="15398" operator="equal">
      <formula>"EA (WFO)"</formula>
    </cfRule>
    <cfRule type="cellIs" dxfId="15196" priority="15399" operator="equal">
      <formula>"EE(WFO)"</formula>
    </cfRule>
    <cfRule type="cellIs" dxfId="15195" priority="15400" operator="equal">
      <formula>"EC(WFO)"</formula>
    </cfRule>
    <cfRule type="cellIs" dxfId="15194" priority="15401" operator="equal">
      <formula>"EE (WFO)"</formula>
    </cfRule>
    <cfRule type="cellIs" dxfId="15193" priority="15402" operator="equal">
      <formula>"EC (WFO)"</formula>
    </cfRule>
    <cfRule type="cellIs" dxfId="15192" priority="15403" operator="equal">
      <formula>"EA (WFO)"</formula>
    </cfRule>
    <cfRule type="cellIs" dxfId="15191" priority="15404" operator="equal">
      <formula>"EE(WFO)"</formula>
    </cfRule>
    <cfRule type="cellIs" dxfId="15190" priority="15405" operator="equal">
      <formula>"EC(WFO)"</formula>
    </cfRule>
    <cfRule type="cellIs" dxfId="15189" priority="15406" operator="equal">
      <formula>"EE (WFO)"</formula>
    </cfRule>
    <cfRule type="cellIs" dxfId="15188" priority="15407" operator="equal">
      <formula>"EC (WFO)"</formula>
    </cfRule>
    <cfRule type="cellIs" dxfId="15187" priority="15408" operator="equal">
      <formula>"EA (WFO)"</formula>
    </cfRule>
    <cfRule type="cellIs" dxfId="15186" priority="15409" operator="equal">
      <formula>"EE(WFO)"</formula>
    </cfRule>
    <cfRule type="cellIs" dxfId="15185" priority="15410" operator="equal">
      <formula>"EC(WFO)"</formula>
    </cfRule>
    <cfRule type="cellIs" dxfId="15184" priority="15411" operator="equal">
      <formula>"EE (WFO)"</formula>
    </cfRule>
    <cfRule type="cellIs" dxfId="15183" priority="15412" operator="equal">
      <formula>"EC (WFO)"</formula>
    </cfRule>
    <cfRule type="cellIs" dxfId="15182" priority="15413" operator="equal">
      <formula>"EA (WFO)"</formula>
    </cfRule>
    <cfRule type="cellIs" dxfId="15181" priority="15414" operator="equal">
      <formula>"EE(WFO)"</formula>
    </cfRule>
    <cfRule type="cellIs" dxfId="15180" priority="15415" operator="equal">
      <formula>"EC(WFO)"</formula>
    </cfRule>
    <cfRule type="cellIs" dxfId="15179" priority="15416" operator="equal">
      <formula>"EE (WFO)"</formula>
    </cfRule>
    <cfRule type="cellIs" dxfId="15178" priority="15417" operator="equal">
      <formula>"EC (WFO)"</formula>
    </cfRule>
    <cfRule type="cellIs" dxfId="15177" priority="15418" operator="equal">
      <formula>"EA (WFO)"</formula>
    </cfRule>
    <cfRule type="cellIs" dxfId="15176" priority="15419" operator="equal">
      <formula>"EE(WFO)"</formula>
    </cfRule>
    <cfRule type="cellIs" dxfId="15175" priority="15420" operator="equal">
      <formula>"EC(WFO)"</formula>
    </cfRule>
    <cfRule type="cellIs" dxfId="15174" priority="15421" operator="equal">
      <formula>"EE (WFO)"</formula>
    </cfRule>
    <cfRule type="cellIs" dxfId="15173" priority="15422" operator="equal">
      <formula>"EC (WFO)"</formula>
    </cfRule>
    <cfRule type="cellIs" dxfId="15172" priority="15423" operator="equal">
      <formula>"EA (WFO)"</formula>
    </cfRule>
    <cfRule type="cellIs" dxfId="15171" priority="15424" operator="equal">
      <formula>"EE(WFO)"</formula>
    </cfRule>
    <cfRule type="cellIs" dxfId="15170" priority="15425" operator="equal">
      <formula>"EC(WFO)"</formula>
    </cfRule>
  </conditionalFormatting>
  <conditionalFormatting sqref="Y77:Z77">
    <cfRule type="cellIs" dxfId="15169" priority="15336" operator="equal">
      <formula>"EA (WFO)"</formula>
    </cfRule>
    <cfRule type="cellIs" dxfId="15168" priority="15337" operator="equal">
      <formula>"EQ (WFO)"</formula>
    </cfRule>
    <cfRule type="cellIs" dxfId="15167" priority="15338" operator="equal">
      <formula>"FG (WFO)"</formula>
    </cfRule>
    <cfRule type="cellIs" dxfId="15166" priority="15339" operator="equal">
      <formula>"EE (WFO)"</formula>
    </cfRule>
    <cfRule type="cellIs" dxfId="15165" priority="15340" operator="equal">
      <formula>"EC (WFO)"</formula>
    </cfRule>
    <cfRule type="cellIs" dxfId="15164" priority="15341" operator="equal">
      <formula>"EA (WFO)"</formula>
    </cfRule>
    <cfRule type="cellIs" dxfId="15163" priority="15342" operator="equal">
      <formula>"EE(WFO)"</formula>
    </cfRule>
    <cfRule type="cellIs" dxfId="15162" priority="15343" operator="equal">
      <formula>"EC(WFO)"</formula>
    </cfRule>
    <cfRule type="cellIs" dxfId="15161" priority="15344" operator="equal">
      <formula>"EE (WFO)"</formula>
    </cfRule>
    <cfRule type="cellIs" dxfId="15160" priority="15345" operator="equal">
      <formula>"EC (WFO)"</formula>
    </cfRule>
    <cfRule type="cellIs" dxfId="15159" priority="15346" operator="equal">
      <formula>"EA (WFO)"</formula>
    </cfRule>
    <cfRule type="cellIs" dxfId="15158" priority="15347" operator="equal">
      <formula>"EE(WFO)"</formula>
    </cfRule>
    <cfRule type="cellIs" dxfId="15157" priority="15348" operator="equal">
      <formula>"EC(WFO)"</formula>
    </cfRule>
    <cfRule type="cellIs" dxfId="15156" priority="15349" operator="equal">
      <formula>"EE (WFO)"</formula>
    </cfRule>
    <cfRule type="cellIs" dxfId="15155" priority="15350" operator="equal">
      <formula>"EC (WFO)"</formula>
    </cfRule>
    <cfRule type="cellIs" dxfId="15154" priority="15351" operator="equal">
      <formula>"EA (WFO)"</formula>
    </cfRule>
    <cfRule type="cellIs" dxfId="15153" priority="15352" operator="equal">
      <formula>"EE(WFO)"</formula>
    </cfRule>
    <cfRule type="cellIs" dxfId="15152" priority="15353" operator="equal">
      <formula>"EC(WFO)"</formula>
    </cfRule>
    <cfRule type="cellIs" dxfId="15151" priority="15354" operator="equal">
      <formula>"EE (WFO)"</formula>
    </cfRule>
    <cfRule type="cellIs" dxfId="15150" priority="15355" operator="equal">
      <formula>"EC (WFO)"</formula>
    </cfRule>
    <cfRule type="cellIs" dxfId="15149" priority="15356" operator="equal">
      <formula>"EA (WFO)"</formula>
    </cfRule>
    <cfRule type="cellIs" dxfId="15148" priority="15357" operator="equal">
      <formula>"EE(WFO)"</formula>
    </cfRule>
    <cfRule type="cellIs" dxfId="15147" priority="15358" operator="equal">
      <formula>"EC(WFO)"</formula>
    </cfRule>
    <cfRule type="cellIs" dxfId="15146" priority="15359" operator="equal">
      <formula>"EE(WFO)"</formula>
    </cfRule>
    <cfRule type="cellIs" dxfId="15145" priority="15360" operator="equal">
      <formula>"EC(WFO)"</formula>
    </cfRule>
    <cfRule type="cellIs" dxfId="15144" priority="15361" operator="equal">
      <formula>"EE(WFO)"</formula>
    </cfRule>
    <cfRule type="cellIs" dxfId="15143" priority="15362" operator="equal">
      <formula>"EC(WFO)"</formula>
    </cfRule>
  </conditionalFormatting>
  <conditionalFormatting sqref="Z80:AA80">
    <cfRule type="cellIs" dxfId="15142" priority="15287" operator="equal">
      <formula>"EE (WFO)"</formula>
    </cfRule>
    <cfRule type="cellIs" dxfId="15141" priority="15288" operator="equal">
      <formula>"EC (WFO)"</formula>
    </cfRule>
    <cfRule type="cellIs" dxfId="15140" priority="15289" operator="equal">
      <formula>"EA (WFO)"</formula>
    </cfRule>
    <cfRule type="cellIs" dxfId="15139" priority="15290" operator="equal">
      <formula>"EE(WFO)"</formula>
    </cfRule>
    <cfRule type="cellIs" dxfId="15138" priority="15291" operator="equal">
      <formula>"EC(WFO)"</formula>
    </cfRule>
    <cfRule type="cellIs" dxfId="15137" priority="15292" operator="equal">
      <formula>"EE(WFO)"</formula>
    </cfRule>
    <cfRule type="cellIs" dxfId="15136" priority="15293" operator="equal">
      <formula>"EC(WFO)"</formula>
    </cfRule>
    <cfRule type="cellIs" dxfId="15135" priority="15294" operator="equal">
      <formula>"EE (WFO)"</formula>
    </cfRule>
    <cfRule type="cellIs" dxfId="15134" priority="15295" operator="equal">
      <formula>"EC (WFO)"</formula>
    </cfRule>
    <cfRule type="cellIs" dxfId="15133" priority="15296" operator="equal">
      <formula>"EA (WFO)"</formula>
    </cfRule>
    <cfRule type="cellIs" dxfId="15132" priority="15297" operator="equal">
      <formula>"EE(WFO)"</formula>
    </cfRule>
    <cfRule type="cellIs" dxfId="15131" priority="15298" operator="equal">
      <formula>"EC(WFO)"</formula>
    </cfRule>
    <cfRule type="cellIs" dxfId="15130" priority="15299" operator="equal">
      <formula>"EE(WFO)"</formula>
    </cfRule>
    <cfRule type="cellIs" dxfId="15129" priority="15300" operator="equal">
      <formula>"EC(WFO)"</formula>
    </cfRule>
    <cfRule type="cellIs" dxfId="15128" priority="15301" operator="equal">
      <formula>"EE(WFO)"</formula>
    </cfRule>
    <cfRule type="cellIs" dxfId="15127" priority="15302" operator="equal">
      <formula>"EE(WFO)"</formula>
    </cfRule>
    <cfRule type="cellIs" dxfId="15126" priority="15303" operator="equal">
      <formula>"EC(WFO)"</formula>
    </cfRule>
    <cfRule type="cellIs" dxfId="15125" priority="15304" operator="equal">
      <formula>"EE (WFO)"</formula>
    </cfRule>
    <cfRule type="cellIs" dxfId="15124" priority="15305" operator="equal">
      <formula>"EC (WFO)"</formula>
    </cfRule>
    <cfRule type="cellIs" dxfId="15123" priority="15306" operator="equal">
      <formula>"EA (WFO)"</formula>
    </cfRule>
    <cfRule type="cellIs" dxfId="15122" priority="15307" operator="equal">
      <formula>"EE(WFO)"</formula>
    </cfRule>
    <cfRule type="cellIs" dxfId="15121" priority="15308" operator="equal">
      <formula>"EC(WFO)"</formula>
    </cfRule>
    <cfRule type="cellIs" dxfId="15120" priority="15309" operator="equal">
      <formula>"EE (WFO)"</formula>
    </cfRule>
    <cfRule type="cellIs" dxfId="15119" priority="15310" operator="equal">
      <formula>"EC (WFO)"</formula>
    </cfRule>
    <cfRule type="cellIs" dxfId="15118" priority="15311" operator="equal">
      <formula>"EA (WFO)"</formula>
    </cfRule>
    <cfRule type="cellIs" dxfId="15117" priority="15312" operator="equal">
      <formula>"EE(WFO)"</formula>
    </cfRule>
    <cfRule type="cellIs" dxfId="15116" priority="15313" operator="equal">
      <formula>"EC(WFO)"</formula>
    </cfRule>
    <cfRule type="cellIs" dxfId="15115" priority="15314" operator="equal">
      <formula>"EE (WFO)"</formula>
    </cfRule>
    <cfRule type="cellIs" dxfId="15114" priority="15315" operator="equal">
      <formula>"EC (WFO)"</formula>
    </cfRule>
    <cfRule type="cellIs" dxfId="15113" priority="15316" operator="equal">
      <formula>"EA (WFO)"</formula>
    </cfRule>
    <cfRule type="cellIs" dxfId="15112" priority="15317" operator="equal">
      <formula>"EE(WFO)"</formula>
    </cfRule>
    <cfRule type="cellIs" dxfId="15111" priority="15318" operator="equal">
      <formula>"EC(WFO)"</formula>
    </cfRule>
    <cfRule type="cellIs" dxfId="15110" priority="15319" operator="equal">
      <formula>"EE (WFO)"</formula>
    </cfRule>
    <cfRule type="cellIs" dxfId="15109" priority="15320" operator="equal">
      <formula>"EC (WFO)"</formula>
    </cfRule>
    <cfRule type="cellIs" dxfId="15108" priority="15321" operator="equal">
      <formula>"EA (WFO)"</formula>
    </cfRule>
    <cfRule type="cellIs" dxfId="15107" priority="15322" operator="equal">
      <formula>"EE(WFO)"</formula>
    </cfRule>
    <cfRule type="cellIs" dxfId="15106" priority="15323" operator="equal">
      <formula>"EC(WFO)"</formula>
    </cfRule>
    <cfRule type="cellIs" dxfId="15105" priority="15324" operator="equal">
      <formula>"SCIK"</formula>
    </cfRule>
    <cfRule type="cellIs" dxfId="15104" priority="15325" operator="equal">
      <formula>"CT"</formula>
    </cfRule>
    <cfRule type="cellIs" dxfId="15103" priority="15326" operator="equal">
      <formula>"CT"</formula>
    </cfRule>
    <cfRule type="cellIs" dxfId="15102" priority="15327" operator="equal">
      <formula>"CT"</formula>
    </cfRule>
    <cfRule type="cellIs" dxfId="15101" priority="15328" operator="equal">
      <formula>"FG"</formula>
    </cfRule>
    <cfRule type="cellIs" dxfId="15100" priority="15329" operator="equal">
      <formula>"L"</formula>
    </cfRule>
    <cfRule type="cellIs" dxfId="15099" priority="15330" operator="equal">
      <formula>"EG (WFO)"</formula>
    </cfRule>
    <cfRule type="cellIs" dxfId="15098" priority="15331" operator="equal">
      <formula>"EE (WFO)"</formula>
    </cfRule>
    <cfRule type="cellIs" dxfId="15097" priority="15332" operator="equal">
      <formula>"EC (WFO)"</formula>
    </cfRule>
    <cfRule type="cellIs" dxfId="15096" priority="15333" operator="equal">
      <formula>"EA (WFO)"</formula>
    </cfRule>
    <cfRule type="cellIs" dxfId="15095" priority="15334" operator="equal">
      <formula>"EE(WFO)"</formula>
    </cfRule>
    <cfRule type="cellIs" dxfId="15094" priority="15335" operator="equal">
      <formula>"EC(WFO)"</formula>
    </cfRule>
  </conditionalFormatting>
  <conditionalFormatting sqref="W90:Z91 X87:Y89 AA87:AA89 W81:AA84 V85:X85 V87:V89">
    <cfRule type="cellIs" dxfId="15093" priority="15284" operator="equal">
      <formula>"EE(WFO)"</formula>
    </cfRule>
    <cfRule type="cellIs" dxfId="15092" priority="15285" operator="equal">
      <formula>"EE(WFO)"</formula>
    </cfRule>
    <cfRule type="cellIs" dxfId="15091" priority="15286" operator="equal">
      <formula>"EC(WFO)"</formula>
    </cfRule>
  </conditionalFormatting>
  <conditionalFormatting sqref="V69:X69">
    <cfRule type="cellIs" dxfId="15090" priority="15281" operator="equal">
      <formula>"EA (WFO)"</formula>
    </cfRule>
    <cfRule type="cellIs" dxfId="15089" priority="15282" operator="equal">
      <formula>"EQ (WFO)"</formula>
    </cfRule>
    <cfRule type="cellIs" dxfId="15088" priority="15283" operator="equal">
      <formula>"FG (WFO)"</formula>
    </cfRule>
  </conditionalFormatting>
  <conditionalFormatting sqref="V69:X69">
    <cfRule type="cellIs" dxfId="15087" priority="15276" operator="equal">
      <formula>"EE(WFO)"</formula>
    </cfRule>
    <cfRule type="cellIs" dxfId="15086" priority="15277" operator="equal">
      <formula>"EC(WFO)"</formula>
    </cfRule>
    <cfRule type="cellIs" dxfId="15085" priority="15278" operator="equal">
      <formula>"EE (WFO)"</formula>
    </cfRule>
    <cfRule type="cellIs" dxfId="15084" priority="15279" operator="equal">
      <formula>"EC (WFO)"</formula>
    </cfRule>
    <cfRule type="cellIs" dxfId="15083" priority="15280" operator="equal">
      <formula>"EA (WFO)"</formula>
    </cfRule>
  </conditionalFormatting>
  <conditionalFormatting sqref="V69:X69">
    <cfRule type="cellIs" dxfId="15082" priority="15273" operator="equal">
      <formula>"EE(WFO)"</formula>
    </cfRule>
    <cfRule type="cellIs" dxfId="15081" priority="15274" operator="equal">
      <formula>"EE(WFO)"</formula>
    </cfRule>
    <cfRule type="cellIs" dxfId="15080" priority="15275" operator="equal">
      <formula>"EC(WFO)"</formula>
    </cfRule>
  </conditionalFormatting>
  <conditionalFormatting sqref="V69:X69">
    <cfRule type="cellIs" dxfId="15079" priority="15261" operator="equal">
      <formula>"EE (WFO)"</formula>
    </cfRule>
    <cfRule type="cellIs" dxfId="15078" priority="15262" operator="equal">
      <formula>"EC (WFO)"</formula>
    </cfRule>
    <cfRule type="cellIs" dxfId="15077" priority="15263" operator="equal">
      <formula>"EA (WFO)"</formula>
    </cfRule>
    <cfRule type="cellIs" dxfId="15076" priority="15264" operator="equal">
      <formula>"EE(WFO)"</formula>
    </cfRule>
    <cfRule type="cellIs" dxfId="15075" priority="15265" operator="equal">
      <formula>"EC(WFO)"</formula>
    </cfRule>
    <cfRule type="cellIs" dxfId="15074" priority="15266" operator="equal">
      <formula>"EE(WFO)"</formula>
    </cfRule>
    <cfRule type="cellIs" dxfId="15073" priority="15267" operator="equal">
      <formula>"EC(WFO)"</formula>
    </cfRule>
    <cfRule type="cellIs" dxfId="15072" priority="15268" operator="equal">
      <formula>"EE (WFO)"</formula>
    </cfRule>
    <cfRule type="cellIs" dxfId="15071" priority="15269" operator="equal">
      <formula>"EC (WFO)"</formula>
    </cfRule>
    <cfRule type="cellIs" dxfId="15070" priority="15270" operator="equal">
      <formula>"EA (WFO)"</formula>
    </cfRule>
    <cfRule type="cellIs" dxfId="15069" priority="15271" operator="equal">
      <formula>"EE(WFO)"</formula>
    </cfRule>
    <cfRule type="cellIs" dxfId="15068" priority="15272" operator="equal">
      <formula>"EC(WFO)"</formula>
    </cfRule>
  </conditionalFormatting>
  <conditionalFormatting sqref="V69:X69">
    <cfRule type="cellIs" dxfId="15067" priority="15254" operator="equal">
      <formula>"SCIK"</formula>
    </cfRule>
    <cfRule type="cellIs" dxfId="15066" priority="15255" operator="equal">
      <formula>"CT"</formula>
    </cfRule>
    <cfRule type="cellIs" dxfId="15065" priority="15256" operator="equal">
      <formula>"CT"</formula>
    </cfRule>
    <cfRule type="cellIs" dxfId="15064" priority="15257" operator="equal">
      <formula>"CT"</formula>
    </cfRule>
    <cfRule type="cellIs" dxfId="15063" priority="15258" operator="equal">
      <formula>"FG"</formula>
    </cfRule>
    <cfRule type="cellIs" dxfId="15062" priority="15259" operator="equal">
      <formula>"L"</formula>
    </cfRule>
    <cfRule type="cellIs" dxfId="15061" priority="15260" operator="equal">
      <formula>"EG (WFO)"</formula>
    </cfRule>
  </conditionalFormatting>
  <conditionalFormatting sqref="V69:X69">
    <cfRule type="cellIs" dxfId="15060" priority="15253" operator="equal">
      <formula>"TR"</formula>
    </cfRule>
  </conditionalFormatting>
  <conditionalFormatting sqref="V69:X69">
    <cfRule type="cellIs" dxfId="15059" priority="15251" operator="equal">
      <formula>"RS"</formula>
    </cfRule>
    <cfRule type="cellIs" dxfId="15058" priority="15252" operator="equal">
      <formula>"TR (WFO)"</formula>
    </cfRule>
  </conditionalFormatting>
  <conditionalFormatting sqref="V69:X69">
    <cfRule type="cellIs" dxfId="15057" priority="15249" operator="equal">
      <formula>"EQ (WFO)"</formula>
    </cfRule>
    <cfRule type="cellIs" dxfId="15056" priority="15250" operator="equal">
      <formula>"EO (WFO)"</formula>
    </cfRule>
  </conditionalFormatting>
  <conditionalFormatting sqref="V69:X69">
    <cfRule type="cellIs" dxfId="15055" priority="15248" operator="equal">
      <formula>"TDM"</formula>
    </cfRule>
  </conditionalFormatting>
  <conditionalFormatting sqref="V69:X69">
    <cfRule type="cellIs" dxfId="15054" priority="15239" operator="equal">
      <formula>"EQ (WFO)"</formula>
    </cfRule>
    <cfRule type="cellIs" dxfId="15053" priority="15240" operator="equal">
      <formula>"EO (WFO)"</formula>
    </cfRule>
    <cfRule type="cellIs" dxfId="15052" priority="15241" operator="equal">
      <formula>"EO (WFO)"</formula>
    </cfRule>
    <cfRule type="cellIs" dxfId="15051" priority="15242" operator="equal">
      <formula>"EK (WFO)"</formula>
    </cfRule>
    <cfRule type="cellIs" dxfId="15050" priority="15243" operator="equal">
      <formula>"EG (WFO)"</formula>
    </cfRule>
    <cfRule type="cellIs" dxfId="15049" priority="15244" operator="equal">
      <formula>"EE (WFO)"</formula>
    </cfRule>
    <cfRule type="cellIs" dxfId="15048" priority="15245" operator="equal">
      <formula>"EC (WFO)"</formula>
    </cfRule>
    <cfRule type="cellIs" dxfId="15047" priority="15246" operator="equal">
      <formula>"EA (WFO)"</formula>
    </cfRule>
    <cfRule type="cellIs" dxfId="15046" priority="15247" operator="equal">
      <formula>"FG (WFO)"</formula>
    </cfRule>
  </conditionalFormatting>
  <conditionalFormatting sqref="V69:X69">
    <cfRule type="cellIs" dxfId="15045" priority="15232" operator="equal">
      <formula>"SCIK"</formula>
    </cfRule>
    <cfRule type="cellIs" dxfId="15044" priority="15233" operator="equal">
      <formula>"CT"</formula>
    </cfRule>
    <cfRule type="cellIs" dxfId="15043" priority="15234" operator="equal">
      <formula>"CT"</formula>
    </cfRule>
    <cfRule type="cellIs" dxfId="15042" priority="15235" operator="equal">
      <formula>"CT"</formula>
    </cfRule>
    <cfRule type="cellIs" dxfId="15041" priority="15236" operator="equal">
      <formula>"FG"</formula>
    </cfRule>
    <cfRule type="cellIs" dxfId="15040" priority="15237" operator="equal">
      <formula>"L"</formula>
    </cfRule>
    <cfRule type="cellIs" dxfId="15039" priority="15238" operator="equal">
      <formula>"EG (WFO)"</formula>
    </cfRule>
  </conditionalFormatting>
  <conditionalFormatting sqref="V69:X69">
    <cfRule type="cellIs" dxfId="15038" priority="15229" operator="equal">
      <formula>"EE (WFO)"</formula>
    </cfRule>
    <cfRule type="cellIs" dxfId="15037" priority="15230" operator="equal">
      <formula>"EC (WFO)"</formula>
    </cfRule>
    <cfRule type="cellIs" dxfId="15036" priority="15231" operator="equal">
      <formula>"EA (WFO)"</formula>
    </cfRule>
  </conditionalFormatting>
  <conditionalFormatting sqref="V69:X69">
    <cfRule type="cellIs" dxfId="15035" priority="15227" operator="equal">
      <formula>"EE(WFO)"</formula>
    </cfRule>
    <cfRule type="cellIs" dxfId="15034" priority="15228" operator="equal">
      <formula>"EC(WFO)"</formula>
    </cfRule>
  </conditionalFormatting>
  <conditionalFormatting sqref="V69:X69">
    <cfRule type="cellIs" dxfId="15033" priority="15223" operator="equal">
      <formula>"EQ (WFO)"</formula>
    </cfRule>
    <cfRule type="cellIs" dxfId="15032" priority="15224" operator="equal">
      <formula>"FG (WFO)"</formula>
    </cfRule>
    <cfRule type="cellIs" dxfId="15031" priority="15225" operator="equal">
      <formula>"EO (WFO)"</formula>
    </cfRule>
    <cfRule type="cellIs" dxfId="15030" priority="15226" operator="equal">
      <formula>"EK (WFO)"</formula>
    </cfRule>
  </conditionalFormatting>
  <conditionalFormatting sqref="V69:X69">
    <cfRule type="cellIs" dxfId="15029" priority="15211" operator="equal">
      <formula>"EE (WFO)"</formula>
    </cfRule>
    <cfRule type="cellIs" dxfId="15028" priority="15212" operator="equal">
      <formula>"EC (WFO)"</formula>
    </cfRule>
    <cfRule type="cellIs" dxfId="15027" priority="15213" operator="equal">
      <formula>"EA (WFO)"</formula>
    </cfRule>
    <cfRule type="cellIs" dxfId="15026" priority="15214" operator="equal">
      <formula>"EE(WFO)"</formula>
    </cfRule>
    <cfRule type="cellIs" dxfId="15025" priority="15215" operator="equal">
      <formula>"EC(WFO)"</formula>
    </cfRule>
    <cfRule type="cellIs" dxfId="15024" priority="15216" operator="equal">
      <formula>"EE(WFO)"</formula>
    </cfRule>
    <cfRule type="cellIs" dxfId="15023" priority="15217" operator="equal">
      <formula>"EC(WFO)"</formula>
    </cfRule>
    <cfRule type="cellIs" dxfId="15022" priority="15218" operator="equal">
      <formula>"EE (WFO)"</formula>
    </cfRule>
    <cfRule type="cellIs" dxfId="15021" priority="15219" operator="equal">
      <formula>"EC (WFO)"</formula>
    </cfRule>
    <cfRule type="cellIs" dxfId="15020" priority="15220" operator="equal">
      <formula>"EA (WFO)"</formula>
    </cfRule>
    <cfRule type="cellIs" dxfId="15019" priority="15221" operator="equal">
      <formula>"EE(WFO)"</formula>
    </cfRule>
    <cfRule type="cellIs" dxfId="15018" priority="15222" operator="equal">
      <formula>"EC(WFO)"</formula>
    </cfRule>
  </conditionalFormatting>
  <conditionalFormatting sqref="V69:X69">
    <cfRule type="cellIs" dxfId="15017" priority="15210" operator="equal">
      <formula>"TDM"</formula>
    </cfRule>
  </conditionalFormatting>
  <conditionalFormatting sqref="V69:X69">
    <cfRule type="cellIs" dxfId="15016" priority="15206" operator="equal">
      <formula>"EQ (WFO)"</formula>
    </cfRule>
    <cfRule type="cellIs" dxfId="15015" priority="15207" operator="equal">
      <formula>"FG (WFO)"</formula>
    </cfRule>
    <cfRule type="cellIs" dxfId="15014" priority="15208" operator="equal">
      <formula>"EO (WFO)"</formula>
    </cfRule>
    <cfRule type="cellIs" dxfId="15013" priority="15209" operator="equal">
      <formula>"EK (WFO)"</formula>
    </cfRule>
  </conditionalFormatting>
  <conditionalFormatting sqref="V69:X69">
    <cfRule type="cellIs" dxfId="15012" priority="15204" operator="equal">
      <formula>"RS"</formula>
    </cfRule>
    <cfRule type="cellIs" dxfId="15011" priority="15205" operator="equal">
      <formula>"TR (WFO)"</formula>
    </cfRule>
  </conditionalFormatting>
  <conditionalFormatting sqref="V69:X69">
    <cfRule type="cellIs" dxfId="15010" priority="15197" operator="equal">
      <formula>"SCIK"</formula>
    </cfRule>
    <cfRule type="cellIs" dxfId="15009" priority="15198" operator="equal">
      <formula>"CT"</formula>
    </cfRule>
    <cfRule type="cellIs" dxfId="15008" priority="15199" operator="equal">
      <formula>"CT"</formula>
    </cfRule>
    <cfRule type="cellIs" dxfId="15007" priority="15200" operator="equal">
      <formula>"CT"</formula>
    </cfRule>
    <cfRule type="cellIs" dxfId="15006" priority="15201" operator="equal">
      <formula>"FG"</formula>
    </cfRule>
    <cfRule type="cellIs" dxfId="15005" priority="15202" operator="equal">
      <formula>"L"</formula>
    </cfRule>
    <cfRule type="cellIs" dxfId="15004" priority="15203" operator="equal">
      <formula>"EG (WFO)"</formula>
    </cfRule>
  </conditionalFormatting>
  <conditionalFormatting sqref="V69:X69">
    <cfRule type="cellIs" dxfId="15003" priority="15158" operator="equal">
      <formula>"EE (WFO)"</formula>
    </cfRule>
    <cfRule type="cellIs" dxfId="15002" priority="15159" operator="equal">
      <formula>"EC (WFO)"</formula>
    </cfRule>
    <cfRule type="cellIs" dxfId="15001" priority="15160" operator="equal">
      <formula>"EA (WFO)"</formula>
    </cfRule>
    <cfRule type="cellIs" dxfId="15000" priority="15161" operator="equal">
      <formula>"EE(WFO)"</formula>
    </cfRule>
    <cfRule type="cellIs" dxfId="14999" priority="15162" operator="equal">
      <formula>"EC(WFO)"</formula>
    </cfRule>
    <cfRule type="cellIs" dxfId="14998" priority="15163" operator="equal">
      <formula>"EE (WFO)"</formula>
    </cfRule>
    <cfRule type="cellIs" dxfId="14997" priority="15164" operator="equal">
      <formula>"EC (WFO)"</formula>
    </cfRule>
    <cfRule type="cellIs" dxfId="14996" priority="15165" operator="equal">
      <formula>"EA (WFO)"</formula>
    </cfRule>
    <cfRule type="cellIs" dxfId="14995" priority="15166" operator="equal">
      <formula>"EE (WFO)"</formula>
    </cfRule>
    <cfRule type="cellIs" dxfId="14994" priority="15167" operator="equal">
      <formula>"EC (WFO)"</formula>
    </cfRule>
    <cfRule type="cellIs" dxfId="14993" priority="15168" operator="equal">
      <formula>"EA (WFO)"</formula>
    </cfRule>
    <cfRule type="cellIs" dxfId="14992" priority="15169" operator="equal">
      <formula>"EE(WFO)"</formula>
    </cfRule>
    <cfRule type="cellIs" dxfId="14991" priority="15170" operator="equal">
      <formula>"EC(WFO)"</formula>
    </cfRule>
    <cfRule type="cellIs" dxfId="14990" priority="15171" operator="equal">
      <formula>"EE(WFO)"</formula>
    </cfRule>
    <cfRule type="cellIs" dxfId="14989" priority="15172" operator="equal">
      <formula>"EC(WFO)"</formula>
    </cfRule>
    <cfRule type="cellIs" dxfId="14988" priority="15173" operator="equal">
      <formula>"EE (WFO)"</formula>
    </cfRule>
    <cfRule type="cellIs" dxfId="14987" priority="15174" operator="equal">
      <formula>"EC (WFO)"</formula>
    </cfRule>
    <cfRule type="cellIs" dxfId="14986" priority="15175" operator="equal">
      <formula>"EA (WFO)"</formula>
    </cfRule>
    <cfRule type="cellIs" dxfId="14985" priority="15176" operator="equal">
      <formula>"EE(WFO)"</formula>
    </cfRule>
    <cfRule type="cellIs" dxfId="14984" priority="15177" operator="equal">
      <formula>"EC(WFO)"</formula>
    </cfRule>
    <cfRule type="cellIs" dxfId="14983" priority="15178" operator="equal">
      <formula>"EE (WFO)"</formula>
    </cfRule>
    <cfRule type="cellIs" dxfId="14982" priority="15179" operator="equal">
      <formula>"EC (WFO)"</formula>
    </cfRule>
    <cfRule type="cellIs" dxfId="14981" priority="15180" operator="equal">
      <formula>"EA (WFO)"</formula>
    </cfRule>
    <cfRule type="cellIs" dxfId="14980" priority="15181" operator="equal">
      <formula>"EE (WFO)"</formula>
    </cfRule>
    <cfRule type="cellIs" dxfId="14979" priority="15182" operator="equal">
      <formula>"EC (WFO)"</formula>
    </cfRule>
    <cfRule type="cellIs" dxfId="14978" priority="15183" operator="equal">
      <formula>"EA (WFO)"</formula>
    </cfRule>
    <cfRule type="cellIs" dxfId="14977" priority="15184" operator="equal">
      <formula>"EE(WFO)"</formula>
    </cfRule>
    <cfRule type="cellIs" dxfId="14976" priority="15185" operator="equal">
      <formula>"EC(WFO)"</formula>
    </cfRule>
    <cfRule type="cellIs" dxfId="14975" priority="15186" operator="equal">
      <formula>"EE(WFO)"</formula>
    </cfRule>
    <cfRule type="cellIs" dxfId="14974" priority="15187" operator="equal">
      <formula>"EC(WFO)"</formula>
    </cfRule>
    <cfRule type="cellIs" dxfId="14973" priority="15188" operator="equal">
      <formula>"EE(WFO)"</formula>
    </cfRule>
    <cfRule type="cellIs" dxfId="14972" priority="15189" operator="equal">
      <formula>"EC(WFO)"</formula>
    </cfRule>
    <cfRule type="cellIs" dxfId="14971" priority="15190" operator="equal">
      <formula>"EE (WFO)"</formula>
    </cfRule>
    <cfRule type="cellIs" dxfId="14970" priority="15191" operator="equal">
      <formula>"EC (WFO)"</formula>
    </cfRule>
    <cfRule type="cellIs" dxfId="14969" priority="15192" operator="equal">
      <formula>"EA (WFO)"</formula>
    </cfRule>
    <cfRule type="cellIs" dxfId="14968" priority="15193" operator="equal">
      <formula>"EE(WFO)"</formula>
    </cfRule>
    <cfRule type="cellIs" dxfId="14967" priority="15194" operator="equal">
      <formula>"EC(WFO)"</formula>
    </cfRule>
    <cfRule type="cellIs" dxfId="14966" priority="15195" operator="equal">
      <formula>"EE(WFO)"</formula>
    </cfRule>
    <cfRule type="cellIs" dxfId="14965" priority="15196" operator="equal">
      <formula>"EC(WFO)"</formula>
    </cfRule>
  </conditionalFormatting>
  <conditionalFormatting sqref="V69:X69">
    <cfRule type="cellIs" dxfId="14964" priority="15153" operator="equal">
      <formula>"EE (WFO)"</formula>
    </cfRule>
    <cfRule type="cellIs" dxfId="14963" priority="15154" operator="equal">
      <formula>"EC (WFO)"</formula>
    </cfRule>
    <cfRule type="cellIs" dxfId="14962" priority="15155" operator="equal">
      <formula>"EA (WFO)"</formula>
    </cfRule>
    <cfRule type="cellIs" dxfId="14961" priority="15156" operator="equal">
      <formula>"EE(WFO)"</formula>
    </cfRule>
    <cfRule type="cellIs" dxfId="14960" priority="15157" operator="equal">
      <formula>"EC(WFO)"</formula>
    </cfRule>
  </conditionalFormatting>
  <conditionalFormatting sqref="AA69">
    <cfRule type="cellIs" dxfId="14959" priority="15150" operator="equal">
      <formula>"EA (WFO)"</formula>
    </cfRule>
    <cfRule type="cellIs" dxfId="14958" priority="15151" operator="equal">
      <formula>"EQ (WFO)"</formula>
    </cfRule>
    <cfRule type="cellIs" dxfId="14957" priority="15152" operator="equal">
      <formula>"FG (WFO)"</formula>
    </cfRule>
  </conditionalFormatting>
  <conditionalFormatting sqref="AA69">
    <cfRule type="cellIs" dxfId="14956" priority="15145" operator="equal">
      <formula>"EE(WFO)"</formula>
    </cfRule>
    <cfRule type="cellIs" dxfId="14955" priority="15146" operator="equal">
      <formula>"EC(WFO)"</formula>
    </cfRule>
    <cfRule type="cellIs" dxfId="14954" priority="15147" operator="equal">
      <formula>"EE (WFO)"</formula>
    </cfRule>
    <cfRule type="cellIs" dxfId="14953" priority="15148" operator="equal">
      <formula>"EC (WFO)"</formula>
    </cfRule>
    <cfRule type="cellIs" dxfId="14952" priority="15149" operator="equal">
      <formula>"EA (WFO)"</formula>
    </cfRule>
  </conditionalFormatting>
  <conditionalFormatting sqref="AA69">
    <cfRule type="cellIs" dxfId="14951" priority="15142" operator="equal">
      <formula>"EE(WFO)"</formula>
    </cfRule>
    <cfRule type="cellIs" dxfId="14950" priority="15143" operator="equal">
      <formula>"EE(WFO)"</formula>
    </cfRule>
    <cfRule type="cellIs" dxfId="14949" priority="15144" operator="equal">
      <formula>"EC(WFO)"</formula>
    </cfRule>
  </conditionalFormatting>
  <conditionalFormatting sqref="AA69">
    <cfRule type="cellIs" dxfId="14948" priority="15130" operator="equal">
      <formula>"EE (WFO)"</formula>
    </cfRule>
    <cfRule type="cellIs" dxfId="14947" priority="15131" operator="equal">
      <formula>"EC (WFO)"</formula>
    </cfRule>
    <cfRule type="cellIs" dxfId="14946" priority="15132" operator="equal">
      <formula>"EA (WFO)"</formula>
    </cfRule>
    <cfRule type="cellIs" dxfId="14945" priority="15133" operator="equal">
      <formula>"EE(WFO)"</formula>
    </cfRule>
    <cfRule type="cellIs" dxfId="14944" priority="15134" operator="equal">
      <formula>"EC(WFO)"</formula>
    </cfRule>
    <cfRule type="cellIs" dxfId="14943" priority="15135" operator="equal">
      <formula>"EE(WFO)"</formula>
    </cfRule>
    <cfRule type="cellIs" dxfId="14942" priority="15136" operator="equal">
      <formula>"EC(WFO)"</formula>
    </cfRule>
    <cfRule type="cellIs" dxfId="14941" priority="15137" operator="equal">
      <formula>"EE (WFO)"</formula>
    </cfRule>
    <cfRule type="cellIs" dxfId="14940" priority="15138" operator="equal">
      <formula>"EC (WFO)"</formula>
    </cfRule>
    <cfRule type="cellIs" dxfId="14939" priority="15139" operator="equal">
      <formula>"EA (WFO)"</formula>
    </cfRule>
    <cfRule type="cellIs" dxfId="14938" priority="15140" operator="equal">
      <formula>"EE(WFO)"</formula>
    </cfRule>
    <cfRule type="cellIs" dxfId="14937" priority="15141" operator="equal">
      <formula>"EC(WFO)"</formula>
    </cfRule>
  </conditionalFormatting>
  <conditionalFormatting sqref="AA69">
    <cfRule type="cellIs" dxfId="14936" priority="15123" operator="equal">
      <formula>"SCIK"</formula>
    </cfRule>
    <cfRule type="cellIs" dxfId="14935" priority="15124" operator="equal">
      <formula>"CT"</formula>
    </cfRule>
    <cfRule type="cellIs" dxfId="14934" priority="15125" operator="equal">
      <formula>"CT"</formula>
    </cfRule>
    <cfRule type="cellIs" dxfId="14933" priority="15126" operator="equal">
      <formula>"CT"</formula>
    </cfRule>
    <cfRule type="cellIs" dxfId="14932" priority="15127" operator="equal">
      <formula>"FG"</formula>
    </cfRule>
    <cfRule type="cellIs" dxfId="14931" priority="15128" operator="equal">
      <formula>"L"</formula>
    </cfRule>
    <cfRule type="cellIs" dxfId="14930" priority="15129" operator="equal">
      <formula>"EG (WFO)"</formula>
    </cfRule>
  </conditionalFormatting>
  <conditionalFormatting sqref="AA69">
    <cfRule type="cellIs" dxfId="14929" priority="15122" operator="equal">
      <formula>"TR"</formula>
    </cfRule>
  </conditionalFormatting>
  <conditionalFormatting sqref="AA69">
    <cfRule type="cellIs" dxfId="14928" priority="15120" operator="equal">
      <formula>"RS"</formula>
    </cfRule>
    <cfRule type="cellIs" dxfId="14927" priority="15121" operator="equal">
      <formula>"TR (WFO)"</formula>
    </cfRule>
  </conditionalFormatting>
  <conditionalFormatting sqref="AA69">
    <cfRule type="cellIs" dxfId="14926" priority="15118" operator="equal">
      <formula>"EQ (WFO)"</formula>
    </cfRule>
    <cfRule type="cellIs" dxfId="14925" priority="15119" operator="equal">
      <formula>"EO (WFO)"</formula>
    </cfRule>
  </conditionalFormatting>
  <conditionalFormatting sqref="AA69">
    <cfRule type="cellIs" dxfId="14924" priority="15117" operator="equal">
      <formula>"TDM"</formula>
    </cfRule>
  </conditionalFormatting>
  <conditionalFormatting sqref="AA69">
    <cfRule type="cellIs" dxfId="14923" priority="15108" operator="equal">
      <formula>"EQ (WFO)"</formula>
    </cfRule>
    <cfRule type="cellIs" dxfId="14922" priority="15109" operator="equal">
      <formula>"EO (WFO)"</formula>
    </cfRule>
    <cfRule type="cellIs" dxfId="14921" priority="15110" operator="equal">
      <formula>"EO (WFO)"</formula>
    </cfRule>
    <cfRule type="cellIs" dxfId="14920" priority="15111" operator="equal">
      <formula>"EK (WFO)"</formula>
    </cfRule>
    <cfRule type="cellIs" dxfId="14919" priority="15112" operator="equal">
      <formula>"EG (WFO)"</formula>
    </cfRule>
    <cfRule type="cellIs" dxfId="14918" priority="15113" operator="equal">
      <formula>"EE (WFO)"</formula>
    </cfRule>
    <cfRule type="cellIs" dxfId="14917" priority="15114" operator="equal">
      <formula>"EC (WFO)"</formula>
    </cfRule>
    <cfRule type="cellIs" dxfId="14916" priority="15115" operator="equal">
      <formula>"EA (WFO)"</formula>
    </cfRule>
    <cfRule type="cellIs" dxfId="14915" priority="15116" operator="equal">
      <formula>"FG (WFO)"</formula>
    </cfRule>
  </conditionalFormatting>
  <conditionalFormatting sqref="AA69">
    <cfRule type="cellIs" dxfId="14914" priority="15101" operator="equal">
      <formula>"SCIK"</formula>
    </cfRule>
    <cfRule type="cellIs" dxfId="14913" priority="15102" operator="equal">
      <formula>"CT"</formula>
    </cfRule>
    <cfRule type="cellIs" dxfId="14912" priority="15103" operator="equal">
      <formula>"CT"</formula>
    </cfRule>
    <cfRule type="cellIs" dxfId="14911" priority="15104" operator="equal">
      <formula>"CT"</formula>
    </cfRule>
    <cfRule type="cellIs" dxfId="14910" priority="15105" operator="equal">
      <formula>"FG"</formula>
    </cfRule>
    <cfRule type="cellIs" dxfId="14909" priority="15106" operator="equal">
      <formula>"L"</formula>
    </cfRule>
    <cfRule type="cellIs" dxfId="14908" priority="15107" operator="equal">
      <formula>"EG (WFO)"</formula>
    </cfRule>
  </conditionalFormatting>
  <conditionalFormatting sqref="AA69">
    <cfRule type="cellIs" dxfId="14907" priority="15098" operator="equal">
      <formula>"EE (WFO)"</formula>
    </cfRule>
    <cfRule type="cellIs" dxfId="14906" priority="15099" operator="equal">
      <formula>"EC (WFO)"</formula>
    </cfRule>
    <cfRule type="cellIs" dxfId="14905" priority="15100" operator="equal">
      <formula>"EA (WFO)"</formula>
    </cfRule>
  </conditionalFormatting>
  <conditionalFormatting sqref="AA69">
    <cfRule type="cellIs" dxfId="14904" priority="15096" operator="equal">
      <formula>"EE(WFO)"</formula>
    </cfRule>
    <cfRule type="cellIs" dxfId="14903" priority="15097" operator="equal">
      <formula>"EC(WFO)"</formula>
    </cfRule>
  </conditionalFormatting>
  <conditionalFormatting sqref="AA69">
    <cfRule type="cellIs" dxfId="14902" priority="15092" operator="equal">
      <formula>"EQ (WFO)"</formula>
    </cfRule>
    <cfRule type="cellIs" dxfId="14901" priority="15093" operator="equal">
      <formula>"FG (WFO)"</formula>
    </cfRule>
    <cfRule type="cellIs" dxfId="14900" priority="15094" operator="equal">
      <formula>"EO (WFO)"</formula>
    </cfRule>
    <cfRule type="cellIs" dxfId="14899" priority="15095" operator="equal">
      <formula>"EK (WFO)"</formula>
    </cfRule>
  </conditionalFormatting>
  <conditionalFormatting sqref="AA69">
    <cfRule type="cellIs" dxfId="14898" priority="15080" operator="equal">
      <formula>"EE (WFO)"</formula>
    </cfRule>
    <cfRule type="cellIs" dxfId="14897" priority="15081" operator="equal">
      <formula>"EC (WFO)"</formula>
    </cfRule>
    <cfRule type="cellIs" dxfId="14896" priority="15082" operator="equal">
      <formula>"EA (WFO)"</formula>
    </cfRule>
    <cfRule type="cellIs" dxfId="14895" priority="15083" operator="equal">
      <formula>"EE(WFO)"</formula>
    </cfRule>
    <cfRule type="cellIs" dxfId="14894" priority="15084" operator="equal">
      <formula>"EC(WFO)"</formula>
    </cfRule>
    <cfRule type="cellIs" dxfId="14893" priority="15085" operator="equal">
      <formula>"EE(WFO)"</formula>
    </cfRule>
    <cfRule type="cellIs" dxfId="14892" priority="15086" operator="equal">
      <formula>"EC(WFO)"</formula>
    </cfRule>
    <cfRule type="cellIs" dxfId="14891" priority="15087" operator="equal">
      <formula>"EE (WFO)"</formula>
    </cfRule>
    <cfRule type="cellIs" dxfId="14890" priority="15088" operator="equal">
      <formula>"EC (WFO)"</formula>
    </cfRule>
    <cfRule type="cellIs" dxfId="14889" priority="15089" operator="equal">
      <formula>"EA (WFO)"</formula>
    </cfRule>
    <cfRule type="cellIs" dxfId="14888" priority="15090" operator="equal">
      <formula>"EE(WFO)"</formula>
    </cfRule>
    <cfRule type="cellIs" dxfId="14887" priority="15091" operator="equal">
      <formula>"EC(WFO)"</formula>
    </cfRule>
  </conditionalFormatting>
  <conditionalFormatting sqref="AA69">
    <cfRule type="cellIs" dxfId="14886" priority="15079" operator="equal">
      <formula>"TDM"</formula>
    </cfRule>
  </conditionalFormatting>
  <conditionalFormatting sqref="AA69">
    <cfRule type="cellIs" dxfId="14885" priority="15075" operator="equal">
      <formula>"EQ (WFO)"</formula>
    </cfRule>
    <cfRule type="cellIs" dxfId="14884" priority="15076" operator="equal">
      <formula>"FG (WFO)"</formula>
    </cfRule>
    <cfRule type="cellIs" dxfId="14883" priority="15077" operator="equal">
      <formula>"EO (WFO)"</formula>
    </cfRule>
    <cfRule type="cellIs" dxfId="14882" priority="15078" operator="equal">
      <formula>"EK (WFO)"</formula>
    </cfRule>
  </conditionalFormatting>
  <conditionalFormatting sqref="AA69">
    <cfRule type="cellIs" dxfId="14881" priority="15073" operator="equal">
      <formula>"RS"</formula>
    </cfRule>
    <cfRule type="cellIs" dxfId="14880" priority="15074" operator="equal">
      <formula>"TR (WFO)"</formula>
    </cfRule>
  </conditionalFormatting>
  <conditionalFormatting sqref="AA69">
    <cfRule type="cellIs" dxfId="14879" priority="15066" operator="equal">
      <formula>"SCIK"</formula>
    </cfRule>
    <cfRule type="cellIs" dxfId="14878" priority="15067" operator="equal">
      <formula>"CT"</formula>
    </cfRule>
    <cfRule type="cellIs" dxfId="14877" priority="15068" operator="equal">
      <formula>"CT"</formula>
    </cfRule>
    <cfRule type="cellIs" dxfId="14876" priority="15069" operator="equal">
      <formula>"CT"</formula>
    </cfRule>
    <cfRule type="cellIs" dxfId="14875" priority="15070" operator="equal">
      <formula>"FG"</formula>
    </cfRule>
    <cfRule type="cellIs" dxfId="14874" priority="15071" operator="equal">
      <formula>"L"</formula>
    </cfRule>
    <cfRule type="cellIs" dxfId="14873" priority="15072" operator="equal">
      <formula>"EG (WFO)"</formula>
    </cfRule>
  </conditionalFormatting>
  <conditionalFormatting sqref="AA69">
    <cfRule type="cellIs" dxfId="14872" priority="15027" operator="equal">
      <formula>"EE (WFO)"</formula>
    </cfRule>
    <cfRule type="cellIs" dxfId="14871" priority="15028" operator="equal">
      <formula>"EC (WFO)"</formula>
    </cfRule>
    <cfRule type="cellIs" dxfId="14870" priority="15029" operator="equal">
      <formula>"EA (WFO)"</formula>
    </cfRule>
    <cfRule type="cellIs" dxfId="14869" priority="15030" operator="equal">
      <formula>"EE(WFO)"</formula>
    </cfRule>
    <cfRule type="cellIs" dxfId="14868" priority="15031" operator="equal">
      <formula>"EC(WFO)"</formula>
    </cfRule>
    <cfRule type="cellIs" dxfId="14867" priority="15032" operator="equal">
      <formula>"EE (WFO)"</formula>
    </cfRule>
    <cfRule type="cellIs" dxfId="14866" priority="15033" operator="equal">
      <formula>"EC (WFO)"</formula>
    </cfRule>
    <cfRule type="cellIs" dxfId="14865" priority="15034" operator="equal">
      <formula>"EA (WFO)"</formula>
    </cfRule>
    <cfRule type="cellIs" dxfId="14864" priority="15035" operator="equal">
      <formula>"EE (WFO)"</formula>
    </cfRule>
    <cfRule type="cellIs" dxfId="14863" priority="15036" operator="equal">
      <formula>"EC (WFO)"</formula>
    </cfRule>
    <cfRule type="cellIs" dxfId="14862" priority="15037" operator="equal">
      <formula>"EA (WFO)"</formula>
    </cfRule>
    <cfRule type="cellIs" dxfId="14861" priority="15038" operator="equal">
      <formula>"EE(WFO)"</formula>
    </cfRule>
    <cfRule type="cellIs" dxfId="14860" priority="15039" operator="equal">
      <formula>"EC(WFO)"</formula>
    </cfRule>
    <cfRule type="cellIs" dxfId="14859" priority="15040" operator="equal">
      <formula>"EE(WFO)"</formula>
    </cfRule>
    <cfRule type="cellIs" dxfId="14858" priority="15041" operator="equal">
      <formula>"EC(WFO)"</formula>
    </cfRule>
    <cfRule type="cellIs" dxfId="14857" priority="15042" operator="equal">
      <formula>"EE (WFO)"</formula>
    </cfRule>
    <cfRule type="cellIs" dxfId="14856" priority="15043" operator="equal">
      <formula>"EC (WFO)"</formula>
    </cfRule>
    <cfRule type="cellIs" dxfId="14855" priority="15044" operator="equal">
      <formula>"EA (WFO)"</formula>
    </cfRule>
    <cfRule type="cellIs" dxfId="14854" priority="15045" operator="equal">
      <formula>"EE(WFO)"</formula>
    </cfRule>
    <cfRule type="cellIs" dxfId="14853" priority="15046" operator="equal">
      <formula>"EC(WFO)"</formula>
    </cfRule>
    <cfRule type="cellIs" dxfId="14852" priority="15047" operator="equal">
      <formula>"EE (WFO)"</formula>
    </cfRule>
    <cfRule type="cellIs" dxfId="14851" priority="15048" operator="equal">
      <formula>"EC (WFO)"</formula>
    </cfRule>
    <cfRule type="cellIs" dxfId="14850" priority="15049" operator="equal">
      <formula>"EA (WFO)"</formula>
    </cfRule>
    <cfRule type="cellIs" dxfId="14849" priority="15050" operator="equal">
      <formula>"EE (WFO)"</formula>
    </cfRule>
    <cfRule type="cellIs" dxfId="14848" priority="15051" operator="equal">
      <formula>"EC (WFO)"</formula>
    </cfRule>
    <cfRule type="cellIs" dxfId="14847" priority="15052" operator="equal">
      <formula>"EA (WFO)"</formula>
    </cfRule>
    <cfRule type="cellIs" dxfId="14846" priority="15053" operator="equal">
      <formula>"EE(WFO)"</formula>
    </cfRule>
    <cfRule type="cellIs" dxfId="14845" priority="15054" operator="equal">
      <formula>"EC(WFO)"</formula>
    </cfRule>
    <cfRule type="cellIs" dxfId="14844" priority="15055" operator="equal">
      <formula>"EE(WFO)"</formula>
    </cfRule>
    <cfRule type="cellIs" dxfId="14843" priority="15056" operator="equal">
      <formula>"EC(WFO)"</formula>
    </cfRule>
    <cfRule type="cellIs" dxfId="14842" priority="15057" operator="equal">
      <formula>"EE(WFO)"</formula>
    </cfRule>
    <cfRule type="cellIs" dxfId="14841" priority="15058" operator="equal">
      <formula>"EC(WFO)"</formula>
    </cfRule>
    <cfRule type="cellIs" dxfId="14840" priority="15059" operator="equal">
      <formula>"EE (WFO)"</formula>
    </cfRule>
    <cfRule type="cellIs" dxfId="14839" priority="15060" operator="equal">
      <formula>"EC (WFO)"</formula>
    </cfRule>
    <cfRule type="cellIs" dxfId="14838" priority="15061" operator="equal">
      <formula>"EA (WFO)"</formula>
    </cfRule>
    <cfRule type="cellIs" dxfId="14837" priority="15062" operator="equal">
      <formula>"EE(WFO)"</formula>
    </cfRule>
    <cfRule type="cellIs" dxfId="14836" priority="15063" operator="equal">
      <formula>"EC(WFO)"</formula>
    </cfRule>
    <cfRule type="cellIs" dxfId="14835" priority="15064" operator="equal">
      <formula>"EE(WFO)"</formula>
    </cfRule>
    <cfRule type="cellIs" dxfId="14834" priority="15065" operator="equal">
      <formula>"EC(WFO)"</formula>
    </cfRule>
  </conditionalFormatting>
  <conditionalFormatting sqref="AA69">
    <cfRule type="cellIs" dxfId="14833" priority="15022" operator="equal">
      <formula>"EE (WFO)"</formula>
    </cfRule>
    <cfRule type="cellIs" dxfId="14832" priority="15023" operator="equal">
      <formula>"EC (WFO)"</formula>
    </cfRule>
    <cfRule type="cellIs" dxfId="14831" priority="15024" operator="equal">
      <formula>"EA (WFO)"</formula>
    </cfRule>
    <cfRule type="cellIs" dxfId="14830" priority="15025" operator="equal">
      <formula>"EE(WFO)"</formula>
    </cfRule>
    <cfRule type="cellIs" dxfId="14829" priority="15026" operator="equal">
      <formula>"EC(WFO)"</formula>
    </cfRule>
  </conditionalFormatting>
  <conditionalFormatting sqref="Y94:Z94 V87:AA91 V37:AA58 V60:AA85">
    <cfRule type="cellIs" dxfId="14828" priority="15020" operator="equal">
      <formula>"OUT"</formula>
    </cfRule>
    <cfRule type="cellIs" dxfId="14827" priority="15021" operator="equal">
      <formula>"OUT"</formula>
    </cfRule>
  </conditionalFormatting>
  <conditionalFormatting sqref="Z41">
    <cfRule type="cellIs" dxfId="14826" priority="15007" operator="equal">
      <formula>"EA (WFO)"</formula>
    </cfRule>
    <cfRule type="cellIs" dxfId="14825" priority="15008" operator="equal">
      <formula>"EQ (WFO)"</formula>
    </cfRule>
    <cfRule type="cellIs" dxfId="14824" priority="15009" operator="equal">
      <formula>"FG (WFO)"</formula>
    </cfRule>
    <cfRule type="cellIs" dxfId="14823" priority="15010" operator="equal">
      <formula>"EE (WFO)"</formula>
    </cfRule>
    <cfRule type="cellIs" dxfId="14822" priority="15011" operator="equal">
      <formula>"EC (WFO)"</formula>
    </cfRule>
    <cfRule type="cellIs" dxfId="14821" priority="15012" operator="equal">
      <formula>"EA (WFO)"</formula>
    </cfRule>
    <cfRule type="cellIs" dxfId="14820" priority="15013" operator="equal">
      <formula>"EE(WFO)"</formula>
    </cfRule>
    <cfRule type="cellIs" dxfId="14819" priority="15014" operator="equal">
      <formula>"EC(WFO)"</formula>
    </cfRule>
    <cfRule type="cellIs" dxfId="14818" priority="15015" operator="equal">
      <formula>"EE (WFO)"</formula>
    </cfRule>
    <cfRule type="cellIs" dxfId="14817" priority="15016" operator="equal">
      <formula>"EC (WFO)"</formula>
    </cfRule>
    <cfRule type="cellIs" dxfId="14816" priority="15017" operator="equal">
      <formula>"EA (WFO)"</formula>
    </cfRule>
    <cfRule type="cellIs" dxfId="14815" priority="15018" operator="equal">
      <formula>"EE(WFO)"</formula>
    </cfRule>
    <cfRule type="cellIs" dxfId="14814" priority="15019" operator="equal">
      <formula>"EC(WFO)"</formula>
    </cfRule>
  </conditionalFormatting>
  <conditionalFormatting sqref="Y43:Z43">
    <cfRule type="cellIs" dxfId="14813" priority="14994" operator="equal">
      <formula>"EA (WFO)"</formula>
    </cfRule>
    <cfRule type="cellIs" dxfId="14812" priority="14995" operator="equal">
      <formula>"EQ (WFO)"</formula>
    </cfRule>
    <cfRule type="cellIs" dxfId="14811" priority="14996" operator="equal">
      <formula>"FG (WFO)"</formula>
    </cfRule>
    <cfRule type="cellIs" dxfId="14810" priority="14997" operator="equal">
      <formula>"EE (WFO)"</formula>
    </cfRule>
    <cfRule type="cellIs" dxfId="14809" priority="14998" operator="equal">
      <formula>"EC (WFO)"</formula>
    </cfRule>
    <cfRule type="cellIs" dxfId="14808" priority="14999" operator="equal">
      <formula>"EA (WFO)"</formula>
    </cfRule>
    <cfRule type="cellIs" dxfId="14807" priority="15000" operator="equal">
      <formula>"EE(WFO)"</formula>
    </cfRule>
    <cfRule type="cellIs" dxfId="14806" priority="15001" operator="equal">
      <formula>"EC(WFO)"</formula>
    </cfRule>
    <cfRule type="cellIs" dxfId="14805" priority="15002" operator="equal">
      <formula>"EE (WFO)"</formula>
    </cfRule>
    <cfRule type="cellIs" dxfId="14804" priority="15003" operator="equal">
      <formula>"EC (WFO)"</formula>
    </cfRule>
    <cfRule type="cellIs" dxfId="14803" priority="15004" operator="equal">
      <formula>"EA (WFO)"</formula>
    </cfRule>
    <cfRule type="cellIs" dxfId="14802" priority="15005" operator="equal">
      <formula>"EE(WFO)"</formula>
    </cfRule>
    <cfRule type="cellIs" dxfId="14801" priority="15006" operator="equal">
      <formula>"EC(WFO)"</formula>
    </cfRule>
  </conditionalFormatting>
  <conditionalFormatting sqref="Y46:Z46">
    <cfRule type="cellIs" dxfId="14800" priority="14986" operator="equal">
      <formula>"EA (WFO)"</formula>
    </cfRule>
    <cfRule type="cellIs" dxfId="14799" priority="14987" operator="equal">
      <formula>"EQ (WFO)"</formula>
    </cfRule>
    <cfRule type="cellIs" dxfId="14798" priority="14988" operator="equal">
      <formula>"FG (WFO)"</formula>
    </cfRule>
    <cfRule type="cellIs" dxfId="14797" priority="14989" operator="equal">
      <formula>"EE (WFO)"</formula>
    </cfRule>
    <cfRule type="cellIs" dxfId="14796" priority="14990" operator="equal">
      <formula>"EC (WFO)"</formula>
    </cfRule>
    <cfRule type="cellIs" dxfId="14795" priority="14991" operator="equal">
      <formula>"EA (WFO)"</formula>
    </cfRule>
    <cfRule type="cellIs" dxfId="14794" priority="14992" operator="equal">
      <formula>"EE(WFO)"</formula>
    </cfRule>
    <cfRule type="cellIs" dxfId="14793" priority="14993" operator="equal">
      <formula>"EC(WFO)"</formula>
    </cfRule>
  </conditionalFormatting>
  <conditionalFormatting sqref="Y46:Z46">
    <cfRule type="cellIs" dxfId="14792" priority="14973" operator="equal">
      <formula>"EA (WFO)"</formula>
    </cfRule>
    <cfRule type="cellIs" dxfId="14791" priority="14974" operator="equal">
      <formula>"EQ (WFO)"</formula>
    </cfRule>
    <cfRule type="cellIs" dxfId="14790" priority="14975" operator="equal">
      <formula>"FG (WFO)"</formula>
    </cfRule>
    <cfRule type="cellIs" dxfId="14789" priority="14976" operator="equal">
      <formula>"EE (WFO)"</formula>
    </cfRule>
    <cfRule type="cellIs" dxfId="14788" priority="14977" operator="equal">
      <formula>"EC (WFO)"</formula>
    </cfRule>
    <cfRule type="cellIs" dxfId="14787" priority="14978" operator="equal">
      <formula>"EA (WFO)"</formula>
    </cfRule>
    <cfRule type="cellIs" dxfId="14786" priority="14979" operator="equal">
      <formula>"EE(WFO)"</formula>
    </cfRule>
    <cfRule type="cellIs" dxfId="14785" priority="14980" operator="equal">
      <formula>"EC(WFO)"</formula>
    </cfRule>
    <cfRule type="cellIs" dxfId="14784" priority="14981" operator="equal">
      <formula>"EE (WFO)"</formula>
    </cfRule>
    <cfRule type="cellIs" dxfId="14783" priority="14982" operator="equal">
      <formula>"EC (WFO)"</formula>
    </cfRule>
    <cfRule type="cellIs" dxfId="14782" priority="14983" operator="equal">
      <formula>"EA (WFO)"</formula>
    </cfRule>
    <cfRule type="cellIs" dxfId="14781" priority="14984" operator="equal">
      <formula>"EE(WFO)"</formula>
    </cfRule>
    <cfRule type="cellIs" dxfId="14780" priority="14985" operator="equal">
      <formula>"EC(WFO)"</formula>
    </cfRule>
  </conditionalFormatting>
  <conditionalFormatting sqref="Y49:Z49">
    <cfRule type="cellIs" dxfId="14779" priority="14965" operator="equal">
      <formula>"EA (WFO)"</formula>
    </cfRule>
    <cfRule type="cellIs" dxfId="14778" priority="14966" operator="equal">
      <formula>"EQ (WFO)"</formula>
    </cfRule>
    <cfRule type="cellIs" dxfId="14777" priority="14967" operator="equal">
      <formula>"FG (WFO)"</formula>
    </cfRule>
    <cfRule type="cellIs" dxfId="14776" priority="14968" operator="equal">
      <formula>"EE (WFO)"</formula>
    </cfRule>
    <cfRule type="cellIs" dxfId="14775" priority="14969" operator="equal">
      <formula>"EC (WFO)"</formula>
    </cfRule>
    <cfRule type="cellIs" dxfId="14774" priority="14970" operator="equal">
      <formula>"EA (WFO)"</formula>
    </cfRule>
    <cfRule type="cellIs" dxfId="14773" priority="14971" operator="equal">
      <formula>"EE(WFO)"</formula>
    </cfRule>
    <cfRule type="cellIs" dxfId="14772" priority="14972" operator="equal">
      <formula>"EC(WFO)"</formula>
    </cfRule>
  </conditionalFormatting>
  <conditionalFormatting sqref="Y49:Z49">
    <cfRule type="cellIs" dxfId="14771" priority="14952" operator="equal">
      <formula>"EA (WFO)"</formula>
    </cfRule>
    <cfRule type="cellIs" dxfId="14770" priority="14953" operator="equal">
      <formula>"EQ (WFO)"</formula>
    </cfRule>
    <cfRule type="cellIs" dxfId="14769" priority="14954" operator="equal">
      <formula>"FG (WFO)"</formula>
    </cfRule>
    <cfRule type="cellIs" dxfId="14768" priority="14955" operator="equal">
      <formula>"EE (WFO)"</formula>
    </cfRule>
    <cfRule type="cellIs" dxfId="14767" priority="14956" operator="equal">
      <formula>"EC (WFO)"</formula>
    </cfRule>
    <cfRule type="cellIs" dxfId="14766" priority="14957" operator="equal">
      <formula>"EA (WFO)"</formula>
    </cfRule>
    <cfRule type="cellIs" dxfId="14765" priority="14958" operator="equal">
      <formula>"EE(WFO)"</formula>
    </cfRule>
    <cfRule type="cellIs" dxfId="14764" priority="14959" operator="equal">
      <formula>"EC(WFO)"</formula>
    </cfRule>
    <cfRule type="cellIs" dxfId="14763" priority="14960" operator="equal">
      <formula>"EE (WFO)"</formula>
    </cfRule>
    <cfRule type="cellIs" dxfId="14762" priority="14961" operator="equal">
      <formula>"EC (WFO)"</formula>
    </cfRule>
    <cfRule type="cellIs" dxfId="14761" priority="14962" operator="equal">
      <formula>"EA (WFO)"</formula>
    </cfRule>
    <cfRule type="cellIs" dxfId="14760" priority="14963" operator="equal">
      <formula>"EE(WFO)"</formula>
    </cfRule>
    <cfRule type="cellIs" dxfId="14759" priority="14964" operator="equal">
      <formula>"EC(WFO)"</formula>
    </cfRule>
  </conditionalFormatting>
  <conditionalFormatting sqref="Y51:Z51">
    <cfRule type="cellIs" dxfId="14758" priority="14949" operator="equal">
      <formula>"EE (WFO)"</formula>
    </cfRule>
    <cfRule type="cellIs" dxfId="14757" priority="14950" operator="equal">
      <formula>"EC (WFO)"</formula>
    </cfRule>
    <cfRule type="cellIs" dxfId="14756" priority="14951" operator="equal">
      <formula>"EA (WFO)"</formula>
    </cfRule>
  </conditionalFormatting>
  <conditionalFormatting sqref="Y51:Z51">
    <cfRule type="cellIs" dxfId="14755" priority="14947" operator="equal">
      <formula>"EE(WFO)"</formula>
    </cfRule>
    <cfRule type="cellIs" dxfId="14754" priority="14948" operator="equal">
      <formula>"EC(WFO)"</formula>
    </cfRule>
  </conditionalFormatting>
  <conditionalFormatting sqref="Y51:Z51">
    <cfRule type="cellIs" dxfId="14753" priority="14902" operator="equal">
      <formula>"EA (WFO)"</formula>
    </cfRule>
    <cfRule type="cellIs" dxfId="14752" priority="14903" operator="equal">
      <formula>"EQ (WFO)"</formula>
    </cfRule>
    <cfRule type="cellIs" dxfId="14751" priority="14904" operator="equal">
      <formula>"FG (WFO)"</formula>
    </cfRule>
    <cfRule type="cellIs" dxfId="14750" priority="14905" operator="equal">
      <formula>"EE (WFO)"</formula>
    </cfRule>
    <cfRule type="cellIs" dxfId="14749" priority="14906" operator="equal">
      <formula>"EC (WFO)"</formula>
    </cfRule>
    <cfRule type="cellIs" dxfId="14748" priority="14907" operator="equal">
      <formula>"EA (WFO)"</formula>
    </cfRule>
    <cfRule type="cellIs" dxfId="14747" priority="14908" operator="equal">
      <formula>"EE(WFO)"</formula>
    </cfRule>
    <cfRule type="cellIs" dxfId="14746" priority="14909" operator="equal">
      <formula>"EC(WFO)"</formula>
    </cfRule>
    <cfRule type="cellIs" dxfId="14745" priority="14910" operator="equal">
      <formula>"EQ (WFO)"</formula>
    </cfRule>
    <cfRule type="cellIs" dxfId="14744" priority="14911" operator="equal">
      <formula>"FG (WFO)"</formula>
    </cfRule>
    <cfRule type="cellIs" dxfId="14743" priority="14912" operator="equal">
      <formula>"EO (WFO)"</formula>
    </cfRule>
    <cfRule type="cellIs" dxfId="14742" priority="14913" operator="equal">
      <formula>"EK (WFO)"</formula>
    </cfRule>
    <cfRule type="cellIs" dxfId="14741" priority="14914" operator="equal">
      <formula>"EE (WFO)"</formula>
    </cfRule>
    <cfRule type="cellIs" dxfId="14740" priority="14915" operator="equal">
      <formula>"EC (WFO)"</formula>
    </cfRule>
    <cfRule type="cellIs" dxfId="14739" priority="14916" operator="equal">
      <formula>"EA (WFO)"</formula>
    </cfRule>
    <cfRule type="cellIs" dxfId="14738" priority="14917" operator="equal">
      <formula>"EE(WFO)"</formula>
    </cfRule>
    <cfRule type="cellIs" dxfId="14737" priority="14918" operator="equal">
      <formula>"EC(WFO)"</formula>
    </cfRule>
    <cfRule type="cellIs" dxfId="14736" priority="14919" operator="equal">
      <formula>"EE (WFO)"</formula>
    </cfRule>
    <cfRule type="cellIs" dxfId="14735" priority="14920" operator="equal">
      <formula>"EC (WFO)"</formula>
    </cfRule>
    <cfRule type="cellIs" dxfId="14734" priority="14921" operator="equal">
      <formula>"EA (WFO)"</formula>
    </cfRule>
    <cfRule type="cellIs" dxfId="14733" priority="14922" operator="equal">
      <formula>"EE(WFO)"</formula>
    </cfRule>
    <cfRule type="cellIs" dxfId="14732" priority="14923" operator="equal">
      <formula>"EC(WFO)"</formula>
    </cfRule>
    <cfRule type="cellIs" dxfId="14731" priority="14924" operator="equal">
      <formula>"EE (WFO)"</formula>
    </cfRule>
    <cfRule type="cellIs" dxfId="14730" priority="14925" operator="equal">
      <formula>"EC (WFO)"</formula>
    </cfRule>
    <cfRule type="cellIs" dxfId="14729" priority="14926" operator="equal">
      <formula>"EA (WFO)"</formula>
    </cfRule>
    <cfRule type="cellIs" dxfId="14728" priority="14927" operator="equal">
      <formula>"EE(WFO)"</formula>
    </cfRule>
    <cfRule type="cellIs" dxfId="14727" priority="14928" operator="equal">
      <formula>"EC(WFO)"</formula>
    </cfRule>
    <cfRule type="cellIs" dxfId="14726" priority="14929" operator="equal">
      <formula>"EA (WFO)"</formula>
    </cfRule>
    <cfRule type="cellIs" dxfId="14725" priority="14930" operator="equal">
      <formula>"EQ (WFO)"</formula>
    </cfRule>
    <cfRule type="cellIs" dxfId="14724" priority="14931" operator="equal">
      <formula>"FG (WFO)"</formula>
    </cfRule>
    <cfRule type="cellIs" dxfId="14723" priority="14932" operator="equal">
      <formula>"EE (WFO)"</formula>
    </cfRule>
    <cfRule type="cellIs" dxfId="14722" priority="14933" operator="equal">
      <formula>"EC (WFO)"</formula>
    </cfRule>
    <cfRule type="cellIs" dxfId="14721" priority="14934" operator="equal">
      <formula>"EA (WFO)"</formula>
    </cfRule>
    <cfRule type="cellIs" dxfId="14720" priority="14935" operator="equal">
      <formula>"EE(WFO)"</formula>
    </cfRule>
    <cfRule type="cellIs" dxfId="14719" priority="14936" operator="equal">
      <formula>"EC(WFO)"</formula>
    </cfRule>
    <cfRule type="cellIs" dxfId="14718" priority="14937" operator="equal">
      <formula>"EE (WFO)"</formula>
    </cfRule>
    <cfRule type="cellIs" dxfId="14717" priority="14938" operator="equal">
      <formula>"EC (WFO)"</formula>
    </cfRule>
    <cfRule type="cellIs" dxfId="14716" priority="14939" operator="equal">
      <formula>"EA (WFO)"</formula>
    </cfRule>
    <cfRule type="cellIs" dxfId="14715" priority="14940" operator="equal">
      <formula>"EE(WFO)"</formula>
    </cfRule>
    <cfRule type="cellIs" dxfId="14714" priority="14941" operator="equal">
      <formula>"EC(WFO)"</formula>
    </cfRule>
    <cfRule type="cellIs" dxfId="14713" priority="14942" operator="equal">
      <formula>"EE (WFO)"</formula>
    </cfRule>
    <cfRule type="cellIs" dxfId="14712" priority="14943" operator="equal">
      <formula>"EC (WFO)"</formula>
    </cfRule>
    <cfRule type="cellIs" dxfId="14711" priority="14944" operator="equal">
      <formula>"EA (WFO)"</formula>
    </cfRule>
    <cfRule type="cellIs" dxfId="14710" priority="14945" operator="equal">
      <formula>"EE(WFO)"</formula>
    </cfRule>
    <cfRule type="cellIs" dxfId="14709" priority="14946" operator="equal">
      <formula>"EC(WFO)"</formula>
    </cfRule>
  </conditionalFormatting>
  <conditionalFormatting sqref="Y51:Z51">
    <cfRule type="cellIs" dxfId="14708" priority="14899" operator="equal">
      <formula>"EE (WFO)"</formula>
    </cfRule>
    <cfRule type="cellIs" dxfId="14707" priority="14900" operator="equal">
      <formula>"EC (WFO)"</formula>
    </cfRule>
    <cfRule type="cellIs" dxfId="14706" priority="14901" operator="equal">
      <formula>"EA (WFO)"</formula>
    </cfRule>
  </conditionalFormatting>
  <conditionalFormatting sqref="Y51:Z51">
    <cfRule type="cellIs" dxfId="14705" priority="14897" operator="equal">
      <formula>"EE(WFO)"</formula>
    </cfRule>
    <cfRule type="cellIs" dxfId="14704" priority="14898" operator="equal">
      <formula>"EC(WFO)"</formula>
    </cfRule>
  </conditionalFormatting>
  <conditionalFormatting sqref="Y51:Z51">
    <cfRule type="cellIs" dxfId="14703" priority="14889" operator="equal">
      <formula>"EA (WFO)"</formula>
    </cfRule>
    <cfRule type="cellIs" dxfId="14702" priority="14890" operator="equal">
      <formula>"EQ (WFO)"</formula>
    </cfRule>
    <cfRule type="cellIs" dxfId="14701" priority="14891" operator="equal">
      <formula>"FG (WFO)"</formula>
    </cfRule>
    <cfRule type="cellIs" dxfId="14700" priority="14892" operator="equal">
      <formula>"EE (WFO)"</formula>
    </cfRule>
    <cfRule type="cellIs" dxfId="14699" priority="14893" operator="equal">
      <formula>"EC (WFO)"</formula>
    </cfRule>
    <cfRule type="cellIs" dxfId="14698" priority="14894" operator="equal">
      <formula>"EA (WFO)"</formula>
    </cfRule>
    <cfRule type="cellIs" dxfId="14697" priority="14895" operator="equal">
      <formula>"EE(WFO)"</formula>
    </cfRule>
    <cfRule type="cellIs" dxfId="14696" priority="14896" operator="equal">
      <formula>"EC(WFO)"</formula>
    </cfRule>
  </conditionalFormatting>
  <conditionalFormatting sqref="Y51:Z51">
    <cfRule type="cellIs" dxfId="14695" priority="14876" operator="equal">
      <formula>"EA (WFO)"</formula>
    </cfRule>
    <cfRule type="cellIs" dxfId="14694" priority="14877" operator="equal">
      <formula>"EQ (WFO)"</formula>
    </cfRule>
    <cfRule type="cellIs" dxfId="14693" priority="14878" operator="equal">
      <formula>"FG (WFO)"</formula>
    </cfRule>
    <cfRule type="cellIs" dxfId="14692" priority="14879" operator="equal">
      <formula>"EE (WFO)"</formula>
    </cfRule>
    <cfRule type="cellIs" dxfId="14691" priority="14880" operator="equal">
      <formula>"EC (WFO)"</formula>
    </cfRule>
    <cfRule type="cellIs" dxfId="14690" priority="14881" operator="equal">
      <formula>"EA (WFO)"</formula>
    </cfRule>
    <cfRule type="cellIs" dxfId="14689" priority="14882" operator="equal">
      <formula>"EE(WFO)"</formula>
    </cfRule>
    <cfRule type="cellIs" dxfId="14688" priority="14883" operator="equal">
      <formula>"EC(WFO)"</formula>
    </cfRule>
    <cfRule type="cellIs" dxfId="14687" priority="14884" operator="equal">
      <formula>"EE (WFO)"</formula>
    </cfRule>
    <cfRule type="cellIs" dxfId="14686" priority="14885" operator="equal">
      <formula>"EC (WFO)"</formula>
    </cfRule>
    <cfRule type="cellIs" dxfId="14685" priority="14886" operator="equal">
      <formula>"EA (WFO)"</formula>
    </cfRule>
    <cfRule type="cellIs" dxfId="14684" priority="14887" operator="equal">
      <formula>"EE(WFO)"</formula>
    </cfRule>
    <cfRule type="cellIs" dxfId="14683" priority="14888" operator="equal">
      <formula>"EC(WFO)"</formula>
    </cfRule>
  </conditionalFormatting>
  <conditionalFormatting sqref="Y53:Z56">
    <cfRule type="cellIs" dxfId="14682" priority="14875" operator="equal">
      <formula>"TDM"</formula>
    </cfRule>
  </conditionalFormatting>
  <conditionalFormatting sqref="Y53:Z56">
    <cfRule type="cellIs" dxfId="14681" priority="14870" operator="equal">
      <formula>"EE (WFO)"</formula>
    </cfRule>
    <cfRule type="cellIs" dxfId="14680" priority="14871" operator="equal">
      <formula>"EC (WFO)"</formula>
    </cfRule>
    <cfRule type="cellIs" dxfId="14679" priority="14872" operator="equal">
      <formula>"EA (WFO)"</formula>
    </cfRule>
    <cfRule type="cellIs" dxfId="14678" priority="14873" operator="equal">
      <formula>"EE(WFO)"</formula>
    </cfRule>
    <cfRule type="cellIs" dxfId="14677" priority="14874" operator="equal">
      <formula>"EC(WFO)"</formula>
    </cfRule>
  </conditionalFormatting>
  <conditionalFormatting sqref="Y53:Z56">
    <cfRule type="cellIs" dxfId="14676" priority="14867" operator="equal">
      <formula>"EE (WFO)"</formula>
    </cfRule>
    <cfRule type="cellIs" dxfId="14675" priority="14868" operator="equal">
      <formula>"EC (WFO)"</formula>
    </cfRule>
    <cfRule type="cellIs" dxfId="14674" priority="14869" operator="equal">
      <formula>"EA (WFO)"</formula>
    </cfRule>
  </conditionalFormatting>
  <conditionalFormatting sqref="Y53:Z56">
    <cfRule type="cellIs" dxfId="14673" priority="14865" operator="equal">
      <formula>"EE(WFO)"</formula>
    </cfRule>
    <cfRule type="cellIs" dxfId="14672" priority="14866" operator="equal">
      <formula>"EC(WFO)"</formula>
    </cfRule>
  </conditionalFormatting>
  <conditionalFormatting sqref="Y53:Z56">
    <cfRule type="cellIs" dxfId="14671" priority="14820" operator="equal">
      <formula>"EA (WFO)"</formula>
    </cfRule>
    <cfRule type="cellIs" dxfId="14670" priority="14821" operator="equal">
      <formula>"EQ (WFO)"</formula>
    </cfRule>
    <cfRule type="cellIs" dxfId="14669" priority="14822" operator="equal">
      <formula>"FG (WFO)"</formula>
    </cfRule>
    <cfRule type="cellIs" dxfId="14668" priority="14823" operator="equal">
      <formula>"EE (WFO)"</formula>
    </cfRule>
    <cfRule type="cellIs" dxfId="14667" priority="14824" operator="equal">
      <formula>"EC (WFO)"</formula>
    </cfRule>
    <cfRule type="cellIs" dxfId="14666" priority="14825" operator="equal">
      <formula>"EA (WFO)"</formula>
    </cfRule>
    <cfRule type="cellIs" dxfId="14665" priority="14826" operator="equal">
      <formula>"EE(WFO)"</formula>
    </cfRule>
    <cfRule type="cellIs" dxfId="14664" priority="14827" operator="equal">
      <formula>"EC(WFO)"</formula>
    </cfRule>
    <cfRule type="cellIs" dxfId="14663" priority="14828" operator="equal">
      <formula>"EQ (WFO)"</formula>
    </cfRule>
    <cfRule type="cellIs" dxfId="14662" priority="14829" operator="equal">
      <formula>"FG (WFO)"</formula>
    </cfRule>
    <cfRule type="cellIs" dxfId="14661" priority="14830" operator="equal">
      <formula>"EO (WFO)"</formula>
    </cfRule>
    <cfRule type="cellIs" dxfId="14660" priority="14831" operator="equal">
      <formula>"EK (WFO)"</formula>
    </cfRule>
    <cfRule type="cellIs" dxfId="14659" priority="14832" operator="equal">
      <formula>"EE (WFO)"</formula>
    </cfRule>
    <cfRule type="cellIs" dxfId="14658" priority="14833" operator="equal">
      <formula>"EC (WFO)"</formula>
    </cfRule>
    <cfRule type="cellIs" dxfId="14657" priority="14834" operator="equal">
      <formula>"EA (WFO)"</formula>
    </cfRule>
    <cfRule type="cellIs" dxfId="14656" priority="14835" operator="equal">
      <formula>"EE(WFO)"</formula>
    </cfRule>
    <cfRule type="cellIs" dxfId="14655" priority="14836" operator="equal">
      <formula>"EC(WFO)"</formula>
    </cfRule>
    <cfRule type="cellIs" dxfId="14654" priority="14837" operator="equal">
      <formula>"EE (WFO)"</formula>
    </cfRule>
    <cfRule type="cellIs" dxfId="14653" priority="14838" operator="equal">
      <formula>"EC (WFO)"</formula>
    </cfRule>
    <cfRule type="cellIs" dxfId="14652" priority="14839" operator="equal">
      <formula>"EA (WFO)"</formula>
    </cfRule>
    <cfRule type="cellIs" dxfId="14651" priority="14840" operator="equal">
      <formula>"EE(WFO)"</formula>
    </cfRule>
    <cfRule type="cellIs" dxfId="14650" priority="14841" operator="equal">
      <formula>"EC(WFO)"</formula>
    </cfRule>
    <cfRule type="cellIs" dxfId="14649" priority="14842" operator="equal">
      <formula>"EE (WFO)"</formula>
    </cfRule>
    <cfRule type="cellIs" dxfId="14648" priority="14843" operator="equal">
      <formula>"EC (WFO)"</formula>
    </cfRule>
    <cfRule type="cellIs" dxfId="14647" priority="14844" operator="equal">
      <formula>"EA (WFO)"</formula>
    </cfRule>
    <cfRule type="cellIs" dxfId="14646" priority="14845" operator="equal">
      <formula>"EE(WFO)"</formula>
    </cfRule>
    <cfRule type="cellIs" dxfId="14645" priority="14846" operator="equal">
      <formula>"EC(WFO)"</formula>
    </cfRule>
    <cfRule type="cellIs" dxfId="14644" priority="14847" operator="equal">
      <formula>"EA (WFO)"</formula>
    </cfRule>
    <cfRule type="cellIs" dxfId="14643" priority="14848" operator="equal">
      <formula>"EQ (WFO)"</formula>
    </cfRule>
    <cfRule type="cellIs" dxfId="14642" priority="14849" operator="equal">
      <formula>"FG (WFO)"</formula>
    </cfRule>
    <cfRule type="cellIs" dxfId="14641" priority="14850" operator="equal">
      <formula>"EE (WFO)"</formula>
    </cfRule>
    <cfRule type="cellIs" dxfId="14640" priority="14851" operator="equal">
      <formula>"EC (WFO)"</formula>
    </cfRule>
    <cfRule type="cellIs" dxfId="14639" priority="14852" operator="equal">
      <formula>"EA (WFO)"</formula>
    </cfRule>
    <cfRule type="cellIs" dxfId="14638" priority="14853" operator="equal">
      <formula>"EE(WFO)"</formula>
    </cfRule>
    <cfRule type="cellIs" dxfId="14637" priority="14854" operator="equal">
      <formula>"EC(WFO)"</formula>
    </cfRule>
    <cfRule type="cellIs" dxfId="14636" priority="14855" operator="equal">
      <formula>"EE (WFO)"</formula>
    </cfRule>
    <cfRule type="cellIs" dxfId="14635" priority="14856" operator="equal">
      <formula>"EC (WFO)"</formula>
    </cfRule>
    <cfRule type="cellIs" dxfId="14634" priority="14857" operator="equal">
      <formula>"EA (WFO)"</formula>
    </cfRule>
    <cfRule type="cellIs" dxfId="14633" priority="14858" operator="equal">
      <formula>"EE(WFO)"</formula>
    </cfRule>
    <cfRule type="cellIs" dxfId="14632" priority="14859" operator="equal">
      <formula>"EC(WFO)"</formula>
    </cfRule>
    <cfRule type="cellIs" dxfId="14631" priority="14860" operator="equal">
      <formula>"EE (WFO)"</formula>
    </cfRule>
    <cfRule type="cellIs" dxfId="14630" priority="14861" operator="equal">
      <formula>"EC (WFO)"</formula>
    </cfRule>
    <cfRule type="cellIs" dxfId="14629" priority="14862" operator="equal">
      <formula>"EA (WFO)"</formula>
    </cfRule>
    <cfRule type="cellIs" dxfId="14628" priority="14863" operator="equal">
      <formula>"EE(WFO)"</formula>
    </cfRule>
    <cfRule type="cellIs" dxfId="14627" priority="14864" operator="equal">
      <formula>"EC(WFO)"</formula>
    </cfRule>
  </conditionalFormatting>
  <conditionalFormatting sqref="Y53:Z56">
    <cfRule type="cellIs" dxfId="14626" priority="14817" operator="equal">
      <formula>"EE (WFO)"</formula>
    </cfRule>
    <cfRule type="cellIs" dxfId="14625" priority="14818" operator="equal">
      <formula>"EC (WFO)"</formula>
    </cfRule>
    <cfRule type="cellIs" dxfId="14624" priority="14819" operator="equal">
      <formula>"EA (WFO)"</formula>
    </cfRule>
  </conditionalFormatting>
  <conditionalFormatting sqref="Y53:Z56">
    <cfRule type="cellIs" dxfId="14623" priority="14815" operator="equal">
      <formula>"EE(WFO)"</formula>
    </cfRule>
    <cfRule type="cellIs" dxfId="14622" priority="14816" operator="equal">
      <formula>"EC(WFO)"</formula>
    </cfRule>
  </conditionalFormatting>
  <conditionalFormatting sqref="Y53:Z56">
    <cfRule type="cellIs" dxfId="14621" priority="14807" operator="equal">
      <formula>"EA (WFO)"</formula>
    </cfRule>
    <cfRule type="cellIs" dxfId="14620" priority="14808" operator="equal">
      <formula>"EQ (WFO)"</formula>
    </cfRule>
    <cfRule type="cellIs" dxfId="14619" priority="14809" operator="equal">
      <formula>"FG (WFO)"</formula>
    </cfRule>
    <cfRule type="cellIs" dxfId="14618" priority="14810" operator="equal">
      <formula>"EE (WFO)"</formula>
    </cfRule>
    <cfRule type="cellIs" dxfId="14617" priority="14811" operator="equal">
      <formula>"EC (WFO)"</formula>
    </cfRule>
    <cfRule type="cellIs" dxfId="14616" priority="14812" operator="equal">
      <formula>"EA (WFO)"</formula>
    </cfRule>
    <cfRule type="cellIs" dxfId="14615" priority="14813" operator="equal">
      <formula>"EE(WFO)"</formula>
    </cfRule>
    <cfRule type="cellIs" dxfId="14614" priority="14814" operator="equal">
      <formula>"EC(WFO)"</formula>
    </cfRule>
  </conditionalFormatting>
  <conditionalFormatting sqref="Y53:Z56">
    <cfRule type="cellIs" dxfId="14613" priority="14794" operator="equal">
      <formula>"EA (WFO)"</formula>
    </cfRule>
    <cfRule type="cellIs" dxfId="14612" priority="14795" operator="equal">
      <formula>"EQ (WFO)"</formula>
    </cfRule>
    <cfRule type="cellIs" dxfId="14611" priority="14796" operator="equal">
      <formula>"FG (WFO)"</formula>
    </cfRule>
    <cfRule type="cellIs" dxfId="14610" priority="14797" operator="equal">
      <formula>"EE (WFO)"</formula>
    </cfRule>
    <cfRule type="cellIs" dxfId="14609" priority="14798" operator="equal">
      <formula>"EC (WFO)"</formula>
    </cfRule>
    <cfRule type="cellIs" dxfId="14608" priority="14799" operator="equal">
      <formula>"EA (WFO)"</formula>
    </cfRule>
    <cfRule type="cellIs" dxfId="14607" priority="14800" operator="equal">
      <formula>"EE(WFO)"</formula>
    </cfRule>
    <cfRule type="cellIs" dxfId="14606" priority="14801" operator="equal">
      <formula>"EC(WFO)"</formula>
    </cfRule>
    <cfRule type="cellIs" dxfId="14605" priority="14802" operator="equal">
      <formula>"EE (WFO)"</formula>
    </cfRule>
    <cfRule type="cellIs" dxfId="14604" priority="14803" operator="equal">
      <formula>"EC (WFO)"</formula>
    </cfRule>
    <cfRule type="cellIs" dxfId="14603" priority="14804" operator="equal">
      <formula>"EA (WFO)"</formula>
    </cfRule>
    <cfRule type="cellIs" dxfId="14602" priority="14805" operator="equal">
      <formula>"EE(WFO)"</formula>
    </cfRule>
    <cfRule type="cellIs" dxfId="14601" priority="14806" operator="equal">
      <formula>"EC(WFO)"</formula>
    </cfRule>
  </conditionalFormatting>
  <conditionalFormatting sqref="Y58:Z58">
    <cfRule type="cellIs" dxfId="14600" priority="14793" operator="equal">
      <formula>"TDM"</formula>
    </cfRule>
  </conditionalFormatting>
  <conditionalFormatting sqref="Y58:Z58">
    <cfRule type="cellIs" dxfId="14599" priority="14789" operator="equal">
      <formula>"EQ (WFO)"</formula>
    </cfRule>
    <cfRule type="cellIs" dxfId="14598" priority="14790" operator="equal">
      <formula>"FG (WFO)"</formula>
    </cfRule>
    <cfRule type="cellIs" dxfId="14597" priority="14791" operator="equal">
      <formula>"EO (WFO)"</formula>
    </cfRule>
    <cfRule type="cellIs" dxfId="14596" priority="14792" operator="equal">
      <formula>"EK (WFO)"</formula>
    </cfRule>
  </conditionalFormatting>
  <conditionalFormatting sqref="Y58:Z58">
    <cfRule type="cellIs" dxfId="14595" priority="14787" operator="equal">
      <formula>"EE(WFO)"</formula>
    </cfRule>
    <cfRule type="cellIs" dxfId="14594" priority="14788" operator="equal">
      <formula>"EC(WFO)"</formula>
    </cfRule>
  </conditionalFormatting>
  <conditionalFormatting sqref="Y58:Z58">
    <cfRule type="cellIs" dxfId="14593" priority="14786" operator="equal">
      <formula>"TR"</formula>
    </cfRule>
  </conditionalFormatting>
  <conditionalFormatting sqref="Y58:Z58">
    <cfRule type="cellIs" dxfId="14592" priority="14784" operator="equal">
      <formula>"RS"</formula>
    </cfRule>
    <cfRule type="cellIs" dxfId="14591" priority="14785" operator="equal">
      <formula>"TR (WFO)"</formula>
    </cfRule>
  </conditionalFormatting>
  <conditionalFormatting sqref="Y58:Z58">
    <cfRule type="cellIs" dxfId="14590" priority="14782" operator="equal">
      <formula>"EQ (WFO)"</formula>
    </cfRule>
    <cfRule type="cellIs" dxfId="14589" priority="14783" operator="equal">
      <formula>"EO (WFO)"</formula>
    </cfRule>
  </conditionalFormatting>
  <conditionalFormatting sqref="Y58:Z58">
    <cfRule type="cellIs" dxfId="14588" priority="14773" operator="equal">
      <formula>"EQ (WFO)"</formula>
    </cfRule>
    <cfRule type="cellIs" dxfId="14587" priority="14774" operator="equal">
      <formula>"EO (WFO)"</formula>
    </cfRule>
    <cfRule type="cellIs" dxfId="14586" priority="14775" operator="equal">
      <formula>"EO (WFO)"</formula>
    </cfRule>
    <cfRule type="cellIs" dxfId="14585" priority="14776" operator="equal">
      <formula>"EK (WFO)"</formula>
    </cfRule>
    <cfRule type="cellIs" dxfId="14584" priority="14777" operator="equal">
      <formula>"EG (WFO)"</formula>
    </cfRule>
    <cfRule type="cellIs" dxfId="14583" priority="14778" operator="equal">
      <formula>"EE (WFO)"</formula>
    </cfRule>
    <cfRule type="cellIs" dxfId="14582" priority="14779" operator="equal">
      <formula>"EC (WFO)"</formula>
    </cfRule>
    <cfRule type="cellIs" dxfId="14581" priority="14780" operator="equal">
      <formula>"EA (WFO)"</formula>
    </cfRule>
    <cfRule type="cellIs" dxfId="14580" priority="14781" operator="equal">
      <formula>"FG (WFO)"</formula>
    </cfRule>
  </conditionalFormatting>
  <conditionalFormatting sqref="Y58:Z58">
    <cfRule type="cellIs" dxfId="14579" priority="14770" operator="equal">
      <formula>"EE (WFO)"</formula>
    </cfRule>
    <cfRule type="cellIs" dxfId="14578" priority="14771" operator="equal">
      <formula>"EC (WFO)"</formula>
    </cfRule>
    <cfRule type="cellIs" dxfId="14577" priority="14772" operator="equal">
      <formula>"EA (WFO)"</formula>
    </cfRule>
  </conditionalFormatting>
  <conditionalFormatting sqref="Y58:Z58">
    <cfRule type="cellIs" dxfId="14576" priority="14763" operator="equal">
      <formula>"SCIK"</formula>
    </cfRule>
    <cfRule type="cellIs" dxfId="14575" priority="14764" operator="equal">
      <formula>"CT"</formula>
    </cfRule>
    <cfRule type="cellIs" dxfId="14574" priority="14765" operator="equal">
      <formula>"CT"</formula>
    </cfRule>
    <cfRule type="cellIs" dxfId="14573" priority="14766" operator="equal">
      <formula>"CT"</formula>
    </cfRule>
    <cfRule type="cellIs" dxfId="14572" priority="14767" operator="equal">
      <formula>"FG"</formula>
    </cfRule>
    <cfRule type="cellIs" dxfId="14571" priority="14768" operator="equal">
      <formula>"L"</formula>
    </cfRule>
    <cfRule type="cellIs" dxfId="14570" priority="14769" operator="equal">
      <formula>"EG (WFO)"</formula>
    </cfRule>
  </conditionalFormatting>
  <conditionalFormatting sqref="Y58:Z58">
    <cfRule type="cellIs" dxfId="14569" priority="14762" operator="equal">
      <formula>"TDM"</formula>
    </cfRule>
  </conditionalFormatting>
  <conditionalFormatting sqref="Y58:Z58">
    <cfRule type="cellIs" dxfId="14568" priority="14757" operator="equal">
      <formula>"EE (WFO)"</formula>
    </cfRule>
    <cfRule type="cellIs" dxfId="14567" priority="14758" operator="equal">
      <formula>"EC (WFO)"</formula>
    </cfRule>
    <cfRule type="cellIs" dxfId="14566" priority="14759" operator="equal">
      <formula>"EA (WFO)"</formula>
    </cfRule>
    <cfRule type="cellIs" dxfId="14565" priority="14760" operator="equal">
      <formula>"EE(WFO)"</formula>
    </cfRule>
    <cfRule type="cellIs" dxfId="14564" priority="14761" operator="equal">
      <formula>"EC(WFO)"</formula>
    </cfRule>
  </conditionalFormatting>
  <conditionalFormatting sqref="Y58:Z58">
    <cfRule type="cellIs" dxfId="14563" priority="14754" operator="equal">
      <formula>"EE (WFO)"</formula>
    </cfRule>
    <cfRule type="cellIs" dxfId="14562" priority="14755" operator="equal">
      <formula>"EC (WFO)"</formula>
    </cfRule>
    <cfRule type="cellIs" dxfId="14561" priority="14756" operator="equal">
      <formula>"EA (WFO)"</formula>
    </cfRule>
  </conditionalFormatting>
  <conditionalFormatting sqref="Y58:Z58">
    <cfRule type="cellIs" dxfId="14560" priority="14752" operator="equal">
      <formula>"EE(WFO)"</formula>
    </cfRule>
    <cfRule type="cellIs" dxfId="14559" priority="14753" operator="equal">
      <formula>"EC(WFO)"</formula>
    </cfRule>
  </conditionalFormatting>
  <conditionalFormatting sqref="Y58:Z58">
    <cfRule type="cellIs" dxfId="14558" priority="14707" operator="equal">
      <formula>"EA (WFO)"</formula>
    </cfRule>
    <cfRule type="cellIs" dxfId="14557" priority="14708" operator="equal">
      <formula>"EQ (WFO)"</formula>
    </cfRule>
    <cfRule type="cellIs" dxfId="14556" priority="14709" operator="equal">
      <formula>"FG (WFO)"</formula>
    </cfRule>
    <cfRule type="cellIs" dxfId="14555" priority="14710" operator="equal">
      <formula>"EE (WFO)"</formula>
    </cfRule>
    <cfRule type="cellIs" dxfId="14554" priority="14711" operator="equal">
      <formula>"EC (WFO)"</formula>
    </cfRule>
    <cfRule type="cellIs" dxfId="14553" priority="14712" operator="equal">
      <formula>"EA (WFO)"</formula>
    </cfRule>
    <cfRule type="cellIs" dxfId="14552" priority="14713" operator="equal">
      <formula>"EE(WFO)"</formula>
    </cfRule>
    <cfRule type="cellIs" dxfId="14551" priority="14714" operator="equal">
      <formula>"EC(WFO)"</formula>
    </cfRule>
    <cfRule type="cellIs" dxfId="14550" priority="14715" operator="equal">
      <formula>"EQ (WFO)"</formula>
    </cfRule>
    <cfRule type="cellIs" dxfId="14549" priority="14716" operator="equal">
      <formula>"FG (WFO)"</formula>
    </cfRule>
    <cfRule type="cellIs" dxfId="14548" priority="14717" operator="equal">
      <formula>"EO (WFO)"</formula>
    </cfRule>
    <cfRule type="cellIs" dxfId="14547" priority="14718" operator="equal">
      <formula>"EK (WFO)"</formula>
    </cfRule>
    <cfRule type="cellIs" dxfId="14546" priority="14719" operator="equal">
      <formula>"EE (WFO)"</formula>
    </cfRule>
    <cfRule type="cellIs" dxfId="14545" priority="14720" operator="equal">
      <formula>"EC (WFO)"</formula>
    </cfRule>
    <cfRule type="cellIs" dxfId="14544" priority="14721" operator="equal">
      <formula>"EA (WFO)"</formula>
    </cfRule>
    <cfRule type="cellIs" dxfId="14543" priority="14722" operator="equal">
      <formula>"EE(WFO)"</formula>
    </cfRule>
    <cfRule type="cellIs" dxfId="14542" priority="14723" operator="equal">
      <formula>"EC(WFO)"</formula>
    </cfRule>
    <cfRule type="cellIs" dxfId="14541" priority="14724" operator="equal">
      <formula>"EE (WFO)"</formula>
    </cfRule>
    <cfRule type="cellIs" dxfId="14540" priority="14725" operator="equal">
      <formula>"EC (WFO)"</formula>
    </cfRule>
    <cfRule type="cellIs" dxfId="14539" priority="14726" operator="equal">
      <formula>"EA (WFO)"</formula>
    </cfRule>
    <cfRule type="cellIs" dxfId="14538" priority="14727" operator="equal">
      <formula>"EE(WFO)"</formula>
    </cfRule>
    <cfRule type="cellIs" dxfId="14537" priority="14728" operator="equal">
      <formula>"EC(WFO)"</formula>
    </cfRule>
    <cfRule type="cellIs" dxfId="14536" priority="14729" operator="equal">
      <formula>"EE (WFO)"</formula>
    </cfRule>
    <cfRule type="cellIs" dxfId="14535" priority="14730" operator="equal">
      <formula>"EC (WFO)"</formula>
    </cfRule>
    <cfRule type="cellIs" dxfId="14534" priority="14731" operator="equal">
      <formula>"EA (WFO)"</formula>
    </cfRule>
    <cfRule type="cellIs" dxfId="14533" priority="14732" operator="equal">
      <formula>"EE(WFO)"</formula>
    </cfRule>
    <cfRule type="cellIs" dxfId="14532" priority="14733" operator="equal">
      <formula>"EC(WFO)"</formula>
    </cfRule>
    <cfRule type="cellIs" dxfId="14531" priority="14734" operator="equal">
      <formula>"EA (WFO)"</formula>
    </cfRule>
    <cfRule type="cellIs" dxfId="14530" priority="14735" operator="equal">
      <formula>"EQ (WFO)"</formula>
    </cfRule>
    <cfRule type="cellIs" dxfId="14529" priority="14736" operator="equal">
      <formula>"FG (WFO)"</formula>
    </cfRule>
    <cfRule type="cellIs" dxfId="14528" priority="14737" operator="equal">
      <formula>"EE (WFO)"</formula>
    </cfRule>
    <cfRule type="cellIs" dxfId="14527" priority="14738" operator="equal">
      <formula>"EC (WFO)"</formula>
    </cfRule>
    <cfRule type="cellIs" dxfId="14526" priority="14739" operator="equal">
      <formula>"EA (WFO)"</formula>
    </cfRule>
    <cfRule type="cellIs" dxfId="14525" priority="14740" operator="equal">
      <formula>"EE(WFO)"</formula>
    </cfRule>
    <cfRule type="cellIs" dxfId="14524" priority="14741" operator="equal">
      <formula>"EC(WFO)"</formula>
    </cfRule>
    <cfRule type="cellIs" dxfId="14523" priority="14742" operator="equal">
      <formula>"EE (WFO)"</formula>
    </cfRule>
    <cfRule type="cellIs" dxfId="14522" priority="14743" operator="equal">
      <formula>"EC (WFO)"</formula>
    </cfRule>
    <cfRule type="cellIs" dxfId="14521" priority="14744" operator="equal">
      <formula>"EA (WFO)"</formula>
    </cfRule>
    <cfRule type="cellIs" dxfId="14520" priority="14745" operator="equal">
      <formula>"EE(WFO)"</formula>
    </cfRule>
    <cfRule type="cellIs" dxfId="14519" priority="14746" operator="equal">
      <formula>"EC(WFO)"</formula>
    </cfRule>
    <cfRule type="cellIs" dxfId="14518" priority="14747" operator="equal">
      <formula>"EE (WFO)"</formula>
    </cfRule>
    <cfRule type="cellIs" dxfId="14517" priority="14748" operator="equal">
      <formula>"EC (WFO)"</formula>
    </cfRule>
    <cfRule type="cellIs" dxfId="14516" priority="14749" operator="equal">
      <formula>"EA (WFO)"</formula>
    </cfRule>
    <cfRule type="cellIs" dxfId="14515" priority="14750" operator="equal">
      <formula>"EE(WFO)"</formula>
    </cfRule>
    <cfRule type="cellIs" dxfId="14514" priority="14751" operator="equal">
      <formula>"EC(WFO)"</formula>
    </cfRule>
  </conditionalFormatting>
  <conditionalFormatting sqref="Y58:Z58">
    <cfRule type="cellIs" dxfId="14513" priority="14704" operator="equal">
      <formula>"EE (WFO)"</formula>
    </cfRule>
    <cfRule type="cellIs" dxfId="14512" priority="14705" operator="equal">
      <formula>"EC (WFO)"</formula>
    </cfRule>
    <cfRule type="cellIs" dxfId="14511" priority="14706" operator="equal">
      <formula>"EA (WFO)"</formula>
    </cfRule>
  </conditionalFormatting>
  <conditionalFormatting sqref="Y58:Z58">
    <cfRule type="cellIs" dxfId="14510" priority="14702" operator="equal">
      <formula>"EE(WFO)"</formula>
    </cfRule>
    <cfRule type="cellIs" dxfId="14509" priority="14703" operator="equal">
      <formula>"EC(WFO)"</formula>
    </cfRule>
  </conditionalFormatting>
  <conditionalFormatting sqref="Y58:Z58">
    <cfRule type="cellIs" dxfId="14508" priority="14694" operator="equal">
      <formula>"EA (WFO)"</formula>
    </cfRule>
    <cfRule type="cellIs" dxfId="14507" priority="14695" operator="equal">
      <formula>"EQ (WFO)"</formula>
    </cfRule>
    <cfRule type="cellIs" dxfId="14506" priority="14696" operator="equal">
      <formula>"FG (WFO)"</formula>
    </cfRule>
    <cfRule type="cellIs" dxfId="14505" priority="14697" operator="equal">
      <formula>"EE (WFO)"</formula>
    </cfRule>
    <cfRule type="cellIs" dxfId="14504" priority="14698" operator="equal">
      <formula>"EC (WFO)"</formula>
    </cfRule>
    <cfRule type="cellIs" dxfId="14503" priority="14699" operator="equal">
      <formula>"EA (WFO)"</formula>
    </cfRule>
    <cfRule type="cellIs" dxfId="14502" priority="14700" operator="equal">
      <formula>"EE(WFO)"</formula>
    </cfRule>
    <cfRule type="cellIs" dxfId="14501" priority="14701" operator="equal">
      <formula>"EC(WFO)"</formula>
    </cfRule>
  </conditionalFormatting>
  <conditionalFormatting sqref="Y58:Z58">
    <cfRule type="cellIs" dxfId="14500" priority="14681" operator="equal">
      <formula>"EA (WFO)"</formula>
    </cfRule>
    <cfRule type="cellIs" dxfId="14499" priority="14682" operator="equal">
      <formula>"EQ (WFO)"</formula>
    </cfRule>
    <cfRule type="cellIs" dxfId="14498" priority="14683" operator="equal">
      <formula>"FG (WFO)"</formula>
    </cfRule>
    <cfRule type="cellIs" dxfId="14497" priority="14684" operator="equal">
      <formula>"EE (WFO)"</formula>
    </cfRule>
    <cfRule type="cellIs" dxfId="14496" priority="14685" operator="equal">
      <formula>"EC (WFO)"</formula>
    </cfRule>
    <cfRule type="cellIs" dxfId="14495" priority="14686" operator="equal">
      <formula>"EA (WFO)"</formula>
    </cfRule>
    <cfRule type="cellIs" dxfId="14494" priority="14687" operator="equal">
      <formula>"EE(WFO)"</formula>
    </cfRule>
    <cfRule type="cellIs" dxfId="14493" priority="14688" operator="equal">
      <formula>"EC(WFO)"</formula>
    </cfRule>
    <cfRule type="cellIs" dxfId="14492" priority="14689" operator="equal">
      <formula>"EE (WFO)"</formula>
    </cfRule>
    <cfRule type="cellIs" dxfId="14491" priority="14690" operator="equal">
      <formula>"EC (WFO)"</formula>
    </cfRule>
    <cfRule type="cellIs" dxfId="14490" priority="14691" operator="equal">
      <formula>"EA (WFO)"</formula>
    </cfRule>
    <cfRule type="cellIs" dxfId="14489" priority="14692" operator="equal">
      <formula>"EE(WFO)"</formula>
    </cfRule>
    <cfRule type="cellIs" dxfId="14488" priority="14693" operator="equal">
      <formula>"EC(WFO)"</formula>
    </cfRule>
  </conditionalFormatting>
  <conditionalFormatting sqref="Y60:Z60">
    <cfRule type="cellIs" dxfId="14487" priority="14656" operator="equal">
      <formula>"EQ (WFO)"</formula>
    </cfRule>
    <cfRule type="cellIs" dxfId="14486" priority="14657" operator="equal">
      <formula>"EO (WFO)"</formula>
    </cfRule>
    <cfRule type="cellIs" dxfId="14485" priority="14658" operator="equal">
      <formula>"RS"</formula>
    </cfRule>
    <cfRule type="cellIs" dxfId="14484" priority="14659" operator="equal">
      <formula>"TR (WFO)"</formula>
    </cfRule>
    <cfRule type="cellIs" dxfId="14483" priority="14660" operator="equal">
      <formula>"EQ (WFO)"</formula>
    </cfRule>
    <cfRule type="cellIs" dxfId="14482" priority="14661" operator="equal">
      <formula>"EO (WFO)"</formula>
    </cfRule>
    <cfRule type="cellIs" dxfId="14481" priority="14662" operator="equal">
      <formula>"EO (WFO)"</formula>
    </cfRule>
    <cfRule type="cellIs" dxfId="14480" priority="14663" operator="equal">
      <formula>"EK (WFO)"</formula>
    </cfRule>
    <cfRule type="cellIs" dxfId="14479" priority="14664" operator="equal">
      <formula>"EG (WFO)"</formula>
    </cfRule>
    <cfRule type="cellIs" dxfId="14478" priority="14665" operator="equal">
      <formula>"EE (WFO)"</formula>
    </cfRule>
    <cfRule type="cellIs" dxfId="14477" priority="14666" operator="equal">
      <formula>"EC (WFO)"</formula>
    </cfRule>
    <cfRule type="cellIs" dxfId="14476" priority="14667" operator="equal">
      <formula>"EA (WFO)"</formula>
    </cfRule>
    <cfRule type="cellIs" dxfId="14475" priority="14668" operator="equal">
      <formula>"FG (WFO)"</formula>
    </cfRule>
    <cfRule type="cellIs" dxfId="14474" priority="14669" operator="equal">
      <formula>"TR"</formula>
    </cfRule>
    <cfRule type="cellIs" dxfId="14473" priority="14670" operator="equal">
      <formula>"EQ (WFO)"</formula>
    </cfRule>
    <cfRule type="cellIs" dxfId="14472" priority="14671" operator="equal">
      <formula>"FG (WFO)"</formula>
    </cfRule>
    <cfRule type="cellIs" dxfId="14471" priority="14672" operator="equal">
      <formula>"EO (WFO)"</formula>
    </cfRule>
    <cfRule type="cellIs" dxfId="14470" priority="14673" operator="equal">
      <formula>"EK (WFO)"</formula>
    </cfRule>
    <cfRule type="cellIs" dxfId="14469" priority="14674" operator="equal">
      <formula>"SCIK"</formula>
    </cfRule>
    <cfRule type="cellIs" dxfId="14468" priority="14675" operator="equal">
      <formula>"CT"</formula>
    </cfRule>
    <cfRule type="cellIs" dxfId="14467" priority="14676" operator="equal">
      <formula>"CT"</formula>
    </cfRule>
    <cfRule type="cellIs" dxfId="14466" priority="14677" operator="equal">
      <formula>"CT"</formula>
    </cfRule>
    <cfRule type="cellIs" dxfId="14465" priority="14678" operator="equal">
      <formula>"FG"</formula>
    </cfRule>
    <cfRule type="cellIs" dxfId="14464" priority="14679" operator="equal">
      <formula>"L"</formula>
    </cfRule>
    <cfRule type="cellIs" dxfId="14463" priority="14680" operator="equal">
      <formula>"EG (WFO)"</formula>
    </cfRule>
  </conditionalFormatting>
  <conditionalFormatting sqref="Y60:Z60">
    <cfRule type="cellIs" dxfId="14462" priority="14650" operator="equal">
      <formula>"TDM"</formula>
    </cfRule>
    <cfRule type="cellIs" dxfId="14461" priority="14651" operator="equal">
      <formula>"EE (WFO)"</formula>
    </cfRule>
    <cfRule type="cellIs" dxfId="14460" priority="14652" operator="equal">
      <formula>"EC (WFO)"</formula>
    </cfRule>
    <cfRule type="cellIs" dxfId="14459" priority="14653" operator="equal">
      <formula>"EA (WFO)"</formula>
    </cfRule>
    <cfRule type="cellIs" dxfId="14458" priority="14654" operator="equal">
      <formula>"EE(WFO)"</formula>
    </cfRule>
    <cfRule type="cellIs" dxfId="14457" priority="14655" operator="equal">
      <formula>"EC(WFO)"</formula>
    </cfRule>
  </conditionalFormatting>
  <conditionalFormatting sqref="Y60:Z60">
    <cfRule type="cellIs" dxfId="14456" priority="14649" operator="equal">
      <formula>"TDM"</formula>
    </cfRule>
  </conditionalFormatting>
  <conditionalFormatting sqref="Y60:Z60">
    <cfRule type="cellIs" dxfId="14455" priority="14645" operator="equal">
      <formula>"EQ (WFO)"</formula>
    </cfRule>
    <cfRule type="cellIs" dxfId="14454" priority="14646" operator="equal">
      <formula>"FG (WFO)"</formula>
    </cfRule>
    <cfRule type="cellIs" dxfId="14453" priority="14647" operator="equal">
      <formula>"EO (WFO)"</formula>
    </cfRule>
    <cfRule type="cellIs" dxfId="14452" priority="14648" operator="equal">
      <formula>"EK (WFO)"</formula>
    </cfRule>
  </conditionalFormatting>
  <conditionalFormatting sqref="Y60:Z60">
    <cfRule type="cellIs" dxfId="14451" priority="14643" operator="equal">
      <formula>"EE(WFO)"</formula>
    </cfRule>
    <cfRule type="cellIs" dxfId="14450" priority="14644" operator="equal">
      <formula>"EC(WFO)"</formula>
    </cfRule>
  </conditionalFormatting>
  <conditionalFormatting sqref="Y60:Z60">
    <cfRule type="cellIs" dxfId="14449" priority="14642" operator="equal">
      <formula>"TR"</formula>
    </cfRule>
  </conditionalFormatting>
  <conditionalFormatting sqref="Y60:Z60">
    <cfRule type="cellIs" dxfId="14448" priority="14640" operator="equal">
      <formula>"RS"</formula>
    </cfRule>
    <cfRule type="cellIs" dxfId="14447" priority="14641" operator="equal">
      <formula>"TR (WFO)"</formula>
    </cfRule>
  </conditionalFormatting>
  <conditionalFormatting sqref="Y60:Z60">
    <cfRule type="cellIs" dxfId="14446" priority="14638" operator="equal">
      <formula>"EQ (WFO)"</formula>
    </cfRule>
    <cfRule type="cellIs" dxfId="14445" priority="14639" operator="equal">
      <formula>"EO (WFO)"</formula>
    </cfRule>
  </conditionalFormatting>
  <conditionalFormatting sqref="Y60:Z60">
    <cfRule type="cellIs" dxfId="14444" priority="14629" operator="equal">
      <formula>"EQ (WFO)"</formula>
    </cfRule>
    <cfRule type="cellIs" dxfId="14443" priority="14630" operator="equal">
      <formula>"EO (WFO)"</formula>
    </cfRule>
    <cfRule type="cellIs" dxfId="14442" priority="14631" operator="equal">
      <formula>"EO (WFO)"</formula>
    </cfRule>
    <cfRule type="cellIs" dxfId="14441" priority="14632" operator="equal">
      <formula>"EK (WFO)"</formula>
    </cfRule>
    <cfRule type="cellIs" dxfId="14440" priority="14633" operator="equal">
      <formula>"EG (WFO)"</formula>
    </cfRule>
    <cfRule type="cellIs" dxfId="14439" priority="14634" operator="equal">
      <formula>"EE (WFO)"</formula>
    </cfRule>
    <cfRule type="cellIs" dxfId="14438" priority="14635" operator="equal">
      <formula>"EC (WFO)"</formula>
    </cfRule>
    <cfRule type="cellIs" dxfId="14437" priority="14636" operator="equal">
      <formula>"EA (WFO)"</formula>
    </cfRule>
    <cfRule type="cellIs" dxfId="14436" priority="14637" operator="equal">
      <formula>"FG (WFO)"</formula>
    </cfRule>
  </conditionalFormatting>
  <conditionalFormatting sqref="Y60:Z60">
    <cfRule type="cellIs" dxfId="14435" priority="14626" operator="equal">
      <formula>"EE (WFO)"</formula>
    </cfRule>
    <cfRule type="cellIs" dxfId="14434" priority="14627" operator="equal">
      <formula>"EC (WFO)"</formula>
    </cfRule>
    <cfRule type="cellIs" dxfId="14433" priority="14628" operator="equal">
      <formula>"EA (WFO)"</formula>
    </cfRule>
  </conditionalFormatting>
  <conditionalFormatting sqref="Y60:Z60">
    <cfRule type="cellIs" dxfId="14432" priority="14619" operator="equal">
      <formula>"SCIK"</formula>
    </cfRule>
    <cfRule type="cellIs" dxfId="14431" priority="14620" operator="equal">
      <formula>"CT"</formula>
    </cfRule>
    <cfRule type="cellIs" dxfId="14430" priority="14621" operator="equal">
      <formula>"CT"</formula>
    </cfRule>
    <cfRule type="cellIs" dxfId="14429" priority="14622" operator="equal">
      <formula>"CT"</formula>
    </cfRule>
    <cfRule type="cellIs" dxfId="14428" priority="14623" operator="equal">
      <formula>"FG"</formula>
    </cfRule>
    <cfRule type="cellIs" dxfId="14427" priority="14624" operator="equal">
      <formula>"L"</formula>
    </cfRule>
    <cfRule type="cellIs" dxfId="14426" priority="14625" operator="equal">
      <formula>"EG (WFO)"</formula>
    </cfRule>
  </conditionalFormatting>
  <conditionalFormatting sqref="Y60:Z60">
    <cfRule type="cellIs" dxfId="14425" priority="14618" operator="equal">
      <formula>"TDM"</formula>
    </cfRule>
  </conditionalFormatting>
  <conditionalFormatting sqref="Y60:Z60">
    <cfRule type="cellIs" dxfId="14424" priority="14613" operator="equal">
      <formula>"EE (WFO)"</formula>
    </cfRule>
    <cfRule type="cellIs" dxfId="14423" priority="14614" operator="equal">
      <formula>"EC (WFO)"</formula>
    </cfRule>
    <cfRule type="cellIs" dxfId="14422" priority="14615" operator="equal">
      <formula>"EA (WFO)"</formula>
    </cfRule>
    <cfRule type="cellIs" dxfId="14421" priority="14616" operator="equal">
      <formula>"EE(WFO)"</formula>
    </cfRule>
    <cfRule type="cellIs" dxfId="14420" priority="14617" operator="equal">
      <formula>"EC(WFO)"</formula>
    </cfRule>
  </conditionalFormatting>
  <conditionalFormatting sqref="Y60:Z60">
    <cfRule type="cellIs" dxfId="14419" priority="14610" operator="equal">
      <formula>"EE (WFO)"</formula>
    </cfRule>
    <cfRule type="cellIs" dxfId="14418" priority="14611" operator="equal">
      <formula>"EC (WFO)"</formula>
    </cfRule>
    <cfRule type="cellIs" dxfId="14417" priority="14612" operator="equal">
      <formula>"EA (WFO)"</formula>
    </cfRule>
  </conditionalFormatting>
  <conditionalFormatting sqref="Y60:Z60">
    <cfRule type="cellIs" dxfId="14416" priority="14608" operator="equal">
      <formula>"EE(WFO)"</formula>
    </cfRule>
    <cfRule type="cellIs" dxfId="14415" priority="14609" operator="equal">
      <formula>"EC(WFO)"</formula>
    </cfRule>
  </conditionalFormatting>
  <conditionalFormatting sqref="Y60:Z60">
    <cfRule type="cellIs" dxfId="14414" priority="14563" operator="equal">
      <formula>"EA (WFO)"</formula>
    </cfRule>
    <cfRule type="cellIs" dxfId="14413" priority="14564" operator="equal">
      <formula>"EQ (WFO)"</formula>
    </cfRule>
    <cfRule type="cellIs" dxfId="14412" priority="14565" operator="equal">
      <formula>"FG (WFO)"</formula>
    </cfRule>
    <cfRule type="cellIs" dxfId="14411" priority="14566" operator="equal">
      <formula>"EE (WFO)"</formula>
    </cfRule>
    <cfRule type="cellIs" dxfId="14410" priority="14567" operator="equal">
      <formula>"EC (WFO)"</formula>
    </cfRule>
    <cfRule type="cellIs" dxfId="14409" priority="14568" operator="equal">
      <formula>"EA (WFO)"</formula>
    </cfRule>
    <cfRule type="cellIs" dxfId="14408" priority="14569" operator="equal">
      <formula>"EE(WFO)"</formula>
    </cfRule>
    <cfRule type="cellIs" dxfId="14407" priority="14570" operator="equal">
      <formula>"EC(WFO)"</formula>
    </cfRule>
    <cfRule type="cellIs" dxfId="14406" priority="14571" operator="equal">
      <formula>"EQ (WFO)"</formula>
    </cfRule>
    <cfRule type="cellIs" dxfId="14405" priority="14572" operator="equal">
      <formula>"FG (WFO)"</formula>
    </cfRule>
    <cfRule type="cellIs" dxfId="14404" priority="14573" operator="equal">
      <formula>"EO (WFO)"</formula>
    </cfRule>
    <cfRule type="cellIs" dxfId="14403" priority="14574" operator="equal">
      <formula>"EK (WFO)"</formula>
    </cfRule>
    <cfRule type="cellIs" dxfId="14402" priority="14575" operator="equal">
      <formula>"EE (WFO)"</formula>
    </cfRule>
    <cfRule type="cellIs" dxfId="14401" priority="14576" operator="equal">
      <formula>"EC (WFO)"</formula>
    </cfRule>
    <cfRule type="cellIs" dxfId="14400" priority="14577" operator="equal">
      <formula>"EA (WFO)"</formula>
    </cfRule>
    <cfRule type="cellIs" dxfId="14399" priority="14578" operator="equal">
      <formula>"EE(WFO)"</formula>
    </cfRule>
    <cfRule type="cellIs" dxfId="14398" priority="14579" operator="equal">
      <formula>"EC(WFO)"</formula>
    </cfRule>
    <cfRule type="cellIs" dxfId="14397" priority="14580" operator="equal">
      <formula>"EE (WFO)"</formula>
    </cfRule>
    <cfRule type="cellIs" dxfId="14396" priority="14581" operator="equal">
      <formula>"EC (WFO)"</formula>
    </cfRule>
    <cfRule type="cellIs" dxfId="14395" priority="14582" operator="equal">
      <formula>"EA (WFO)"</formula>
    </cfRule>
    <cfRule type="cellIs" dxfId="14394" priority="14583" operator="equal">
      <formula>"EE(WFO)"</formula>
    </cfRule>
    <cfRule type="cellIs" dxfId="14393" priority="14584" operator="equal">
      <formula>"EC(WFO)"</formula>
    </cfRule>
    <cfRule type="cellIs" dxfId="14392" priority="14585" operator="equal">
      <formula>"EE (WFO)"</formula>
    </cfRule>
    <cfRule type="cellIs" dxfId="14391" priority="14586" operator="equal">
      <formula>"EC (WFO)"</formula>
    </cfRule>
    <cfRule type="cellIs" dxfId="14390" priority="14587" operator="equal">
      <formula>"EA (WFO)"</formula>
    </cfRule>
    <cfRule type="cellIs" dxfId="14389" priority="14588" operator="equal">
      <formula>"EE(WFO)"</formula>
    </cfRule>
    <cfRule type="cellIs" dxfId="14388" priority="14589" operator="equal">
      <formula>"EC(WFO)"</formula>
    </cfRule>
    <cfRule type="cellIs" dxfId="14387" priority="14590" operator="equal">
      <formula>"EA (WFO)"</formula>
    </cfRule>
    <cfRule type="cellIs" dxfId="14386" priority="14591" operator="equal">
      <formula>"EQ (WFO)"</formula>
    </cfRule>
    <cfRule type="cellIs" dxfId="14385" priority="14592" operator="equal">
      <formula>"FG (WFO)"</formula>
    </cfRule>
    <cfRule type="cellIs" dxfId="14384" priority="14593" operator="equal">
      <formula>"EE (WFO)"</formula>
    </cfRule>
    <cfRule type="cellIs" dxfId="14383" priority="14594" operator="equal">
      <formula>"EC (WFO)"</formula>
    </cfRule>
    <cfRule type="cellIs" dxfId="14382" priority="14595" operator="equal">
      <formula>"EA (WFO)"</formula>
    </cfRule>
    <cfRule type="cellIs" dxfId="14381" priority="14596" operator="equal">
      <formula>"EE(WFO)"</formula>
    </cfRule>
    <cfRule type="cellIs" dxfId="14380" priority="14597" operator="equal">
      <formula>"EC(WFO)"</formula>
    </cfRule>
    <cfRule type="cellIs" dxfId="14379" priority="14598" operator="equal">
      <formula>"EE (WFO)"</formula>
    </cfRule>
    <cfRule type="cellIs" dxfId="14378" priority="14599" operator="equal">
      <formula>"EC (WFO)"</formula>
    </cfRule>
    <cfRule type="cellIs" dxfId="14377" priority="14600" operator="equal">
      <formula>"EA (WFO)"</formula>
    </cfRule>
    <cfRule type="cellIs" dxfId="14376" priority="14601" operator="equal">
      <formula>"EE(WFO)"</formula>
    </cfRule>
    <cfRule type="cellIs" dxfId="14375" priority="14602" operator="equal">
      <formula>"EC(WFO)"</formula>
    </cfRule>
    <cfRule type="cellIs" dxfId="14374" priority="14603" operator="equal">
      <formula>"EE (WFO)"</formula>
    </cfRule>
    <cfRule type="cellIs" dxfId="14373" priority="14604" operator="equal">
      <formula>"EC (WFO)"</formula>
    </cfRule>
    <cfRule type="cellIs" dxfId="14372" priority="14605" operator="equal">
      <formula>"EA (WFO)"</formula>
    </cfRule>
    <cfRule type="cellIs" dxfId="14371" priority="14606" operator="equal">
      <formula>"EE(WFO)"</formula>
    </cfRule>
    <cfRule type="cellIs" dxfId="14370" priority="14607" operator="equal">
      <formula>"EC(WFO)"</formula>
    </cfRule>
  </conditionalFormatting>
  <conditionalFormatting sqref="Y60:Z60">
    <cfRule type="cellIs" dxfId="14369" priority="14560" operator="equal">
      <formula>"EE (WFO)"</formula>
    </cfRule>
    <cfRule type="cellIs" dxfId="14368" priority="14561" operator="equal">
      <formula>"EC (WFO)"</formula>
    </cfRule>
    <cfRule type="cellIs" dxfId="14367" priority="14562" operator="equal">
      <formula>"EA (WFO)"</formula>
    </cfRule>
  </conditionalFormatting>
  <conditionalFormatting sqref="Y60:Z60">
    <cfRule type="cellIs" dxfId="14366" priority="14558" operator="equal">
      <formula>"EE(WFO)"</formula>
    </cfRule>
    <cfRule type="cellIs" dxfId="14365" priority="14559" operator="equal">
      <formula>"EC(WFO)"</formula>
    </cfRule>
  </conditionalFormatting>
  <conditionalFormatting sqref="Y60:Z60">
    <cfRule type="cellIs" dxfId="14364" priority="14550" operator="equal">
      <formula>"EA (WFO)"</formula>
    </cfRule>
    <cfRule type="cellIs" dxfId="14363" priority="14551" operator="equal">
      <formula>"EQ (WFO)"</formula>
    </cfRule>
    <cfRule type="cellIs" dxfId="14362" priority="14552" operator="equal">
      <formula>"FG (WFO)"</formula>
    </cfRule>
    <cfRule type="cellIs" dxfId="14361" priority="14553" operator="equal">
      <formula>"EE (WFO)"</formula>
    </cfRule>
    <cfRule type="cellIs" dxfId="14360" priority="14554" operator="equal">
      <formula>"EC (WFO)"</formula>
    </cfRule>
    <cfRule type="cellIs" dxfId="14359" priority="14555" operator="equal">
      <formula>"EA (WFO)"</formula>
    </cfRule>
    <cfRule type="cellIs" dxfId="14358" priority="14556" operator="equal">
      <formula>"EE(WFO)"</formula>
    </cfRule>
    <cfRule type="cellIs" dxfId="14357" priority="14557" operator="equal">
      <formula>"EC(WFO)"</formula>
    </cfRule>
  </conditionalFormatting>
  <conditionalFormatting sqref="Y60:Z60">
    <cfRule type="cellIs" dxfId="14356" priority="14537" operator="equal">
      <formula>"EA (WFO)"</formula>
    </cfRule>
    <cfRule type="cellIs" dxfId="14355" priority="14538" operator="equal">
      <formula>"EQ (WFO)"</formula>
    </cfRule>
    <cfRule type="cellIs" dxfId="14354" priority="14539" operator="equal">
      <formula>"FG (WFO)"</formula>
    </cfRule>
    <cfRule type="cellIs" dxfId="14353" priority="14540" operator="equal">
      <formula>"EE (WFO)"</formula>
    </cfRule>
    <cfRule type="cellIs" dxfId="14352" priority="14541" operator="equal">
      <formula>"EC (WFO)"</formula>
    </cfRule>
    <cfRule type="cellIs" dxfId="14351" priority="14542" operator="equal">
      <formula>"EA (WFO)"</formula>
    </cfRule>
    <cfRule type="cellIs" dxfId="14350" priority="14543" operator="equal">
      <formula>"EE(WFO)"</formula>
    </cfRule>
    <cfRule type="cellIs" dxfId="14349" priority="14544" operator="equal">
      <formula>"EC(WFO)"</formula>
    </cfRule>
    <cfRule type="cellIs" dxfId="14348" priority="14545" operator="equal">
      <formula>"EE (WFO)"</formula>
    </cfRule>
    <cfRule type="cellIs" dxfId="14347" priority="14546" operator="equal">
      <formula>"EC (WFO)"</formula>
    </cfRule>
    <cfRule type="cellIs" dxfId="14346" priority="14547" operator="equal">
      <formula>"EA (WFO)"</formula>
    </cfRule>
    <cfRule type="cellIs" dxfId="14345" priority="14548" operator="equal">
      <formula>"EE(WFO)"</formula>
    </cfRule>
    <cfRule type="cellIs" dxfId="14344" priority="14549" operator="equal">
      <formula>"EC(WFO)"</formula>
    </cfRule>
  </conditionalFormatting>
  <conditionalFormatting sqref="Y64:Z64">
    <cfRule type="cellIs" dxfId="14343" priority="14536" operator="equal">
      <formula>"TDM"</formula>
    </cfRule>
  </conditionalFormatting>
  <conditionalFormatting sqref="Y64:Z64">
    <cfRule type="cellIs" dxfId="14342" priority="14511" operator="equal">
      <formula>"EQ (WFO)"</formula>
    </cfRule>
    <cfRule type="cellIs" dxfId="14341" priority="14512" operator="equal">
      <formula>"EO (WFO)"</formula>
    </cfRule>
    <cfRule type="cellIs" dxfId="14340" priority="14513" operator="equal">
      <formula>"RS"</formula>
    </cfRule>
    <cfRule type="cellIs" dxfId="14339" priority="14514" operator="equal">
      <formula>"TR (WFO)"</formula>
    </cfRule>
    <cfRule type="cellIs" dxfId="14338" priority="14515" operator="equal">
      <formula>"EQ (WFO)"</formula>
    </cfRule>
    <cfRule type="cellIs" dxfId="14337" priority="14516" operator="equal">
      <formula>"EO (WFO)"</formula>
    </cfRule>
    <cfRule type="cellIs" dxfId="14336" priority="14517" operator="equal">
      <formula>"EO (WFO)"</formula>
    </cfRule>
    <cfRule type="cellIs" dxfId="14335" priority="14518" operator="equal">
      <formula>"EK (WFO)"</formula>
    </cfRule>
    <cfRule type="cellIs" dxfId="14334" priority="14519" operator="equal">
      <formula>"EG (WFO)"</formula>
    </cfRule>
    <cfRule type="cellIs" dxfId="14333" priority="14520" operator="equal">
      <formula>"EE (WFO)"</formula>
    </cfRule>
    <cfRule type="cellIs" dxfId="14332" priority="14521" operator="equal">
      <formula>"EC (WFO)"</formula>
    </cfRule>
    <cfRule type="cellIs" dxfId="14331" priority="14522" operator="equal">
      <formula>"EA (WFO)"</formula>
    </cfRule>
    <cfRule type="cellIs" dxfId="14330" priority="14523" operator="equal">
      <formula>"FG (WFO)"</formula>
    </cfRule>
    <cfRule type="cellIs" dxfId="14329" priority="14524" operator="equal">
      <formula>"TR"</formula>
    </cfRule>
    <cfRule type="cellIs" dxfId="14328" priority="14525" operator="equal">
      <formula>"EQ (WFO)"</formula>
    </cfRule>
    <cfRule type="cellIs" dxfId="14327" priority="14526" operator="equal">
      <formula>"FG (WFO)"</formula>
    </cfRule>
    <cfRule type="cellIs" dxfId="14326" priority="14527" operator="equal">
      <formula>"EO (WFO)"</formula>
    </cfRule>
    <cfRule type="cellIs" dxfId="14325" priority="14528" operator="equal">
      <formula>"EK (WFO)"</formula>
    </cfRule>
    <cfRule type="cellIs" dxfId="14324" priority="14529" operator="equal">
      <formula>"SCIK"</formula>
    </cfRule>
    <cfRule type="cellIs" dxfId="14323" priority="14530" operator="equal">
      <formula>"CT"</formula>
    </cfRule>
    <cfRule type="cellIs" dxfId="14322" priority="14531" operator="equal">
      <formula>"CT"</formula>
    </cfRule>
    <cfRule type="cellIs" dxfId="14321" priority="14532" operator="equal">
      <formula>"CT"</formula>
    </cfRule>
    <cfRule type="cellIs" dxfId="14320" priority="14533" operator="equal">
      <formula>"FG"</formula>
    </cfRule>
    <cfRule type="cellIs" dxfId="14319" priority="14534" operator="equal">
      <formula>"L"</formula>
    </cfRule>
    <cfRule type="cellIs" dxfId="14318" priority="14535" operator="equal">
      <formula>"EG (WFO)"</formula>
    </cfRule>
  </conditionalFormatting>
  <conditionalFormatting sqref="Y64:Z64">
    <cfRule type="cellIs" dxfId="14317" priority="14505" operator="equal">
      <formula>"TDM"</formula>
    </cfRule>
    <cfRule type="cellIs" dxfId="14316" priority="14506" operator="equal">
      <formula>"EE (WFO)"</formula>
    </cfRule>
    <cfRule type="cellIs" dxfId="14315" priority="14507" operator="equal">
      <formula>"EC (WFO)"</formula>
    </cfRule>
    <cfRule type="cellIs" dxfId="14314" priority="14508" operator="equal">
      <formula>"EA (WFO)"</formula>
    </cfRule>
    <cfRule type="cellIs" dxfId="14313" priority="14509" operator="equal">
      <formula>"EE(WFO)"</formula>
    </cfRule>
    <cfRule type="cellIs" dxfId="14312" priority="14510" operator="equal">
      <formula>"EC(WFO)"</formula>
    </cfRule>
  </conditionalFormatting>
  <conditionalFormatting sqref="Y64:Z64">
    <cfRule type="cellIs" dxfId="14311" priority="14504" operator="equal">
      <formula>"TDM"</formula>
    </cfRule>
  </conditionalFormatting>
  <conditionalFormatting sqref="Y64:Z64">
    <cfRule type="cellIs" dxfId="14310" priority="14500" operator="equal">
      <formula>"EQ (WFO)"</formula>
    </cfRule>
    <cfRule type="cellIs" dxfId="14309" priority="14501" operator="equal">
      <formula>"FG (WFO)"</formula>
    </cfRule>
    <cfRule type="cellIs" dxfId="14308" priority="14502" operator="equal">
      <formula>"EO (WFO)"</formula>
    </cfRule>
    <cfRule type="cellIs" dxfId="14307" priority="14503" operator="equal">
      <formula>"EK (WFO)"</formula>
    </cfRule>
  </conditionalFormatting>
  <conditionalFormatting sqref="Y64:Z64">
    <cfRule type="cellIs" dxfId="14306" priority="14498" operator="equal">
      <formula>"EE(WFO)"</formula>
    </cfRule>
    <cfRule type="cellIs" dxfId="14305" priority="14499" operator="equal">
      <formula>"EC(WFO)"</formula>
    </cfRule>
  </conditionalFormatting>
  <conditionalFormatting sqref="Y64:Z64">
    <cfRule type="cellIs" dxfId="14304" priority="14497" operator="equal">
      <formula>"TR"</formula>
    </cfRule>
  </conditionalFormatting>
  <conditionalFormatting sqref="Y64:Z64">
    <cfRule type="cellIs" dxfId="14303" priority="14495" operator="equal">
      <formula>"RS"</formula>
    </cfRule>
    <cfRule type="cellIs" dxfId="14302" priority="14496" operator="equal">
      <formula>"TR (WFO)"</formula>
    </cfRule>
  </conditionalFormatting>
  <conditionalFormatting sqref="Y64:Z64">
    <cfRule type="cellIs" dxfId="14301" priority="14493" operator="equal">
      <formula>"EQ (WFO)"</formula>
    </cfRule>
    <cfRule type="cellIs" dxfId="14300" priority="14494" operator="equal">
      <formula>"EO (WFO)"</formula>
    </cfRule>
  </conditionalFormatting>
  <conditionalFormatting sqref="Y64:Z64">
    <cfRule type="cellIs" dxfId="14299" priority="14484" operator="equal">
      <formula>"EQ (WFO)"</formula>
    </cfRule>
    <cfRule type="cellIs" dxfId="14298" priority="14485" operator="equal">
      <formula>"EO (WFO)"</formula>
    </cfRule>
    <cfRule type="cellIs" dxfId="14297" priority="14486" operator="equal">
      <formula>"EO (WFO)"</formula>
    </cfRule>
    <cfRule type="cellIs" dxfId="14296" priority="14487" operator="equal">
      <formula>"EK (WFO)"</formula>
    </cfRule>
    <cfRule type="cellIs" dxfId="14295" priority="14488" operator="equal">
      <formula>"EG (WFO)"</formula>
    </cfRule>
    <cfRule type="cellIs" dxfId="14294" priority="14489" operator="equal">
      <formula>"EE (WFO)"</formula>
    </cfRule>
    <cfRule type="cellIs" dxfId="14293" priority="14490" operator="equal">
      <formula>"EC (WFO)"</formula>
    </cfRule>
    <cfRule type="cellIs" dxfId="14292" priority="14491" operator="equal">
      <formula>"EA (WFO)"</formula>
    </cfRule>
    <cfRule type="cellIs" dxfId="14291" priority="14492" operator="equal">
      <formula>"FG (WFO)"</formula>
    </cfRule>
  </conditionalFormatting>
  <conditionalFormatting sqref="Y64:Z64">
    <cfRule type="cellIs" dxfId="14290" priority="14481" operator="equal">
      <formula>"EE (WFO)"</formula>
    </cfRule>
    <cfRule type="cellIs" dxfId="14289" priority="14482" operator="equal">
      <formula>"EC (WFO)"</formula>
    </cfRule>
    <cfRule type="cellIs" dxfId="14288" priority="14483" operator="equal">
      <formula>"EA (WFO)"</formula>
    </cfRule>
  </conditionalFormatting>
  <conditionalFormatting sqref="Y64:Z64">
    <cfRule type="cellIs" dxfId="14287" priority="14474" operator="equal">
      <formula>"SCIK"</formula>
    </cfRule>
    <cfRule type="cellIs" dxfId="14286" priority="14475" operator="equal">
      <formula>"CT"</formula>
    </cfRule>
    <cfRule type="cellIs" dxfId="14285" priority="14476" operator="equal">
      <formula>"CT"</formula>
    </cfRule>
    <cfRule type="cellIs" dxfId="14284" priority="14477" operator="equal">
      <formula>"CT"</formula>
    </cfRule>
    <cfRule type="cellIs" dxfId="14283" priority="14478" operator="equal">
      <formula>"FG"</formula>
    </cfRule>
    <cfRule type="cellIs" dxfId="14282" priority="14479" operator="equal">
      <formula>"L"</formula>
    </cfRule>
    <cfRule type="cellIs" dxfId="14281" priority="14480" operator="equal">
      <formula>"EG (WFO)"</formula>
    </cfRule>
  </conditionalFormatting>
  <conditionalFormatting sqref="Y64:Z64">
    <cfRule type="cellIs" dxfId="14280" priority="14473" operator="equal">
      <formula>"TDM"</formula>
    </cfRule>
  </conditionalFormatting>
  <conditionalFormatting sqref="Y64:Z64">
    <cfRule type="cellIs" dxfId="14279" priority="14468" operator="equal">
      <formula>"EE (WFO)"</formula>
    </cfRule>
    <cfRule type="cellIs" dxfId="14278" priority="14469" operator="equal">
      <formula>"EC (WFO)"</formula>
    </cfRule>
    <cfRule type="cellIs" dxfId="14277" priority="14470" operator="equal">
      <formula>"EA (WFO)"</formula>
    </cfRule>
    <cfRule type="cellIs" dxfId="14276" priority="14471" operator="equal">
      <formula>"EE(WFO)"</formula>
    </cfRule>
    <cfRule type="cellIs" dxfId="14275" priority="14472" operator="equal">
      <formula>"EC(WFO)"</formula>
    </cfRule>
  </conditionalFormatting>
  <conditionalFormatting sqref="Y64:Z64">
    <cfRule type="cellIs" dxfId="14274" priority="14465" operator="equal">
      <formula>"EE (WFO)"</formula>
    </cfRule>
    <cfRule type="cellIs" dxfId="14273" priority="14466" operator="equal">
      <formula>"EC (WFO)"</formula>
    </cfRule>
    <cfRule type="cellIs" dxfId="14272" priority="14467" operator="equal">
      <formula>"EA (WFO)"</formula>
    </cfRule>
  </conditionalFormatting>
  <conditionalFormatting sqref="Y64:Z64">
    <cfRule type="cellIs" dxfId="14271" priority="14463" operator="equal">
      <formula>"EE(WFO)"</formula>
    </cfRule>
    <cfRule type="cellIs" dxfId="14270" priority="14464" operator="equal">
      <formula>"EC(WFO)"</formula>
    </cfRule>
  </conditionalFormatting>
  <conditionalFormatting sqref="Y64:Z64">
    <cfRule type="cellIs" dxfId="14269" priority="14418" operator="equal">
      <formula>"EA (WFO)"</formula>
    </cfRule>
    <cfRule type="cellIs" dxfId="14268" priority="14419" operator="equal">
      <formula>"EQ (WFO)"</formula>
    </cfRule>
    <cfRule type="cellIs" dxfId="14267" priority="14420" operator="equal">
      <formula>"FG (WFO)"</formula>
    </cfRule>
    <cfRule type="cellIs" dxfId="14266" priority="14421" operator="equal">
      <formula>"EE (WFO)"</formula>
    </cfRule>
    <cfRule type="cellIs" dxfId="14265" priority="14422" operator="equal">
      <formula>"EC (WFO)"</formula>
    </cfRule>
    <cfRule type="cellIs" dxfId="14264" priority="14423" operator="equal">
      <formula>"EA (WFO)"</formula>
    </cfRule>
    <cfRule type="cellIs" dxfId="14263" priority="14424" operator="equal">
      <formula>"EE(WFO)"</formula>
    </cfRule>
    <cfRule type="cellIs" dxfId="14262" priority="14425" operator="equal">
      <formula>"EC(WFO)"</formula>
    </cfRule>
    <cfRule type="cellIs" dxfId="14261" priority="14426" operator="equal">
      <formula>"EQ (WFO)"</formula>
    </cfRule>
    <cfRule type="cellIs" dxfId="14260" priority="14427" operator="equal">
      <formula>"FG (WFO)"</formula>
    </cfRule>
    <cfRule type="cellIs" dxfId="14259" priority="14428" operator="equal">
      <formula>"EO (WFO)"</formula>
    </cfRule>
    <cfRule type="cellIs" dxfId="14258" priority="14429" operator="equal">
      <formula>"EK (WFO)"</formula>
    </cfRule>
    <cfRule type="cellIs" dxfId="14257" priority="14430" operator="equal">
      <formula>"EE (WFO)"</formula>
    </cfRule>
    <cfRule type="cellIs" dxfId="14256" priority="14431" operator="equal">
      <formula>"EC (WFO)"</formula>
    </cfRule>
    <cfRule type="cellIs" dxfId="14255" priority="14432" operator="equal">
      <formula>"EA (WFO)"</formula>
    </cfRule>
    <cfRule type="cellIs" dxfId="14254" priority="14433" operator="equal">
      <formula>"EE(WFO)"</formula>
    </cfRule>
    <cfRule type="cellIs" dxfId="14253" priority="14434" operator="equal">
      <formula>"EC(WFO)"</formula>
    </cfRule>
    <cfRule type="cellIs" dxfId="14252" priority="14435" operator="equal">
      <formula>"EE (WFO)"</formula>
    </cfRule>
    <cfRule type="cellIs" dxfId="14251" priority="14436" operator="equal">
      <formula>"EC (WFO)"</formula>
    </cfRule>
    <cfRule type="cellIs" dxfId="14250" priority="14437" operator="equal">
      <formula>"EA (WFO)"</formula>
    </cfRule>
    <cfRule type="cellIs" dxfId="14249" priority="14438" operator="equal">
      <formula>"EE(WFO)"</formula>
    </cfRule>
    <cfRule type="cellIs" dxfId="14248" priority="14439" operator="equal">
      <formula>"EC(WFO)"</formula>
    </cfRule>
    <cfRule type="cellIs" dxfId="14247" priority="14440" operator="equal">
      <formula>"EE (WFO)"</formula>
    </cfRule>
    <cfRule type="cellIs" dxfId="14246" priority="14441" operator="equal">
      <formula>"EC (WFO)"</formula>
    </cfRule>
    <cfRule type="cellIs" dxfId="14245" priority="14442" operator="equal">
      <formula>"EA (WFO)"</formula>
    </cfRule>
    <cfRule type="cellIs" dxfId="14244" priority="14443" operator="equal">
      <formula>"EE(WFO)"</formula>
    </cfRule>
    <cfRule type="cellIs" dxfId="14243" priority="14444" operator="equal">
      <formula>"EC(WFO)"</formula>
    </cfRule>
    <cfRule type="cellIs" dxfId="14242" priority="14445" operator="equal">
      <formula>"EA (WFO)"</formula>
    </cfRule>
    <cfRule type="cellIs" dxfId="14241" priority="14446" operator="equal">
      <formula>"EQ (WFO)"</formula>
    </cfRule>
    <cfRule type="cellIs" dxfId="14240" priority="14447" operator="equal">
      <formula>"FG (WFO)"</formula>
    </cfRule>
    <cfRule type="cellIs" dxfId="14239" priority="14448" operator="equal">
      <formula>"EE (WFO)"</formula>
    </cfRule>
    <cfRule type="cellIs" dxfId="14238" priority="14449" operator="equal">
      <formula>"EC (WFO)"</formula>
    </cfRule>
    <cfRule type="cellIs" dxfId="14237" priority="14450" operator="equal">
      <formula>"EA (WFO)"</formula>
    </cfRule>
    <cfRule type="cellIs" dxfId="14236" priority="14451" operator="equal">
      <formula>"EE(WFO)"</formula>
    </cfRule>
    <cfRule type="cellIs" dxfId="14235" priority="14452" operator="equal">
      <formula>"EC(WFO)"</formula>
    </cfRule>
    <cfRule type="cellIs" dxfId="14234" priority="14453" operator="equal">
      <formula>"EE (WFO)"</formula>
    </cfRule>
    <cfRule type="cellIs" dxfId="14233" priority="14454" operator="equal">
      <formula>"EC (WFO)"</formula>
    </cfRule>
    <cfRule type="cellIs" dxfId="14232" priority="14455" operator="equal">
      <formula>"EA (WFO)"</formula>
    </cfRule>
    <cfRule type="cellIs" dxfId="14231" priority="14456" operator="equal">
      <formula>"EE(WFO)"</formula>
    </cfRule>
    <cfRule type="cellIs" dxfId="14230" priority="14457" operator="equal">
      <formula>"EC(WFO)"</formula>
    </cfRule>
    <cfRule type="cellIs" dxfId="14229" priority="14458" operator="equal">
      <formula>"EE (WFO)"</formula>
    </cfRule>
    <cfRule type="cellIs" dxfId="14228" priority="14459" operator="equal">
      <formula>"EC (WFO)"</formula>
    </cfRule>
    <cfRule type="cellIs" dxfId="14227" priority="14460" operator="equal">
      <formula>"EA (WFO)"</formula>
    </cfRule>
    <cfRule type="cellIs" dxfId="14226" priority="14461" operator="equal">
      <formula>"EE(WFO)"</formula>
    </cfRule>
    <cfRule type="cellIs" dxfId="14225" priority="14462" operator="equal">
      <formula>"EC(WFO)"</formula>
    </cfRule>
  </conditionalFormatting>
  <conditionalFormatting sqref="Y64:Z64">
    <cfRule type="cellIs" dxfId="14224" priority="14415" operator="equal">
      <formula>"EE (WFO)"</formula>
    </cfRule>
    <cfRule type="cellIs" dxfId="14223" priority="14416" operator="equal">
      <formula>"EC (WFO)"</formula>
    </cfRule>
    <cfRule type="cellIs" dxfId="14222" priority="14417" operator="equal">
      <formula>"EA (WFO)"</formula>
    </cfRule>
  </conditionalFormatting>
  <conditionalFormatting sqref="Y64:Z64">
    <cfRule type="cellIs" dxfId="14221" priority="14413" operator="equal">
      <formula>"EE(WFO)"</formula>
    </cfRule>
    <cfRule type="cellIs" dxfId="14220" priority="14414" operator="equal">
      <formula>"EC(WFO)"</formula>
    </cfRule>
  </conditionalFormatting>
  <conditionalFormatting sqref="Y64:Z64">
    <cfRule type="cellIs" dxfId="14219" priority="14405" operator="equal">
      <formula>"EA (WFO)"</formula>
    </cfRule>
    <cfRule type="cellIs" dxfId="14218" priority="14406" operator="equal">
      <formula>"EQ (WFO)"</formula>
    </cfRule>
    <cfRule type="cellIs" dxfId="14217" priority="14407" operator="equal">
      <formula>"FG (WFO)"</formula>
    </cfRule>
    <cfRule type="cellIs" dxfId="14216" priority="14408" operator="equal">
      <formula>"EE (WFO)"</formula>
    </cfRule>
    <cfRule type="cellIs" dxfId="14215" priority="14409" operator="equal">
      <formula>"EC (WFO)"</formula>
    </cfRule>
    <cfRule type="cellIs" dxfId="14214" priority="14410" operator="equal">
      <formula>"EA (WFO)"</formula>
    </cfRule>
    <cfRule type="cellIs" dxfId="14213" priority="14411" operator="equal">
      <formula>"EE(WFO)"</formula>
    </cfRule>
    <cfRule type="cellIs" dxfId="14212" priority="14412" operator="equal">
      <formula>"EC(WFO)"</formula>
    </cfRule>
  </conditionalFormatting>
  <conditionalFormatting sqref="Y64:Z64">
    <cfRule type="cellIs" dxfId="14211" priority="14392" operator="equal">
      <formula>"EA (WFO)"</formula>
    </cfRule>
    <cfRule type="cellIs" dxfId="14210" priority="14393" operator="equal">
      <formula>"EQ (WFO)"</formula>
    </cfRule>
    <cfRule type="cellIs" dxfId="14209" priority="14394" operator="equal">
      <formula>"FG (WFO)"</formula>
    </cfRule>
    <cfRule type="cellIs" dxfId="14208" priority="14395" operator="equal">
      <formula>"EE (WFO)"</formula>
    </cfRule>
    <cfRule type="cellIs" dxfId="14207" priority="14396" operator="equal">
      <formula>"EC (WFO)"</formula>
    </cfRule>
    <cfRule type="cellIs" dxfId="14206" priority="14397" operator="equal">
      <formula>"EA (WFO)"</formula>
    </cfRule>
    <cfRule type="cellIs" dxfId="14205" priority="14398" operator="equal">
      <formula>"EE(WFO)"</formula>
    </cfRule>
    <cfRule type="cellIs" dxfId="14204" priority="14399" operator="equal">
      <formula>"EC(WFO)"</formula>
    </cfRule>
    <cfRule type="cellIs" dxfId="14203" priority="14400" operator="equal">
      <formula>"EE (WFO)"</formula>
    </cfRule>
    <cfRule type="cellIs" dxfId="14202" priority="14401" operator="equal">
      <formula>"EC (WFO)"</formula>
    </cfRule>
    <cfRule type="cellIs" dxfId="14201" priority="14402" operator="equal">
      <formula>"EA (WFO)"</formula>
    </cfRule>
    <cfRule type="cellIs" dxfId="14200" priority="14403" operator="equal">
      <formula>"EE(WFO)"</formula>
    </cfRule>
    <cfRule type="cellIs" dxfId="14199" priority="14404" operator="equal">
      <formula>"EC(WFO)"</formula>
    </cfRule>
  </conditionalFormatting>
  <conditionalFormatting sqref="Y66:Z66">
    <cfRule type="cellIs" dxfId="14198" priority="14390" operator="equal">
      <formula>"RS"</formula>
    </cfRule>
    <cfRule type="cellIs" dxfId="14197" priority="14391" operator="equal">
      <formula>"TR (WFO)"</formula>
    </cfRule>
  </conditionalFormatting>
  <conditionalFormatting sqref="Y66:Z66">
    <cfRule type="cellIs" dxfId="14196" priority="14389" operator="equal">
      <formula>"TDM"</formula>
    </cfRule>
  </conditionalFormatting>
  <conditionalFormatting sqref="Y66:Z66">
    <cfRule type="cellIs" dxfId="14195" priority="14382" operator="equal">
      <formula>"SCIK"</formula>
    </cfRule>
    <cfRule type="cellIs" dxfId="14194" priority="14383" operator="equal">
      <formula>"CT"</formula>
    </cfRule>
    <cfRule type="cellIs" dxfId="14193" priority="14384" operator="equal">
      <formula>"CT"</formula>
    </cfRule>
    <cfRule type="cellIs" dxfId="14192" priority="14385" operator="equal">
      <formula>"CT"</formula>
    </cfRule>
    <cfRule type="cellIs" dxfId="14191" priority="14386" operator="equal">
      <formula>"FG"</formula>
    </cfRule>
    <cfRule type="cellIs" dxfId="14190" priority="14387" operator="equal">
      <formula>"L"</formula>
    </cfRule>
    <cfRule type="cellIs" dxfId="14189" priority="14388" operator="equal">
      <formula>"EG (WFO)"</formula>
    </cfRule>
  </conditionalFormatting>
  <conditionalFormatting sqref="Y66:Z66">
    <cfRule type="cellIs" dxfId="14188" priority="14378" operator="equal">
      <formula>"EQ (WFO)"</formula>
    </cfRule>
    <cfRule type="cellIs" dxfId="14187" priority="14379" operator="equal">
      <formula>"FG (WFO)"</formula>
    </cfRule>
    <cfRule type="cellIs" dxfId="14186" priority="14380" operator="equal">
      <formula>"EO (WFO)"</formula>
    </cfRule>
    <cfRule type="cellIs" dxfId="14185" priority="14381" operator="equal">
      <formula>"EK (WFO)"</formula>
    </cfRule>
  </conditionalFormatting>
  <conditionalFormatting sqref="Y66:Z66">
    <cfRule type="cellIs" dxfId="14184" priority="14375" operator="equal">
      <formula>"EE (WFO)"</formula>
    </cfRule>
    <cfRule type="cellIs" dxfId="14183" priority="14376" operator="equal">
      <formula>"EC (WFO)"</formula>
    </cfRule>
    <cfRule type="cellIs" dxfId="14182" priority="14377" operator="equal">
      <formula>"EA (WFO)"</formula>
    </cfRule>
  </conditionalFormatting>
  <conditionalFormatting sqref="Y66:Z66">
    <cfRule type="cellIs" dxfId="14181" priority="14373" operator="equal">
      <formula>"EE(WFO)"</formula>
    </cfRule>
    <cfRule type="cellIs" dxfId="14180" priority="14374" operator="equal">
      <formula>"EC(WFO)"</formula>
    </cfRule>
  </conditionalFormatting>
  <conditionalFormatting sqref="Y66:Z66">
    <cfRule type="cellIs" dxfId="14179" priority="14368" operator="equal">
      <formula>"EE (WFO)"</formula>
    </cfRule>
    <cfRule type="cellIs" dxfId="14178" priority="14369" operator="equal">
      <formula>"EC (WFO)"</formula>
    </cfRule>
    <cfRule type="cellIs" dxfId="14177" priority="14370" operator="equal">
      <formula>"EA (WFO)"</formula>
    </cfRule>
    <cfRule type="cellIs" dxfId="14176" priority="14371" operator="equal">
      <formula>"EE(WFO)"</formula>
    </cfRule>
    <cfRule type="cellIs" dxfId="14175" priority="14372" operator="equal">
      <formula>"EC(WFO)"</formula>
    </cfRule>
  </conditionalFormatting>
  <conditionalFormatting sqref="Y66:Z66">
    <cfRule type="cellIs" dxfId="14174" priority="14367" operator="equal">
      <formula>"TDM"</formula>
    </cfRule>
  </conditionalFormatting>
  <conditionalFormatting sqref="Y66:Z66">
    <cfRule type="cellIs" dxfId="14173" priority="14342" operator="equal">
      <formula>"EQ (WFO)"</formula>
    </cfRule>
    <cfRule type="cellIs" dxfId="14172" priority="14343" operator="equal">
      <formula>"EO (WFO)"</formula>
    </cfRule>
    <cfRule type="cellIs" dxfId="14171" priority="14344" operator="equal">
      <formula>"RS"</formula>
    </cfRule>
    <cfRule type="cellIs" dxfId="14170" priority="14345" operator="equal">
      <formula>"TR (WFO)"</formula>
    </cfRule>
    <cfRule type="cellIs" dxfId="14169" priority="14346" operator="equal">
      <formula>"EQ (WFO)"</formula>
    </cfRule>
    <cfRule type="cellIs" dxfId="14168" priority="14347" operator="equal">
      <formula>"EO (WFO)"</formula>
    </cfRule>
    <cfRule type="cellIs" dxfId="14167" priority="14348" operator="equal">
      <formula>"EO (WFO)"</formula>
    </cfRule>
    <cfRule type="cellIs" dxfId="14166" priority="14349" operator="equal">
      <formula>"EK (WFO)"</formula>
    </cfRule>
    <cfRule type="cellIs" dxfId="14165" priority="14350" operator="equal">
      <formula>"EG (WFO)"</formula>
    </cfRule>
    <cfRule type="cellIs" dxfId="14164" priority="14351" operator="equal">
      <formula>"EE (WFO)"</formula>
    </cfRule>
    <cfRule type="cellIs" dxfId="14163" priority="14352" operator="equal">
      <formula>"EC (WFO)"</formula>
    </cfRule>
    <cfRule type="cellIs" dxfId="14162" priority="14353" operator="equal">
      <formula>"EA (WFO)"</formula>
    </cfRule>
    <cfRule type="cellIs" dxfId="14161" priority="14354" operator="equal">
      <formula>"FG (WFO)"</formula>
    </cfRule>
    <cfRule type="cellIs" dxfId="14160" priority="14355" operator="equal">
      <formula>"TR"</formula>
    </cfRule>
    <cfRule type="cellIs" dxfId="14159" priority="14356" operator="equal">
      <formula>"EQ (WFO)"</formula>
    </cfRule>
    <cfRule type="cellIs" dxfId="14158" priority="14357" operator="equal">
      <formula>"FG (WFO)"</formula>
    </cfRule>
    <cfRule type="cellIs" dxfId="14157" priority="14358" operator="equal">
      <formula>"EO (WFO)"</formula>
    </cfRule>
    <cfRule type="cellIs" dxfId="14156" priority="14359" operator="equal">
      <formula>"EK (WFO)"</formula>
    </cfRule>
    <cfRule type="cellIs" dxfId="14155" priority="14360" operator="equal">
      <formula>"SCIK"</formula>
    </cfRule>
    <cfRule type="cellIs" dxfId="14154" priority="14361" operator="equal">
      <formula>"CT"</formula>
    </cfRule>
    <cfRule type="cellIs" dxfId="14153" priority="14362" operator="equal">
      <formula>"CT"</formula>
    </cfRule>
    <cfRule type="cellIs" dxfId="14152" priority="14363" operator="equal">
      <formula>"CT"</formula>
    </cfRule>
    <cfRule type="cellIs" dxfId="14151" priority="14364" operator="equal">
      <formula>"FG"</formula>
    </cfRule>
    <cfRule type="cellIs" dxfId="14150" priority="14365" operator="equal">
      <formula>"L"</formula>
    </cfRule>
    <cfRule type="cellIs" dxfId="14149" priority="14366" operator="equal">
      <formula>"EG (WFO)"</formula>
    </cfRule>
  </conditionalFormatting>
  <conditionalFormatting sqref="Y66:Z66">
    <cfRule type="cellIs" dxfId="14148" priority="14336" operator="equal">
      <formula>"TDM"</formula>
    </cfRule>
    <cfRule type="cellIs" dxfId="14147" priority="14337" operator="equal">
      <formula>"EE (WFO)"</formula>
    </cfRule>
    <cfRule type="cellIs" dxfId="14146" priority="14338" operator="equal">
      <formula>"EC (WFO)"</formula>
    </cfRule>
    <cfRule type="cellIs" dxfId="14145" priority="14339" operator="equal">
      <formula>"EA (WFO)"</formula>
    </cfRule>
    <cfRule type="cellIs" dxfId="14144" priority="14340" operator="equal">
      <formula>"EE(WFO)"</formula>
    </cfRule>
    <cfRule type="cellIs" dxfId="14143" priority="14341" operator="equal">
      <formula>"EC(WFO)"</formula>
    </cfRule>
  </conditionalFormatting>
  <conditionalFormatting sqref="Y66:Z66">
    <cfRule type="cellIs" dxfId="14142" priority="14335" operator="equal">
      <formula>"TDM"</formula>
    </cfRule>
  </conditionalFormatting>
  <conditionalFormatting sqref="Y66:Z66">
    <cfRule type="cellIs" dxfId="14141" priority="14331" operator="equal">
      <formula>"EQ (WFO)"</formula>
    </cfRule>
    <cfRule type="cellIs" dxfId="14140" priority="14332" operator="equal">
      <formula>"FG (WFO)"</formula>
    </cfRule>
    <cfRule type="cellIs" dxfId="14139" priority="14333" operator="equal">
      <formula>"EO (WFO)"</formula>
    </cfRule>
    <cfRule type="cellIs" dxfId="14138" priority="14334" operator="equal">
      <formula>"EK (WFO)"</formula>
    </cfRule>
  </conditionalFormatting>
  <conditionalFormatting sqref="Y66:Z66">
    <cfRule type="cellIs" dxfId="14137" priority="14329" operator="equal">
      <formula>"EE(WFO)"</formula>
    </cfRule>
    <cfRule type="cellIs" dxfId="14136" priority="14330" operator="equal">
      <formula>"EC(WFO)"</formula>
    </cfRule>
  </conditionalFormatting>
  <conditionalFormatting sqref="Y66:Z66">
    <cfRule type="cellIs" dxfId="14135" priority="14328" operator="equal">
      <formula>"TR"</formula>
    </cfRule>
  </conditionalFormatting>
  <conditionalFormatting sqref="Y66:Z66">
    <cfRule type="cellIs" dxfId="14134" priority="14326" operator="equal">
      <formula>"RS"</formula>
    </cfRule>
    <cfRule type="cellIs" dxfId="14133" priority="14327" operator="equal">
      <formula>"TR (WFO)"</formula>
    </cfRule>
  </conditionalFormatting>
  <conditionalFormatting sqref="Y66:Z66">
    <cfRule type="cellIs" dxfId="14132" priority="14324" operator="equal">
      <formula>"EQ (WFO)"</formula>
    </cfRule>
    <cfRule type="cellIs" dxfId="14131" priority="14325" operator="equal">
      <formula>"EO (WFO)"</formula>
    </cfRule>
  </conditionalFormatting>
  <conditionalFormatting sqref="Y66:Z66">
    <cfRule type="cellIs" dxfId="14130" priority="14315" operator="equal">
      <formula>"EQ (WFO)"</formula>
    </cfRule>
    <cfRule type="cellIs" dxfId="14129" priority="14316" operator="equal">
      <formula>"EO (WFO)"</formula>
    </cfRule>
    <cfRule type="cellIs" dxfId="14128" priority="14317" operator="equal">
      <formula>"EO (WFO)"</formula>
    </cfRule>
    <cfRule type="cellIs" dxfId="14127" priority="14318" operator="equal">
      <formula>"EK (WFO)"</formula>
    </cfRule>
    <cfRule type="cellIs" dxfId="14126" priority="14319" operator="equal">
      <formula>"EG (WFO)"</formula>
    </cfRule>
    <cfRule type="cellIs" dxfId="14125" priority="14320" operator="equal">
      <formula>"EE (WFO)"</formula>
    </cfRule>
    <cfRule type="cellIs" dxfId="14124" priority="14321" operator="equal">
      <formula>"EC (WFO)"</formula>
    </cfRule>
    <cfRule type="cellIs" dxfId="14123" priority="14322" operator="equal">
      <formula>"EA (WFO)"</formula>
    </cfRule>
    <cfRule type="cellIs" dxfId="14122" priority="14323" operator="equal">
      <formula>"FG (WFO)"</formula>
    </cfRule>
  </conditionalFormatting>
  <conditionalFormatting sqref="Y66:Z66">
    <cfRule type="cellIs" dxfId="14121" priority="14312" operator="equal">
      <formula>"EE (WFO)"</formula>
    </cfRule>
    <cfRule type="cellIs" dxfId="14120" priority="14313" operator="equal">
      <formula>"EC (WFO)"</formula>
    </cfRule>
    <cfRule type="cellIs" dxfId="14119" priority="14314" operator="equal">
      <formula>"EA (WFO)"</formula>
    </cfRule>
  </conditionalFormatting>
  <conditionalFormatting sqref="Y66:Z66">
    <cfRule type="cellIs" dxfId="14118" priority="14305" operator="equal">
      <formula>"SCIK"</formula>
    </cfRule>
    <cfRule type="cellIs" dxfId="14117" priority="14306" operator="equal">
      <formula>"CT"</formula>
    </cfRule>
    <cfRule type="cellIs" dxfId="14116" priority="14307" operator="equal">
      <formula>"CT"</formula>
    </cfRule>
    <cfRule type="cellIs" dxfId="14115" priority="14308" operator="equal">
      <formula>"CT"</formula>
    </cfRule>
    <cfRule type="cellIs" dxfId="14114" priority="14309" operator="equal">
      <formula>"FG"</formula>
    </cfRule>
    <cfRule type="cellIs" dxfId="14113" priority="14310" operator="equal">
      <formula>"L"</formula>
    </cfRule>
    <cfRule type="cellIs" dxfId="14112" priority="14311" operator="equal">
      <formula>"EG (WFO)"</formula>
    </cfRule>
  </conditionalFormatting>
  <conditionalFormatting sqref="Y66:Z66">
    <cfRule type="cellIs" dxfId="14111" priority="14304" operator="equal">
      <formula>"TDM"</formula>
    </cfRule>
  </conditionalFormatting>
  <conditionalFormatting sqref="Y66:Z66">
    <cfRule type="cellIs" dxfId="14110" priority="14299" operator="equal">
      <formula>"EE (WFO)"</formula>
    </cfRule>
    <cfRule type="cellIs" dxfId="14109" priority="14300" operator="equal">
      <formula>"EC (WFO)"</formula>
    </cfRule>
    <cfRule type="cellIs" dxfId="14108" priority="14301" operator="equal">
      <formula>"EA (WFO)"</formula>
    </cfRule>
    <cfRule type="cellIs" dxfId="14107" priority="14302" operator="equal">
      <formula>"EE(WFO)"</formula>
    </cfRule>
    <cfRule type="cellIs" dxfId="14106" priority="14303" operator="equal">
      <formula>"EC(WFO)"</formula>
    </cfRule>
  </conditionalFormatting>
  <conditionalFormatting sqref="Y66:Z66">
    <cfRule type="cellIs" dxfId="14105" priority="14296" operator="equal">
      <formula>"EE (WFO)"</formula>
    </cfRule>
    <cfRule type="cellIs" dxfId="14104" priority="14297" operator="equal">
      <formula>"EC (WFO)"</formula>
    </cfRule>
    <cfRule type="cellIs" dxfId="14103" priority="14298" operator="equal">
      <formula>"EA (WFO)"</formula>
    </cfRule>
  </conditionalFormatting>
  <conditionalFormatting sqref="Y66:Z66">
    <cfRule type="cellIs" dxfId="14102" priority="14294" operator="equal">
      <formula>"EE(WFO)"</formula>
    </cfRule>
    <cfRule type="cellIs" dxfId="14101" priority="14295" operator="equal">
      <formula>"EC(WFO)"</formula>
    </cfRule>
  </conditionalFormatting>
  <conditionalFormatting sqref="Y66:Z66">
    <cfRule type="cellIs" dxfId="14100" priority="14249" operator="equal">
      <formula>"EA (WFO)"</formula>
    </cfRule>
    <cfRule type="cellIs" dxfId="14099" priority="14250" operator="equal">
      <formula>"EQ (WFO)"</formula>
    </cfRule>
    <cfRule type="cellIs" dxfId="14098" priority="14251" operator="equal">
      <formula>"FG (WFO)"</formula>
    </cfRule>
    <cfRule type="cellIs" dxfId="14097" priority="14252" operator="equal">
      <formula>"EE (WFO)"</formula>
    </cfRule>
    <cfRule type="cellIs" dxfId="14096" priority="14253" operator="equal">
      <formula>"EC (WFO)"</formula>
    </cfRule>
    <cfRule type="cellIs" dxfId="14095" priority="14254" operator="equal">
      <formula>"EA (WFO)"</formula>
    </cfRule>
    <cfRule type="cellIs" dxfId="14094" priority="14255" operator="equal">
      <formula>"EE(WFO)"</formula>
    </cfRule>
    <cfRule type="cellIs" dxfId="14093" priority="14256" operator="equal">
      <formula>"EC(WFO)"</formula>
    </cfRule>
    <cfRule type="cellIs" dxfId="14092" priority="14257" operator="equal">
      <formula>"EQ (WFO)"</formula>
    </cfRule>
    <cfRule type="cellIs" dxfId="14091" priority="14258" operator="equal">
      <formula>"FG (WFO)"</formula>
    </cfRule>
    <cfRule type="cellIs" dxfId="14090" priority="14259" operator="equal">
      <formula>"EO (WFO)"</formula>
    </cfRule>
    <cfRule type="cellIs" dxfId="14089" priority="14260" operator="equal">
      <formula>"EK (WFO)"</formula>
    </cfRule>
    <cfRule type="cellIs" dxfId="14088" priority="14261" operator="equal">
      <formula>"EE (WFO)"</formula>
    </cfRule>
    <cfRule type="cellIs" dxfId="14087" priority="14262" operator="equal">
      <formula>"EC (WFO)"</formula>
    </cfRule>
    <cfRule type="cellIs" dxfId="14086" priority="14263" operator="equal">
      <formula>"EA (WFO)"</formula>
    </cfRule>
    <cfRule type="cellIs" dxfId="14085" priority="14264" operator="equal">
      <formula>"EE(WFO)"</formula>
    </cfRule>
    <cfRule type="cellIs" dxfId="14084" priority="14265" operator="equal">
      <formula>"EC(WFO)"</formula>
    </cfRule>
    <cfRule type="cellIs" dxfId="14083" priority="14266" operator="equal">
      <formula>"EE (WFO)"</formula>
    </cfRule>
    <cfRule type="cellIs" dxfId="14082" priority="14267" operator="equal">
      <formula>"EC (WFO)"</formula>
    </cfRule>
    <cfRule type="cellIs" dxfId="14081" priority="14268" operator="equal">
      <formula>"EA (WFO)"</formula>
    </cfRule>
    <cfRule type="cellIs" dxfId="14080" priority="14269" operator="equal">
      <formula>"EE(WFO)"</formula>
    </cfRule>
    <cfRule type="cellIs" dxfId="14079" priority="14270" operator="equal">
      <formula>"EC(WFO)"</formula>
    </cfRule>
    <cfRule type="cellIs" dxfId="14078" priority="14271" operator="equal">
      <formula>"EE (WFO)"</formula>
    </cfRule>
    <cfRule type="cellIs" dxfId="14077" priority="14272" operator="equal">
      <formula>"EC (WFO)"</formula>
    </cfRule>
    <cfRule type="cellIs" dxfId="14076" priority="14273" operator="equal">
      <formula>"EA (WFO)"</formula>
    </cfRule>
    <cfRule type="cellIs" dxfId="14075" priority="14274" operator="equal">
      <formula>"EE(WFO)"</formula>
    </cfRule>
    <cfRule type="cellIs" dxfId="14074" priority="14275" operator="equal">
      <formula>"EC(WFO)"</formula>
    </cfRule>
    <cfRule type="cellIs" dxfId="14073" priority="14276" operator="equal">
      <formula>"EA (WFO)"</formula>
    </cfRule>
    <cfRule type="cellIs" dxfId="14072" priority="14277" operator="equal">
      <formula>"EQ (WFO)"</formula>
    </cfRule>
    <cfRule type="cellIs" dxfId="14071" priority="14278" operator="equal">
      <formula>"FG (WFO)"</formula>
    </cfRule>
    <cfRule type="cellIs" dxfId="14070" priority="14279" operator="equal">
      <formula>"EE (WFO)"</formula>
    </cfRule>
    <cfRule type="cellIs" dxfId="14069" priority="14280" operator="equal">
      <formula>"EC (WFO)"</formula>
    </cfRule>
    <cfRule type="cellIs" dxfId="14068" priority="14281" operator="equal">
      <formula>"EA (WFO)"</formula>
    </cfRule>
    <cfRule type="cellIs" dxfId="14067" priority="14282" operator="equal">
      <formula>"EE(WFO)"</formula>
    </cfRule>
    <cfRule type="cellIs" dxfId="14066" priority="14283" operator="equal">
      <formula>"EC(WFO)"</formula>
    </cfRule>
    <cfRule type="cellIs" dxfId="14065" priority="14284" operator="equal">
      <formula>"EE (WFO)"</formula>
    </cfRule>
    <cfRule type="cellIs" dxfId="14064" priority="14285" operator="equal">
      <formula>"EC (WFO)"</formula>
    </cfRule>
    <cfRule type="cellIs" dxfId="14063" priority="14286" operator="equal">
      <formula>"EA (WFO)"</formula>
    </cfRule>
    <cfRule type="cellIs" dxfId="14062" priority="14287" operator="equal">
      <formula>"EE(WFO)"</formula>
    </cfRule>
    <cfRule type="cellIs" dxfId="14061" priority="14288" operator="equal">
      <formula>"EC(WFO)"</formula>
    </cfRule>
    <cfRule type="cellIs" dxfId="14060" priority="14289" operator="equal">
      <formula>"EE (WFO)"</formula>
    </cfRule>
    <cfRule type="cellIs" dxfId="14059" priority="14290" operator="equal">
      <formula>"EC (WFO)"</formula>
    </cfRule>
    <cfRule type="cellIs" dxfId="14058" priority="14291" operator="equal">
      <formula>"EA (WFO)"</formula>
    </cfRule>
    <cfRule type="cellIs" dxfId="14057" priority="14292" operator="equal">
      <formula>"EE(WFO)"</formula>
    </cfRule>
    <cfRule type="cellIs" dxfId="14056" priority="14293" operator="equal">
      <formula>"EC(WFO)"</formula>
    </cfRule>
  </conditionalFormatting>
  <conditionalFormatting sqref="Y66:Z66">
    <cfRule type="cellIs" dxfId="14055" priority="14246" operator="equal">
      <formula>"EE (WFO)"</formula>
    </cfRule>
    <cfRule type="cellIs" dxfId="14054" priority="14247" operator="equal">
      <formula>"EC (WFO)"</formula>
    </cfRule>
    <cfRule type="cellIs" dxfId="14053" priority="14248" operator="equal">
      <formula>"EA (WFO)"</formula>
    </cfRule>
  </conditionalFormatting>
  <conditionalFormatting sqref="Y66:Z66">
    <cfRule type="cellIs" dxfId="14052" priority="14244" operator="equal">
      <formula>"EE(WFO)"</formula>
    </cfRule>
    <cfRule type="cellIs" dxfId="14051" priority="14245" operator="equal">
      <formula>"EC(WFO)"</formula>
    </cfRule>
  </conditionalFormatting>
  <conditionalFormatting sqref="Y66:Z66">
    <cfRule type="cellIs" dxfId="14050" priority="14236" operator="equal">
      <formula>"EA (WFO)"</formula>
    </cfRule>
    <cfRule type="cellIs" dxfId="14049" priority="14237" operator="equal">
      <formula>"EQ (WFO)"</formula>
    </cfRule>
    <cfRule type="cellIs" dxfId="14048" priority="14238" operator="equal">
      <formula>"FG (WFO)"</formula>
    </cfRule>
    <cfRule type="cellIs" dxfId="14047" priority="14239" operator="equal">
      <formula>"EE (WFO)"</formula>
    </cfRule>
    <cfRule type="cellIs" dxfId="14046" priority="14240" operator="equal">
      <formula>"EC (WFO)"</formula>
    </cfRule>
    <cfRule type="cellIs" dxfId="14045" priority="14241" operator="equal">
      <formula>"EA (WFO)"</formula>
    </cfRule>
    <cfRule type="cellIs" dxfId="14044" priority="14242" operator="equal">
      <formula>"EE(WFO)"</formula>
    </cfRule>
    <cfRule type="cellIs" dxfId="14043" priority="14243" operator="equal">
      <formula>"EC(WFO)"</formula>
    </cfRule>
  </conditionalFormatting>
  <conditionalFormatting sqref="Y66:Z66">
    <cfRule type="cellIs" dxfId="14042" priority="14223" operator="equal">
      <formula>"EA (WFO)"</formula>
    </cfRule>
    <cfRule type="cellIs" dxfId="14041" priority="14224" operator="equal">
      <formula>"EQ (WFO)"</formula>
    </cfRule>
    <cfRule type="cellIs" dxfId="14040" priority="14225" operator="equal">
      <formula>"FG (WFO)"</formula>
    </cfRule>
    <cfRule type="cellIs" dxfId="14039" priority="14226" operator="equal">
      <formula>"EE (WFO)"</formula>
    </cfRule>
    <cfRule type="cellIs" dxfId="14038" priority="14227" operator="equal">
      <formula>"EC (WFO)"</formula>
    </cfRule>
    <cfRule type="cellIs" dxfId="14037" priority="14228" operator="equal">
      <formula>"EA (WFO)"</formula>
    </cfRule>
    <cfRule type="cellIs" dxfId="14036" priority="14229" operator="equal">
      <formula>"EE(WFO)"</formula>
    </cfRule>
    <cfRule type="cellIs" dxfId="14035" priority="14230" operator="equal">
      <formula>"EC(WFO)"</formula>
    </cfRule>
    <cfRule type="cellIs" dxfId="14034" priority="14231" operator="equal">
      <formula>"EE (WFO)"</formula>
    </cfRule>
    <cfRule type="cellIs" dxfId="14033" priority="14232" operator="equal">
      <formula>"EC (WFO)"</formula>
    </cfRule>
    <cfRule type="cellIs" dxfId="14032" priority="14233" operator="equal">
      <formula>"EA (WFO)"</formula>
    </cfRule>
    <cfRule type="cellIs" dxfId="14031" priority="14234" operator="equal">
      <formula>"EE(WFO)"</formula>
    </cfRule>
    <cfRule type="cellIs" dxfId="14030" priority="14235" operator="equal">
      <formula>"EC(WFO)"</formula>
    </cfRule>
  </conditionalFormatting>
  <conditionalFormatting sqref="Y74:Z74">
    <cfRule type="cellIs" dxfId="14029" priority="14222" operator="equal">
      <formula>"TDM"</formula>
    </cfRule>
  </conditionalFormatting>
  <conditionalFormatting sqref="Y74:Z74">
    <cfRule type="cellIs" dxfId="14028" priority="14193" operator="equal">
      <formula>"EE (WFO)"</formula>
    </cfRule>
    <cfRule type="cellIs" dxfId="14027" priority="14194" operator="equal">
      <formula>"EC (WFO)"</formula>
    </cfRule>
    <cfRule type="cellIs" dxfId="14026" priority="14195" operator="equal">
      <formula>"EA (WFO)"</formula>
    </cfRule>
    <cfRule type="cellIs" dxfId="14025" priority="14196" operator="equal">
      <formula>"EE(WFO)"</formula>
    </cfRule>
    <cfRule type="cellIs" dxfId="14024" priority="14197" operator="equal">
      <formula>"EC(WFO)"</formula>
    </cfRule>
    <cfRule type="cellIs" dxfId="14023" priority="14198" operator="equal">
      <formula>"EE(WFO)"</formula>
    </cfRule>
    <cfRule type="cellIs" dxfId="14022" priority="14199" operator="equal">
      <formula>"EC(WFO)"</formula>
    </cfRule>
    <cfRule type="cellIs" dxfId="14021" priority="14200" operator="equal">
      <formula>"EE (WFO)"</formula>
    </cfRule>
    <cfRule type="cellIs" dxfId="14020" priority="14201" operator="equal">
      <formula>"EC (WFO)"</formula>
    </cfRule>
    <cfRule type="cellIs" dxfId="14019" priority="14202" operator="equal">
      <formula>"EA (WFO)"</formula>
    </cfRule>
    <cfRule type="cellIs" dxfId="14018" priority="14203" operator="equal">
      <formula>"EE(WFO)"</formula>
    </cfRule>
    <cfRule type="cellIs" dxfId="14017" priority="14204" operator="equal">
      <formula>"EC(WFO)"</formula>
    </cfRule>
    <cfRule type="cellIs" dxfId="14016" priority="14205" operator="equal">
      <formula>"EE(WFO)"</formula>
    </cfRule>
    <cfRule type="cellIs" dxfId="14015" priority="14206" operator="equal">
      <formula>"EC(WFO)"</formula>
    </cfRule>
    <cfRule type="cellIs" dxfId="14014" priority="14207" operator="equal">
      <formula>"EE (WFO)"</formula>
    </cfRule>
    <cfRule type="cellIs" dxfId="14013" priority="14208" operator="equal">
      <formula>"EC (WFO)"</formula>
    </cfRule>
    <cfRule type="cellIs" dxfId="14012" priority="14209" operator="equal">
      <formula>"EA (WFO)"</formula>
    </cfRule>
    <cfRule type="cellIs" dxfId="14011" priority="14210" operator="equal">
      <formula>"EE(WFO)"</formula>
    </cfRule>
    <cfRule type="cellIs" dxfId="14010" priority="14211" operator="equal">
      <formula>"EC(WFO)"</formula>
    </cfRule>
    <cfRule type="cellIs" dxfId="14009" priority="14212" operator="equal">
      <formula>"EE (WFO)"</formula>
    </cfRule>
    <cfRule type="cellIs" dxfId="14008" priority="14213" operator="equal">
      <formula>"EC (WFO)"</formula>
    </cfRule>
    <cfRule type="cellIs" dxfId="14007" priority="14214" operator="equal">
      <formula>"EA (WFO)"</formula>
    </cfRule>
    <cfRule type="cellIs" dxfId="14006" priority="14215" operator="equal">
      <formula>"EE(WFO)"</formula>
    </cfRule>
    <cfRule type="cellIs" dxfId="14005" priority="14216" operator="equal">
      <formula>"EC(WFO)"</formula>
    </cfRule>
    <cfRule type="cellIs" dxfId="14004" priority="14217" operator="equal">
      <formula>"EE (WFO)"</formula>
    </cfRule>
    <cfRule type="cellIs" dxfId="14003" priority="14218" operator="equal">
      <formula>"EC (WFO)"</formula>
    </cfRule>
    <cfRule type="cellIs" dxfId="14002" priority="14219" operator="equal">
      <formula>"EA (WFO)"</formula>
    </cfRule>
    <cfRule type="cellIs" dxfId="14001" priority="14220" operator="equal">
      <formula>"EE(WFO)"</formula>
    </cfRule>
    <cfRule type="cellIs" dxfId="14000" priority="14221" operator="equal">
      <formula>"EC(WFO)"</formula>
    </cfRule>
  </conditionalFormatting>
  <conditionalFormatting sqref="Y74:Z74">
    <cfRule type="cellIs" dxfId="13999" priority="14188" operator="equal">
      <formula>"EE (WFO)"</formula>
    </cfRule>
    <cfRule type="cellIs" dxfId="13998" priority="14189" operator="equal">
      <formula>"EC (WFO)"</formula>
    </cfRule>
    <cfRule type="cellIs" dxfId="13997" priority="14190" operator="equal">
      <formula>"EA (WFO)"</formula>
    </cfRule>
    <cfRule type="cellIs" dxfId="13996" priority="14191" operator="equal">
      <formula>"EE(WFO)"</formula>
    </cfRule>
    <cfRule type="cellIs" dxfId="13995" priority="14192" operator="equal">
      <formula>"EC(WFO)"</formula>
    </cfRule>
  </conditionalFormatting>
  <conditionalFormatting sqref="Y74:Z74">
    <cfRule type="cellIs" dxfId="13994" priority="14185" operator="equal">
      <formula>"EE (WFO)"</formula>
    </cfRule>
    <cfRule type="cellIs" dxfId="13993" priority="14186" operator="equal">
      <formula>"EC (WFO)"</formula>
    </cfRule>
    <cfRule type="cellIs" dxfId="13992" priority="14187" operator="equal">
      <formula>"EA (WFO)"</formula>
    </cfRule>
  </conditionalFormatting>
  <conditionalFormatting sqref="Y74:Z74">
    <cfRule type="cellIs" dxfId="13991" priority="14183" operator="equal">
      <formula>"EE(WFO)"</formula>
    </cfRule>
    <cfRule type="cellIs" dxfId="13990" priority="14184" operator="equal">
      <formula>"EC(WFO)"</formula>
    </cfRule>
  </conditionalFormatting>
  <conditionalFormatting sqref="Y74:Z74">
    <cfRule type="cellIs" dxfId="13989" priority="14179" operator="equal">
      <formula>"EQ (WFO)"</formula>
    </cfRule>
    <cfRule type="cellIs" dxfId="13988" priority="14180" operator="equal">
      <formula>"FG (WFO)"</formula>
    </cfRule>
    <cfRule type="cellIs" dxfId="13987" priority="14181" operator="equal">
      <formula>"EO (WFO)"</formula>
    </cfRule>
    <cfRule type="cellIs" dxfId="13986" priority="14182" operator="equal">
      <formula>"EK (WFO)"</formula>
    </cfRule>
  </conditionalFormatting>
  <conditionalFormatting sqref="Y74:Z74">
    <cfRule type="cellIs" dxfId="13985" priority="14172" operator="equal">
      <formula>"SCIK"</formula>
    </cfRule>
    <cfRule type="cellIs" dxfId="13984" priority="14173" operator="equal">
      <formula>"CT"</formula>
    </cfRule>
    <cfRule type="cellIs" dxfId="13983" priority="14174" operator="equal">
      <formula>"CT"</formula>
    </cfRule>
    <cfRule type="cellIs" dxfId="13982" priority="14175" operator="equal">
      <formula>"CT"</formula>
    </cfRule>
    <cfRule type="cellIs" dxfId="13981" priority="14176" operator="equal">
      <formula>"FG"</formula>
    </cfRule>
    <cfRule type="cellIs" dxfId="13980" priority="14177" operator="equal">
      <formula>"L"</formula>
    </cfRule>
    <cfRule type="cellIs" dxfId="13979" priority="14178" operator="equal">
      <formula>"EG (WFO)"</formula>
    </cfRule>
  </conditionalFormatting>
  <conditionalFormatting sqref="Y74:Z74">
    <cfRule type="cellIs" dxfId="13978" priority="14170" operator="equal">
      <formula>"RS"</formula>
    </cfRule>
    <cfRule type="cellIs" dxfId="13977" priority="14171" operator="equal">
      <formula>"TR (WFO)"</formula>
    </cfRule>
  </conditionalFormatting>
  <conditionalFormatting sqref="Y74:Z74">
    <cfRule type="cellIs" dxfId="13976" priority="14169" operator="equal">
      <formula>"TDM"</formula>
    </cfRule>
  </conditionalFormatting>
  <conditionalFormatting sqref="Y74:Z74">
    <cfRule type="cellIs" dxfId="13975" priority="14167" operator="equal">
      <formula>"EE(WFO)"</formula>
    </cfRule>
    <cfRule type="cellIs" dxfId="13974" priority="14168" operator="equal">
      <formula>"EC(WFO)"</formula>
    </cfRule>
  </conditionalFormatting>
  <conditionalFormatting sqref="Y74:Z74">
    <cfRule type="cellIs" dxfId="13973" priority="14164" operator="equal">
      <formula>"EE (WFO)"</formula>
    </cfRule>
    <cfRule type="cellIs" dxfId="13972" priority="14165" operator="equal">
      <formula>"EC (WFO)"</formula>
    </cfRule>
    <cfRule type="cellIs" dxfId="13971" priority="14166" operator="equal">
      <formula>"EA (WFO)"</formula>
    </cfRule>
  </conditionalFormatting>
  <conditionalFormatting sqref="Y74:Z74">
    <cfRule type="cellIs" dxfId="13970" priority="14162" operator="equal">
      <formula>"RS"</formula>
    </cfRule>
    <cfRule type="cellIs" dxfId="13969" priority="14163" operator="equal">
      <formula>"TR (WFO)"</formula>
    </cfRule>
  </conditionalFormatting>
  <conditionalFormatting sqref="Y74:Z74">
    <cfRule type="cellIs" dxfId="13968" priority="14161" operator="equal">
      <formula>"TDM"</formula>
    </cfRule>
  </conditionalFormatting>
  <conditionalFormatting sqref="Y74:Z74">
    <cfRule type="cellIs" dxfId="13967" priority="14154" operator="equal">
      <formula>"SCIK"</formula>
    </cfRule>
    <cfRule type="cellIs" dxfId="13966" priority="14155" operator="equal">
      <formula>"CT"</formula>
    </cfRule>
    <cfRule type="cellIs" dxfId="13965" priority="14156" operator="equal">
      <formula>"CT"</formula>
    </cfRule>
    <cfRule type="cellIs" dxfId="13964" priority="14157" operator="equal">
      <formula>"CT"</formula>
    </cfRule>
    <cfRule type="cellIs" dxfId="13963" priority="14158" operator="equal">
      <formula>"FG"</formula>
    </cfRule>
    <cfRule type="cellIs" dxfId="13962" priority="14159" operator="equal">
      <formula>"L"</formula>
    </cfRule>
    <cfRule type="cellIs" dxfId="13961" priority="14160" operator="equal">
      <formula>"EG (WFO)"</formula>
    </cfRule>
  </conditionalFormatting>
  <conditionalFormatting sqref="Y74:Z74">
    <cfRule type="cellIs" dxfId="13960" priority="14150" operator="equal">
      <formula>"EQ (WFO)"</formula>
    </cfRule>
    <cfRule type="cellIs" dxfId="13959" priority="14151" operator="equal">
      <formula>"FG (WFO)"</formula>
    </cfRule>
    <cfRule type="cellIs" dxfId="13958" priority="14152" operator="equal">
      <formula>"EO (WFO)"</formula>
    </cfRule>
    <cfRule type="cellIs" dxfId="13957" priority="14153" operator="equal">
      <formula>"EK (WFO)"</formula>
    </cfRule>
  </conditionalFormatting>
  <conditionalFormatting sqref="Y74:Z74">
    <cfRule type="cellIs" dxfId="13956" priority="14147" operator="equal">
      <formula>"EE (WFO)"</formula>
    </cfRule>
    <cfRule type="cellIs" dxfId="13955" priority="14148" operator="equal">
      <formula>"EC (WFO)"</formula>
    </cfRule>
    <cfRule type="cellIs" dxfId="13954" priority="14149" operator="equal">
      <formula>"EA (WFO)"</formula>
    </cfRule>
  </conditionalFormatting>
  <conditionalFormatting sqref="Y74:Z74">
    <cfRule type="cellIs" dxfId="13953" priority="14145" operator="equal">
      <formula>"EE(WFO)"</formula>
    </cfRule>
    <cfRule type="cellIs" dxfId="13952" priority="14146" operator="equal">
      <formula>"EC(WFO)"</formula>
    </cfRule>
  </conditionalFormatting>
  <conditionalFormatting sqref="Y74:Z74">
    <cfRule type="cellIs" dxfId="13951" priority="14140" operator="equal">
      <formula>"EE (WFO)"</formula>
    </cfRule>
    <cfRule type="cellIs" dxfId="13950" priority="14141" operator="equal">
      <formula>"EC (WFO)"</formula>
    </cfRule>
    <cfRule type="cellIs" dxfId="13949" priority="14142" operator="equal">
      <formula>"EA (WFO)"</formula>
    </cfRule>
    <cfRule type="cellIs" dxfId="13948" priority="14143" operator="equal">
      <formula>"EE(WFO)"</formula>
    </cfRule>
    <cfRule type="cellIs" dxfId="13947" priority="14144" operator="equal">
      <formula>"EC(WFO)"</formula>
    </cfRule>
  </conditionalFormatting>
  <conditionalFormatting sqref="Y74:Z74">
    <cfRule type="cellIs" dxfId="13946" priority="14139" operator="equal">
      <formula>"TDM"</formula>
    </cfRule>
  </conditionalFormatting>
  <conditionalFormatting sqref="Y74:Z74">
    <cfRule type="cellIs" dxfId="13945" priority="14114" operator="equal">
      <formula>"EQ (WFO)"</formula>
    </cfRule>
    <cfRule type="cellIs" dxfId="13944" priority="14115" operator="equal">
      <formula>"EO (WFO)"</formula>
    </cfRule>
    <cfRule type="cellIs" dxfId="13943" priority="14116" operator="equal">
      <formula>"RS"</formula>
    </cfRule>
    <cfRule type="cellIs" dxfId="13942" priority="14117" operator="equal">
      <formula>"TR (WFO)"</formula>
    </cfRule>
    <cfRule type="cellIs" dxfId="13941" priority="14118" operator="equal">
      <formula>"EQ (WFO)"</formula>
    </cfRule>
    <cfRule type="cellIs" dxfId="13940" priority="14119" operator="equal">
      <formula>"EO (WFO)"</formula>
    </cfRule>
    <cfRule type="cellIs" dxfId="13939" priority="14120" operator="equal">
      <formula>"EO (WFO)"</formula>
    </cfRule>
    <cfRule type="cellIs" dxfId="13938" priority="14121" operator="equal">
      <formula>"EK (WFO)"</formula>
    </cfRule>
    <cfRule type="cellIs" dxfId="13937" priority="14122" operator="equal">
      <formula>"EG (WFO)"</formula>
    </cfRule>
    <cfRule type="cellIs" dxfId="13936" priority="14123" operator="equal">
      <formula>"EE (WFO)"</formula>
    </cfRule>
    <cfRule type="cellIs" dxfId="13935" priority="14124" operator="equal">
      <formula>"EC (WFO)"</formula>
    </cfRule>
    <cfRule type="cellIs" dxfId="13934" priority="14125" operator="equal">
      <formula>"EA (WFO)"</formula>
    </cfRule>
    <cfRule type="cellIs" dxfId="13933" priority="14126" operator="equal">
      <formula>"FG (WFO)"</formula>
    </cfRule>
    <cfRule type="cellIs" dxfId="13932" priority="14127" operator="equal">
      <formula>"TR"</formula>
    </cfRule>
    <cfRule type="cellIs" dxfId="13931" priority="14128" operator="equal">
      <formula>"EQ (WFO)"</formula>
    </cfRule>
    <cfRule type="cellIs" dxfId="13930" priority="14129" operator="equal">
      <formula>"FG (WFO)"</formula>
    </cfRule>
    <cfRule type="cellIs" dxfId="13929" priority="14130" operator="equal">
      <formula>"EO (WFO)"</formula>
    </cfRule>
    <cfRule type="cellIs" dxfId="13928" priority="14131" operator="equal">
      <formula>"EK (WFO)"</formula>
    </cfRule>
    <cfRule type="cellIs" dxfId="13927" priority="14132" operator="equal">
      <formula>"SCIK"</formula>
    </cfRule>
    <cfRule type="cellIs" dxfId="13926" priority="14133" operator="equal">
      <formula>"CT"</formula>
    </cfRule>
    <cfRule type="cellIs" dxfId="13925" priority="14134" operator="equal">
      <formula>"CT"</formula>
    </cfRule>
    <cfRule type="cellIs" dxfId="13924" priority="14135" operator="equal">
      <formula>"CT"</formula>
    </cfRule>
    <cfRule type="cellIs" dxfId="13923" priority="14136" operator="equal">
      <formula>"FG"</formula>
    </cfRule>
    <cfRule type="cellIs" dxfId="13922" priority="14137" operator="equal">
      <formula>"L"</formula>
    </cfRule>
    <cfRule type="cellIs" dxfId="13921" priority="14138" operator="equal">
      <formula>"EG (WFO)"</formula>
    </cfRule>
  </conditionalFormatting>
  <conditionalFormatting sqref="Y74:Z74">
    <cfRule type="cellIs" dxfId="13920" priority="14108" operator="equal">
      <formula>"TDM"</formula>
    </cfRule>
    <cfRule type="cellIs" dxfId="13919" priority="14109" operator="equal">
      <formula>"EE (WFO)"</formula>
    </cfRule>
    <cfRule type="cellIs" dxfId="13918" priority="14110" operator="equal">
      <formula>"EC (WFO)"</formula>
    </cfRule>
    <cfRule type="cellIs" dxfId="13917" priority="14111" operator="equal">
      <formula>"EA (WFO)"</formula>
    </cfRule>
    <cfRule type="cellIs" dxfId="13916" priority="14112" operator="equal">
      <formula>"EE(WFO)"</formula>
    </cfRule>
    <cfRule type="cellIs" dxfId="13915" priority="14113" operator="equal">
      <formula>"EC(WFO)"</formula>
    </cfRule>
  </conditionalFormatting>
  <conditionalFormatting sqref="Y74:Z74">
    <cfRule type="cellIs" dxfId="13914" priority="14107" operator="equal">
      <formula>"TDM"</formula>
    </cfRule>
  </conditionalFormatting>
  <conditionalFormatting sqref="Y74:Z74">
    <cfRule type="cellIs" dxfId="13913" priority="14103" operator="equal">
      <formula>"EQ (WFO)"</formula>
    </cfRule>
    <cfRule type="cellIs" dxfId="13912" priority="14104" operator="equal">
      <formula>"FG (WFO)"</formula>
    </cfRule>
    <cfRule type="cellIs" dxfId="13911" priority="14105" operator="equal">
      <formula>"EO (WFO)"</formula>
    </cfRule>
    <cfRule type="cellIs" dxfId="13910" priority="14106" operator="equal">
      <formula>"EK (WFO)"</formula>
    </cfRule>
  </conditionalFormatting>
  <conditionalFormatting sqref="Y74:Z74">
    <cfRule type="cellIs" dxfId="13909" priority="14101" operator="equal">
      <formula>"EE(WFO)"</formula>
    </cfRule>
    <cfRule type="cellIs" dxfId="13908" priority="14102" operator="equal">
      <formula>"EC(WFO)"</formula>
    </cfRule>
  </conditionalFormatting>
  <conditionalFormatting sqref="Y74:Z74">
    <cfRule type="cellIs" dxfId="13907" priority="14100" operator="equal">
      <formula>"TR"</formula>
    </cfRule>
  </conditionalFormatting>
  <conditionalFormatting sqref="Y74:Z74">
    <cfRule type="cellIs" dxfId="13906" priority="14098" operator="equal">
      <formula>"RS"</formula>
    </cfRule>
    <cfRule type="cellIs" dxfId="13905" priority="14099" operator="equal">
      <formula>"TR (WFO)"</formula>
    </cfRule>
  </conditionalFormatting>
  <conditionalFormatting sqref="Y74:Z74">
    <cfRule type="cellIs" dxfId="13904" priority="14096" operator="equal">
      <formula>"EQ (WFO)"</formula>
    </cfRule>
    <cfRule type="cellIs" dxfId="13903" priority="14097" operator="equal">
      <formula>"EO (WFO)"</formula>
    </cfRule>
  </conditionalFormatting>
  <conditionalFormatting sqref="Y74:Z74">
    <cfRule type="cellIs" dxfId="13902" priority="14087" operator="equal">
      <formula>"EQ (WFO)"</formula>
    </cfRule>
    <cfRule type="cellIs" dxfId="13901" priority="14088" operator="equal">
      <formula>"EO (WFO)"</formula>
    </cfRule>
    <cfRule type="cellIs" dxfId="13900" priority="14089" operator="equal">
      <formula>"EO (WFO)"</formula>
    </cfRule>
    <cfRule type="cellIs" dxfId="13899" priority="14090" operator="equal">
      <formula>"EK (WFO)"</formula>
    </cfRule>
    <cfRule type="cellIs" dxfId="13898" priority="14091" operator="equal">
      <formula>"EG (WFO)"</formula>
    </cfRule>
    <cfRule type="cellIs" dxfId="13897" priority="14092" operator="equal">
      <formula>"EE (WFO)"</formula>
    </cfRule>
    <cfRule type="cellIs" dxfId="13896" priority="14093" operator="equal">
      <formula>"EC (WFO)"</formula>
    </cfRule>
    <cfRule type="cellIs" dxfId="13895" priority="14094" operator="equal">
      <formula>"EA (WFO)"</formula>
    </cfRule>
    <cfRule type="cellIs" dxfId="13894" priority="14095" operator="equal">
      <formula>"FG (WFO)"</formula>
    </cfRule>
  </conditionalFormatting>
  <conditionalFormatting sqref="Y74:Z74">
    <cfRule type="cellIs" dxfId="13893" priority="14084" operator="equal">
      <formula>"EE (WFO)"</formula>
    </cfRule>
    <cfRule type="cellIs" dxfId="13892" priority="14085" operator="equal">
      <formula>"EC (WFO)"</formula>
    </cfRule>
    <cfRule type="cellIs" dxfId="13891" priority="14086" operator="equal">
      <formula>"EA (WFO)"</formula>
    </cfRule>
  </conditionalFormatting>
  <conditionalFormatting sqref="Y74:Z74">
    <cfRule type="cellIs" dxfId="13890" priority="14077" operator="equal">
      <formula>"SCIK"</formula>
    </cfRule>
    <cfRule type="cellIs" dxfId="13889" priority="14078" operator="equal">
      <formula>"CT"</formula>
    </cfRule>
    <cfRule type="cellIs" dxfId="13888" priority="14079" operator="equal">
      <formula>"CT"</formula>
    </cfRule>
    <cfRule type="cellIs" dxfId="13887" priority="14080" operator="equal">
      <formula>"CT"</formula>
    </cfRule>
    <cfRule type="cellIs" dxfId="13886" priority="14081" operator="equal">
      <formula>"FG"</formula>
    </cfRule>
    <cfRule type="cellIs" dxfId="13885" priority="14082" operator="equal">
      <formula>"L"</formula>
    </cfRule>
    <cfRule type="cellIs" dxfId="13884" priority="14083" operator="equal">
      <formula>"EG (WFO)"</formula>
    </cfRule>
  </conditionalFormatting>
  <conditionalFormatting sqref="Y74:Z74">
    <cfRule type="cellIs" dxfId="13883" priority="14076" operator="equal">
      <formula>"TDM"</formula>
    </cfRule>
  </conditionalFormatting>
  <conditionalFormatting sqref="Y74:Z74">
    <cfRule type="cellIs" dxfId="13882" priority="14071" operator="equal">
      <formula>"EE (WFO)"</formula>
    </cfRule>
    <cfRule type="cellIs" dxfId="13881" priority="14072" operator="equal">
      <formula>"EC (WFO)"</formula>
    </cfRule>
    <cfRule type="cellIs" dxfId="13880" priority="14073" operator="equal">
      <formula>"EA (WFO)"</formula>
    </cfRule>
    <cfRule type="cellIs" dxfId="13879" priority="14074" operator="equal">
      <formula>"EE(WFO)"</formula>
    </cfRule>
    <cfRule type="cellIs" dxfId="13878" priority="14075" operator="equal">
      <formula>"EC(WFO)"</formula>
    </cfRule>
  </conditionalFormatting>
  <conditionalFormatting sqref="Y74:Z74">
    <cfRule type="cellIs" dxfId="13877" priority="14068" operator="equal">
      <formula>"EE (WFO)"</formula>
    </cfRule>
    <cfRule type="cellIs" dxfId="13876" priority="14069" operator="equal">
      <formula>"EC (WFO)"</formula>
    </cfRule>
    <cfRule type="cellIs" dxfId="13875" priority="14070" operator="equal">
      <formula>"EA (WFO)"</formula>
    </cfRule>
  </conditionalFormatting>
  <conditionalFormatting sqref="Y74:Z74">
    <cfRule type="cellIs" dxfId="13874" priority="14066" operator="equal">
      <formula>"EE(WFO)"</formula>
    </cfRule>
    <cfRule type="cellIs" dxfId="13873" priority="14067" operator="equal">
      <formula>"EC(WFO)"</formula>
    </cfRule>
  </conditionalFormatting>
  <conditionalFormatting sqref="Y74:Z74">
    <cfRule type="cellIs" dxfId="13872" priority="14021" operator="equal">
      <formula>"EA (WFO)"</formula>
    </cfRule>
    <cfRule type="cellIs" dxfId="13871" priority="14022" operator="equal">
      <formula>"EQ (WFO)"</formula>
    </cfRule>
    <cfRule type="cellIs" dxfId="13870" priority="14023" operator="equal">
      <formula>"FG (WFO)"</formula>
    </cfRule>
    <cfRule type="cellIs" dxfId="13869" priority="14024" operator="equal">
      <formula>"EE (WFO)"</formula>
    </cfRule>
    <cfRule type="cellIs" dxfId="13868" priority="14025" operator="equal">
      <formula>"EC (WFO)"</formula>
    </cfRule>
    <cfRule type="cellIs" dxfId="13867" priority="14026" operator="equal">
      <formula>"EA (WFO)"</formula>
    </cfRule>
    <cfRule type="cellIs" dxfId="13866" priority="14027" operator="equal">
      <formula>"EE(WFO)"</formula>
    </cfRule>
    <cfRule type="cellIs" dxfId="13865" priority="14028" operator="equal">
      <formula>"EC(WFO)"</formula>
    </cfRule>
    <cfRule type="cellIs" dxfId="13864" priority="14029" operator="equal">
      <formula>"EQ (WFO)"</formula>
    </cfRule>
    <cfRule type="cellIs" dxfId="13863" priority="14030" operator="equal">
      <formula>"FG (WFO)"</formula>
    </cfRule>
    <cfRule type="cellIs" dxfId="13862" priority="14031" operator="equal">
      <formula>"EO (WFO)"</formula>
    </cfRule>
    <cfRule type="cellIs" dxfId="13861" priority="14032" operator="equal">
      <formula>"EK (WFO)"</formula>
    </cfRule>
    <cfRule type="cellIs" dxfId="13860" priority="14033" operator="equal">
      <formula>"EE (WFO)"</formula>
    </cfRule>
    <cfRule type="cellIs" dxfId="13859" priority="14034" operator="equal">
      <formula>"EC (WFO)"</formula>
    </cfRule>
    <cfRule type="cellIs" dxfId="13858" priority="14035" operator="equal">
      <formula>"EA (WFO)"</formula>
    </cfRule>
    <cfRule type="cellIs" dxfId="13857" priority="14036" operator="equal">
      <formula>"EE(WFO)"</formula>
    </cfRule>
    <cfRule type="cellIs" dxfId="13856" priority="14037" operator="equal">
      <formula>"EC(WFO)"</formula>
    </cfRule>
    <cfRule type="cellIs" dxfId="13855" priority="14038" operator="equal">
      <formula>"EE (WFO)"</formula>
    </cfRule>
    <cfRule type="cellIs" dxfId="13854" priority="14039" operator="equal">
      <formula>"EC (WFO)"</formula>
    </cfRule>
    <cfRule type="cellIs" dxfId="13853" priority="14040" operator="equal">
      <formula>"EA (WFO)"</formula>
    </cfRule>
    <cfRule type="cellIs" dxfId="13852" priority="14041" operator="equal">
      <formula>"EE(WFO)"</formula>
    </cfRule>
    <cfRule type="cellIs" dxfId="13851" priority="14042" operator="equal">
      <formula>"EC(WFO)"</formula>
    </cfRule>
    <cfRule type="cellIs" dxfId="13850" priority="14043" operator="equal">
      <formula>"EE (WFO)"</formula>
    </cfRule>
    <cfRule type="cellIs" dxfId="13849" priority="14044" operator="equal">
      <formula>"EC (WFO)"</formula>
    </cfRule>
    <cfRule type="cellIs" dxfId="13848" priority="14045" operator="equal">
      <formula>"EA (WFO)"</formula>
    </cfRule>
    <cfRule type="cellIs" dxfId="13847" priority="14046" operator="equal">
      <formula>"EE(WFO)"</formula>
    </cfRule>
    <cfRule type="cellIs" dxfId="13846" priority="14047" operator="equal">
      <formula>"EC(WFO)"</formula>
    </cfRule>
    <cfRule type="cellIs" dxfId="13845" priority="14048" operator="equal">
      <formula>"EA (WFO)"</formula>
    </cfRule>
    <cfRule type="cellIs" dxfId="13844" priority="14049" operator="equal">
      <formula>"EQ (WFO)"</formula>
    </cfRule>
    <cfRule type="cellIs" dxfId="13843" priority="14050" operator="equal">
      <formula>"FG (WFO)"</formula>
    </cfRule>
    <cfRule type="cellIs" dxfId="13842" priority="14051" operator="equal">
      <formula>"EE (WFO)"</formula>
    </cfRule>
    <cfRule type="cellIs" dxfId="13841" priority="14052" operator="equal">
      <formula>"EC (WFO)"</formula>
    </cfRule>
    <cfRule type="cellIs" dxfId="13840" priority="14053" operator="equal">
      <formula>"EA (WFO)"</formula>
    </cfRule>
    <cfRule type="cellIs" dxfId="13839" priority="14054" operator="equal">
      <formula>"EE(WFO)"</formula>
    </cfRule>
    <cfRule type="cellIs" dxfId="13838" priority="14055" operator="equal">
      <formula>"EC(WFO)"</formula>
    </cfRule>
    <cfRule type="cellIs" dxfId="13837" priority="14056" operator="equal">
      <formula>"EE (WFO)"</formula>
    </cfRule>
    <cfRule type="cellIs" dxfId="13836" priority="14057" operator="equal">
      <formula>"EC (WFO)"</formula>
    </cfRule>
    <cfRule type="cellIs" dxfId="13835" priority="14058" operator="equal">
      <formula>"EA (WFO)"</formula>
    </cfRule>
    <cfRule type="cellIs" dxfId="13834" priority="14059" operator="equal">
      <formula>"EE(WFO)"</formula>
    </cfRule>
    <cfRule type="cellIs" dxfId="13833" priority="14060" operator="equal">
      <formula>"EC(WFO)"</formula>
    </cfRule>
    <cfRule type="cellIs" dxfId="13832" priority="14061" operator="equal">
      <formula>"EE (WFO)"</formula>
    </cfRule>
    <cfRule type="cellIs" dxfId="13831" priority="14062" operator="equal">
      <formula>"EC (WFO)"</formula>
    </cfRule>
    <cfRule type="cellIs" dxfId="13830" priority="14063" operator="equal">
      <formula>"EA (WFO)"</formula>
    </cfRule>
    <cfRule type="cellIs" dxfId="13829" priority="14064" operator="equal">
      <formula>"EE(WFO)"</formula>
    </cfRule>
    <cfRule type="cellIs" dxfId="13828" priority="14065" operator="equal">
      <formula>"EC(WFO)"</formula>
    </cfRule>
  </conditionalFormatting>
  <conditionalFormatting sqref="Y74:Z74">
    <cfRule type="cellIs" dxfId="13827" priority="14018" operator="equal">
      <formula>"EE (WFO)"</formula>
    </cfRule>
    <cfRule type="cellIs" dxfId="13826" priority="14019" operator="equal">
      <formula>"EC (WFO)"</formula>
    </cfRule>
    <cfRule type="cellIs" dxfId="13825" priority="14020" operator="equal">
      <formula>"EA (WFO)"</formula>
    </cfRule>
  </conditionalFormatting>
  <conditionalFormatting sqref="Y74:Z74">
    <cfRule type="cellIs" dxfId="13824" priority="14016" operator="equal">
      <formula>"EE(WFO)"</formula>
    </cfRule>
    <cfRule type="cellIs" dxfId="13823" priority="14017" operator="equal">
      <formula>"EC(WFO)"</formula>
    </cfRule>
  </conditionalFormatting>
  <conditionalFormatting sqref="Y74:Z74">
    <cfRule type="cellIs" dxfId="13822" priority="14008" operator="equal">
      <formula>"EA (WFO)"</formula>
    </cfRule>
    <cfRule type="cellIs" dxfId="13821" priority="14009" operator="equal">
      <formula>"EQ (WFO)"</formula>
    </cfRule>
    <cfRule type="cellIs" dxfId="13820" priority="14010" operator="equal">
      <formula>"FG (WFO)"</formula>
    </cfRule>
    <cfRule type="cellIs" dxfId="13819" priority="14011" operator="equal">
      <formula>"EE (WFO)"</formula>
    </cfRule>
    <cfRule type="cellIs" dxfId="13818" priority="14012" operator="equal">
      <formula>"EC (WFO)"</formula>
    </cfRule>
    <cfRule type="cellIs" dxfId="13817" priority="14013" operator="equal">
      <formula>"EA (WFO)"</formula>
    </cfRule>
    <cfRule type="cellIs" dxfId="13816" priority="14014" operator="equal">
      <formula>"EE(WFO)"</formula>
    </cfRule>
    <cfRule type="cellIs" dxfId="13815" priority="14015" operator="equal">
      <formula>"EC(WFO)"</formula>
    </cfRule>
  </conditionalFormatting>
  <conditionalFormatting sqref="Y74:Z74">
    <cfRule type="cellIs" dxfId="13814" priority="13995" operator="equal">
      <formula>"EA (WFO)"</formula>
    </cfRule>
    <cfRule type="cellIs" dxfId="13813" priority="13996" operator="equal">
      <formula>"EQ (WFO)"</formula>
    </cfRule>
    <cfRule type="cellIs" dxfId="13812" priority="13997" operator="equal">
      <formula>"FG (WFO)"</formula>
    </cfRule>
    <cfRule type="cellIs" dxfId="13811" priority="13998" operator="equal">
      <formula>"EE (WFO)"</formula>
    </cfRule>
    <cfRule type="cellIs" dxfId="13810" priority="13999" operator="equal">
      <formula>"EC (WFO)"</formula>
    </cfRule>
    <cfRule type="cellIs" dxfId="13809" priority="14000" operator="equal">
      <formula>"EA (WFO)"</formula>
    </cfRule>
    <cfRule type="cellIs" dxfId="13808" priority="14001" operator="equal">
      <formula>"EE(WFO)"</formula>
    </cfRule>
    <cfRule type="cellIs" dxfId="13807" priority="14002" operator="equal">
      <formula>"EC(WFO)"</formula>
    </cfRule>
    <cfRule type="cellIs" dxfId="13806" priority="14003" operator="equal">
      <formula>"EE (WFO)"</formula>
    </cfRule>
    <cfRule type="cellIs" dxfId="13805" priority="14004" operator="equal">
      <formula>"EC (WFO)"</formula>
    </cfRule>
    <cfRule type="cellIs" dxfId="13804" priority="14005" operator="equal">
      <formula>"EA (WFO)"</formula>
    </cfRule>
    <cfRule type="cellIs" dxfId="13803" priority="14006" operator="equal">
      <formula>"EE(WFO)"</formula>
    </cfRule>
    <cfRule type="cellIs" dxfId="13802" priority="14007" operator="equal">
      <formula>"EC(WFO)"</formula>
    </cfRule>
  </conditionalFormatting>
  <conditionalFormatting sqref="Y77:Z77">
    <cfRule type="cellIs" dxfId="13801" priority="13992" operator="equal">
      <formula>"EE (WFO)"</formula>
    </cfRule>
    <cfRule type="cellIs" dxfId="13800" priority="13993" operator="equal">
      <formula>"EC (WFO)"</formula>
    </cfRule>
    <cfRule type="cellIs" dxfId="13799" priority="13994" operator="equal">
      <formula>"EA (WFO)"</formula>
    </cfRule>
  </conditionalFormatting>
  <conditionalFormatting sqref="Y77:Z77">
    <cfRule type="cellIs" dxfId="13798" priority="13990" operator="equal">
      <formula>"EE(WFO)"</formula>
    </cfRule>
    <cfRule type="cellIs" dxfId="13797" priority="13991" operator="equal">
      <formula>"EC(WFO)"</formula>
    </cfRule>
  </conditionalFormatting>
  <conditionalFormatting sqref="Y77:Z77">
    <cfRule type="cellIs" dxfId="13796" priority="13961" operator="equal">
      <formula>"EE (WFO)"</formula>
    </cfRule>
    <cfRule type="cellIs" dxfId="13795" priority="13962" operator="equal">
      <formula>"EC (WFO)"</formula>
    </cfRule>
    <cfRule type="cellIs" dxfId="13794" priority="13963" operator="equal">
      <formula>"EA (WFO)"</formula>
    </cfRule>
    <cfRule type="cellIs" dxfId="13793" priority="13964" operator="equal">
      <formula>"EE(WFO)"</formula>
    </cfRule>
    <cfRule type="cellIs" dxfId="13792" priority="13965" operator="equal">
      <formula>"EC(WFO)"</formula>
    </cfRule>
    <cfRule type="cellIs" dxfId="13791" priority="13966" operator="equal">
      <formula>"EE(WFO)"</formula>
    </cfRule>
    <cfRule type="cellIs" dxfId="13790" priority="13967" operator="equal">
      <formula>"EC(WFO)"</formula>
    </cfRule>
    <cfRule type="cellIs" dxfId="13789" priority="13968" operator="equal">
      <formula>"EE (WFO)"</formula>
    </cfRule>
    <cfRule type="cellIs" dxfId="13788" priority="13969" operator="equal">
      <formula>"EC (WFO)"</formula>
    </cfRule>
    <cfRule type="cellIs" dxfId="13787" priority="13970" operator="equal">
      <formula>"EA (WFO)"</formula>
    </cfRule>
    <cfRule type="cellIs" dxfId="13786" priority="13971" operator="equal">
      <formula>"EE(WFO)"</formula>
    </cfRule>
    <cfRule type="cellIs" dxfId="13785" priority="13972" operator="equal">
      <formula>"EC(WFO)"</formula>
    </cfRule>
    <cfRule type="cellIs" dxfId="13784" priority="13973" operator="equal">
      <formula>"EE(WFO)"</formula>
    </cfRule>
    <cfRule type="cellIs" dxfId="13783" priority="13974" operator="equal">
      <formula>"EC(WFO)"</formula>
    </cfRule>
    <cfRule type="cellIs" dxfId="13782" priority="13975" operator="equal">
      <formula>"EE (WFO)"</formula>
    </cfRule>
    <cfRule type="cellIs" dxfId="13781" priority="13976" operator="equal">
      <formula>"EC (WFO)"</formula>
    </cfRule>
    <cfRule type="cellIs" dxfId="13780" priority="13977" operator="equal">
      <formula>"EA (WFO)"</formula>
    </cfRule>
    <cfRule type="cellIs" dxfId="13779" priority="13978" operator="equal">
      <formula>"EE(WFO)"</formula>
    </cfRule>
    <cfRule type="cellIs" dxfId="13778" priority="13979" operator="equal">
      <formula>"EC(WFO)"</formula>
    </cfRule>
    <cfRule type="cellIs" dxfId="13777" priority="13980" operator="equal">
      <formula>"EE (WFO)"</formula>
    </cfRule>
    <cfRule type="cellIs" dxfId="13776" priority="13981" operator="equal">
      <formula>"EC (WFO)"</formula>
    </cfRule>
    <cfRule type="cellIs" dxfId="13775" priority="13982" operator="equal">
      <formula>"EA (WFO)"</formula>
    </cfRule>
    <cfRule type="cellIs" dxfId="13774" priority="13983" operator="equal">
      <formula>"EE(WFO)"</formula>
    </cfRule>
    <cfRule type="cellIs" dxfId="13773" priority="13984" operator="equal">
      <formula>"EC(WFO)"</formula>
    </cfRule>
    <cfRule type="cellIs" dxfId="13772" priority="13985" operator="equal">
      <formula>"EE (WFO)"</formula>
    </cfRule>
    <cfRule type="cellIs" dxfId="13771" priority="13986" operator="equal">
      <formula>"EC (WFO)"</formula>
    </cfRule>
    <cfRule type="cellIs" dxfId="13770" priority="13987" operator="equal">
      <formula>"EA (WFO)"</formula>
    </cfRule>
    <cfRule type="cellIs" dxfId="13769" priority="13988" operator="equal">
      <formula>"EE(WFO)"</formula>
    </cfRule>
    <cfRule type="cellIs" dxfId="13768" priority="13989" operator="equal">
      <formula>"EC(WFO)"</formula>
    </cfRule>
  </conditionalFormatting>
  <conditionalFormatting sqref="Y77:Z77">
    <cfRule type="cellIs" dxfId="13767" priority="13956" operator="equal">
      <formula>"EE (WFO)"</formula>
    </cfRule>
    <cfRule type="cellIs" dxfId="13766" priority="13957" operator="equal">
      <formula>"EC (WFO)"</formula>
    </cfRule>
    <cfRule type="cellIs" dxfId="13765" priority="13958" operator="equal">
      <formula>"EA (WFO)"</formula>
    </cfRule>
    <cfRule type="cellIs" dxfId="13764" priority="13959" operator="equal">
      <formula>"EE(WFO)"</formula>
    </cfRule>
    <cfRule type="cellIs" dxfId="13763" priority="13960" operator="equal">
      <formula>"EC(WFO)"</formula>
    </cfRule>
  </conditionalFormatting>
  <conditionalFormatting sqref="Y77:Z77">
    <cfRule type="cellIs" dxfId="13762" priority="13953" operator="equal">
      <formula>"EE (WFO)"</formula>
    </cfRule>
    <cfRule type="cellIs" dxfId="13761" priority="13954" operator="equal">
      <formula>"EC (WFO)"</formula>
    </cfRule>
    <cfRule type="cellIs" dxfId="13760" priority="13955" operator="equal">
      <formula>"EA (WFO)"</formula>
    </cfRule>
  </conditionalFormatting>
  <conditionalFormatting sqref="Y77:Z77">
    <cfRule type="cellIs" dxfId="13759" priority="13951" operator="equal">
      <formula>"EE(WFO)"</formula>
    </cfRule>
    <cfRule type="cellIs" dxfId="13758" priority="13952" operator="equal">
      <formula>"EC(WFO)"</formula>
    </cfRule>
  </conditionalFormatting>
  <conditionalFormatting sqref="Y77:Z77">
    <cfRule type="cellIs" dxfId="13757" priority="13947" operator="equal">
      <formula>"EQ (WFO)"</formula>
    </cfRule>
    <cfRule type="cellIs" dxfId="13756" priority="13948" operator="equal">
      <formula>"FG (WFO)"</formula>
    </cfRule>
    <cfRule type="cellIs" dxfId="13755" priority="13949" operator="equal">
      <formula>"EO (WFO)"</formula>
    </cfRule>
    <cfRule type="cellIs" dxfId="13754" priority="13950" operator="equal">
      <formula>"EK (WFO)"</formula>
    </cfRule>
  </conditionalFormatting>
  <conditionalFormatting sqref="Y77:Z77">
    <cfRule type="cellIs" dxfId="13753" priority="13940" operator="equal">
      <formula>"SCIK"</formula>
    </cfRule>
    <cfRule type="cellIs" dxfId="13752" priority="13941" operator="equal">
      <formula>"CT"</formula>
    </cfRule>
    <cfRule type="cellIs" dxfId="13751" priority="13942" operator="equal">
      <formula>"CT"</formula>
    </cfRule>
    <cfRule type="cellIs" dxfId="13750" priority="13943" operator="equal">
      <formula>"CT"</formula>
    </cfRule>
    <cfRule type="cellIs" dxfId="13749" priority="13944" operator="equal">
      <formula>"FG"</formula>
    </cfRule>
    <cfRule type="cellIs" dxfId="13748" priority="13945" operator="equal">
      <formula>"L"</formula>
    </cfRule>
    <cfRule type="cellIs" dxfId="13747" priority="13946" operator="equal">
      <formula>"EG (WFO)"</formula>
    </cfRule>
  </conditionalFormatting>
  <conditionalFormatting sqref="Y77:Z77">
    <cfRule type="cellIs" dxfId="13746" priority="13938" operator="equal">
      <formula>"RS"</formula>
    </cfRule>
    <cfRule type="cellIs" dxfId="13745" priority="13939" operator="equal">
      <formula>"TR (WFO)"</formula>
    </cfRule>
  </conditionalFormatting>
  <conditionalFormatting sqref="Y77:Z77">
    <cfRule type="cellIs" dxfId="13744" priority="13937" operator="equal">
      <formula>"TDM"</formula>
    </cfRule>
  </conditionalFormatting>
  <conditionalFormatting sqref="Y77:Z77">
    <cfRule type="cellIs" dxfId="13743" priority="13935" operator="equal">
      <formula>"EE(WFO)"</formula>
    </cfRule>
    <cfRule type="cellIs" dxfId="13742" priority="13936" operator="equal">
      <formula>"EC(WFO)"</formula>
    </cfRule>
  </conditionalFormatting>
  <conditionalFormatting sqref="Y77:Z77">
    <cfRule type="cellIs" dxfId="13741" priority="13932" operator="equal">
      <formula>"EE (WFO)"</formula>
    </cfRule>
    <cfRule type="cellIs" dxfId="13740" priority="13933" operator="equal">
      <formula>"EC (WFO)"</formula>
    </cfRule>
    <cfRule type="cellIs" dxfId="13739" priority="13934" operator="equal">
      <formula>"EA (WFO)"</formula>
    </cfRule>
  </conditionalFormatting>
  <conditionalFormatting sqref="Y77:Z77">
    <cfRule type="cellIs" dxfId="13738" priority="13930" operator="equal">
      <formula>"RS"</formula>
    </cfRule>
    <cfRule type="cellIs" dxfId="13737" priority="13931" operator="equal">
      <formula>"TR (WFO)"</formula>
    </cfRule>
  </conditionalFormatting>
  <conditionalFormatting sqref="Y77:Z77">
    <cfRule type="cellIs" dxfId="13736" priority="13929" operator="equal">
      <formula>"TDM"</formula>
    </cfRule>
  </conditionalFormatting>
  <conditionalFormatting sqref="Y77:Z77">
    <cfRule type="cellIs" dxfId="13735" priority="13922" operator="equal">
      <formula>"SCIK"</formula>
    </cfRule>
    <cfRule type="cellIs" dxfId="13734" priority="13923" operator="equal">
      <formula>"CT"</formula>
    </cfRule>
    <cfRule type="cellIs" dxfId="13733" priority="13924" operator="equal">
      <formula>"CT"</formula>
    </cfRule>
    <cfRule type="cellIs" dxfId="13732" priority="13925" operator="equal">
      <formula>"CT"</formula>
    </cfRule>
    <cfRule type="cellIs" dxfId="13731" priority="13926" operator="equal">
      <formula>"FG"</formula>
    </cfRule>
    <cfRule type="cellIs" dxfId="13730" priority="13927" operator="equal">
      <formula>"L"</formula>
    </cfRule>
    <cfRule type="cellIs" dxfId="13729" priority="13928" operator="equal">
      <formula>"EG (WFO)"</formula>
    </cfRule>
  </conditionalFormatting>
  <conditionalFormatting sqref="Y77:Z77">
    <cfRule type="cellIs" dxfId="13728" priority="13918" operator="equal">
      <formula>"EQ (WFO)"</formula>
    </cfRule>
    <cfRule type="cellIs" dxfId="13727" priority="13919" operator="equal">
      <formula>"FG (WFO)"</formula>
    </cfRule>
    <cfRule type="cellIs" dxfId="13726" priority="13920" operator="equal">
      <formula>"EO (WFO)"</formula>
    </cfRule>
    <cfRule type="cellIs" dxfId="13725" priority="13921" operator="equal">
      <formula>"EK (WFO)"</formula>
    </cfRule>
  </conditionalFormatting>
  <conditionalFormatting sqref="Y77:Z77">
    <cfRule type="cellIs" dxfId="13724" priority="13915" operator="equal">
      <formula>"EE (WFO)"</formula>
    </cfRule>
    <cfRule type="cellIs" dxfId="13723" priority="13916" operator="equal">
      <formula>"EC (WFO)"</formula>
    </cfRule>
    <cfRule type="cellIs" dxfId="13722" priority="13917" operator="equal">
      <formula>"EA (WFO)"</formula>
    </cfRule>
  </conditionalFormatting>
  <conditionalFormatting sqref="Y77:Z77">
    <cfRule type="cellIs" dxfId="13721" priority="13913" operator="equal">
      <formula>"EE(WFO)"</formula>
    </cfRule>
    <cfRule type="cellIs" dxfId="13720" priority="13914" operator="equal">
      <formula>"EC(WFO)"</formula>
    </cfRule>
  </conditionalFormatting>
  <conditionalFormatting sqref="Y77:Z77">
    <cfRule type="cellIs" dxfId="13719" priority="13908" operator="equal">
      <formula>"EE (WFO)"</formula>
    </cfRule>
    <cfRule type="cellIs" dxfId="13718" priority="13909" operator="equal">
      <formula>"EC (WFO)"</formula>
    </cfRule>
    <cfRule type="cellIs" dxfId="13717" priority="13910" operator="equal">
      <formula>"EA (WFO)"</formula>
    </cfRule>
    <cfRule type="cellIs" dxfId="13716" priority="13911" operator="equal">
      <formula>"EE(WFO)"</formula>
    </cfRule>
    <cfRule type="cellIs" dxfId="13715" priority="13912" operator="equal">
      <formula>"EC(WFO)"</formula>
    </cfRule>
  </conditionalFormatting>
  <conditionalFormatting sqref="Y77:Z77">
    <cfRule type="cellIs" dxfId="13714" priority="13907" operator="equal">
      <formula>"TDM"</formula>
    </cfRule>
  </conditionalFormatting>
  <conditionalFormatting sqref="Y77:Z77">
    <cfRule type="cellIs" dxfId="13713" priority="13882" operator="equal">
      <formula>"EQ (WFO)"</formula>
    </cfRule>
    <cfRule type="cellIs" dxfId="13712" priority="13883" operator="equal">
      <formula>"EO (WFO)"</formula>
    </cfRule>
    <cfRule type="cellIs" dxfId="13711" priority="13884" operator="equal">
      <formula>"RS"</formula>
    </cfRule>
    <cfRule type="cellIs" dxfId="13710" priority="13885" operator="equal">
      <formula>"TR (WFO)"</formula>
    </cfRule>
    <cfRule type="cellIs" dxfId="13709" priority="13886" operator="equal">
      <formula>"EQ (WFO)"</formula>
    </cfRule>
    <cfRule type="cellIs" dxfId="13708" priority="13887" operator="equal">
      <formula>"EO (WFO)"</formula>
    </cfRule>
    <cfRule type="cellIs" dxfId="13707" priority="13888" operator="equal">
      <formula>"EO (WFO)"</formula>
    </cfRule>
    <cfRule type="cellIs" dxfId="13706" priority="13889" operator="equal">
      <formula>"EK (WFO)"</formula>
    </cfRule>
    <cfRule type="cellIs" dxfId="13705" priority="13890" operator="equal">
      <formula>"EG (WFO)"</formula>
    </cfRule>
    <cfRule type="cellIs" dxfId="13704" priority="13891" operator="equal">
      <formula>"EE (WFO)"</formula>
    </cfRule>
    <cfRule type="cellIs" dxfId="13703" priority="13892" operator="equal">
      <formula>"EC (WFO)"</formula>
    </cfRule>
    <cfRule type="cellIs" dxfId="13702" priority="13893" operator="equal">
      <formula>"EA (WFO)"</formula>
    </cfRule>
    <cfRule type="cellIs" dxfId="13701" priority="13894" operator="equal">
      <formula>"FG (WFO)"</formula>
    </cfRule>
    <cfRule type="cellIs" dxfId="13700" priority="13895" operator="equal">
      <formula>"TR"</formula>
    </cfRule>
    <cfRule type="cellIs" dxfId="13699" priority="13896" operator="equal">
      <formula>"EQ (WFO)"</formula>
    </cfRule>
    <cfRule type="cellIs" dxfId="13698" priority="13897" operator="equal">
      <formula>"FG (WFO)"</formula>
    </cfRule>
    <cfRule type="cellIs" dxfId="13697" priority="13898" operator="equal">
      <formula>"EO (WFO)"</formula>
    </cfRule>
    <cfRule type="cellIs" dxfId="13696" priority="13899" operator="equal">
      <formula>"EK (WFO)"</formula>
    </cfRule>
    <cfRule type="cellIs" dxfId="13695" priority="13900" operator="equal">
      <formula>"SCIK"</formula>
    </cfRule>
    <cfRule type="cellIs" dxfId="13694" priority="13901" operator="equal">
      <formula>"CT"</formula>
    </cfRule>
    <cfRule type="cellIs" dxfId="13693" priority="13902" operator="equal">
      <formula>"CT"</formula>
    </cfRule>
    <cfRule type="cellIs" dxfId="13692" priority="13903" operator="equal">
      <formula>"CT"</formula>
    </cfRule>
    <cfRule type="cellIs" dxfId="13691" priority="13904" operator="equal">
      <formula>"FG"</formula>
    </cfRule>
    <cfRule type="cellIs" dxfId="13690" priority="13905" operator="equal">
      <formula>"L"</formula>
    </cfRule>
    <cfRule type="cellIs" dxfId="13689" priority="13906" operator="equal">
      <formula>"EG (WFO)"</formula>
    </cfRule>
  </conditionalFormatting>
  <conditionalFormatting sqref="Y77:Z77">
    <cfRule type="cellIs" dxfId="13688" priority="13876" operator="equal">
      <formula>"TDM"</formula>
    </cfRule>
    <cfRule type="cellIs" dxfId="13687" priority="13877" operator="equal">
      <formula>"EE (WFO)"</formula>
    </cfRule>
    <cfRule type="cellIs" dxfId="13686" priority="13878" operator="equal">
      <formula>"EC (WFO)"</formula>
    </cfRule>
    <cfRule type="cellIs" dxfId="13685" priority="13879" operator="equal">
      <formula>"EA (WFO)"</formula>
    </cfRule>
    <cfRule type="cellIs" dxfId="13684" priority="13880" operator="equal">
      <formula>"EE(WFO)"</formula>
    </cfRule>
    <cfRule type="cellIs" dxfId="13683" priority="13881" operator="equal">
      <formula>"EC(WFO)"</formula>
    </cfRule>
  </conditionalFormatting>
  <conditionalFormatting sqref="Y77:Z77">
    <cfRule type="cellIs" dxfId="13682" priority="13875" operator="equal">
      <formula>"TDM"</formula>
    </cfRule>
  </conditionalFormatting>
  <conditionalFormatting sqref="Y77:Z77">
    <cfRule type="cellIs" dxfId="13681" priority="13871" operator="equal">
      <formula>"EQ (WFO)"</formula>
    </cfRule>
    <cfRule type="cellIs" dxfId="13680" priority="13872" operator="equal">
      <formula>"FG (WFO)"</formula>
    </cfRule>
    <cfRule type="cellIs" dxfId="13679" priority="13873" operator="equal">
      <formula>"EO (WFO)"</formula>
    </cfRule>
    <cfRule type="cellIs" dxfId="13678" priority="13874" operator="equal">
      <formula>"EK (WFO)"</formula>
    </cfRule>
  </conditionalFormatting>
  <conditionalFormatting sqref="Y77:Z77">
    <cfRule type="cellIs" dxfId="13677" priority="13869" operator="equal">
      <formula>"EE(WFO)"</formula>
    </cfRule>
    <cfRule type="cellIs" dxfId="13676" priority="13870" operator="equal">
      <formula>"EC(WFO)"</formula>
    </cfRule>
  </conditionalFormatting>
  <conditionalFormatting sqref="Y77:Z77">
    <cfRule type="cellIs" dxfId="13675" priority="13868" operator="equal">
      <formula>"TR"</formula>
    </cfRule>
  </conditionalFormatting>
  <conditionalFormatting sqref="Y77:Z77">
    <cfRule type="cellIs" dxfId="13674" priority="13866" operator="equal">
      <formula>"RS"</formula>
    </cfRule>
    <cfRule type="cellIs" dxfId="13673" priority="13867" operator="equal">
      <formula>"TR (WFO)"</formula>
    </cfRule>
  </conditionalFormatting>
  <conditionalFormatting sqref="Y77:Z77">
    <cfRule type="cellIs" dxfId="13672" priority="13864" operator="equal">
      <formula>"EQ (WFO)"</formula>
    </cfRule>
    <cfRule type="cellIs" dxfId="13671" priority="13865" operator="equal">
      <formula>"EO (WFO)"</formula>
    </cfRule>
  </conditionalFormatting>
  <conditionalFormatting sqref="Y77:Z77">
    <cfRule type="cellIs" dxfId="13670" priority="13855" operator="equal">
      <formula>"EQ (WFO)"</formula>
    </cfRule>
    <cfRule type="cellIs" dxfId="13669" priority="13856" operator="equal">
      <formula>"EO (WFO)"</formula>
    </cfRule>
    <cfRule type="cellIs" dxfId="13668" priority="13857" operator="equal">
      <formula>"EO (WFO)"</formula>
    </cfRule>
    <cfRule type="cellIs" dxfId="13667" priority="13858" operator="equal">
      <formula>"EK (WFO)"</formula>
    </cfRule>
    <cfRule type="cellIs" dxfId="13666" priority="13859" operator="equal">
      <formula>"EG (WFO)"</formula>
    </cfRule>
    <cfRule type="cellIs" dxfId="13665" priority="13860" operator="equal">
      <formula>"EE (WFO)"</formula>
    </cfRule>
    <cfRule type="cellIs" dxfId="13664" priority="13861" operator="equal">
      <formula>"EC (WFO)"</formula>
    </cfRule>
    <cfRule type="cellIs" dxfId="13663" priority="13862" operator="equal">
      <formula>"EA (WFO)"</formula>
    </cfRule>
    <cfRule type="cellIs" dxfId="13662" priority="13863" operator="equal">
      <formula>"FG (WFO)"</formula>
    </cfRule>
  </conditionalFormatting>
  <conditionalFormatting sqref="Y77:Z77">
    <cfRule type="cellIs" dxfId="13661" priority="13852" operator="equal">
      <formula>"EE (WFO)"</formula>
    </cfRule>
    <cfRule type="cellIs" dxfId="13660" priority="13853" operator="equal">
      <formula>"EC (WFO)"</formula>
    </cfRule>
    <cfRule type="cellIs" dxfId="13659" priority="13854" operator="equal">
      <formula>"EA (WFO)"</formula>
    </cfRule>
  </conditionalFormatting>
  <conditionalFormatting sqref="Y77:Z77">
    <cfRule type="cellIs" dxfId="13658" priority="13845" operator="equal">
      <formula>"SCIK"</formula>
    </cfRule>
    <cfRule type="cellIs" dxfId="13657" priority="13846" operator="equal">
      <formula>"CT"</formula>
    </cfRule>
    <cfRule type="cellIs" dxfId="13656" priority="13847" operator="equal">
      <formula>"CT"</formula>
    </cfRule>
    <cfRule type="cellIs" dxfId="13655" priority="13848" operator="equal">
      <formula>"CT"</formula>
    </cfRule>
    <cfRule type="cellIs" dxfId="13654" priority="13849" operator="equal">
      <formula>"FG"</formula>
    </cfRule>
    <cfRule type="cellIs" dxfId="13653" priority="13850" operator="equal">
      <formula>"L"</formula>
    </cfRule>
    <cfRule type="cellIs" dxfId="13652" priority="13851" operator="equal">
      <formula>"EG (WFO)"</formula>
    </cfRule>
  </conditionalFormatting>
  <conditionalFormatting sqref="Y77:Z77">
    <cfRule type="cellIs" dxfId="13651" priority="13844" operator="equal">
      <formula>"TDM"</formula>
    </cfRule>
  </conditionalFormatting>
  <conditionalFormatting sqref="Y77:Z77">
    <cfRule type="cellIs" dxfId="13650" priority="13839" operator="equal">
      <formula>"EE (WFO)"</formula>
    </cfRule>
    <cfRule type="cellIs" dxfId="13649" priority="13840" operator="equal">
      <formula>"EC (WFO)"</formula>
    </cfRule>
    <cfRule type="cellIs" dxfId="13648" priority="13841" operator="equal">
      <formula>"EA (WFO)"</formula>
    </cfRule>
    <cfRule type="cellIs" dxfId="13647" priority="13842" operator="equal">
      <formula>"EE(WFO)"</formula>
    </cfRule>
    <cfRule type="cellIs" dxfId="13646" priority="13843" operator="equal">
      <formula>"EC(WFO)"</formula>
    </cfRule>
  </conditionalFormatting>
  <conditionalFormatting sqref="Y77:Z77">
    <cfRule type="cellIs" dxfId="13645" priority="13836" operator="equal">
      <formula>"EE (WFO)"</formula>
    </cfRule>
    <cfRule type="cellIs" dxfId="13644" priority="13837" operator="equal">
      <formula>"EC (WFO)"</formula>
    </cfRule>
    <cfRule type="cellIs" dxfId="13643" priority="13838" operator="equal">
      <formula>"EA (WFO)"</formula>
    </cfRule>
  </conditionalFormatting>
  <conditionalFormatting sqref="Y77:Z77">
    <cfRule type="cellIs" dxfId="13642" priority="13834" operator="equal">
      <formula>"EE(WFO)"</formula>
    </cfRule>
    <cfRule type="cellIs" dxfId="13641" priority="13835" operator="equal">
      <formula>"EC(WFO)"</formula>
    </cfRule>
  </conditionalFormatting>
  <conditionalFormatting sqref="Y77:Z77">
    <cfRule type="cellIs" dxfId="13640" priority="13789" operator="equal">
      <formula>"EA (WFO)"</formula>
    </cfRule>
    <cfRule type="cellIs" dxfId="13639" priority="13790" operator="equal">
      <formula>"EQ (WFO)"</formula>
    </cfRule>
    <cfRule type="cellIs" dxfId="13638" priority="13791" operator="equal">
      <formula>"FG (WFO)"</formula>
    </cfRule>
    <cfRule type="cellIs" dxfId="13637" priority="13792" operator="equal">
      <formula>"EE (WFO)"</formula>
    </cfRule>
    <cfRule type="cellIs" dxfId="13636" priority="13793" operator="equal">
      <formula>"EC (WFO)"</formula>
    </cfRule>
    <cfRule type="cellIs" dxfId="13635" priority="13794" operator="equal">
      <formula>"EA (WFO)"</formula>
    </cfRule>
    <cfRule type="cellIs" dxfId="13634" priority="13795" operator="equal">
      <formula>"EE(WFO)"</formula>
    </cfRule>
    <cfRule type="cellIs" dxfId="13633" priority="13796" operator="equal">
      <formula>"EC(WFO)"</formula>
    </cfRule>
    <cfRule type="cellIs" dxfId="13632" priority="13797" operator="equal">
      <formula>"EQ (WFO)"</formula>
    </cfRule>
    <cfRule type="cellIs" dxfId="13631" priority="13798" operator="equal">
      <formula>"FG (WFO)"</formula>
    </cfRule>
    <cfRule type="cellIs" dxfId="13630" priority="13799" operator="equal">
      <formula>"EO (WFO)"</formula>
    </cfRule>
    <cfRule type="cellIs" dxfId="13629" priority="13800" operator="equal">
      <formula>"EK (WFO)"</formula>
    </cfRule>
    <cfRule type="cellIs" dxfId="13628" priority="13801" operator="equal">
      <formula>"EE (WFO)"</formula>
    </cfRule>
    <cfRule type="cellIs" dxfId="13627" priority="13802" operator="equal">
      <formula>"EC (WFO)"</formula>
    </cfRule>
    <cfRule type="cellIs" dxfId="13626" priority="13803" operator="equal">
      <formula>"EA (WFO)"</formula>
    </cfRule>
    <cfRule type="cellIs" dxfId="13625" priority="13804" operator="equal">
      <formula>"EE(WFO)"</formula>
    </cfRule>
    <cfRule type="cellIs" dxfId="13624" priority="13805" operator="equal">
      <formula>"EC(WFO)"</formula>
    </cfRule>
    <cfRule type="cellIs" dxfId="13623" priority="13806" operator="equal">
      <formula>"EE (WFO)"</formula>
    </cfRule>
    <cfRule type="cellIs" dxfId="13622" priority="13807" operator="equal">
      <formula>"EC (WFO)"</formula>
    </cfRule>
    <cfRule type="cellIs" dxfId="13621" priority="13808" operator="equal">
      <formula>"EA (WFO)"</formula>
    </cfRule>
    <cfRule type="cellIs" dxfId="13620" priority="13809" operator="equal">
      <formula>"EE(WFO)"</formula>
    </cfRule>
    <cfRule type="cellIs" dxfId="13619" priority="13810" operator="equal">
      <formula>"EC(WFO)"</formula>
    </cfRule>
    <cfRule type="cellIs" dxfId="13618" priority="13811" operator="equal">
      <formula>"EE (WFO)"</formula>
    </cfRule>
    <cfRule type="cellIs" dxfId="13617" priority="13812" operator="equal">
      <formula>"EC (WFO)"</formula>
    </cfRule>
    <cfRule type="cellIs" dxfId="13616" priority="13813" operator="equal">
      <formula>"EA (WFO)"</formula>
    </cfRule>
    <cfRule type="cellIs" dxfId="13615" priority="13814" operator="equal">
      <formula>"EE(WFO)"</formula>
    </cfRule>
    <cfRule type="cellIs" dxfId="13614" priority="13815" operator="equal">
      <formula>"EC(WFO)"</formula>
    </cfRule>
    <cfRule type="cellIs" dxfId="13613" priority="13816" operator="equal">
      <formula>"EA (WFO)"</formula>
    </cfRule>
    <cfRule type="cellIs" dxfId="13612" priority="13817" operator="equal">
      <formula>"EQ (WFO)"</formula>
    </cfRule>
    <cfRule type="cellIs" dxfId="13611" priority="13818" operator="equal">
      <formula>"FG (WFO)"</formula>
    </cfRule>
    <cfRule type="cellIs" dxfId="13610" priority="13819" operator="equal">
      <formula>"EE (WFO)"</formula>
    </cfRule>
    <cfRule type="cellIs" dxfId="13609" priority="13820" operator="equal">
      <formula>"EC (WFO)"</formula>
    </cfRule>
    <cfRule type="cellIs" dxfId="13608" priority="13821" operator="equal">
      <formula>"EA (WFO)"</formula>
    </cfRule>
    <cfRule type="cellIs" dxfId="13607" priority="13822" operator="equal">
      <formula>"EE(WFO)"</formula>
    </cfRule>
    <cfRule type="cellIs" dxfId="13606" priority="13823" operator="equal">
      <formula>"EC(WFO)"</formula>
    </cfRule>
    <cfRule type="cellIs" dxfId="13605" priority="13824" operator="equal">
      <formula>"EE (WFO)"</formula>
    </cfRule>
    <cfRule type="cellIs" dxfId="13604" priority="13825" operator="equal">
      <formula>"EC (WFO)"</formula>
    </cfRule>
    <cfRule type="cellIs" dxfId="13603" priority="13826" operator="equal">
      <formula>"EA (WFO)"</formula>
    </cfRule>
    <cfRule type="cellIs" dxfId="13602" priority="13827" operator="equal">
      <formula>"EE(WFO)"</formula>
    </cfRule>
    <cfRule type="cellIs" dxfId="13601" priority="13828" operator="equal">
      <formula>"EC(WFO)"</formula>
    </cfRule>
    <cfRule type="cellIs" dxfId="13600" priority="13829" operator="equal">
      <formula>"EE (WFO)"</formula>
    </cfRule>
    <cfRule type="cellIs" dxfId="13599" priority="13830" operator="equal">
      <formula>"EC (WFO)"</formula>
    </cfRule>
    <cfRule type="cellIs" dxfId="13598" priority="13831" operator="equal">
      <formula>"EA (WFO)"</formula>
    </cfRule>
    <cfRule type="cellIs" dxfId="13597" priority="13832" operator="equal">
      <formula>"EE(WFO)"</formula>
    </cfRule>
    <cfRule type="cellIs" dxfId="13596" priority="13833" operator="equal">
      <formula>"EC(WFO)"</formula>
    </cfRule>
  </conditionalFormatting>
  <conditionalFormatting sqref="Y77:Z77">
    <cfRule type="cellIs" dxfId="13595" priority="13786" operator="equal">
      <formula>"EE (WFO)"</formula>
    </cfRule>
    <cfRule type="cellIs" dxfId="13594" priority="13787" operator="equal">
      <formula>"EC (WFO)"</formula>
    </cfRule>
    <cfRule type="cellIs" dxfId="13593" priority="13788" operator="equal">
      <formula>"EA (WFO)"</formula>
    </cfRule>
  </conditionalFormatting>
  <conditionalFormatting sqref="Y77:Z77">
    <cfRule type="cellIs" dxfId="13592" priority="13784" operator="equal">
      <formula>"EE(WFO)"</formula>
    </cfRule>
    <cfRule type="cellIs" dxfId="13591" priority="13785" operator="equal">
      <formula>"EC(WFO)"</formula>
    </cfRule>
  </conditionalFormatting>
  <conditionalFormatting sqref="Y77:Z77">
    <cfRule type="cellIs" dxfId="13590" priority="13776" operator="equal">
      <formula>"EA (WFO)"</formula>
    </cfRule>
    <cfRule type="cellIs" dxfId="13589" priority="13777" operator="equal">
      <formula>"EQ (WFO)"</formula>
    </cfRule>
    <cfRule type="cellIs" dxfId="13588" priority="13778" operator="equal">
      <formula>"FG (WFO)"</formula>
    </cfRule>
    <cfRule type="cellIs" dxfId="13587" priority="13779" operator="equal">
      <formula>"EE (WFO)"</formula>
    </cfRule>
    <cfRule type="cellIs" dxfId="13586" priority="13780" operator="equal">
      <formula>"EC (WFO)"</formula>
    </cfRule>
    <cfRule type="cellIs" dxfId="13585" priority="13781" operator="equal">
      <formula>"EA (WFO)"</formula>
    </cfRule>
    <cfRule type="cellIs" dxfId="13584" priority="13782" operator="equal">
      <formula>"EE(WFO)"</formula>
    </cfRule>
    <cfRule type="cellIs" dxfId="13583" priority="13783" operator="equal">
      <formula>"EC(WFO)"</formula>
    </cfRule>
  </conditionalFormatting>
  <conditionalFormatting sqref="Y77:Z77">
    <cfRule type="cellIs" dxfId="13582" priority="13763" operator="equal">
      <formula>"EA (WFO)"</formula>
    </cfRule>
    <cfRule type="cellIs" dxfId="13581" priority="13764" operator="equal">
      <formula>"EQ (WFO)"</formula>
    </cfRule>
    <cfRule type="cellIs" dxfId="13580" priority="13765" operator="equal">
      <formula>"FG (WFO)"</formula>
    </cfRule>
    <cfRule type="cellIs" dxfId="13579" priority="13766" operator="equal">
      <formula>"EE (WFO)"</formula>
    </cfRule>
    <cfRule type="cellIs" dxfId="13578" priority="13767" operator="equal">
      <formula>"EC (WFO)"</formula>
    </cfRule>
    <cfRule type="cellIs" dxfId="13577" priority="13768" operator="equal">
      <formula>"EA (WFO)"</formula>
    </cfRule>
    <cfRule type="cellIs" dxfId="13576" priority="13769" operator="equal">
      <formula>"EE(WFO)"</formula>
    </cfRule>
    <cfRule type="cellIs" dxfId="13575" priority="13770" operator="equal">
      <formula>"EC(WFO)"</formula>
    </cfRule>
    <cfRule type="cellIs" dxfId="13574" priority="13771" operator="equal">
      <formula>"EE (WFO)"</formula>
    </cfRule>
    <cfRule type="cellIs" dxfId="13573" priority="13772" operator="equal">
      <formula>"EC (WFO)"</formula>
    </cfRule>
    <cfRule type="cellIs" dxfId="13572" priority="13773" operator="equal">
      <formula>"EA (WFO)"</formula>
    </cfRule>
    <cfRule type="cellIs" dxfId="13571" priority="13774" operator="equal">
      <formula>"EE(WFO)"</formula>
    </cfRule>
    <cfRule type="cellIs" dxfId="13570" priority="13775" operator="equal">
      <formula>"EC(WFO)"</formula>
    </cfRule>
  </conditionalFormatting>
  <conditionalFormatting sqref="Y78:Z78">
    <cfRule type="cellIs" dxfId="13569" priority="13741" operator="equal">
      <formula>"EE (WFO)"</formula>
    </cfRule>
    <cfRule type="cellIs" dxfId="13568" priority="13742" operator="equal">
      <formula>"EC (WFO)"</formula>
    </cfRule>
    <cfRule type="cellIs" dxfId="13567" priority="13743" operator="equal">
      <formula>"EA (WFO)"</formula>
    </cfRule>
    <cfRule type="cellIs" dxfId="13566" priority="13744" operator="equal">
      <formula>"EE(WFO)"</formula>
    </cfRule>
    <cfRule type="cellIs" dxfId="13565" priority="13745" operator="equal">
      <formula>"EC(WFO)"</formula>
    </cfRule>
    <cfRule type="cellIs" dxfId="13564" priority="13746" operator="equal">
      <formula>"EE(WFO)"</formula>
    </cfRule>
    <cfRule type="cellIs" dxfId="13563" priority="13747" operator="equal">
      <formula>"EC(WFO)"</formula>
    </cfRule>
    <cfRule type="cellIs" dxfId="13562" priority="13748" operator="equal">
      <formula>"EE (WFO)"</formula>
    </cfRule>
    <cfRule type="cellIs" dxfId="13561" priority="13749" operator="equal">
      <formula>"EC (WFO)"</formula>
    </cfRule>
    <cfRule type="cellIs" dxfId="13560" priority="13750" operator="equal">
      <formula>"EA (WFO)"</formula>
    </cfRule>
    <cfRule type="cellIs" dxfId="13559" priority="13751" operator="equal">
      <formula>"EE(WFO)"</formula>
    </cfRule>
    <cfRule type="cellIs" dxfId="13558" priority="13752" operator="equal">
      <formula>"EC(WFO)"</formula>
    </cfRule>
    <cfRule type="cellIs" dxfId="13557" priority="13753" operator="equal">
      <formula>"EE(WFO)"</formula>
    </cfRule>
    <cfRule type="cellIs" dxfId="13556" priority="13754" operator="equal">
      <formula>"EC(WFO)"</formula>
    </cfRule>
    <cfRule type="cellIs" dxfId="13555" priority="13755" operator="equal">
      <formula>"EE(WFO)"</formula>
    </cfRule>
    <cfRule type="cellIs" dxfId="13554" priority="13756" operator="equal">
      <formula>"EE(WFO)"</formula>
    </cfRule>
    <cfRule type="cellIs" dxfId="13553" priority="13757" operator="equal">
      <formula>"EC(WFO)"</formula>
    </cfRule>
    <cfRule type="cellIs" dxfId="13552" priority="13758" operator="equal">
      <formula>"EE (WFO)"</formula>
    </cfRule>
    <cfRule type="cellIs" dxfId="13551" priority="13759" operator="equal">
      <formula>"EC (WFO)"</formula>
    </cfRule>
    <cfRule type="cellIs" dxfId="13550" priority="13760" operator="equal">
      <formula>"EA (WFO)"</formula>
    </cfRule>
    <cfRule type="cellIs" dxfId="13549" priority="13761" operator="equal">
      <formula>"EE(WFO)"</formula>
    </cfRule>
    <cfRule type="cellIs" dxfId="13548" priority="13762" operator="equal">
      <formula>"EC(WFO)"</formula>
    </cfRule>
  </conditionalFormatting>
  <conditionalFormatting sqref="Y78:Z78">
    <cfRule type="cellIs" dxfId="13547" priority="13714" operator="equal">
      <formula>"EA (WFO)"</formula>
    </cfRule>
    <cfRule type="cellIs" dxfId="13546" priority="13715" operator="equal">
      <formula>"EQ (WFO)"</formula>
    </cfRule>
    <cfRule type="cellIs" dxfId="13545" priority="13716" operator="equal">
      <formula>"FG (WFO)"</formula>
    </cfRule>
    <cfRule type="cellIs" dxfId="13544" priority="13717" operator="equal">
      <formula>"EE (WFO)"</formula>
    </cfRule>
    <cfRule type="cellIs" dxfId="13543" priority="13718" operator="equal">
      <formula>"EC (WFO)"</formula>
    </cfRule>
    <cfRule type="cellIs" dxfId="13542" priority="13719" operator="equal">
      <formula>"EA (WFO)"</formula>
    </cfRule>
    <cfRule type="cellIs" dxfId="13541" priority="13720" operator="equal">
      <formula>"EE(WFO)"</formula>
    </cfRule>
    <cfRule type="cellIs" dxfId="13540" priority="13721" operator="equal">
      <formula>"EC(WFO)"</formula>
    </cfRule>
    <cfRule type="cellIs" dxfId="13539" priority="13722" operator="equal">
      <formula>"EE (WFO)"</formula>
    </cfRule>
    <cfRule type="cellIs" dxfId="13538" priority="13723" operator="equal">
      <formula>"EC (WFO)"</formula>
    </cfRule>
    <cfRule type="cellIs" dxfId="13537" priority="13724" operator="equal">
      <formula>"EA (WFO)"</formula>
    </cfRule>
    <cfRule type="cellIs" dxfId="13536" priority="13725" operator="equal">
      <formula>"EE(WFO)"</formula>
    </cfRule>
    <cfRule type="cellIs" dxfId="13535" priority="13726" operator="equal">
      <formula>"EC(WFO)"</formula>
    </cfRule>
    <cfRule type="cellIs" dxfId="13534" priority="13727" operator="equal">
      <formula>"EE (WFO)"</formula>
    </cfRule>
    <cfRule type="cellIs" dxfId="13533" priority="13728" operator="equal">
      <formula>"EC (WFO)"</formula>
    </cfRule>
    <cfRule type="cellIs" dxfId="13532" priority="13729" operator="equal">
      <formula>"EA (WFO)"</formula>
    </cfRule>
    <cfRule type="cellIs" dxfId="13531" priority="13730" operator="equal">
      <formula>"EE(WFO)"</formula>
    </cfRule>
    <cfRule type="cellIs" dxfId="13530" priority="13731" operator="equal">
      <formula>"EC(WFO)"</formula>
    </cfRule>
    <cfRule type="cellIs" dxfId="13529" priority="13732" operator="equal">
      <formula>"EE (WFO)"</formula>
    </cfRule>
    <cfRule type="cellIs" dxfId="13528" priority="13733" operator="equal">
      <formula>"EC (WFO)"</formula>
    </cfRule>
    <cfRule type="cellIs" dxfId="13527" priority="13734" operator="equal">
      <formula>"EA (WFO)"</formula>
    </cfRule>
    <cfRule type="cellIs" dxfId="13526" priority="13735" operator="equal">
      <formula>"EE(WFO)"</formula>
    </cfRule>
    <cfRule type="cellIs" dxfId="13525" priority="13736" operator="equal">
      <formula>"EC(WFO)"</formula>
    </cfRule>
    <cfRule type="cellIs" dxfId="13524" priority="13737" operator="equal">
      <formula>"EE(WFO)"</formula>
    </cfRule>
    <cfRule type="cellIs" dxfId="13523" priority="13738" operator="equal">
      <formula>"EC(WFO)"</formula>
    </cfRule>
    <cfRule type="cellIs" dxfId="13522" priority="13739" operator="equal">
      <formula>"EE(WFO)"</formula>
    </cfRule>
    <cfRule type="cellIs" dxfId="13521" priority="13740" operator="equal">
      <formula>"EC(WFO)"</formula>
    </cfRule>
  </conditionalFormatting>
  <conditionalFormatting sqref="Y78:Z78">
    <cfRule type="cellIs" dxfId="13520" priority="13711" operator="equal">
      <formula>"EE (WFO)"</formula>
    </cfRule>
    <cfRule type="cellIs" dxfId="13519" priority="13712" operator="equal">
      <formula>"EC (WFO)"</formula>
    </cfRule>
    <cfRule type="cellIs" dxfId="13518" priority="13713" operator="equal">
      <formula>"EA (WFO)"</formula>
    </cfRule>
  </conditionalFormatting>
  <conditionalFormatting sqref="Y78:Z78">
    <cfRule type="cellIs" dxfId="13517" priority="13709" operator="equal">
      <formula>"EE(WFO)"</formula>
    </cfRule>
    <cfRule type="cellIs" dxfId="13516" priority="13710" operator="equal">
      <formula>"EC(WFO)"</formula>
    </cfRule>
  </conditionalFormatting>
  <conditionalFormatting sqref="Y78:Z78">
    <cfRule type="cellIs" dxfId="13515" priority="13680" operator="equal">
      <formula>"EE (WFO)"</formula>
    </cfRule>
    <cfRule type="cellIs" dxfId="13514" priority="13681" operator="equal">
      <formula>"EC (WFO)"</formula>
    </cfRule>
    <cfRule type="cellIs" dxfId="13513" priority="13682" operator="equal">
      <formula>"EA (WFO)"</formula>
    </cfRule>
    <cfRule type="cellIs" dxfId="13512" priority="13683" operator="equal">
      <formula>"EE(WFO)"</formula>
    </cfRule>
    <cfRule type="cellIs" dxfId="13511" priority="13684" operator="equal">
      <formula>"EC(WFO)"</formula>
    </cfRule>
    <cfRule type="cellIs" dxfId="13510" priority="13685" operator="equal">
      <formula>"EE(WFO)"</formula>
    </cfRule>
    <cfRule type="cellIs" dxfId="13509" priority="13686" operator="equal">
      <formula>"EC(WFO)"</formula>
    </cfRule>
    <cfRule type="cellIs" dxfId="13508" priority="13687" operator="equal">
      <formula>"EE (WFO)"</formula>
    </cfRule>
    <cfRule type="cellIs" dxfId="13507" priority="13688" operator="equal">
      <formula>"EC (WFO)"</formula>
    </cfRule>
    <cfRule type="cellIs" dxfId="13506" priority="13689" operator="equal">
      <formula>"EA (WFO)"</formula>
    </cfRule>
    <cfRule type="cellIs" dxfId="13505" priority="13690" operator="equal">
      <formula>"EE(WFO)"</formula>
    </cfRule>
    <cfRule type="cellIs" dxfId="13504" priority="13691" operator="equal">
      <formula>"EC(WFO)"</formula>
    </cfRule>
    <cfRule type="cellIs" dxfId="13503" priority="13692" operator="equal">
      <formula>"EE(WFO)"</formula>
    </cfRule>
    <cfRule type="cellIs" dxfId="13502" priority="13693" operator="equal">
      <formula>"EC(WFO)"</formula>
    </cfRule>
    <cfRule type="cellIs" dxfId="13501" priority="13694" operator="equal">
      <formula>"EE (WFO)"</formula>
    </cfRule>
    <cfRule type="cellIs" dxfId="13500" priority="13695" operator="equal">
      <formula>"EC (WFO)"</formula>
    </cfRule>
    <cfRule type="cellIs" dxfId="13499" priority="13696" operator="equal">
      <formula>"EA (WFO)"</formula>
    </cfRule>
    <cfRule type="cellIs" dxfId="13498" priority="13697" operator="equal">
      <formula>"EE(WFO)"</formula>
    </cfRule>
    <cfRule type="cellIs" dxfId="13497" priority="13698" operator="equal">
      <formula>"EC(WFO)"</formula>
    </cfRule>
    <cfRule type="cellIs" dxfId="13496" priority="13699" operator="equal">
      <formula>"EE (WFO)"</formula>
    </cfRule>
    <cfRule type="cellIs" dxfId="13495" priority="13700" operator="equal">
      <formula>"EC (WFO)"</formula>
    </cfRule>
    <cfRule type="cellIs" dxfId="13494" priority="13701" operator="equal">
      <formula>"EA (WFO)"</formula>
    </cfRule>
    <cfRule type="cellIs" dxfId="13493" priority="13702" operator="equal">
      <formula>"EE(WFO)"</formula>
    </cfRule>
    <cfRule type="cellIs" dxfId="13492" priority="13703" operator="equal">
      <formula>"EC(WFO)"</formula>
    </cfRule>
    <cfRule type="cellIs" dxfId="13491" priority="13704" operator="equal">
      <formula>"EE (WFO)"</formula>
    </cfRule>
    <cfRule type="cellIs" dxfId="13490" priority="13705" operator="equal">
      <formula>"EC (WFO)"</formula>
    </cfRule>
    <cfRule type="cellIs" dxfId="13489" priority="13706" operator="equal">
      <formula>"EA (WFO)"</formula>
    </cfRule>
    <cfRule type="cellIs" dxfId="13488" priority="13707" operator="equal">
      <formula>"EE(WFO)"</formula>
    </cfRule>
    <cfRule type="cellIs" dxfId="13487" priority="13708" operator="equal">
      <formula>"EC(WFO)"</formula>
    </cfRule>
  </conditionalFormatting>
  <conditionalFormatting sqref="Y78:Z78">
    <cfRule type="cellIs" dxfId="13486" priority="13675" operator="equal">
      <formula>"EE (WFO)"</formula>
    </cfRule>
    <cfRule type="cellIs" dxfId="13485" priority="13676" operator="equal">
      <formula>"EC (WFO)"</formula>
    </cfRule>
    <cfRule type="cellIs" dxfId="13484" priority="13677" operator="equal">
      <formula>"EA (WFO)"</formula>
    </cfRule>
    <cfRule type="cellIs" dxfId="13483" priority="13678" operator="equal">
      <formula>"EE(WFO)"</formula>
    </cfRule>
    <cfRule type="cellIs" dxfId="13482" priority="13679" operator="equal">
      <formula>"EC(WFO)"</formula>
    </cfRule>
  </conditionalFormatting>
  <conditionalFormatting sqref="Y78:Z78">
    <cfRule type="cellIs" dxfId="13481" priority="13672" operator="equal">
      <formula>"EE (WFO)"</formula>
    </cfRule>
    <cfRule type="cellIs" dxfId="13480" priority="13673" operator="equal">
      <formula>"EC (WFO)"</formula>
    </cfRule>
    <cfRule type="cellIs" dxfId="13479" priority="13674" operator="equal">
      <formula>"EA (WFO)"</formula>
    </cfRule>
  </conditionalFormatting>
  <conditionalFormatting sqref="Y78:Z78">
    <cfRule type="cellIs" dxfId="13478" priority="13670" operator="equal">
      <formula>"EE(WFO)"</formula>
    </cfRule>
    <cfRule type="cellIs" dxfId="13477" priority="13671" operator="equal">
      <formula>"EC(WFO)"</formula>
    </cfRule>
  </conditionalFormatting>
  <conditionalFormatting sqref="Y78:Z78">
    <cfRule type="cellIs" dxfId="13476" priority="13666" operator="equal">
      <formula>"EQ (WFO)"</formula>
    </cfRule>
    <cfRule type="cellIs" dxfId="13475" priority="13667" operator="equal">
      <formula>"FG (WFO)"</formula>
    </cfRule>
    <cfRule type="cellIs" dxfId="13474" priority="13668" operator="equal">
      <formula>"EO (WFO)"</formula>
    </cfRule>
    <cfRule type="cellIs" dxfId="13473" priority="13669" operator="equal">
      <formula>"EK (WFO)"</formula>
    </cfRule>
  </conditionalFormatting>
  <conditionalFormatting sqref="Y78:Z78">
    <cfRule type="cellIs" dxfId="13472" priority="13659" operator="equal">
      <formula>"SCIK"</formula>
    </cfRule>
    <cfRule type="cellIs" dxfId="13471" priority="13660" operator="equal">
      <formula>"CT"</formula>
    </cfRule>
    <cfRule type="cellIs" dxfId="13470" priority="13661" operator="equal">
      <formula>"CT"</formula>
    </cfRule>
    <cfRule type="cellIs" dxfId="13469" priority="13662" operator="equal">
      <formula>"CT"</formula>
    </cfRule>
    <cfRule type="cellIs" dxfId="13468" priority="13663" operator="equal">
      <formula>"FG"</formula>
    </cfRule>
    <cfRule type="cellIs" dxfId="13467" priority="13664" operator="equal">
      <formula>"L"</formula>
    </cfRule>
    <cfRule type="cellIs" dxfId="13466" priority="13665" operator="equal">
      <formula>"EG (WFO)"</formula>
    </cfRule>
  </conditionalFormatting>
  <conditionalFormatting sqref="Y78:Z78">
    <cfRule type="cellIs" dxfId="13465" priority="13657" operator="equal">
      <formula>"RS"</formula>
    </cfRule>
    <cfRule type="cellIs" dxfId="13464" priority="13658" operator="equal">
      <formula>"TR (WFO)"</formula>
    </cfRule>
  </conditionalFormatting>
  <conditionalFormatting sqref="Y78:Z78">
    <cfRule type="cellIs" dxfId="13463" priority="13656" operator="equal">
      <formula>"TDM"</formula>
    </cfRule>
  </conditionalFormatting>
  <conditionalFormatting sqref="Y78:Z78">
    <cfRule type="cellIs" dxfId="13462" priority="13654" operator="equal">
      <formula>"EE(WFO)"</formula>
    </cfRule>
    <cfRule type="cellIs" dxfId="13461" priority="13655" operator="equal">
      <formula>"EC(WFO)"</formula>
    </cfRule>
  </conditionalFormatting>
  <conditionalFormatting sqref="Y78:Z78">
    <cfRule type="cellIs" dxfId="13460" priority="13651" operator="equal">
      <formula>"EE (WFO)"</formula>
    </cfRule>
    <cfRule type="cellIs" dxfId="13459" priority="13652" operator="equal">
      <formula>"EC (WFO)"</formula>
    </cfRule>
    <cfRule type="cellIs" dxfId="13458" priority="13653" operator="equal">
      <formula>"EA (WFO)"</formula>
    </cfRule>
  </conditionalFormatting>
  <conditionalFormatting sqref="Y78:Z78">
    <cfRule type="cellIs" dxfId="13457" priority="13649" operator="equal">
      <formula>"RS"</formula>
    </cfRule>
    <cfRule type="cellIs" dxfId="13456" priority="13650" operator="equal">
      <formula>"TR (WFO)"</formula>
    </cfRule>
  </conditionalFormatting>
  <conditionalFormatting sqref="Y78:Z78">
    <cfRule type="cellIs" dxfId="13455" priority="13648" operator="equal">
      <formula>"TDM"</formula>
    </cfRule>
  </conditionalFormatting>
  <conditionalFormatting sqref="Y78:Z78">
    <cfRule type="cellIs" dxfId="13454" priority="13641" operator="equal">
      <formula>"SCIK"</formula>
    </cfRule>
    <cfRule type="cellIs" dxfId="13453" priority="13642" operator="equal">
      <formula>"CT"</formula>
    </cfRule>
    <cfRule type="cellIs" dxfId="13452" priority="13643" operator="equal">
      <formula>"CT"</formula>
    </cfRule>
    <cfRule type="cellIs" dxfId="13451" priority="13644" operator="equal">
      <formula>"CT"</formula>
    </cfRule>
    <cfRule type="cellIs" dxfId="13450" priority="13645" operator="equal">
      <formula>"FG"</formula>
    </cfRule>
    <cfRule type="cellIs" dxfId="13449" priority="13646" operator="equal">
      <formula>"L"</formula>
    </cfRule>
    <cfRule type="cellIs" dxfId="13448" priority="13647" operator="equal">
      <formula>"EG (WFO)"</formula>
    </cfRule>
  </conditionalFormatting>
  <conditionalFormatting sqref="Y78:Z78">
    <cfRule type="cellIs" dxfId="13447" priority="13637" operator="equal">
      <formula>"EQ (WFO)"</formula>
    </cfRule>
    <cfRule type="cellIs" dxfId="13446" priority="13638" operator="equal">
      <formula>"FG (WFO)"</formula>
    </cfRule>
    <cfRule type="cellIs" dxfId="13445" priority="13639" operator="equal">
      <formula>"EO (WFO)"</formula>
    </cfRule>
    <cfRule type="cellIs" dxfId="13444" priority="13640" operator="equal">
      <formula>"EK (WFO)"</formula>
    </cfRule>
  </conditionalFormatting>
  <conditionalFormatting sqref="Y78:Z78">
    <cfRule type="cellIs" dxfId="13443" priority="13634" operator="equal">
      <formula>"EE (WFO)"</formula>
    </cfRule>
    <cfRule type="cellIs" dxfId="13442" priority="13635" operator="equal">
      <formula>"EC (WFO)"</formula>
    </cfRule>
    <cfRule type="cellIs" dxfId="13441" priority="13636" operator="equal">
      <formula>"EA (WFO)"</formula>
    </cfRule>
  </conditionalFormatting>
  <conditionalFormatting sqref="Y78:Z78">
    <cfRule type="cellIs" dxfId="13440" priority="13632" operator="equal">
      <formula>"EE(WFO)"</formula>
    </cfRule>
    <cfRule type="cellIs" dxfId="13439" priority="13633" operator="equal">
      <formula>"EC(WFO)"</formula>
    </cfRule>
  </conditionalFormatting>
  <conditionalFormatting sqref="Y78:Z78">
    <cfRule type="cellIs" dxfId="13438" priority="13627" operator="equal">
      <formula>"EE (WFO)"</formula>
    </cfRule>
    <cfRule type="cellIs" dxfId="13437" priority="13628" operator="equal">
      <formula>"EC (WFO)"</formula>
    </cfRule>
    <cfRule type="cellIs" dxfId="13436" priority="13629" operator="equal">
      <formula>"EA (WFO)"</formula>
    </cfRule>
    <cfRule type="cellIs" dxfId="13435" priority="13630" operator="equal">
      <formula>"EE(WFO)"</formula>
    </cfRule>
    <cfRule type="cellIs" dxfId="13434" priority="13631" operator="equal">
      <formula>"EC(WFO)"</formula>
    </cfRule>
  </conditionalFormatting>
  <conditionalFormatting sqref="Y78:Z78">
    <cfRule type="cellIs" dxfId="13433" priority="13626" operator="equal">
      <formula>"TDM"</formula>
    </cfRule>
  </conditionalFormatting>
  <conditionalFormatting sqref="Y78:Z78">
    <cfRule type="cellIs" dxfId="13432" priority="13601" operator="equal">
      <formula>"EQ (WFO)"</formula>
    </cfRule>
    <cfRule type="cellIs" dxfId="13431" priority="13602" operator="equal">
      <formula>"EO (WFO)"</formula>
    </cfRule>
    <cfRule type="cellIs" dxfId="13430" priority="13603" operator="equal">
      <formula>"RS"</formula>
    </cfRule>
    <cfRule type="cellIs" dxfId="13429" priority="13604" operator="equal">
      <formula>"TR (WFO)"</formula>
    </cfRule>
    <cfRule type="cellIs" dxfId="13428" priority="13605" operator="equal">
      <formula>"EQ (WFO)"</formula>
    </cfRule>
    <cfRule type="cellIs" dxfId="13427" priority="13606" operator="equal">
      <formula>"EO (WFO)"</formula>
    </cfRule>
    <cfRule type="cellIs" dxfId="13426" priority="13607" operator="equal">
      <formula>"EO (WFO)"</formula>
    </cfRule>
    <cfRule type="cellIs" dxfId="13425" priority="13608" operator="equal">
      <formula>"EK (WFO)"</formula>
    </cfRule>
    <cfRule type="cellIs" dxfId="13424" priority="13609" operator="equal">
      <formula>"EG (WFO)"</formula>
    </cfRule>
    <cfRule type="cellIs" dxfId="13423" priority="13610" operator="equal">
      <formula>"EE (WFO)"</formula>
    </cfRule>
    <cfRule type="cellIs" dxfId="13422" priority="13611" operator="equal">
      <formula>"EC (WFO)"</formula>
    </cfRule>
    <cfRule type="cellIs" dxfId="13421" priority="13612" operator="equal">
      <formula>"EA (WFO)"</formula>
    </cfRule>
    <cfRule type="cellIs" dxfId="13420" priority="13613" operator="equal">
      <formula>"FG (WFO)"</formula>
    </cfRule>
    <cfRule type="cellIs" dxfId="13419" priority="13614" operator="equal">
      <formula>"TR"</formula>
    </cfRule>
    <cfRule type="cellIs" dxfId="13418" priority="13615" operator="equal">
      <formula>"EQ (WFO)"</formula>
    </cfRule>
    <cfRule type="cellIs" dxfId="13417" priority="13616" operator="equal">
      <formula>"FG (WFO)"</formula>
    </cfRule>
    <cfRule type="cellIs" dxfId="13416" priority="13617" operator="equal">
      <formula>"EO (WFO)"</formula>
    </cfRule>
    <cfRule type="cellIs" dxfId="13415" priority="13618" operator="equal">
      <formula>"EK (WFO)"</formula>
    </cfRule>
    <cfRule type="cellIs" dxfId="13414" priority="13619" operator="equal">
      <formula>"SCIK"</formula>
    </cfRule>
    <cfRule type="cellIs" dxfId="13413" priority="13620" operator="equal">
      <formula>"CT"</formula>
    </cfRule>
    <cfRule type="cellIs" dxfId="13412" priority="13621" operator="equal">
      <formula>"CT"</formula>
    </cfRule>
    <cfRule type="cellIs" dxfId="13411" priority="13622" operator="equal">
      <formula>"CT"</formula>
    </cfRule>
    <cfRule type="cellIs" dxfId="13410" priority="13623" operator="equal">
      <formula>"FG"</formula>
    </cfRule>
    <cfRule type="cellIs" dxfId="13409" priority="13624" operator="equal">
      <formula>"L"</formula>
    </cfRule>
    <cfRule type="cellIs" dxfId="13408" priority="13625" operator="equal">
      <formula>"EG (WFO)"</formula>
    </cfRule>
  </conditionalFormatting>
  <conditionalFormatting sqref="Y78:Z78">
    <cfRule type="cellIs" dxfId="13407" priority="13595" operator="equal">
      <formula>"TDM"</formula>
    </cfRule>
    <cfRule type="cellIs" dxfId="13406" priority="13596" operator="equal">
      <formula>"EE (WFO)"</formula>
    </cfRule>
    <cfRule type="cellIs" dxfId="13405" priority="13597" operator="equal">
      <formula>"EC (WFO)"</formula>
    </cfRule>
    <cfRule type="cellIs" dxfId="13404" priority="13598" operator="equal">
      <formula>"EA (WFO)"</formula>
    </cfRule>
    <cfRule type="cellIs" dxfId="13403" priority="13599" operator="equal">
      <formula>"EE(WFO)"</formula>
    </cfRule>
    <cfRule type="cellIs" dxfId="13402" priority="13600" operator="equal">
      <formula>"EC(WFO)"</formula>
    </cfRule>
  </conditionalFormatting>
  <conditionalFormatting sqref="Y78:Z78">
    <cfRule type="cellIs" dxfId="13401" priority="13594" operator="equal">
      <formula>"TDM"</formula>
    </cfRule>
  </conditionalFormatting>
  <conditionalFormatting sqref="Y78:Z78">
    <cfRule type="cellIs" dxfId="13400" priority="13590" operator="equal">
      <formula>"EQ (WFO)"</formula>
    </cfRule>
    <cfRule type="cellIs" dxfId="13399" priority="13591" operator="equal">
      <formula>"FG (WFO)"</formula>
    </cfRule>
    <cfRule type="cellIs" dxfId="13398" priority="13592" operator="equal">
      <formula>"EO (WFO)"</formula>
    </cfRule>
    <cfRule type="cellIs" dxfId="13397" priority="13593" operator="equal">
      <formula>"EK (WFO)"</formula>
    </cfRule>
  </conditionalFormatting>
  <conditionalFormatting sqref="Y78:Z78">
    <cfRule type="cellIs" dxfId="13396" priority="13588" operator="equal">
      <formula>"EE(WFO)"</formula>
    </cfRule>
    <cfRule type="cellIs" dxfId="13395" priority="13589" operator="equal">
      <formula>"EC(WFO)"</formula>
    </cfRule>
  </conditionalFormatting>
  <conditionalFormatting sqref="Y78:Z78">
    <cfRule type="cellIs" dxfId="13394" priority="13587" operator="equal">
      <formula>"TR"</formula>
    </cfRule>
  </conditionalFormatting>
  <conditionalFormatting sqref="Y78:Z78">
    <cfRule type="cellIs" dxfId="13393" priority="13585" operator="equal">
      <formula>"RS"</formula>
    </cfRule>
    <cfRule type="cellIs" dxfId="13392" priority="13586" operator="equal">
      <formula>"TR (WFO)"</formula>
    </cfRule>
  </conditionalFormatting>
  <conditionalFormatting sqref="Y78:Z78">
    <cfRule type="cellIs" dxfId="13391" priority="13583" operator="equal">
      <formula>"EQ (WFO)"</formula>
    </cfRule>
    <cfRule type="cellIs" dxfId="13390" priority="13584" operator="equal">
      <formula>"EO (WFO)"</formula>
    </cfRule>
  </conditionalFormatting>
  <conditionalFormatting sqref="Y78:Z78">
    <cfRule type="cellIs" dxfId="13389" priority="13574" operator="equal">
      <formula>"EQ (WFO)"</formula>
    </cfRule>
    <cfRule type="cellIs" dxfId="13388" priority="13575" operator="equal">
      <formula>"EO (WFO)"</formula>
    </cfRule>
    <cfRule type="cellIs" dxfId="13387" priority="13576" operator="equal">
      <formula>"EO (WFO)"</formula>
    </cfRule>
    <cfRule type="cellIs" dxfId="13386" priority="13577" operator="equal">
      <formula>"EK (WFO)"</formula>
    </cfRule>
    <cfRule type="cellIs" dxfId="13385" priority="13578" operator="equal">
      <formula>"EG (WFO)"</formula>
    </cfRule>
    <cfRule type="cellIs" dxfId="13384" priority="13579" operator="equal">
      <formula>"EE (WFO)"</formula>
    </cfRule>
    <cfRule type="cellIs" dxfId="13383" priority="13580" operator="equal">
      <formula>"EC (WFO)"</formula>
    </cfRule>
    <cfRule type="cellIs" dxfId="13382" priority="13581" operator="equal">
      <formula>"EA (WFO)"</formula>
    </cfRule>
    <cfRule type="cellIs" dxfId="13381" priority="13582" operator="equal">
      <formula>"FG (WFO)"</formula>
    </cfRule>
  </conditionalFormatting>
  <conditionalFormatting sqref="Y78:Z78">
    <cfRule type="cellIs" dxfId="13380" priority="13571" operator="equal">
      <formula>"EE (WFO)"</formula>
    </cfRule>
    <cfRule type="cellIs" dxfId="13379" priority="13572" operator="equal">
      <formula>"EC (WFO)"</formula>
    </cfRule>
    <cfRule type="cellIs" dxfId="13378" priority="13573" operator="equal">
      <formula>"EA (WFO)"</formula>
    </cfRule>
  </conditionalFormatting>
  <conditionalFormatting sqref="Y78:Z78">
    <cfRule type="cellIs" dxfId="13377" priority="13564" operator="equal">
      <formula>"SCIK"</formula>
    </cfRule>
    <cfRule type="cellIs" dxfId="13376" priority="13565" operator="equal">
      <formula>"CT"</formula>
    </cfRule>
    <cfRule type="cellIs" dxfId="13375" priority="13566" operator="equal">
      <formula>"CT"</formula>
    </cfRule>
    <cfRule type="cellIs" dxfId="13374" priority="13567" operator="equal">
      <formula>"CT"</formula>
    </cfRule>
    <cfRule type="cellIs" dxfId="13373" priority="13568" operator="equal">
      <formula>"FG"</formula>
    </cfRule>
    <cfRule type="cellIs" dxfId="13372" priority="13569" operator="equal">
      <formula>"L"</formula>
    </cfRule>
    <cfRule type="cellIs" dxfId="13371" priority="13570" operator="equal">
      <formula>"EG (WFO)"</formula>
    </cfRule>
  </conditionalFormatting>
  <conditionalFormatting sqref="Y78:Z78">
    <cfRule type="cellIs" dxfId="13370" priority="13563" operator="equal">
      <formula>"TDM"</formula>
    </cfRule>
  </conditionalFormatting>
  <conditionalFormatting sqref="Y78:Z78">
    <cfRule type="cellIs" dxfId="13369" priority="13558" operator="equal">
      <formula>"EE (WFO)"</formula>
    </cfRule>
    <cfRule type="cellIs" dxfId="13368" priority="13559" operator="equal">
      <formula>"EC (WFO)"</formula>
    </cfRule>
    <cfRule type="cellIs" dxfId="13367" priority="13560" operator="equal">
      <formula>"EA (WFO)"</formula>
    </cfRule>
    <cfRule type="cellIs" dxfId="13366" priority="13561" operator="equal">
      <formula>"EE(WFO)"</formula>
    </cfRule>
    <cfRule type="cellIs" dxfId="13365" priority="13562" operator="equal">
      <formula>"EC(WFO)"</formula>
    </cfRule>
  </conditionalFormatting>
  <conditionalFormatting sqref="Y78:Z78">
    <cfRule type="cellIs" dxfId="13364" priority="13555" operator="equal">
      <formula>"EE (WFO)"</formula>
    </cfRule>
    <cfRule type="cellIs" dxfId="13363" priority="13556" operator="equal">
      <formula>"EC (WFO)"</formula>
    </cfRule>
    <cfRule type="cellIs" dxfId="13362" priority="13557" operator="equal">
      <formula>"EA (WFO)"</formula>
    </cfRule>
  </conditionalFormatting>
  <conditionalFormatting sqref="Y78:Z78">
    <cfRule type="cellIs" dxfId="13361" priority="13553" operator="equal">
      <formula>"EE(WFO)"</formula>
    </cfRule>
    <cfRule type="cellIs" dxfId="13360" priority="13554" operator="equal">
      <formula>"EC(WFO)"</formula>
    </cfRule>
  </conditionalFormatting>
  <conditionalFormatting sqref="Y78:Z78">
    <cfRule type="cellIs" dxfId="13359" priority="13508" operator="equal">
      <formula>"EA (WFO)"</formula>
    </cfRule>
    <cfRule type="cellIs" dxfId="13358" priority="13509" operator="equal">
      <formula>"EQ (WFO)"</formula>
    </cfRule>
    <cfRule type="cellIs" dxfId="13357" priority="13510" operator="equal">
      <formula>"FG (WFO)"</formula>
    </cfRule>
    <cfRule type="cellIs" dxfId="13356" priority="13511" operator="equal">
      <formula>"EE (WFO)"</formula>
    </cfRule>
    <cfRule type="cellIs" dxfId="13355" priority="13512" operator="equal">
      <formula>"EC (WFO)"</formula>
    </cfRule>
    <cfRule type="cellIs" dxfId="13354" priority="13513" operator="equal">
      <formula>"EA (WFO)"</formula>
    </cfRule>
    <cfRule type="cellIs" dxfId="13353" priority="13514" operator="equal">
      <formula>"EE(WFO)"</formula>
    </cfRule>
    <cfRule type="cellIs" dxfId="13352" priority="13515" operator="equal">
      <formula>"EC(WFO)"</formula>
    </cfRule>
    <cfRule type="cellIs" dxfId="13351" priority="13516" operator="equal">
      <formula>"EQ (WFO)"</formula>
    </cfRule>
    <cfRule type="cellIs" dxfId="13350" priority="13517" operator="equal">
      <formula>"FG (WFO)"</formula>
    </cfRule>
    <cfRule type="cellIs" dxfId="13349" priority="13518" operator="equal">
      <formula>"EO (WFO)"</formula>
    </cfRule>
    <cfRule type="cellIs" dxfId="13348" priority="13519" operator="equal">
      <formula>"EK (WFO)"</formula>
    </cfRule>
    <cfRule type="cellIs" dxfId="13347" priority="13520" operator="equal">
      <formula>"EE (WFO)"</formula>
    </cfRule>
    <cfRule type="cellIs" dxfId="13346" priority="13521" operator="equal">
      <formula>"EC (WFO)"</formula>
    </cfRule>
    <cfRule type="cellIs" dxfId="13345" priority="13522" operator="equal">
      <formula>"EA (WFO)"</formula>
    </cfRule>
    <cfRule type="cellIs" dxfId="13344" priority="13523" operator="equal">
      <formula>"EE(WFO)"</formula>
    </cfRule>
    <cfRule type="cellIs" dxfId="13343" priority="13524" operator="equal">
      <formula>"EC(WFO)"</formula>
    </cfRule>
    <cfRule type="cellIs" dxfId="13342" priority="13525" operator="equal">
      <formula>"EE (WFO)"</formula>
    </cfRule>
    <cfRule type="cellIs" dxfId="13341" priority="13526" operator="equal">
      <formula>"EC (WFO)"</formula>
    </cfRule>
    <cfRule type="cellIs" dxfId="13340" priority="13527" operator="equal">
      <formula>"EA (WFO)"</formula>
    </cfRule>
    <cfRule type="cellIs" dxfId="13339" priority="13528" operator="equal">
      <formula>"EE(WFO)"</formula>
    </cfRule>
    <cfRule type="cellIs" dxfId="13338" priority="13529" operator="equal">
      <formula>"EC(WFO)"</formula>
    </cfRule>
    <cfRule type="cellIs" dxfId="13337" priority="13530" operator="equal">
      <formula>"EE (WFO)"</formula>
    </cfRule>
    <cfRule type="cellIs" dxfId="13336" priority="13531" operator="equal">
      <formula>"EC (WFO)"</formula>
    </cfRule>
    <cfRule type="cellIs" dxfId="13335" priority="13532" operator="equal">
      <formula>"EA (WFO)"</formula>
    </cfRule>
    <cfRule type="cellIs" dxfId="13334" priority="13533" operator="equal">
      <formula>"EE(WFO)"</formula>
    </cfRule>
    <cfRule type="cellIs" dxfId="13333" priority="13534" operator="equal">
      <formula>"EC(WFO)"</formula>
    </cfRule>
    <cfRule type="cellIs" dxfId="13332" priority="13535" operator="equal">
      <formula>"EA (WFO)"</formula>
    </cfRule>
    <cfRule type="cellIs" dxfId="13331" priority="13536" operator="equal">
      <formula>"EQ (WFO)"</formula>
    </cfRule>
    <cfRule type="cellIs" dxfId="13330" priority="13537" operator="equal">
      <formula>"FG (WFO)"</formula>
    </cfRule>
    <cfRule type="cellIs" dxfId="13329" priority="13538" operator="equal">
      <formula>"EE (WFO)"</formula>
    </cfRule>
    <cfRule type="cellIs" dxfId="13328" priority="13539" operator="equal">
      <formula>"EC (WFO)"</formula>
    </cfRule>
    <cfRule type="cellIs" dxfId="13327" priority="13540" operator="equal">
      <formula>"EA (WFO)"</formula>
    </cfRule>
    <cfRule type="cellIs" dxfId="13326" priority="13541" operator="equal">
      <formula>"EE(WFO)"</formula>
    </cfRule>
    <cfRule type="cellIs" dxfId="13325" priority="13542" operator="equal">
      <formula>"EC(WFO)"</formula>
    </cfRule>
    <cfRule type="cellIs" dxfId="13324" priority="13543" operator="equal">
      <formula>"EE (WFO)"</formula>
    </cfRule>
    <cfRule type="cellIs" dxfId="13323" priority="13544" operator="equal">
      <formula>"EC (WFO)"</formula>
    </cfRule>
    <cfRule type="cellIs" dxfId="13322" priority="13545" operator="equal">
      <formula>"EA (WFO)"</formula>
    </cfRule>
    <cfRule type="cellIs" dxfId="13321" priority="13546" operator="equal">
      <formula>"EE(WFO)"</formula>
    </cfRule>
    <cfRule type="cellIs" dxfId="13320" priority="13547" operator="equal">
      <formula>"EC(WFO)"</formula>
    </cfRule>
    <cfRule type="cellIs" dxfId="13319" priority="13548" operator="equal">
      <formula>"EE (WFO)"</formula>
    </cfRule>
    <cfRule type="cellIs" dxfId="13318" priority="13549" operator="equal">
      <formula>"EC (WFO)"</formula>
    </cfRule>
    <cfRule type="cellIs" dxfId="13317" priority="13550" operator="equal">
      <formula>"EA (WFO)"</formula>
    </cfRule>
    <cfRule type="cellIs" dxfId="13316" priority="13551" operator="equal">
      <formula>"EE(WFO)"</formula>
    </cfRule>
    <cfRule type="cellIs" dxfId="13315" priority="13552" operator="equal">
      <formula>"EC(WFO)"</formula>
    </cfRule>
  </conditionalFormatting>
  <conditionalFormatting sqref="Y78:Z78">
    <cfRule type="cellIs" dxfId="13314" priority="13505" operator="equal">
      <formula>"EE (WFO)"</formula>
    </cfRule>
    <cfRule type="cellIs" dxfId="13313" priority="13506" operator="equal">
      <formula>"EC (WFO)"</formula>
    </cfRule>
    <cfRule type="cellIs" dxfId="13312" priority="13507" operator="equal">
      <formula>"EA (WFO)"</formula>
    </cfRule>
  </conditionalFormatting>
  <conditionalFormatting sqref="Y78:Z78">
    <cfRule type="cellIs" dxfId="13311" priority="13503" operator="equal">
      <formula>"EE(WFO)"</formula>
    </cfRule>
    <cfRule type="cellIs" dxfId="13310" priority="13504" operator="equal">
      <formula>"EC(WFO)"</formula>
    </cfRule>
  </conditionalFormatting>
  <conditionalFormatting sqref="Y78:Z78">
    <cfRule type="cellIs" dxfId="13309" priority="13495" operator="equal">
      <formula>"EA (WFO)"</formula>
    </cfRule>
    <cfRule type="cellIs" dxfId="13308" priority="13496" operator="equal">
      <formula>"EQ (WFO)"</formula>
    </cfRule>
    <cfRule type="cellIs" dxfId="13307" priority="13497" operator="equal">
      <formula>"FG (WFO)"</formula>
    </cfRule>
    <cfRule type="cellIs" dxfId="13306" priority="13498" operator="equal">
      <formula>"EE (WFO)"</formula>
    </cfRule>
    <cfRule type="cellIs" dxfId="13305" priority="13499" operator="equal">
      <formula>"EC (WFO)"</formula>
    </cfRule>
    <cfRule type="cellIs" dxfId="13304" priority="13500" operator="equal">
      <formula>"EA (WFO)"</formula>
    </cfRule>
    <cfRule type="cellIs" dxfId="13303" priority="13501" operator="equal">
      <formula>"EE(WFO)"</formula>
    </cfRule>
    <cfRule type="cellIs" dxfId="13302" priority="13502" operator="equal">
      <formula>"EC(WFO)"</formula>
    </cfRule>
  </conditionalFormatting>
  <conditionalFormatting sqref="Y78:Z78">
    <cfRule type="cellIs" dxfId="13301" priority="13482" operator="equal">
      <formula>"EA (WFO)"</formula>
    </cfRule>
    <cfRule type="cellIs" dxfId="13300" priority="13483" operator="equal">
      <formula>"EQ (WFO)"</formula>
    </cfRule>
    <cfRule type="cellIs" dxfId="13299" priority="13484" operator="equal">
      <formula>"FG (WFO)"</formula>
    </cfRule>
    <cfRule type="cellIs" dxfId="13298" priority="13485" operator="equal">
      <formula>"EE (WFO)"</formula>
    </cfRule>
    <cfRule type="cellIs" dxfId="13297" priority="13486" operator="equal">
      <formula>"EC (WFO)"</formula>
    </cfRule>
    <cfRule type="cellIs" dxfId="13296" priority="13487" operator="equal">
      <formula>"EA (WFO)"</formula>
    </cfRule>
    <cfRule type="cellIs" dxfId="13295" priority="13488" operator="equal">
      <formula>"EE(WFO)"</formula>
    </cfRule>
    <cfRule type="cellIs" dxfId="13294" priority="13489" operator="equal">
      <formula>"EC(WFO)"</formula>
    </cfRule>
    <cfRule type="cellIs" dxfId="13293" priority="13490" operator="equal">
      <formula>"EE (WFO)"</formula>
    </cfRule>
    <cfRule type="cellIs" dxfId="13292" priority="13491" operator="equal">
      <formula>"EC (WFO)"</formula>
    </cfRule>
    <cfRule type="cellIs" dxfId="13291" priority="13492" operator="equal">
      <formula>"EA (WFO)"</formula>
    </cfRule>
    <cfRule type="cellIs" dxfId="13290" priority="13493" operator="equal">
      <formula>"EE(WFO)"</formula>
    </cfRule>
    <cfRule type="cellIs" dxfId="13289" priority="13494" operator="equal">
      <formula>"EC(WFO)"</formula>
    </cfRule>
  </conditionalFormatting>
  <conditionalFormatting sqref="Y85:Z85">
    <cfRule type="cellIs" dxfId="13288" priority="13475" operator="equal">
      <formula>"SCIK"</formula>
    </cfRule>
    <cfRule type="cellIs" dxfId="13287" priority="13476" operator="equal">
      <formula>"CT"</formula>
    </cfRule>
    <cfRule type="cellIs" dxfId="13286" priority="13477" operator="equal">
      <formula>"CT"</formula>
    </cfRule>
    <cfRule type="cellIs" dxfId="13285" priority="13478" operator="equal">
      <formula>"CT"</formula>
    </cfRule>
    <cfRule type="cellIs" dxfId="13284" priority="13479" operator="equal">
      <formula>"FG"</formula>
    </cfRule>
    <cfRule type="cellIs" dxfId="13283" priority="13480" operator="equal">
      <formula>"L"</formula>
    </cfRule>
    <cfRule type="cellIs" dxfId="13282" priority="13481" operator="equal">
      <formula>"EG (WFO)"</formula>
    </cfRule>
  </conditionalFormatting>
  <conditionalFormatting sqref="Y85:Z85">
    <cfRule type="cellIs" dxfId="13281" priority="13470" operator="equal">
      <formula>"EE (WFO)"</formula>
    </cfRule>
    <cfRule type="cellIs" dxfId="13280" priority="13471" operator="equal">
      <formula>"EC (WFO)"</formula>
    </cfRule>
    <cfRule type="cellIs" dxfId="13279" priority="13472" operator="equal">
      <formula>"EA (WFO)"</formula>
    </cfRule>
    <cfRule type="cellIs" dxfId="13278" priority="13473" operator="equal">
      <formula>"EE(WFO)"</formula>
    </cfRule>
    <cfRule type="cellIs" dxfId="13277" priority="13474" operator="equal">
      <formula>"EC(WFO)"</formula>
    </cfRule>
  </conditionalFormatting>
  <conditionalFormatting sqref="Y85:Z85">
    <cfRule type="cellIs" dxfId="13276" priority="13465" operator="equal">
      <formula>"EE (WFO)"</formula>
    </cfRule>
    <cfRule type="cellIs" dxfId="13275" priority="13466" operator="equal">
      <formula>"EC (WFO)"</formula>
    </cfRule>
    <cfRule type="cellIs" dxfId="13274" priority="13467" operator="equal">
      <formula>"EA (WFO)"</formula>
    </cfRule>
    <cfRule type="cellIs" dxfId="13273" priority="13468" operator="equal">
      <formula>"EE(WFO)"</formula>
    </cfRule>
    <cfRule type="cellIs" dxfId="13272" priority="13469" operator="equal">
      <formula>"EC(WFO)"</formula>
    </cfRule>
  </conditionalFormatting>
  <conditionalFormatting sqref="Y85:Z85">
    <cfRule type="cellIs" dxfId="13271" priority="13299" operator="equal">
      <formula>"EE (WFO)"</formula>
    </cfRule>
    <cfRule type="cellIs" dxfId="13270" priority="13300" operator="equal">
      <formula>"EC (WFO)"</formula>
    </cfRule>
    <cfRule type="cellIs" dxfId="13269" priority="13301" operator="equal">
      <formula>"EA (WFO)"</formula>
    </cfRule>
    <cfRule type="cellIs" dxfId="13268" priority="13302" operator="equal">
      <formula>"EE(WFO)"</formula>
    </cfRule>
    <cfRule type="cellIs" dxfId="13267" priority="13303" operator="equal">
      <formula>"EC(WFO)"</formula>
    </cfRule>
    <cfRule type="cellIs" dxfId="13266" priority="13304" operator="equal">
      <formula>"SCIK"</formula>
    </cfRule>
    <cfRule type="cellIs" dxfId="13265" priority="13305" operator="equal">
      <formula>"CT"</formula>
    </cfRule>
    <cfRule type="cellIs" dxfId="13264" priority="13306" operator="equal">
      <formula>"CT"</formula>
    </cfRule>
    <cfRule type="cellIs" dxfId="13263" priority="13307" operator="equal">
      <formula>"CT"</formula>
    </cfRule>
    <cfRule type="cellIs" dxfId="13262" priority="13308" operator="equal">
      <formula>"FG"</formula>
    </cfRule>
    <cfRule type="cellIs" dxfId="13261" priority="13309" operator="equal">
      <formula>"L"</formula>
    </cfRule>
    <cfRule type="cellIs" dxfId="13260" priority="13310" operator="equal">
      <formula>"EG (WFO)"</formula>
    </cfRule>
    <cfRule type="cellIs" dxfId="13259" priority="13311" operator="equal">
      <formula>"EE (WFO)"</formula>
    </cfRule>
    <cfRule type="cellIs" dxfId="13258" priority="13312" operator="equal">
      <formula>"EC (WFO)"</formula>
    </cfRule>
    <cfRule type="cellIs" dxfId="13257" priority="13313" operator="equal">
      <formula>"EA (WFO)"</formula>
    </cfRule>
    <cfRule type="cellIs" dxfId="13256" priority="13314" operator="equal">
      <formula>"EE(WFO)"</formula>
    </cfRule>
    <cfRule type="cellIs" dxfId="13255" priority="13315" operator="equal">
      <formula>"EC(WFO)"</formula>
    </cfRule>
    <cfRule type="cellIs" dxfId="13254" priority="13316" operator="equal">
      <formula>"EE(WFO)"</formula>
    </cfRule>
    <cfRule type="cellIs" dxfId="13253" priority="13317" operator="equal">
      <formula>"EC(WFO)"</formula>
    </cfRule>
    <cfRule type="cellIs" dxfId="13252" priority="13318" operator="equal">
      <formula>"EE (WFO)"</formula>
    </cfRule>
    <cfRule type="cellIs" dxfId="13251" priority="13319" operator="equal">
      <formula>"EC (WFO)"</formula>
    </cfRule>
    <cfRule type="cellIs" dxfId="13250" priority="13320" operator="equal">
      <formula>"EA (WFO)"</formula>
    </cfRule>
    <cfRule type="cellIs" dxfId="13249" priority="13321" operator="equal">
      <formula>"EE(WFO)"</formula>
    </cfRule>
    <cfRule type="cellIs" dxfId="13248" priority="13322" operator="equal">
      <formula>"EC(WFO)"</formula>
    </cfRule>
    <cfRule type="cellIs" dxfId="13247" priority="13323" operator="equal">
      <formula>"EE(WFO)"</formula>
    </cfRule>
    <cfRule type="cellIs" dxfId="13246" priority="13324" operator="equal">
      <formula>"EC(WFO)"</formula>
    </cfRule>
    <cfRule type="cellIs" dxfId="13245" priority="13325" operator="equal">
      <formula>"EE(WFO)"</formula>
    </cfRule>
    <cfRule type="cellIs" dxfId="13244" priority="13326" operator="equal">
      <formula>"EE(WFO)"</formula>
    </cfRule>
    <cfRule type="cellIs" dxfId="13243" priority="13327" operator="equal">
      <formula>"EC(WFO)"</formula>
    </cfRule>
    <cfRule type="cellIs" dxfId="13242" priority="13328" operator="equal">
      <formula>"EE (WFO)"</formula>
    </cfRule>
    <cfRule type="cellIs" dxfId="13241" priority="13329" operator="equal">
      <formula>"EC (WFO)"</formula>
    </cfRule>
    <cfRule type="cellIs" dxfId="13240" priority="13330" operator="equal">
      <formula>"EA (WFO)"</formula>
    </cfRule>
    <cfRule type="cellIs" dxfId="13239" priority="13331" operator="equal">
      <formula>"EE(WFO)"</formula>
    </cfRule>
    <cfRule type="cellIs" dxfId="13238" priority="13332" operator="equal">
      <formula>"EC(WFO)"</formula>
    </cfRule>
    <cfRule type="cellIs" dxfId="13237" priority="13333" operator="equal">
      <formula>"EE (WFO)"</formula>
    </cfRule>
    <cfRule type="cellIs" dxfId="13236" priority="13334" operator="equal">
      <formula>"EC (WFO)"</formula>
    </cfRule>
    <cfRule type="cellIs" dxfId="13235" priority="13335" operator="equal">
      <formula>"EA (WFO)"</formula>
    </cfRule>
    <cfRule type="cellIs" dxfId="13234" priority="13336" operator="equal">
      <formula>"EE(WFO)"</formula>
    </cfRule>
    <cfRule type="cellIs" dxfId="13233" priority="13337" operator="equal">
      <formula>"EC(WFO)"</formula>
    </cfRule>
    <cfRule type="cellIs" dxfId="13232" priority="13338" operator="equal">
      <formula>"EE (WFO)"</formula>
    </cfRule>
    <cfRule type="cellIs" dxfId="13231" priority="13339" operator="equal">
      <formula>"EC (WFO)"</formula>
    </cfRule>
    <cfRule type="cellIs" dxfId="13230" priority="13340" operator="equal">
      <formula>"EA (WFO)"</formula>
    </cfRule>
    <cfRule type="cellIs" dxfId="13229" priority="13341" operator="equal">
      <formula>"EE(WFO)"</formula>
    </cfRule>
    <cfRule type="cellIs" dxfId="13228" priority="13342" operator="equal">
      <formula>"EC(WFO)"</formula>
    </cfRule>
    <cfRule type="cellIs" dxfId="13227" priority="13343" operator="equal">
      <formula>"EE (WFO)"</formula>
    </cfRule>
    <cfRule type="cellIs" dxfId="13226" priority="13344" operator="equal">
      <formula>"EC (WFO)"</formula>
    </cfRule>
    <cfRule type="cellIs" dxfId="13225" priority="13345" operator="equal">
      <formula>"EA (WFO)"</formula>
    </cfRule>
    <cfRule type="cellIs" dxfId="13224" priority="13346" operator="equal">
      <formula>"EE(WFO)"</formula>
    </cfRule>
    <cfRule type="cellIs" dxfId="13223" priority="13347" operator="equal">
      <formula>"EC(WFO)"</formula>
    </cfRule>
    <cfRule type="cellIs" dxfId="13222" priority="13348" operator="equal">
      <formula>"EE (WFO)"</formula>
    </cfRule>
    <cfRule type="cellIs" dxfId="13221" priority="13349" operator="equal">
      <formula>"EC (WFO)"</formula>
    </cfRule>
    <cfRule type="cellIs" dxfId="13220" priority="13350" operator="equal">
      <formula>"EA (WFO)"</formula>
    </cfRule>
    <cfRule type="cellIs" dxfId="13219" priority="13351" operator="equal">
      <formula>"EE(WFO)"</formula>
    </cfRule>
    <cfRule type="cellIs" dxfId="13218" priority="13352" operator="equal">
      <formula>"EC(WFO)"</formula>
    </cfRule>
    <cfRule type="cellIs" dxfId="13217" priority="13353" operator="equal">
      <formula>"EE (WFO)"</formula>
    </cfRule>
    <cfRule type="cellIs" dxfId="13216" priority="13354" operator="equal">
      <formula>"EC (WFO)"</formula>
    </cfRule>
    <cfRule type="cellIs" dxfId="13215" priority="13355" operator="equal">
      <formula>"EA (WFO)"</formula>
    </cfRule>
    <cfRule type="cellIs" dxfId="13214" priority="13356" operator="equal">
      <formula>"EE(WFO)"</formula>
    </cfRule>
    <cfRule type="cellIs" dxfId="13213" priority="13357" operator="equal">
      <formula>"EC(WFO)"</formula>
    </cfRule>
    <cfRule type="cellIs" dxfId="13212" priority="13358" operator="equal">
      <formula>"EE(WFO)"</formula>
    </cfRule>
    <cfRule type="cellIs" dxfId="13211" priority="13359" operator="equal">
      <formula>"EC(WFO)"</formula>
    </cfRule>
    <cfRule type="cellIs" dxfId="13210" priority="13360" operator="equal">
      <formula>"EE (WFO)"</formula>
    </cfRule>
    <cfRule type="cellIs" dxfId="13209" priority="13361" operator="equal">
      <formula>"EC (WFO)"</formula>
    </cfRule>
    <cfRule type="cellIs" dxfId="13208" priority="13362" operator="equal">
      <formula>"EA (WFO)"</formula>
    </cfRule>
    <cfRule type="cellIs" dxfId="13207" priority="13363" operator="equal">
      <formula>"EE(WFO)"</formula>
    </cfRule>
    <cfRule type="cellIs" dxfId="13206" priority="13364" operator="equal">
      <formula>"EC(WFO)"</formula>
    </cfRule>
    <cfRule type="cellIs" dxfId="13205" priority="13365" operator="equal">
      <formula>"EE(WFO)"</formula>
    </cfRule>
    <cfRule type="cellIs" dxfId="13204" priority="13366" operator="equal">
      <formula>"EC(WFO)"</formula>
    </cfRule>
    <cfRule type="cellIs" dxfId="13203" priority="13367" operator="equal">
      <formula>"EE (WFO)"</formula>
    </cfRule>
    <cfRule type="cellIs" dxfId="13202" priority="13368" operator="equal">
      <formula>"EC (WFO)"</formula>
    </cfRule>
    <cfRule type="cellIs" dxfId="13201" priority="13369" operator="equal">
      <formula>"EA (WFO)"</formula>
    </cfRule>
    <cfRule type="cellIs" dxfId="13200" priority="13370" operator="equal">
      <formula>"EE(WFO)"</formula>
    </cfRule>
    <cfRule type="cellIs" dxfId="13199" priority="13371" operator="equal">
      <formula>"EC(WFO)"</formula>
    </cfRule>
    <cfRule type="cellIs" dxfId="13198" priority="13372" operator="equal">
      <formula>"EE (WFO)"</formula>
    </cfRule>
    <cfRule type="cellIs" dxfId="13197" priority="13373" operator="equal">
      <formula>"EC (WFO)"</formula>
    </cfRule>
    <cfRule type="cellIs" dxfId="13196" priority="13374" operator="equal">
      <formula>"EA (WFO)"</formula>
    </cfRule>
    <cfRule type="cellIs" dxfId="13195" priority="13375" operator="equal">
      <formula>"EE(WFO)"</formula>
    </cfRule>
    <cfRule type="cellIs" dxfId="13194" priority="13376" operator="equal">
      <formula>"EC(WFO)"</formula>
    </cfRule>
    <cfRule type="cellIs" dxfId="13193" priority="13377" operator="equal">
      <formula>"EE (WFO)"</formula>
    </cfRule>
    <cfRule type="cellIs" dxfId="13192" priority="13378" operator="equal">
      <formula>"EC (WFO)"</formula>
    </cfRule>
    <cfRule type="cellIs" dxfId="13191" priority="13379" operator="equal">
      <formula>"EA (WFO)"</formula>
    </cfRule>
    <cfRule type="cellIs" dxfId="13190" priority="13380" operator="equal">
      <formula>"EE(WFO)"</formula>
    </cfRule>
    <cfRule type="cellIs" dxfId="13189" priority="13381" operator="equal">
      <formula>"EC(WFO)"</formula>
    </cfRule>
    <cfRule type="cellIs" dxfId="13188" priority="13382" operator="equal">
      <formula>"EE (WFO)"</formula>
    </cfRule>
    <cfRule type="cellIs" dxfId="13187" priority="13383" operator="equal">
      <formula>"EC (WFO)"</formula>
    </cfRule>
    <cfRule type="cellIs" dxfId="13186" priority="13384" operator="equal">
      <formula>"EA (WFO)"</formula>
    </cfRule>
    <cfRule type="cellIs" dxfId="13185" priority="13385" operator="equal">
      <formula>"EE(WFO)"</formula>
    </cfRule>
    <cfRule type="cellIs" dxfId="13184" priority="13386" operator="equal">
      <formula>"EC(WFO)"</formula>
    </cfRule>
    <cfRule type="cellIs" dxfId="13183" priority="13387" operator="equal">
      <formula>"EA (WFO)"</formula>
    </cfRule>
    <cfRule type="cellIs" dxfId="13182" priority="13388" operator="equal">
      <formula>"EQ (WFO)"</formula>
    </cfRule>
    <cfRule type="cellIs" dxfId="13181" priority="13389" operator="equal">
      <formula>"FG (WFO)"</formula>
    </cfRule>
    <cfRule type="cellIs" dxfId="13180" priority="13390" operator="equal">
      <formula>"EE (WFO)"</formula>
    </cfRule>
    <cfRule type="cellIs" dxfId="13179" priority="13391" operator="equal">
      <formula>"EC (WFO)"</formula>
    </cfRule>
    <cfRule type="cellIs" dxfId="13178" priority="13392" operator="equal">
      <formula>"EA (WFO)"</formula>
    </cfRule>
    <cfRule type="cellIs" dxfId="13177" priority="13393" operator="equal">
      <formula>"EE(WFO)"</formula>
    </cfRule>
    <cfRule type="cellIs" dxfId="13176" priority="13394" operator="equal">
      <formula>"EC(WFO)"</formula>
    </cfRule>
    <cfRule type="cellIs" dxfId="13175" priority="13395" operator="equal">
      <formula>"EE (WFO)"</formula>
    </cfRule>
    <cfRule type="cellIs" dxfId="13174" priority="13396" operator="equal">
      <formula>"EC (WFO)"</formula>
    </cfRule>
    <cfRule type="cellIs" dxfId="13173" priority="13397" operator="equal">
      <formula>"EA (WFO)"</formula>
    </cfRule>
    <cfRule type="cellIs" dxfId="13172" priority="13398" operator="equal">
      <formula>"EE(WFO)"</formula>
    </cfRule>
    <cfRule type="cellIs" dxfId="13171" priority="13399" operator="equal">
      <formula>"EC(WFO)"</formula>
    </cfRule>
    <cfRule type="cellIs" dxfId="13170" priority="13400" operator="equal">
      <formula>"EE (WFO)"</formula>
    </cfRule>
    <cfRule type="cellIs" dxfId="13169" priority="13401" operator="equal">
      <formula>"EC (WFO)"</formula>
    </cfRule>
    <cfRule type="cellIs" dxfId="13168" priority="13402" operator="equal">
      <formula>"EA (WFO)"</formula>
    </cfRule>
    <cfRule type="cellIs" dxfId="13167" priority="13403" operator="equal">
      <formula>"EE(WFO)"</formula>
    </cfRule>
    <cfRule type="cellIs" dxfId="13166" priority="13404" operator="equal">
      <formula>"EC(WFO)"</formula>
    </cfRule>
    <cfRule type="cellIs" dxfId="13165" priority="13405" operator="equal">
      <formula>"EE (WFO)"</formula>
    </cfRule>
    <cfRule type="cellIs" dxfId="13164" priority="13406" operator="equal">
      <formula>"EC (WFO)"</formula>
    </cfRule>
    <cfRule type="cellIs" dxfId="13163" priority="13407" operator="equal">
      <formula>"EA (WFO)"</formula>
    </cfRule>
    <cfRule type="cellIs" dxfId="13162" priority="13408" operator="equal">
      <formula>"EE(WFO)"</formula>
    </cfRule>
    <cfRule type="cellIs" dxfId="13161" priority="13409" operator="equal">
      <formula>"EC(WFO)"</formula>
    </cfRule>
    <cfRule type="cellIs" dxfId="13160" priority="13410" operator="equal">
      <formula>"EE(WFO)"</formula>
    </cfRule>
    <cfRule type="cellIs" dxfId="13159" priority="13411" operator="equal">
      <formula>"EC(WFO)"</formula>
    </cfRule>
    <cfRule type="cellIs" dxfId="13158" priority="13412" operator="equal">
      <formula>"EE(WFO)"</formula>
    </cfRule>
    <cfRule type="cellIs" dxfId="13157" priority="13413" operator="equal">
      <formula>"EC(WFO)"</formula>
    </cfRule>
    <cfRule type="cellIs" dxfId="13156" priority="13414" operator="equal">
      <formula>"EE (WFO)"</formula>
    </cfRule>
    <cfRule type="cellIs" dxfId="13155" priority="13415" operator="equal">
      <formula>"EC (WFO)"</formula>
    </cfRule>
    <cfRule type="cellIs" dxfId="13154" priority="13416" operator="equal">
      <formula>"EA (WFO)"</formula>
    </cfRule>
    <cfRule type="cellIs" dxfId="13153" priority="13417" operator="equal">
      <formula>"EE(WFO)"</formula>
    </cfRule>
    <cfRule type="cellIs" dxfId="13152" priority="13418" operator="equal">
      <formula>"EC(WFO)"</formula>
    </cfRule>
    <cfRule type="cellIs" dxfId="13151" priority="13419" operator="equal">
      <formula>"EE (WFO)"</formula>
    </cfRule>
    <cfRule type="cellIs" dxfId="13150" priority="13420" operator="equal">
      <formula>"EC (WFO)"</formula>
    </cfRule>
    <cfRule type="cellIs" dxfId="13149" priority="13421" operator="equal">
      <formula>"EA (WFO)"</formula>
    </cfRule>
    <cfRule type="cellIs" dxfId="13148" priority="13422" operator="equal">
      <formula>"EE(WFO)"</formula>
    </cfRule>
    <cfRule type="cellIs" dxfId="13147" priority="13423" operator="equal">
      <formula>"EC(WFO)"</formula>
    </cfRule>
    <cfRule type="cellIs" dxfId="13146" priority="13424" operator="equal">
      <formula>"EE (WFO)"</formula>
    </cfRule>
    <cfRule type="cellIs" dxfId="13145" priority="13425" operator="equal">
      <formula>"EC (WFO)"</formula>
    </cfRule>
    <cfRule type="cellIs" dxfId="13144" priority="13426" operator="equal">
      <formula>"EA (WFO)"</formula>
    </cfRule>
    <cfRule type="cellIs" dxfId="13143" priority="13427" operator="equal">
      <formula>"EE(WFO)"</formula>
    </cfRule>
    <cfRule type="cellIs" dxfId="13142" priority="13428" operator="equal">
      <formula>"EC(WFO)"</formula>
    </cfRule>
    <cfRule type="cellIs" dxfId="13141" priority="13429" operator="equal">
      <formula>"EE(WFO)"</formula>
    </cfRule>
    <cfRule type="cellIs" dxfId="13140" priority="13430" operator="equal">
      <formula>"EC(WFO)"</formula>
    </cfRule>
    <cfRule type="cellIs" dxfId="13139" priority="13431" operator="equal">
      <formula>"EE(WFO)"</formula>
    </cfRule>
    <cfRule type="cellIs" dxfId="13138" priority="13432" operator="equal">
      <formula>"EC(WFO)"</formula>
    </cfRule>
    <cfRule type="cellIs" dxfId="13137" priority="13433" operator="equal">
      <formula>"EE (WFO)"</formula>
    </cfRule>
    <cfRule type="cellIs" dxfId="13136" priority="13434" operator="equal">
      <formula>"EC (WFO)"</formula>
    </cfRule>
    <cfRule type="cellIs" dxfId="13135" priority="13435" operator="equal">
      <formula>"EA (WFO)"</formula>
    </cfRule>
    <cfRule type="cellIs" dxfId="13134" priority="13436" operator="equal">
      <formula>"EE(WFO)"</formula>
    </cfRule>
    <cfRule type="cellIs" dxfId="13133" priority="13437" operator="equal">
      <formula>"EC(WFO)"</formula>
    </cfRule>
    <cfRule type="cellIs" dxfId="13132" priority="13438" operator="equal">
      <formula>"EE (WFO)"</formula>
    </cfRule>
    <cfRule type="cellIs" dxfId="13131" priority="13439" operator="equal">
      <formula>"EC (WFO)"</formula>
    </cfRule>
    <cfRule type="cellIs" dxfId="13130" priority="13440" operator="equal">
      <formula>"EA (WFO)"</formula>
    </cfRule>
    <cfRule type="cellIs" dxfId="13129" priority="13441" operator="equal">
      <formula>"EE(WFO)"</formula>
    </cfRule>
    <cfRule type="cellIs" dxfId="13128" priority="13442" operator="equal">
      <formula>"EC(WFO)"</formula>
    </cfRule>
    <cfRule type="cellIs" dxfId="13127" priority="13443" operator="equal">
      <formula>"EE (WFO)"</formula>
    </cfRule>
    <cfRule type="cellIs" dxfId="13126" priority="13444" operator="equal">
      <formula>"EC (WFO)"</formula>
    </cfRule>
    <cfRule type="cellIs" dxfId="13125" priority="13445" operator="equal">
      <formula>"EA (WFO)"</formula>
    </cfRule>
    <cfRule type="cellIs" dxfId="13124" priority="13446" operator="equal">
      <formula>"EE(WFO)"</formula>
    </cfRule>
    <cfRule type="cellIs" dxfId="13123" priority="13447" operator="equal">
      <formula>"EC(WFO)"</formula>
    </cfRule>
    <cfRule type="cellIs" dxfId="13122" priority="13448" operator="equal">
      <formula>"EE (WFO)"</formula>
    </cfRule>
    <cfRule type="cellIs" dxfId="13121" priority="13449" operator="equal">
      <formula>"EC (WFO)"</formula>
    </cfRule>
    <cfRule type="cellIs" dxfId="13120" priority="13450" operator="equal">
      <formula>"EA (WFO)"</formula>
    </cfRule>
    <cfRule type="cellIs" dxfId="13119" priority="13451" operator="equal">
      <formula>"EE(WFO)"</formula>
    </cfRule>
    <cfRule type="cellIs" dxfId="13118" priority="13452" operator="equal">
      <formula>"EC(WFO)"</formula>
    </cfRule>
    <cfRule type="cellIs" dxfId="13117" priority="13453" operator="equal">
      <formula>"EE (WFO)"</formula>
    </cfRule>
    <cfRule type="cellIs" dxfId="13116" priority="13454" operator="equal">
      <formula>"EC (WFO)"</formula>
    </cfRule>
    <cfRule type="cellIs" dxfId="13115" priority="13455" operator="equal">
      <formula>"EA (WFO)"</formula>
    </cfRule>
    <cfRule type="cellIs" dxfId="13114" priority="13456" operator="equal">
      <formula>"EE(WFO)"</formula>
    </cfRule>
    <cfRule type="cellIs" dxfId="13113" priority="13457" operator="equal">
      <formula>"EC(WFO)"</formula>
    </cfRule>
    <cfRule type="cellIs" dxfId="13112" priority="13458" operator="equal">
      <formula>"SCIK"</formula>
    </cfRule>
    <cfRule type="cellIs" dxfId="13111" priority="13459" operator="equal">
      <formula>"CT"</formula>
    </cfRule>
    <cfRule type="cellIs" dxfId="13110" priority="13460" operator="equal">
      <formula>"CT"</formula>
    </cfRule>
    <cfRule type="cellIs" dxfId="13109" priority="13461" operator="equal">
      <formula>"CT"</formula>
    </cfRule>
    <cfRule type="cellIs" dxfId="13108" priority="13462" operator="equal">
      <formula>"FG"</formula>
    </cfRule>
    <cfRule type="cellIs" dxfId="13107" priority="13463" operator="equal">
      <formula>"L"</formula>
    </cfRule>
    <cfRule type="cellIs" dxfId="13106" priority="13464" operator="equal">
      <formula>"EG (WFO)"</formula>
    </cfRule>
  </conditionalFormatting>
  <conditionalFormatting sqref="Y85:Z85">
    <cfRule type="cellIs" dxfId="13105" priority="13296" operator="equal">
      <formula>"EE (WFO)"</formula>
    </cfRule>
    <cfRule type="cellIs" dxfId="13104" priority="13297" operator="equal">
      <formula>"EC (WFO)"</formula>
    </cfRule>
    <cfRule type="cellIs" dxfId="13103" priority="13298" operator="equal">
      <formula>"EA (WFO)"</formula>
    </cfRule>
  </conditionalFormatting>
  <conditionalFormatting sqref="Y85:Z85">
    <cfRule type="cellIs" dxfId="13102" priority="13289" operator="equal">
      <formula>"SCIK"</formula>
    </cfRule>
    <cfRule type="cellIs" dxfId="13101" priority="13290" operator="equal">
      <formula>"CT"</formula>
    </cfRule>
    <cfRule type="cellIs" dxfId="13100" priority="13291" operator="equal">
      <formula>"CT"</formula>
    </cfRule>
    <cfRule type="cellIs" dxfId="13099" priority="13292" operator="equal">
      <formula>"CT"</formula>
    </cfRule>
    <cfRule type="cellIs" dxfId="13098" priority="13293" operator="equal">
      <formula>"FG"</formula>
    </cfRule>
    <cfRule type="cellIs" dxfId="13097" priority="13294" operator="equal">
      <formula>"L"</formula>
    </cfRule>
    <cfRule type="cellIs" dxfId="13096" priority="13295" operator="equal">
      <formula>"EG (WFO)"</formula>
    </cfRule>
  </conditionalFormatting>
  <conditionalFormatting sqref="Y85:Z85">
    <cfRule type="cellIs" dxfId="13095" priority="13287" operator="equal">
      <formula>"EE(WFO)"</formula>
    </cfRule>
    <cfRule type="cellIs" dxfId="13094" priority="13288" operator="equal">
      <formula>"EC(WFO)"</formula>
    </cfRule>
  </conditionalFormatting>
  <conditionalFormatting sqref="Y85:Z85">
    <cfRule type="cellIs" dxfId="13093" priority="13282" operator="equal">
      <formula>"EE (WFO)"</formula>
    </cfRule>
    <cfRule type="cellIs" dxfId="13092" priority="13283" operator="equal">
      <formula>"EC (WFO)"</formula>
    </cfRule>
    <cfRule type="cellIs" dxfId="13091" priority="13284" operator="equal">
      <formula>"EA (WFO)"</formula>
    </cfRule>
    <cfRule type="cellIs" dxfId="13090" priority="13285" operator="equal">
      <formula>"EE(WFO)"</formula>
    </cfRule>
    <cfRule type="cellIs" dxfId="13089" priority="13286" operator="equal">
      <formula>"EC(WFO)"</formula>
    </cfRule>
  </conditionalFormatting>
  <conditionalFormatting sqref="Y85:Z85">
    <cfRule type="cellIs" dxfId="13088" priority="13272" operator="equal">
      <formula>"EE (WFO)"</formula>
    </cfRule>
    <cfRule type="cellIs" dxfId="13087" priority="13273" operator="equal">
      <formula>"EC (WFO)"</formula>
    </cfRule>
    <cfRule type="cellIs" dxfId="13086" priority="13274" operator="equal">
      <formula>"EA (WFO)"</formula>
    </cfRule>
    <cfRule type="cellIs" dxfId="13085" priority="13275" operator="equal">
      <formula>"EE(WFO)"</formula>
    </cfRule>
    <cfRule type="cellIs" dxfId="13084" priority="13276" operator="equal">
      <formula>"EC(WFO)"</formula>
    </cfRule>
    <cfRule type="cellIs" dxfId="13083" priority="13277" operator="equal">
      <formula>"EE (WFO)"</formula>
    </cfRule>
    <cfRule type="cellIs" dxfId="13082" priority="13278" operator="equal">
      <formula>"EC (WFO)"</formula>
    </cfRule>
    <cfRule type="cellIs" dxfId="13081" priority="13279" operator="equal">
      <formula>"EA (WFO)"</formula>
    </cfRule>
    <cfRule type="cellIs" dxfId="13080" priority="13280" operator="equal">
      <formula>"EE(WFO)"</formula>
    </cfRule>
    <cfRule type="cellIs" dxfId="13079" priority="13281" operator="equal">
      <formula>"EC(WFO)"</formula>
    </cfRule>
  </conditionalFormatting>
  <conditionalFormatting sqref="Y85:Z85">
    <cfRule type="cellIs" dxfId="13078" priority="13269" operator="equal">
      <formula>"EE (WFO)"</formula>
    </cfRule>
    <cfRule type="cellIs" dxfId="13077" priority="13270" operator="equal">
      <formula>"EC (WFO)"</formula>
    </cfRule>
    <cfRule type="cellIs" dxfId="13076" priority="13271" operator="equal">
      <formula>"EA (WFO)"</formula>
    </cfRule>
  </conditionalFormatting>
  <conditionalFormatting sqref="Y85:Z85">
    <cfRule type="cellIs" dxfId="13075" priority="13267" operator="equal">
      <formula>"EE(WFO)"</formula>
    </cfRule>
    <cfRule type="cellIs" dxfId="13074" priority="13268" operator="equal">
      <formula>"EC(WFO)"</formula>
    </cfRule>
  </conditionalFormatting>
  <conditionalFormatting sqref="Y85:Z85">
    <cfRule type="cellIs" dxfId="13073" priority="13245" operator="equal">
      <formula>"EE (WFO)"</formula>
    </cfRule>
    <cfRule type="cellIs" dxfId="13072" priority="13246" operator="equal">
      <formula>"EC (WFO)"</formula>
    </cfRule>
    <cfRule type="cellIs" dxfId="13071" priority="13247" operator="equal">
      <formula>"EA (WFO)"</formula>
    </cfRule>
    <cfRule type="cellIs" dxfId="13070" priority="13248" operator="equal">
      <formula>"EE(WFO)"</formula>
    </cfRule>
    <cfRule type="cellIs" dxfId="13069" priority="13249" operator="equal">
      <formula>"EC(WFO)"</formula>
    </cfRule>
    <cfRule type="cellIs" dxfId="13068" priority="13250" operator="equal">
      <formula>"EE(WFO)"</formula>
    </cfRule>
    <cfRule type="cellIs" dxfId="13067" priority="13251" operator="equal">
      <formula>"EC(WFO)"</formula>
    </cfRule>
    <cfRule type="cellIs" dxfId="13066" priority="13252" operator="equal">
      <formula>"EE (WFO)"</formula>
    </cfRule>
    <cfRule type="cellIs" dxfId="13065" priority="13253" operator="equal">
      <formula>"EC (WFO)"</formula>
    </cfRule>
    <cfRule type="cellIs" dxfId="13064" priority="13254" operator="equal">
      <formula>"EA (WFO)"</formula>
    </cfRule>
    <cfRule type="cellIs" dxfId="13063" priority="13255" operator="equal">
      <formula>"EE(WFO)"</formula>
    </cfRule>
    <cfRule type="cellIs" dxfId="13062" priority="13256" operator="equal">
      <formula>"EC(WFO)"</formula>
    </cfRule>
    <cfRule type="cellIs" dxfId="13061" priority="13257" operator="equal">
      <formula>"EE(WFO)"</formula>
    </cfRule>
    <cfRule type="cellIs" dxfId="13060" priority="13258" operator="equal">
      <formula>"EC(WFO)"</formula>
    </cfRule>
    <cfRule type="cellIs" dxfId="13059" priority="13259" operator="equal">
      <formula>"EE(WFO)"</formula>
    </cfRule>
    <cfRule type="cellIs" dxfId="13058" priority="13260" operator="equal">
      <formula>"EE(WFO)"</formula>
    </cfRule>
    <cfRule type="cellIs" dxfId="13057" priority="13261" operator="equal">
      <formula>"EC(WFO)"</formula>
    </cfRule>
    <cfRule type="cellIs" dxfId="13056" priority="13262" operator="equal">
      <formula>"EE (WFO)"</formula>
    </cfRule>
    <cfRule type="cellIs" dxfId="13055" priority="13263" operator="equal">
      <formula>"EC (WFO)"</formula>
    </cfRule>
    <cfRule type="cellIs" dxfId="13054" priority="13264" operator="equal">
      <formula>"EA (WFO)"</formula>
    </cfRule>
    <cfRule type="cellIs" dxfId="13053" priority="13265" operator="equal">
      <formula>"EE(WFO)"</formula>
    </cfRule>
    <cfRule type="cellIs" dxfId="13052" priority="13266" operator="equal">
      <formula>"EC(WFO)"</formula>
    </cfRule>
  </conditionalFormatting>
  <conditionalFormatting sqref="Y85:Z85">
    <cfRule type="cellIs" dxfId="13051" priority="13218" operator="equal">
      <formula>"EA (WFO)"</formula>
    </cfRule>
    <cfRule type="cellIs" dxfId="13050" priority="13219" operator="equal">
      <formula>"EQ (WFO)"</formula>
    </cfRule>
    <cfRule type="cellIs" dxfId="13049" priority="13220" operator="equal">
      <formula>"FG (WFO)"</formula>
    </cfRule>
    <cfRule type="cellIs" dxfId="13048" priority="13221" operator="equal">
      <formula>"EE (WFO)"</formula>
    </cfRule>
    <cfRule type="cellIs" dxfId="13047" priority="13222" operator="equal">
      <formula>"EC (WFO)"</formula>
    </cfRule>
    <cfRule type="cellIs" dxfId="13046" priority="13223" operator="equal">
      <formula>"EA (WFO)"</formula>
    </cfRule>
    <cfRule type="cellIs" dxfId="13045" priority="13224" operator="equal">
      <formula>"EE(WFO)"</formula>
    </cfRule>
    <cfRule type="cellIs" dxfId="13044" priority="13225" operator="equal">
      <formula>"EC(WFO)"</formula>
    </cfRule>
    <cfRule type="cellIs" dxfId="13043" priority="13226" operator="equal">
      <formula>"EE (WFO)"</formula>
    </cfRule>
    <cfRule type="cellIs" dxfId="13042" priority="13227" operator="equal">
      <formula>"EC (WFO)"</formula>
    </cfRule>
    <cfRule type="cellIs" dxfId="13041" priority="13228" operator="equal">
      <formula>"EA (WFO)"</formula>
    </cfRule>
    <cfRule type="cellIs" dxfId="13040" priority="13229" operator="equal">
      <formula>"EE(WFO)"</formula>
    </cfRule>
    <cfRule type="cellIs" dxfId="13039" priority="13230" operator="equal">
      <formula>"EC(WFO)"</formula>
    </cfRule>
    <cfRule type="cellIs" dxfId="13038" priority="13231" operator="equal">
      <formula>"EE (WFO)"</formula>
    </cfRule>
    <cfRule type="cellIs" dxfId="13037" priority="13232" operator="equal">
      <formula>"EC (WFO)"</formula>
    </cfRule>
    <cfRule type="cellIs" dxfId="13036" priority="13233" operator="equal">
      <formula>"EA (WFO)"</formula>
    </cfRule>
    <cfRule type="cellIs" dxfId="13035" priority="13234" operator="equal">
      <formula>"EE(WFO)"</formula>
    </cfRule>
    <cfRule type="cellIs" dxfId="13034" priority="13235" operator="equal">
      <formula>"EC(WFO)"</formula>
    </cfRule>
    <cfRule type="cellIs" dxfId="13033" priority="13236" operator="equal">
      <formula>"EE (WFO)"</formula>
    </cfRule>
    <cfRule type="cellIs" dxfId="13032" priority="13237" operator="equal">
      <formula>"EC (WFO)"</formula>
    </cfRule>
    <cfRule type="cellIs" dxfId="13031" priority="13238" operator="equal">
      <formula>"EA (WFO)"</formula>
    </cfRule>
    <cfRule type="cellIs" dxfId="13030" priority="13239" operator="equal">
      <formula>"EE(WFO)"</formula>
    </cfRule>
    <cfRule type="cellIs" dxfId="13029" priority="13240" operator="equal">
      <formula>"EC(WFO)"</formula>
    </cfRule>
    <cfRule type="cellIs" dxfId="13028" priority="13241" operator="equal">
      <formula>"EE(WFO)"</formula>
    </cfRule>
    <cfRule type="cellIs" dxfId="13027" priority="13242" operator="equal">
      <formula>"EC(WFO)"</formula>
    </cfRule>
    <cfRule type="cellIs" dxfId="13026" priority="13243" operator="equal">
      <formula>"EE(WFO)"</formula>
    </cfRule>
    <cfRule type="cellIs" dxfId="13025" priority="13244" operator="equal">
      <formula>"EC(WFO)"</formula>
    </cfRule>
  </conditionalFormatting>
  <conditionalFormatting sqref="Y85:Z85">
    <cfRule type="cellIs" dxfId="13024" priority="13215" operator="equal">
      <formula>"EE (WFO)"</formula>
    </cfRule>
    <cfRule type="cellIs" dxfId="13023" priority="13216" operator="equal">
      <formula>"EC (WFO)"</formula>
    </cfRule>
    <cfRule type="cellIs" dxfId="13022" priority="13217" operator="equal">
      <formula>"EA (WFO)"</formula>
    </cfRule>
  </conditionalFormatting>
  <conditionalFormatting sqref="Y85:Z85">
    <cfRule type="cellIs" dxfId="13021" priority="13213" operator="equal">
      <formula>"EE(WFO)"</formula>
    </cfRule>
    <cfRule type="cellIs" dxfId="13020" priority="13214" operator="equal">
      <formula>"EC(WFO)"</formula>
    </cfRule>
  </conditionalFormatting>
  <conditionalFormatting sqref="Y85:Z85">
    <cfRule type="cellIs" dxfId="13019" priority="13184" operator="equal">
      <formula>"EE (WFO)"</formula>
    </cfRule>
    <cfRule type="cellIs" dxfId="13018" priority="13185" operator="equal">
      <formula>"EC (WFO)"</formula>
    </cfRule>
    <cfRule type="cellIs" dxfId="13017" priority="13186" operator="equal">
      <formula>"EA (WFO)"</formula>
    </cfRule>
    <cfRule type="cellIs" dxfId="13016" priority="13187" operator="equal">
      <formula>"EE(WFO)"</formula>
    </cfRule>
    <cfRule type="cellIs" dxfId="13015" priority="13188" operator="equal">
      <formula>"EC(WFO)"</formula>
    </cfRule>
    <cfRule type="cellIs" dxfId="13014" priority="13189" operator="equal">
      <formula>"EE(WFO)"</formula>
    </cfRule>
    <cfRule type="cellIs" dxfId="13013" priority="13190" operator="equal">
      <formula>"EC(WFO)"</formula>
    </cfRule>
    <cfRule type="cellIs" dxfId="13012" priority="13191" operator="equal">
      <formula>"EE (WFO)"</formula>
    </cfRule>
    <cfRule type="cellIs" dxfId="13011" priority="13192" operator="equal">
      <formula>"EC (WFO)"</formula>
    </cfRule>
    <cfRule type="cellIs" dxfId="13010" priority="13193" operator="equal">
      <formula>"EA (WFO)"</formula>
    </cfRule>
    <cfRule type="cellIs" dxfId="13009" priority="13194" operator="equal">
      <formula>"EE(WFO)"</formula>
    </cfRule>
    <cfRule type="cellIs" dxfId="13008" priority="13195" operator="equal">
      <formula>"EC(WFO)"</formula>
    </cfRule>
    <cfRule type="cellIs" dxfId="13007" priority="13196" operator="equal">
      <formula>"EE(WFO)"</formula>
    </cfRule>
    <cfRule type="cellIs" dxfId="13006" priority="13197" operator="equal">
      <formula>"EC(WFO)"</formula>
    </cfRule>
    <cfRule type="cellIs" dxfId="13005" priority="13198" operator="equal">
      <formula>"EE (WFO)"</formula>
    </cfRule>
    <cfRule type="cellIs" dxfId="13004" priority="13199" operator="equal">
      <formula>"EC (WFO)"</formula>
    </cfRule>
    <cfRule type="cellIs" dxfId="13003" priority="13200" operator="equal">
      <formula>"EA (WFO)"</formula>
    </cfRule>
    <cfRule type="cellIs" dxfId="13002" priority="13201" operator="equal">
      <formula>"EE(WFO)"</formula>
    </cfRule>
    <cfRule type="cellIs" dxfId="13001" priority="13202" operator="equal">
      <formula>"EC(WFO)"</formula>
    </cfRule>
    <cfRule type="cellIs" dxfId="13000" priority="13203" operator="equal">
      <formula>"EE (WFO)"</formula>
    </cfRule>
    <cfRule type="cellIs" dxfId="12999" priority="13204" operator="equal">
      <formula>"EC (WFO)"</formula>
    </cfRule>
    <cfRule type="cellIs" dxfId="12998" priority="13205" operator="equal">
      <formula>"EA (WFO)"</formula>
    </cfRule>
    <cfRule type="cellIs" dxfId="12997" priority="13206" operator="equal">
      <formula>"EE(WFO)"</formula>
    </cfRule>
    <cfRule type="cellIs" dxfId="12996" priority="13207" operator="equal">
      <formula>"EC(WFO)"</formula>
    </cfRule>
    <cfRule type="cellIs" dxfId="12995" priority="13208" operator="equal">
      <formula>"EE (WFO)"</formula>
    </cfRule>
    <cfRule type="cellIs" dxfId="12994" priority="13209" operator="equal">
      <formula>"EC (WFO)"</formula>
    </cfRule>
    <cfRule type="cellIs" dxfId="12993" priority="13210" operator="equal">
      <formula>"EA (WFO)"</formula>
    </cfRule>
    <cfRule type="cellIs" dxfId="12992" priority="13211" operator="equal">
      <formula>"EE(WFO)"</formula>
    </cfRule>
    <cfRule type="cellIs" dxfId="12991" priority="13212" operator="equal">
      <formula>"EC(WFO)"</formula>
    </cfRule>
  </conditionalFormatting>
  <conditionalFormatting sqref="Y85:Z85">
    <cfRule type="cellIs" dxfId="12990" priority="13179" operator="equal">
      <formula>"EE (WFO)"</formula>
    </cfRule>
    <cfRule type="cellIs" dxfId="12989" priority="13180" operator="equal">
      <formula>"EC (WFO)"</formula>
    </cfRule>
    <cfRule type="cellIs" dxfId="12988" priority="13181" operator="equal">
      <formula>"EA (WFO)"</formula>
    </cfRule>
    <cfRule type="cellIs" dxfId="12987" priority="13182" operator="equal">
      <formula>"EE(WFO)"</formula>
    </cfRule>
    <cfRule type="cellIs" dxfId="12986" priority="13183" operator="equal">
      <formula>"EC(WFO)"</formula>
    </cfRule>
  </conditionalFormatting>
  <conditionalFormatting sqref="Y85:Z85">
    <cfRule type="cellIs" dxfId="12985" priority="13176" operator="equal">
      <formula>"EE (WFO)"</formula>
    </cfRule>
    <cfRule type="cellIs" dxfId="12984" priority="13177" operator="equal">
      <formula>"EC (WFO)"</formula>
    </cfRule>
    <cfRule type="cellIs" dxfId="12983" priority="13178" operator="equal">
      <formula>"EA (WFO)"</formula>
    </cfRule>
  </conditionalFormatting>
  <conditionalFormatting sqref="Y85:Z85">
    <cfRule type="cellIs" dxfId="12982" priority="13174" operator="equal">
      <formula>"EE(WFO)"</formula>
    </cfRule>
    <cfRule type="cellIs" dxfId="12981" priority="13175" operator="equal">
      <formula>"EC(WFO)"</formula>
    </cfRule>
  </conditionalFormatting>
  <conditionalFormatting sqref="Y85:Z85">
    <cfRule type="cellIs" dxfId="12980" priority="13170" operator="equal">
      <formula>"EQ (WFO)"</formula>
    </cfRule>
    <cfRule type="cellIs" dxfId="12979" priority="13171" operator="equal">
      <formula>"FG (WFO)"</formula>
    </cfRule>
    <cfRule type="cellIs" dxfId="12978" priority="13172" operator="equal">
      <formula>"EO (WFO)"</formula>
    </cfRule>
    <cfRule type="cellIs" dxfId="12977" priority="13173" operator="equal">
      <formula>"EK (WFO)"</formula>
    </cfRule>
  </conditionalFormatting>
  <conditionalFormatting sqref="Y85:Z85">
    <cfRule type="cellIs" dxfId="12976" priority="13163" operator="equal">
      <formula>"SCIK"</formula>
    </cfRule>
    <cfRule type="cellIs" dxfId="12975" priority="13164" operator="equal">
      <formula>"CT"</formula>
    </cfRule>
    <cfRule type="cellIs" dxfId="12974" priority="13165" operator="equal">
      <formula>"CT"</formula>
    </cfRule>
    <cfRule type="cellIs" dxfId="12973" priority="13166" operator="equal">
      <formula>"CT"</formula>
    </cfRule>
    <cfRule type="cellIs" dxfId="12972" priority="13167" operator="equal">
      <formula>"FG"</formula>
    </cfRule>
    <cfRule type="cellIs" dxfId="12971" priority="13168" operator="equal">
      <formula>"L"</formula>
    </cfRule>
    <cfRule type="cellIs" dxfId="12970" priority="13169" operator="equal">
      <formula>"EG (WFO)"</formula>
    </cfRule>
  </conditionalFormatting>
  <conditionalFormatting sqref="Y85:Z85">
    <cfRule type="cellIs" dxfId="12969" priority="13161" operator="equal">
      <formula>"RS"</formula>
    </cfRule>
    <cfRule type="cellIs" dxfId="12968" priority="13162" operator="equal">
      <formula>"TR (WFO)"</formula>
    </cfRule>
  </conditionalFormatting>
  <conditionalFormatting sqref="Y85:Z85">
    <cfRule type="cellIs" dxfId="12967" priority="13160" operator="equal">
      <formula>"TDM"</formula>
    </cfRule>
  </conditionalFormatting>
  <conditionalFormatting sqref="Y85:Z85">
    <cfRule type="cellIs" dxfId="12966" priority="13158" operator="equal">
      <formula>"EE(WFO)"</formula>
    </cfRule>
    <cfRule type="cellIs" dxfId="12965" priority="13159" operator="equal">
      <formula>"EC(WFO)"</formula>
    </cfRule>
  </conditionalFormatting>
  <conditionalFormatting sqref="Y85:Z85">
    <cfRule type="cellIs" dxfId="12964" priority="13155" operator="equal">
      <formula>"EE (WFO)"</formula>
    </cfRule>
    <cfRule type="cellIs" dxfId="12963" priority="13156" operator="equal">
      <formula>"EC (WFO)"</formula>
    </cfRule>
    <cfRule type="cellIs" dxfId="12962" priority="13157" operator="equal">
      <formula>"EA (WFO)"</formula>
    </cfRule>
  </conditionalFormatting>
  <conditionalFormatting sqref="Y85:Z85">
    <cfRule type="cellIs" dxfId="12961" priority="13153" operator="equal">
      <formula>"RS"</formula>
    </cfRule>
    <cfRule type="cellIs" dxfId="12960" priority="13154" operator="equal">
      <formula>"TR (WFO)"</formula>
    </cfRule>
  </conditionalFormatting>
  <conditionalFormatting sqref="Y85:Z85">
    <cfRule type="cellIs" dxfId="12959" priority="13152" operator="equal">
      <formula>"TDM"</formula>
    </cfRule>
  </conditionalFormatting>
  <conditionalFormatting sqref="Y85:Z85">
    <cfRule type="cellIs" dxfId="12958" priority="13145" operator="equal">
      <formula>"SCIK"</formula>
    </cfRule>
    <cfRule type="cellIs" dxfId="12957" priority="13146" operator="equal">
      <formula>"CT"</formula>
    </cfRule>
    <cfRule type="cellIs" dxfId="12956" priority="13147" operator="equal">
      <formula>"CT"</formula>
    </cfRule>
    <cfRule type="cellIs" dxfId="12955" priority="13148" operator="equal">
      <formula>"CT"</formula>
    </cfRule>
    <cfRule type="cellIs" dxfId="12954" priority="13149" operator="equal">
      <formula>"FG"</formula>
    </cfRule>
    <cfRule type="cellIs" dxfId="12953" priority="13150" operator="equal">
      <formula>"L"</formula>
    </cfRule>
    <cfRule type="cellIs" dxfId="12952" priority="13151" operator="equal">
      <formula>"EG (WFO)"</formula>
    </cfRule>
  </conditionalFormatting>
  <conditionalFormatting sqref="Y85:Z85">
    <cfRule type="cellIs" dxfId="12951" priority="13141" operator="equal">
      <formula>"EQ (WFO)"</formula>
    </cfRule>
    <cfRule type="cellIs" dxfId="12950" priority="13142" operator="equal">
      <formula>"FG (WFO)"</formula>
    </cfRule>
    <cfRule type="cellIs" dxfId="12949" priority="13143" operator="equal">
      <formula>"EO (WFO)"</formula>
    </cfRule>
    <cfRule type="cellIs" dxfId="12948" priority="13144" operator="equal">
      <formula>"EK (WFO)"</formula>
    </cfRule>
  </conditionalFormatting>
  <conditionalFormatting sqref="Y85:Z85">
    <cfRule type="cellIs" dxfId="12947" priority="13138" operator="equal">
      <formula>"EE (WFO)"</formula>
    </cfRule>
    <cfRule type="cellIs" dxfId="12946" priority="13139" operator="equal">
      <formula>"EC (WFO)"</formula>
    </cfRule>
    <cfRule type="cellIs" dxfId="12945" priority="13140" operator="equal">
      <formula>"EA (WFO)"</formula>
    </cfRule>
  </conditionalFormatting>
  <conditionalFormatting sqref="Y85:Z85">
    <cfRule type="cellIs" dxfId="12944" priority="13136" operator="equal">
      <formula>"EE(WFO)"</formula>
    </cfRule>
    <cfRule type="cellIs" dxfId="12943" priority="13137" operator="equal">
      <formula>"EC(WFO)"</formula>
    </cfRule>
  </conditionalFormatting>
  <conditionalFormatting sqref="Y85:Z85">
    <cfRule type="cellIs" dxfId="12942" priority="13131" operator="equal">
      <formula>"EE (WFO)"</formula>
    </cfRule>
    <cfRule type="cellIs" dxfId="12941" priority="13132" operator="equal">
      <formula>"EC (WFO)"</formula>
    </cfRule>
    <cfRule type="cellIs" dxfId="12940" priority="13133" operator="equal">
      <formula>"EA (WFO)"</formula>
    </cfRule>
    <cfRule type="cellIs" dxfId="12939" priority="13134" operator="equal">
      <formula>"EE(WFO)"</formula>
    </cfRule>
    <cfRule type="cellIs" dxfId="12938" priority="13135" operator="equal">
      <formula>"EC(WFO)"</formula>
    </cfRule>
  </conditionalFormatting>
  <conditionalFormatting sqref="Y85:Z85">
    <cfRule type="cellIs" dxfId="12937" priority="13130" operator="equal">
      <formula>"TDM"</formula>
    </cfRule>
  </conditionalFormatting>
  <conditionalFormatting sqref="Y85:Z85">
    <cfRule type="cellIs" dxfId="12936" priority="13105" operator="equal">
      <formula>"EQ (WFO)"</formula>
    </cfRule>
    <cfRule type="cellIs" dxfId="12935" priority="13106" operator="equal">
      <formula>"EO (WFO)"</formula>
    </cfRule>
    <cfRule type="cellIs" dxfId="12934" priority="13107" operator="equal">
      <formula>"RS"</formula>
    </cfRule>
    <cfRule type="cellIs" dxfId="12933" priority="13108" operator="equal">
      <formula>"TR (WFO)"</formula>
    </cfRule>
    <cfRule type="cellIs" dxfId="12932" priority="13109" operator="equal">
      <formula>"EQ (WFO)"</formula>
    </cfRule>
    <cfRule type="cellIs" dxfId="12931" priority="13110" operator="equal">
      <formula>"EO (WFO)"</formula>
    </cfRule>
    <cfRule type="cellIs" dxfId="12930" priority="13111" operator="equal">
      <formula>"EO (WFO)"</formula>
    </cfRule>
    <cfRule type="cellIs" dxfId="12929" priority="13112" operator="equal">
      <formula>"EK (WFO)"</formula>
    </cfRule>
    <cfRule type="cellIs" dxfId="12928" priority="13113" operator="equal">
      <formula>"EG (WFO)"</formula>
    </cfRule>
    <cfRule type="cellIs" dxfId="12927" priority="13114" operator="equal">
      <formula>"EE (WFO)"</formula>
    </cfRule>
    <cfRule type="cellIs" dxfId="12926" priority="13115" operator="equal">
      <formula>"EC (WFO)"</formula>
    </cfRule>
    <cfRule type="cellIs" dxfId="12925" priority="13116" operator="equal">
      <formula>"EA (WFO)"</formula>
    </cfRule>
    <cfRule type="cellIs" dxfId="12924" priority="13117" operator="equal">
      <formula>"FG (WFO)"</formula>
    </cfRule>
    <cfRule type="cellIs" dxfId="12923" priority="13118" operator="equal">
      <formula>"TR"</formula>
    </cfRule>
    <cfRule type="cellIs" dxfId="12922" priority="13119" operator="equal">
      <formula>"EQ (WFO)"</formula>
    </cfRule>
    <cfRule type="cellIs" dxfId="12921" priority="13120" operator="equal">
      <formula>"FG (WFO)"</formula>
    </cfRule>
    <cfRule type="cellIs" dxfId="12920" priority="13121" operator="equal">
      <formula>"EO (WFO)"</formula>
    </cfRule>
    <cfRule type="cellIs" dxfId="12919" priority="13122" operator="equal">
      <formula>"EK (WFO)"</formula>
    </cfRule>
    <cfRule type="cellIs" dxfId="12918" priority="13123" operator="equal">
      <formula>"SCIK"</formula>
    </cfRule>
    <cfRule type="cellIs" dxfId="12917" priority="13124" operator="equal">
      <formula>"CT"</formula>
    </cfRule>
    <cfRule type="cellIs" dxfId="12916" priority="13125" operator="equal">
      <formula>"CT"</formula>
    </cfRule>
    <cfRule type="cellIs" dxfId="12915" priority="13126" operator="equal">
      <formula>"CT"</formula>
    </cfRule>
    <cfRule type="cellIs" dxfId="12914" priority="13127" operator="equal">
      <formula>"FG"</formula>
    </cfRule>
    <cfRule type="cellIs" dxfId="12913" priority="13128" operator="equal">
      <formula>"L"</formula>
    </cfRule>
    <cfRule type="cellIs" dxfId="12912" priority="13129" operator="equal">
      <formula>"EG (WFO)"</formula>
    </cfRule>
  </conditionalFormatting>
  <conditionalFormatting sqref="Y85:Z85">
    <cfRule type="cellIs" dxfId="12911" priority="13099" operator="equal">
      <formula>"TDM"</formula>
    </cfRule>
    <cfRule type="cellIs" dxfId="12910" priority="13100" operator="equal">
      <formula>"EE (WFO)"</formula>
    </cfRule>
    <cfRule type="cellIs" dxfId="12909" priority="13101" operator="equal">
      <formula>"EC (WFO)"</formula>
    </cfRule>
    <cfRule type="cellIs" dxfId="12908" priority="13102" operator="equal">
      <formula>"EA (WFO)"</formula>
    </cfRule>
    <cfRule type="cellIs" dxfId="12907" priority="13103" operator="equal">
      <formula>"EE(WFO)"</formula>
    </cfRule>
    <cfRule type="cellIs" dxfId="12906" priority="13104" operator="equal">
      <formula>"EC(WFO)"</formula>
    </cfRule>
  </conditionalFormatting>
  <conditionalFormatting sqref="Y85:Z85">
    <cfRule type="cellIs" dxfId="12905" priority="13098" operator="equal">
      <formula>"TDM"</formula>
    </cfRule>
  </conditionalFormatting>
  <conditionalFormatting sqref="Y85:Z85">
    <cfRule type="cellIs" dxfId="12904" priority="13094" operator="equal">
      <formula>"EQ (WFO)"</formula>
    </cfRule>
    <cfRule type="cellIs" dxfId="12903" priority="13095" operator="equal">
      <formula>"FG (WFO)"</formula>
    </cfRule>
    <cfRule type="cellIs" dxfId="12902" priority="13096" operator="equal">
      <formula>"EO (WFO)"</formula>
    </cfRule>
    <cfRule type="cellIs" dxfId="12901" priority="13097" operator="equal">
      <formula>"EK (WFO)"</formula>
    </cfRule>
  </conditionalFormatting>
  <conditionalFormatting sqref="Y85:Z85">
    <cfRule type="cellIs" dxfId="12900" priority="13092" operator="equal">
      <formula>"EE(WFO)"</formula>
    </cfRule>
    <cfRule type="cellIs" dxfId="12899" priority="13093" operator="equal">
      <formula>"EC(WFO)"</formula>
    </cfRule>
  </conditionalFormatting>
  <conditionalFormatting sqref="Y85:Z85">
    <cfRule type="cellIs" dxfId="12898" priority="13091" operator="equal">
      <formula>"TR"</formula>
    </cfRule>
  </conditionalFormatting>
  <conditionalFormatting sqref="Y85:Z85">
    <cfRule type="cellIs" dxfId="12897" priority="13089" operator="equal">
      <formula>"RS"</formula>
    </cfRule>
    <cfRule type="cellIs" dxfId="12896" priority="13090" operator="equal">
      <formula>"TR (WFO)"</formula>
    </cfRule>
  </conditionalFormatting>
  <conditionalFormatting sqref="Y85:Z85">
    <cfRule type="cellIs" dxfId="12895" priority="13087" operator="equal">
      <formula>"EQ (WFO)"</formula>
    </cfRule>
    <cfRule type="cellIs" dxfId="12894" priority="13088" operator="equal">
      <formula>"EO (WFO)"</formula>
    </cfRule>
  </conditionalFormatting>
  <conditionalFormatting sqref="Y85:Z85">
    <cfRule type="cellIs" dxfId="12893" priority="13078" operator="equal">
      <formula>"EQ (WFO)"</formula>
    </cfRule>
    <cfRule type="cellIs" dxfId="12892" priority="13079" operator="equal">
      <formula>"EO (WFO)"</formula>
    </cfRule>
    <cfRule type="cellIs" dxfId="12891" priority="13080" operator="equal">
      <formula>"EO (WFO)"</formula>
    </cfRule>
    <cfRule type="cellIs" dxfId="12890" priority="13081" operator="equal">
      <formula>"EK (WFO)"</formula>
    </cfRule>
    <cfRule type="cellIs" dxfId="12889" priority="13082" operator="equal">
      <formula>"EG (WFO)"</formula>
    </cfRule>
    <cfRule type="cellIs" dxfId="12888" priority="13083" operator="equal">
      <formula>"EE (WFO)"</formula>
    </cfRule>
    <cfRule type="cellIs" dxfId="12887" priority="13084" operator="equal">
      <formula>"EC (WFO)"</formula>
    </cfRule>
    <cfRule type="cellIs" dxfId="12886" priority="13085" operator="equal">
      <formula>"EA (WFO)"</formula>
    </cfRule>
    <cfRule type="cellIs" dxfId="12885" priority="13086" operator="equal">
      <formula>"FG (WFO)"</formula>
    </cfRule>
  </conditionalFormatting>
  <conditionalFormatting sqref="Y85:Z85">
    <cfRule type="cellIs" dxfId="12884" priority="13075" operator="equal">
      <formula>"EE (WFO)"</formula>
    </cfRule>
    <cfRule type="cellIs" dxfId="12883" priority="13076" operator="equal">
      <formula>"EC (WFO)"</formula>
    </cfRule>
    <cfRule type="cellIs" dxfId="12882" priority="13077" operator="equal">
      <formula>"EA (WFO)"</formula>
    </cfRule>
  </conditionalFormatting>
  <conditionalFormatting sqref="Y85:Z85">
    <cfRule type="cellIs" dxfId="12881" priority="13068" operator="equal">
      <formula>"SCIK"</formula>
    </cfRule>
    <cfRule type="cellIs" dxfId="12880" priority="13069" operator="equal">
      <formula>"CT"</formula>
    </cfRule>
    <cfRule type="cellIs" dxfId="12879" priority="13070" operator="equal">
      <formula>"CT"</formula>
    </cfRule>
    <cfRule type="cellIs" dxfId="12878" priority="13071" operator="equal">
      <formula>"CT"</formula>
    </cfRule>
    <cfRule type="cellIs" dxfId="12877" priority="13072" operator="equal">
      <formula>"FG"</formula>
    </cfRule>
    <cfRule type="cellIs" dxfId="12876" priority="13073" operator="equal">
      <formula>"L"</formula>
    </cfRule>
    <cfRule type="cellIs" dxfId="12875" priority="13074" operator="equal">
      <formula>"EG (WFO)"</formula>
    </cfRule>
  </conditionalFormatting>
  <conditionalFormatting sqref="Y85:Z85">
    <cfRule type="cellIs" dxfId="12874" priority="13067" operator="equal">
      <formula>"TDM"</formula>
    </cfRule>
  </conditionalFormatting>
  <conditionalFormatting sqref="Y85:Z85">
    <cfRule type="cellIs" dxfId="12873" priority="13062" operator="equal">
      <formula>"EE (WFO)"</formula>
    </cfRule>
    <cfRule type="cellIs" dxfId="12872" priority="13063" operator="equal">
      <formula>"EC (WFO)"</formula>
    </cfRule>
    <cfRule type="cellIs" dxfId="12871" priority="13064" operator="equal">
      <formula>"EA (WFO)"</formula>
    </cfRule>
    <cfRule type="cellIs" dxfId="12870" priority="13065" operator="equal">
      <formula>"EE(WFO)"</formula>
    </cfRule>
    <cfRule type="cellIs" dxfId="12869" priority="13066" operator="equal">
      <formula>"EC(WFO)"</formula>
    </cfRule>
  </conditionalFormatting>
  <conditionalFormatting sqref="Y85:Z85">
    <cfRule type="cellIs" dxfId="12868" priority="13059" operator="equal">
      <formula>"EE (WFO)"</formula>
    </cfRule>
    <cfRule type="cellIs" dxfId="12867" priority="13060" operator="equal">
      <formula>"EC (WFO)"</formula>
    </cfRule>
    <cfRule type="cellIs" dxfId="12866" priority="13061" operator="equal">
      <formula>"EA (WFO)"</formula>
    </cfRule>
  </conditionalFormatting>
  <conditionalFormatting sqref="Y85:Z85">
    <cfRule type="cellIs" dxfId="12865" priority="13057" operator="equal">
      <formula>"EE(WFO)"</formula>
    </cfRule>
    <cfRule type="cellIs" dxfId="12864" priority="13058" operator="equal">
      <formula>"EC(WFO)"</formula>
    </cfRule>
  </conditionalFormatting>
  <conditionalFormatting sqref="Y85:Z85">
    <cfRule type="cellIs" dxfId="12863" priority="13012" operator="equal">
      <formula>"EA (WFO)"</formula>
    </cfRule>
    <cfRule type="cellIs" dxfId="12862" priority="13013" operator="equal">
      <formula>"EQ (WFO)"</formula>
    </cfRule>
    <cfRule type="cellIs" dxfId="12861" priority="13014" operator="equal">
      <formula>"FG (WFO)"</formula>
    </cfRule>
    <cfRule type="cellIs" dxfId="12860" priority="13015" operator="equal">
      <formula>"EE (WFO)"</formula>
    </cfRule>
    <cfRule type="cellIs" dxfId="12859" priority="13016" operator="equal">
      <formula>"EC (WFO)"</formula>
    </cfRule>
    <cfRule type="cellIs" dxfId="12858" priority="13017" operator="equal">
      <formula>"EA (WFO)"</formula>
    </cfRule>
    <cfRule type="cellIs" dxfId="12857" priority="13018" operator="equal">
      <formula>"EE(WFO)"</formula>
    </cfRule>
    <cfRule type="cellIs" dxfId="12856" priority="13019" operator="equal">
      <formula>"EC(WFO)"</formula>
    </cfRule>
    <cfRule type="cellIs" dxfId="12855" priority="13020" operator="equal">
      <formula>"EQ (WFO)"</formula>
    </cfRule>
    <cfRule type="cellIs" dxfId="12854" priority="13021" operator="equal">
      <formula>"FG (WFO)"</formula>
    </cfRule>
    <cfRule type="cellIs" dxfId="12853" priority="13022" operator="equal">
      <formula>"EO (WFO)"</formula>
    </cfRule>
    <cfRule type="cellIs" dxfId="12852" priority="13023" operator="equal">
      <formula>"EK (WFO)"</formula>
    </cfRule>
    <cfRule type="cellIs" dxfId="12851" priority="13024" operator="equal">
      <formula>"EE (WFO)"</formula>
    </cfRule>
    <cfRule type="cellIs" dxfId="12850" priority="13025" operator="equal">
      <formula>"EC (WFO)"</formula>
    </cfRule>
    <cfRule type="cellIs" dxfId="12849" priority="13026" operator="equal">
      <formula>"EA (WFO)"</formula>
    </cfRule>
    <cfRule type="cellIs" dxfId="12848" priority="13027" operator="equal">
      <formula>"EE(WFO)"</formula>
    </cfRule>
    <cfRule type="cellIs" dxfId="12847" priority="13028" operator="equal">
      <formula>"EC(WFO)"</formula>
    </cfRule>
    <cfRule type="cellIs" dxfId="12846" priority="13029" operator="equal">
      <formula>"EE (WFO)"</formula>
    </cfRule>
    <cfRule type="cellIs" dxfId="12845" priority="13030" operator="equal">
      <formula>"EC (WFO)"</formula>
    </cfRule>
    <cfRule type="cellIs" dxfId="12844" priority="13031" operator="equal">
      <formula>"EA (WFO)"</formula>
    </cfRule>
    <cfRule type="cellIs" dxfId="12843" priority="13032" operator="equal">
      <formula>"EE(WFO)"</formula>
    </cfRule>
    <cfRule type="cellIs" dxfId="12842" priority="13033" operator="equal">
      <formula>"EC(WFO)"</formula>
    </cfRule>
    <cfRule type="cellIs" dxfId="12841" priority="13034" operator="equal">
      <formula>"EE (WFO)"</formula>
    </cfRule>
    <cfRule type="cellIs" dxfId="12840" priority="13035" operator="equal">
      <formula>"EC (WFO)"</formula>
    </cfRule>
    <cfRule type="cellIs" dxfId="12839" priority="13036" operator="equal">
      <formula>"EA (WFO)"</formula>
    </cfRule>
    <cfRule type="cellIs" dxfId="12838" priority="13037" operator="equal">
      <formula>"EE(WFO)"</formula>
    </cfRule>
    <cfRule type="cellIs" dxfId="12837" priority="13038" operator="equal">
      <formula>"EC(WFO)"</formula>
    </cfRule>
    <cfRule type="cellIs" dxfId="12836" priority="13039" operator="equal">
      <formula>"EA (WFO)"</formula>
    </cfRule>
    <cfRule type="cellIs" dxfId="12835" priority="13040" operator="equal">
      <formula>"EQ (WFO)"</formula>
    </cfRule>
    <cfRule type="cellIs" dxfId="12834" priority="13041" operator="equal">
      <formula>"FG (WFO)"</formula>
    </cfRule>
    <cfRule type="cellIs" dxfId="12833" priority="13042" operator="equal">
      <formula>"EE (WFO)"</formula>
    </cfRule>
    <cfRule type="cellIs" dxfId="12832" priority="13043" operator="equal">
      <formula>"EC (WFO)"</formula>
    </cfRule>
    <cfRule type="cellIs" dxfId="12831" priority="13044" operator="equal">
      <formula>"EA (WFO)"</formula>
    </cfRule>
    <cfRule type="cellIs" dxfId="12830" priority="13045" operator="equal">
      <formula>"EE(WFO)"</formula>
    </cfRule>
    <cfRule type="cellIs" dxfId="12829" priority="13046" operator="equal">
      <formula>"EC(WFO)"</formula>
    </cfRule>
    <cfRule type="cellIs" dxfId="12828" priority="13047" operator="equal">
      <formula>"EE (WFO)"</formula>
    </cfRule>
    <cfRule type="cellIs" dxfId="12827" priority="13048" operator="equal">
      <formula>"EC (WFO)"</formula>
    </cfRule>
    <cfRule type="cellIs" dxfId="12826" priority="13049" operator="equal">
      <formula>"EA (WFO)"</formula>
    </cfRule>
    <cfRule type="cellIs" dxfId="12825" priority="13050" operator="equal">
      <formula>"EE(WFO)"</formula>
    </cfRule>
    <cfRule type="cellIs" dxfId="12824" priority="13051" operator="equal">
      <formula>"EC(WFO)"</formula>
    </cfRule>
    <cfRule type="cellIs" dxfId="12823" priority="13052" operator="equal">
      <formula>"EE (WFO)"</formula>
    </cfRule>
    <cfRule type="cellIs" dxfId="12822" priority="13053" operator="equal">
      <formula>"EC (WFO)"</formula>
    </cfRule>
    <cfRule type="cellIs" dxfId="12821" priority="13054" operator="equal">
      <formula>"EA (WFO)"</formula>
    </cfRule>
    <cfRule type="cellIs" dxfId="12820" priority="13055" operator="equal">
      <formula>"EE(WFO)"</formula>
    </cfRule>
    <cfRule type="cellIs" dxfId="12819" priority="13056" operator="equal">
      <formula>"EC(WFO)"</formula>
    </cfRule>
  </conditionalFormatting>
  <conditionalFormatting sqref="Y85:Z85">
    <cfRule type="cellIs" dxfId="12818" priority="13009" operator="equal">
      <formula>"EE (WFO)"</formula>
    </cfRule>
    <cfRule type="cellIs" dxfId="12817" priority="13010" operator="equal">
      <formula>"EC (WFO)"</formula>
    </cfRule>
    <cfRule type="cellIs" dxfId="12816" priority="13011" operator="equal">
      <formula>"EA (WFO)"</formula>
    </cfRule>
  </conditionalFormatting>
  <conditionalFormatting sqref="Y85:Z85">
    <cfRule type="cellIs" dxfId="12815" priority="13007" operator="equal">
      <formula>"EE(WFO)"</formula>
    </cfRule>
    <cfRule type="cellIs" dxfId="12814" priority="13008" operator="equal">
      <formula>"EC(WFO)"</formula>
    </cfRule>
  </conditionalFormatting>
  <conditionalFormatting sqref="Y85:Z85">
    <cfRule type="cellIs" dxfId="12813" priority="12999" operator="equal">
      <formula>"EA (WFO)"</formula>
    </cfRule>
    <cfRule type="cellIs" dxfId="12812" priority="13000" operator="equal">
      <formula>"EQ (WFO)"</formula>
    </cfRule>
    <cfRule type="cellIs" dxfId="12811" priority="13001" operator="equal">
      <formula>"FG (WFO)"</formula>
    </cfRule>
    <cfRule type="cellIs" dxfId="12810" priority="13002" operator="equal">
      <formula>"EE (WFO)"</formula>
    </cfRule>
    <cfRule type="cellIs" dxfId="12809" priority="13003" operator="equal">
      <formula>"EC (WFO)"</formula>
    </cfRule>
    <cfRule type="cellIs" dxfId="12808" priority="13004" operator="equal">
      <formula>"EA (WFO)"</formula>
    </cfRule>
    <cfRule type="cellIs" dxfId="12807" priority="13005" operator="equal">
      <formula>"EE(WFO)"</formula>
    </cfRule>
    <cfRule type="cellIs" dxfId="12806" priority="13006" operator="equal">
      <formula>"EC(WFO)"</formula>
    </cfRule>
  </conditionalFormatting>
  <conditionalFormatting sqref="Y85:Z85">
    <cfRule type="cellIs" dxfId="12805" priority="12986" operator="equal">
      <formula>"EA (WFO)"</formula>
    </cfRule>
    <cfRule type="cellIs" dxfId="12804" priority="12987" operator="equal">
      <formula>"EQ (WFO)"</formula>
    </cfRule>
    <cfRule type="cellIs" dxfId="12803" priority="12988" operator="equal">
      <formula>"FG (WFO)"</formula>
    </cfRule>
    <cfRule type="cellIs" dxfId="12802" priority="12989" operator="equal">
      <formula>"EE (WFO)"</formula>
    </cfRule>
    <cfRule type="cellIs" dxfId="12801" priority="12990" operator="equal">
      <formula>"EC (WFO)"</formula>
    </cfRule>
    <cfRule type="cellIs" dxfId="12800" priority="12991" operator="equal">
      <formula>"EA (WFO)"</formula>
    </cfRule>
    <cfRule type="cellIs" dxfId="12799" priority="12992" operator="equal">
      <formula>"EE(WFO)"</formula>
    </cfRule>
    <cfRule type="cellIs" dxfId="12798" priority="12993" operator="equal">
      <formula>"EC(WFO)"</formula>
    </cfRule>
    <cfRule type="cellIs" dxfId="12797" priority="12994" operator="equal">
      <formula>"EE (WFO)"</formula>
    </cfRule>
    <cfRule type="cellIs" dxfId="12796" priority="12995" operator="equal">
      <formula>"EC (WFO)"</formula>
    </cfRule>
    <cfRule type="cellIs" dxfId="12795" priority="12996" operator="equal">
      <formula>"EA (WFO)"</formula>
    </cfRule>
    <cfRule type="cellIs" dxfId="12794" priority="12997" operator="equal">
      <formula>"EE(WFO)"</formula>
    </cfRule>
    <cfRule type="cellIs" dxfId="12793" priority="12998" operator="equal">
      <formula>"EC(WFO)"</formula>
    </cfRule>
  </conditionalFormatting>
  <conditionalFormatting sqref="V59:W59">
    <cfRule type="cellIs" dxfId="12792" priority="12985" operator="equal">
      <formula>"TDM"</formula>
    </cfRule>
  </conditionalFormatting>
  <conditionalFormatting sqref="V59:W59">
    <cfRule type="cellIs" dxfId="12791" priority="12984" operator="equal">
      <formula>"TR"</formula>
    </cfRule>
  </conditionalFormatting>
  <conditionalFormatting sqref="V59:W59">
    <cfRule type="cellIs" dxfId="12790" priority="12982" operator="equal">
      <formula>"RS"</formula>
    </cfRule>
    <cfRule type="cellIs" dxfId="12789" priority="12983" operator="equal">
      <formula>"TR (WFO)"</formula>
    </cfRule>
  </conditionalFormatting>
  <conditionalFormatting sqref="V59:W59">
    <cfRule type="cellIs" dxfId="12788" priority="12980" operator="equal">
      <formula>"EQ (WFO)"</formula>
    </cfRule>
    <cfRule type="cellIs" dxfId="12787" priority="12981" operator="equal">
      <formula>"EO (WFO)"</formula>
    </cfRule>
  </conditionalFormatting>
  <conditionalFormatting sqref="V59:W59">
    <cfRule type="cellIs" dxfId="12786" priority="12971" operator="equal">
      <formula>"EQ (WFO)"</formula>
    </cfRule>
    <cfRule type="cellIs" dxfId="12785" priority="12972" operator="equal">
      <formula>"EO (WFO)"</formula>
    </cfRule>
    <cfRule type="cellIs" dxfId="12784" priority="12973" operator="equal">
      <formula>"EO (WFO)"</formula>
    </cfRule>
    <cfRule type="cellIs" dxfId="12783" priority="12974" operator="equal">
      <formula>"EK (WFO)"</formula>
    </cfRule>
    <cfRule type="cellIs" dxfId="12782" priority="12975" operator="equal">
      <formula>"EG (WFO)"</formula>
    </cfRule>
    <cfRule type="cellIs" dxfId="12781" priority="12976" operator="equal">
      <formula>"EE (WFO)"</formula>
    </cfRule>
    <cfRule type="cellIs" dxfId="12780" priority="12977" operator="equal">
      <formula>"EC (WFO)"</formula>
    </cfRule>
    <cfRule type="cellIs" dxfId="12779" priority="12978" operator="equal">
      <formula>"EA (WFO)"</formula>
    </cfRule>
    <cfRule type="cellIs" dxfId="12778" priority="12979" operator="equal">
      <formula>"FG (WFO)"</formula>
    </cfRule>
  </conditionalFormatting>
  <conditionalFormatting sqref="V59:W59">
    <cfRule type="cellIs" dxfId="12777" priority="12964" operator="equal">
      <formula>"SCIK"</formula>
    </cfRule>
    <cfRule type="cellIs" dxfId="12776" priority="12965" operator="equal">
      <formula>"CT"</formula>
    </cfRule>
    <cfRule type="cellIs" dxfId="12775" priority="12966" operator="equal">
      <formula>"CT"</formula>
    </cfRule>
    <cfRule type="cellIs" dxfId="12774" priority="12967" operator="equal">
      <formula>"CT"</formula>
    </cfRule>
    <cfRule type="cellIs" dxfId="12773" priority="12968" operator="equal">
      <formula>"FG"</formula>
    </cfRule>
    <cfRule type="cellIs" dxfId="12772" priority="12969" operator="equal">
      <formula>"L"</formula>
    </cfRule>
    <cfRule type="cellIs" dxfId="12771" priority="12970" operator="equal">
      <formula>"EG (WFO)"</formula>
    </cfRule>
  </conditionalFormatting>
  <conditionalFormatting sqref="V59:W59">
    <cfRule type="cellIs" dxfId="12770" priority="12960" operator="equal">
      <formula>"EQ (WFO)"</formula>
    </cfRule>
    <cfRule type="cellIs" dxfId="12769" priority="12961" operator="equal">
      <formula>"FG (WFO)"</formula>
    </cfRule>
    <cfRule type="cellIs" dxfId="12768" priority="12962" operator="equal">
      <formula>"EO (WFO)"</formula>
    </cfRule>
    <cfRule type="cellIs" dxfId="12767" priority="12963" operator="equal">
      <formula>"EK (WFO)"</formula>
    </cfRule>
  </conditionalFormatting>
  <conditionalFormatting sqref="V59:W59">
    <cfRule type="cellIs" dxfId="12766" priority="12957" operator="equal">
      <formula>"EE (WFO)"</formula>
    </cfRule>
    <cfRule type="cellIs" dxfId="12765" priority="12958" operator="equal">
      <formula>"EC (WFO)"</formula>
    </cfRule>
    <cfRule type="cellIs" dxfId="12764" priority="12959" operator="equal">
      <formula>"EA (WFO)"</formula>
    </cfRule>
  </conditionalFormatting>
  <conditionalFormatting sqref="V59:W59">
    <cfRule type="cellIs" dxfId="12763" priority="12955" operator="equal">
      <formula>"EE(WFO)"</formula>
    </cfRule>
    <cfRule type="cellIs" dxfId="12762" priority="12956" operator="equal">
      <formula>"EC(WFO)"</formula>
    </cfRule>
  </conditionalFormatting>
  <conditionalFormatting sqref="V59">
    <cfRule type="cellIs" dxfId="12761" priority="12950" operator="equal">
      <formula>"EE (WFO)"</formula>
    </cfRule>
    <cfRule type="cellIs" dxfId="12760" priority="12951" operator="equal">
      <formula>"EC (WFO)"</formula>
    </cfRule>
    <cfRule type="cellIs" dxfId="12759" priority="12952" operator="equal">
      <formula>"EA (WFO)"</formula>
    </cfRule>
    <cfRule type="cellIs" dxfId="12758" priority="12953" operator="equal">
      <formula>"EE(WFO)"</formula>
    </cfRule>
    <cfRule type="cellIs" dxfId="12757" priority="12954" operator="equal">
      <formula>"EC(WFO)"</formula>
    </cfRule>
  </conditionalFormatting>
  <conditionalFormatting sqref="V59:W59">
    <cfRule type="cellIs" dxfId="12756" priority="12887" operator="equal">
      <formula>"EE (WFO)"</formula>
    </cfRule>
    <cfRule type="cellIs" dxfId="12755" priority="12888" operator="equal">
      <formula>"EC (WFO)"</formula>
    </cfRule>
    <cfRule type="cellIs" dxfId="12754" priority="12889" operator="equal">
      <formula>"EA (WFO)"</formula>
    </cfRule>
    <cfRule type="cellIs" dxfId="12753" priority="12890" operator="equal">
      <formula>"EE(WFO)"</formula>
    </cfRule>
    <cfRule type="cellIs" dxfId="12752" priority="12891" operator="equal">
      <formula>"EC(WFO)"</formula>
    </cfRule>
    <cfRule type="cellIs" dxfId="12751" priority="12892" operator="equal">
      <formula>"EE (WFO)"</formula>
    </cfRule>
    <cfRule type="cellIs" dxfId="12750" priority="12893" operator="equal">
      <formula>"EC (WFO)"</formula>
    </cfRule>
    <cfRule type="cellIs" dxfId="12749" priority="12894" operator="equal">
      <formula>"EA (WFO)"</formula>
    </cfRule>
    <cfRule type="cellIs" dxfId="12748" priority="12895" operator="equal">
      <formula>"EE(WFO)"</formula>
    </cfRule>
    <cfRule type="cellIs" dxfId="12747" priority="12896" operator="equal">
      <formula>"EC(WFO)"</formula>
    </cfRule>
    <cfRule type="cellIs" dxfId="12746" priority="12897" operator="equal">
      <formula>"EE (WFO)"</formula>
    </cfRule>
    <cfRule type="cellIs" dxfId="12745" priority="12898" operator="equal">
      <formula>"EC (WFO)"</formula>
    </cfRule>
    <cfRule type="cellIs" dxfId="12744" priority="12899" operator="equal">
      <formula>"EA (WFO)"</formula>
    </cfRule>
    <cfRule type="cellIs" dxfId="12743" priority="12900" operator="equal">
      <formula>"EE(WFO)"</formula>
    </cfRule>
    <cfRule type="cellIs" dxfId="12742" priority="12901" operator="equal">
      <formula>"EC(WFO)"</formula>
    </cfRule>
    <cfRule type="cellIs" dxfId="12741" priority="12902" operator="equal">
      <formula>"EE (WFO)"</formula>
    </cfRule>
    <cfRule type="cellIs" dxfId="12740" priority="12903" operator="equal">
      <formula>"EC (WFO)"</formula>
    </cfRule>
    <cfRule type="cellIs" dxfId="12739" priority="12904" operator="equal">
      <formula>"EA (WFO)"</formula>
    </cfRule>
    <cfRule type="cellIs" dxfId="12738" priority="12905" operator="equal">
      <formula>"EE(WFO)"</formula>
    </cfRule>
    <cfRule type="cellIs" dxfId="12737" priority="12906" operator="equal">
      <formula>"EC(WFO)"</formula>
    </cfRule>
    <cfRule type="cellIs" dxfId="12736" priority="12907" operator="equal">
      <formula>"EA (WFO)"</formula>
    </cfRule>
    <cfRule type="cellIs" dxfId="12735" priority="12908" operator="equal">
      <formula>"EQ (WFO)"</formula>
    </cfRule>
    <cfRule type="cellIs" dxfId="12734" priority="12909" operator="equal">
      <formula>"FG (WFO)"</formula>
    </cfRule>
    <cfRule type="cellIs" dxfId="12733" priority="12910" operator="equal">
      <formula>"EE (WFO)"</formula>
    </cfRule>
    <cfRule type="cellIs" dxfId="12732" priority="12911" operator="equal">
      <formula>"EC (WFO)"</formula>
    </cfRule>
    <cfRule type="cellIs" dxfId="12731" priority="12912" operator="equal">
      <formula>"EA (WFO)"</formula>
    </cfRule>
    <cfRule type="cellIs" dxfId="12730" priority="12913" operator="equal">
      <formula>"EE(WFO)"</formula>
    </cfRule>
    <cfRule type="cellIs" dxfId="12729" priority="12914" operator="equal">
      <formula>"EC(WFO)"</formula>
    </cfRule>
    <cfRule type="cellIs" dxfId="12728" priority="12915" operator="equal">
      <formula>"EE (WFO)"</formula>
    </cfRule>
    <cfRule type="cellIs" dxfId="12727" priority="12916" operator="equal">
      <formula>"EC (WFO)"</formula>
    </cfRule>
    <cfRule type="cellIs" dxfId="12726" priority="12917" operator="equal">
      <formula>"EA (WFO)"</formula>
    </cfRule>
    <cfRule type="cellIs" dxfId="12725" priority="12918" operator="equal">
      <formula>"EE(WFO)"</formula>
    </cfRule>
    <cfRule type="cellIs" dxfId="12724" priority="12919" operator="equal">
      <formula>"EC(WFO)"</formula>
    </cfRule>
    <cfRule type="cellIs" dxfId="12723" priority="12920" operator="equal">
      <formula>"EE (WFO)"</formula>
    </cfRule>
    <cfRule type="cellIs" dxfId="12722" priority="12921" operator="equal">
      <formula>"EC (WFO)"</formula>
    </cfRule>
    <cfRule type="cellIs" dxfId="12721" priority="12922" operator="equal">
      <formula>"EA (WFO)"</formula>
    </cfRule>
    <cfRule type="cellIs" dxfId="12720" priority="12923" operator="equal">
      <formula>"EE(WFO)"</formula>
    </cfRule>
    <cfRule type="cellIs" dxfId="12719" priority="12924" operator="equal">
      <formula>"EC(WFO)"</formula>
    </cfRule>
    <cfRule type="cellIs" dxfId="12718" priority="12925" operator="equal">
      <formula>"EE (WFO)"</formula>
    </cfRule>
    <cfRule type="cellIs" dxfId="12717" priority="12926" operator="equal">
      <formula>"EC (WFO)"</formula>
    </cfRule>
    <cfRule type="cellIs" dxfId="12716" priority="12927" operator="equal">
      <formula>"EA (WFO)"</formula>
    </cfRule>
    <cfRule type="cellIs" dxfId="12715" priority="12928" operator="equal">
      <formula>"EE(WFO)"</formula>
    </cfRule>
    <cfRule type="cellIs" dxfId="12714" priority="12929" operator="equal">
      <formula>"EC(WFO)"</formula>
    </cfRule>
    <cfRule type="cellIs" dxfId="12713" priority="12930" operator="equal">
      <formula>"EE (WFO)"</formula>
    </cfRule>
    <cfRule type="cellIs" dxfId="12712" priority="12931" operator="equal">
      <formula>"EC (WFO)"</formula>
    </cfRule>
    <cfRule type="cellIs" dxfId="12711" priority="12932" operator="equal">
      <formula>"EA (WFO)"</formula>
    </cfRule>
    <cfRule type="cellIs" dxfId="12710" priority="12933" operator="equal">
      <formula>"EE(WFO)"</formula>
    </cfRule>
    <cfRule type="cellIs" dxfId="12709" priority="12934" operator="equal">
      <formula>"EC(WFO)"</formula>
    </cfRule>
    <cfRule type="cellIs" dxfId="12708" priority="12935" operator="equal">
      <formula>"EE (WFO)"</formula>
    </cfRule>
    <cfRule type="cellIs" dxfId="12707" priority="12936" operator="equal">
      <formula>"EC (WFO)"</formula>
    </cfRule>
    <cfRule type="cellIs" dxfId="12706" priority="12937" operator="equal">
      <formula>"EA (WFO)"</formula>
    </cfRule>
    <cfRule type="cellIs" dxfId="12705" priority="12938" operator="equal">
      <formula>"EE(WFO)"</formula>
    </cfRule>
    <cfRule type="cellIs" dxfId="12704" priority="12939" operator="equal">
      <formula>"EC(WFO)"</formula>
    </cfRule>
    <cfRule type="cellIs" dxfId="12703" priority="12940" operator="equal">
      <formula>"EE (WFO)"</formula>
    </cfRule>
    <cfRule type="cellIs" dxfId="12702" priority="12941" operator="equal">
      <formula>"EC (WFO)"</formula>
    </cfRule>
    <cfRule type="cellIs" dxfId="12701" priority="12942" operator="equal">
      <formula>"EA (WFO)"</formula>
    </cfRule>
    <cfRule type="cellIs" dxfId="12700" priority="12943" operator="equal">
      <formula>"EE(WFO)"</formula>
    </cfRule>
    <cfRule type="cellIs" dxfId="12699" priority="12944" operator="equal">
      <formula>"EC(WFO)"</formula>
    </cfRule>
    <cfRule type="cellIs" dxfId="12698" priority="12945" operator="equal">
      <formula>"EE (WFO)"</formula>
    </cfRule>
    <cfRule type="cellIs" dxfId="12697" priority="12946" operator="equal">
      <formula>"EC (WFO)"</formula>
    </cfRule>
    <cfRule type="cellIs" dxfId="12696" priority="12947" operator="equal">
      <formula>"EA (WFO)"</formula>
    </cfRule>
    <cfRule type="cellIs" dxfId="12695" priority="12948" operator="equal">
      <formula>"EE(WFO)"</formula>
    </cfRule>
    <cfRule type="cellIs" dxfId="12694" priority="12949" operator="equal">
      <formula>"EC(WFO)"</formula>
    </cfRule>
  </conditionalFormatting>
  <conditionalFormatting sqref="V59:W59">
    <cfRule type="cellIs" dxfId="12693" priority="12885" operator="equal">
      <formula>"OUT"</formula>
    </cfRule>
    <cfRule type="cellIs" dxfId="12692" priority="12886" operator="equal">
      <formula>"OUT"</formula>
    </cfRule>
  </conditionalFormatting>
  <conditionalFormatting sqref="V86:X86 AA86">
    <cfRule type="cellIs" dxfId="12691" priority="12884" operator="equal">
      <formula>"TDM"</formula>
    </cfRule>
  </conditionalFormatting>
  <conditionalFormatting sqref="V86:X86 AA86">
    <cfRule type="cellIs" dxfId="12690" priority="12882" operator="equal">
      <formula>"RS"</formula>
    </cfRule>
    <cfRule type="cellIs" dxfId="12689" priority="12883" operator="equal">
      <formula>"TR (WFO)"</formula>
    </cfRule>
  </conditionalFormatting>
  <conditionalFormatting sqref="V86:X86 AA86">
    <cfRule type="cellIs" dxfId="12688" priority="12875" operator="equal">
      <formula>"SCIK"</formula>
    </cfRule>
    <cfRule type="cellIs" dxfId="12687" priority="12876" operator="equal">
      <formula>"CT"</formula>
    </cfRule>
    <cfRule type="cellIs" dxfId="12686" priority="12877" operator="equal">
      <formula>"CT"</formula>
    </cfRule>
    <cfRule type="cellIs" dxfId="12685" priority="12878" operator="equal">
      <formula>"CT"</formula>
    </cfRule>
    <cfRule type="cellIs" dxfId="12684" priority="12879" operator="equal">
      <formula>"FG"</formula>
    </cfRule>
    <cfRule type="cellIs" dxfId="12683" priority="12880" operator="equal">
      <formula>"L"</formula>
    </cfRule>
    <cfRule type="cellIs" dxfId="12682" priority="12881" operator="equal">
      <formula>"EG (WFO)"</formula>
    </cfRule>
  </conditionalFormatting>
  <conditionalFormatting sqref="V86:X86 AA86">
    <cfRule type="cellIs" dxfId="12681" priority="12874" operator="equal">
      <formula>"TR"</formula>
    </cfRule>
  </conditionalFormatting>
  <conditionalFormatting sqref="V86:X86 AA86">
    <cfRule type="cellIs" dxfId="12680" priority="12872" operator="equal">
      <formula>"EQ (WFO)"</formula>
    </cfRule>
    <cfRule type="cellIs" dxfId="12679" priority="12873" operator="equal">
      <formula>"EO (WFO)"</formula>
    </cfRule>
  </conditionalFormatting>
  <conditionalFormatting sqref="V86:X86 AA86">
    <cfRule type="cellIs" dxfId="12678" priority="12863" operator="equal">
      <formula>"EQ (WFO)"</formula>
    </cfRule>
    <cfRule type="cellIs" dxfId="12677" priority="12864" operator="equal">
      <formula>"EO (WFO)"</formula>
    </cfRule>
    <cfRule type="cellIs" dxfId="12676" priority="12865" operator="equal">
      <formula>"EO (WFO)"</formula>
    </cfRule>
    <cfRule type="cellIs" dxfId="12675" priority="12866" operator="equal">
      <formula>"EK (WFO)"</formula>
    </cfRule>
    <cfRule type="cellIs" dxfId="12674" priority="12867" operator="equal">
      <formula>"EG (WFO)"</formula>
    </cfRule>
    <cfRule type="cellIs" dxfId="12673" priority="12868" operator="equal">
      <formula>"EE (WFO)"</formula>
    </cfRule>
    <cfRule type="cellIs" dxfId="12672" priority="12869" operator="equal">
      <formula>"EC (WFO)"</formula>
    </cfRule>
    <cfRule type="cellIs" dxfId="12671" priority="12870" operator="equal">
      <formula>"EA (WFO)"</formula>
    </cfRule>
    <cfRule type="cellIs" dxfId="12670" priority="12871" operator="equal">
      <formula>"FG (WFO)"</formula>
    </cfRule>
  </conditionalFormatting>
  <conditionalFormatting sqref="W86:X86">
    <cfRule type="cellIs" dxfId="12669" priority="12860" operator="equal">
      <formula>"EA (WFO)"</formula>
    </cfRule>
    <cfRule type="cellIs" dxfId="12668" priority="12861" operator="equal">
      <formula>"EQ (WFO)"</formula>
    </cfRule>
    <cfRule type="cellIs" dxfId="12667" priority="12862" operator="equal">
      <formula>"FG (WFO)"</formula>
    </cfRule>
  </conditionalFormatting>
  <conditionalFormatting sqref="V86:X86 AA86">
    <cfRule type="cellIs" dxfId="12666" priority="12857" operator="equal">
      <formula>"EE (WFO)"</formula>
    </cfRule>
    <cfRule type="cellIs" dxfId="12665" priority="12858" operator="equal">
      <formula>"EC (WFO)"</formula>
    </cfRule>
    <cfRule type="cellIs" dxfId="12664" priority="12859" operator="equal">
      <formula>"EA (WFO)"</formula>
    </cfRule>
  </conditionalFormatting>
  <conditionalFormatting sqref="V86:X86 AA86">
    <cfRule type="cellIs" dxfId="12663" priority="12853" operator="equal">
      <formula>"EQ (WFO)"</formula>
    </cfRule>
    <cfRule type="cellIs" dxfId="12662" priority="12854" operator="equal">
      <formula>"FG (WFO)"</formula>
    </cfRule>
    <cfRule type="cellIs" dxfId="12661" priority="12855" operator="equal">
      <formula>"EO (WFO)"</formula>
    </cfRule>
    <cfRule type="cellIs" dxfId="12660" priority="12856" operator="equal">
      <formula>"EK (WFO)"</formula>
    </cfRule>
  </conditionalFormatting>
  <conditionalFormatting sqref="V86:X86 AA86">
    <cfRule type="cellIs" dxfId="12659" priority="12851" operator="equal">
      <formula>"EE(WFO)"</formula>
    </cfRule>
    <cfRule type="cellIs" dxfId="12658" priority="12852" operator="equal">
      <formula>"EC(WFO)"</formula>
    </cfRule>
  </conditionalFormatting>
  <conditionalFormatting sqref="V86:X86 AA86">
    <cfRule type="cellIs" dxfId="12657" priority="12848" operator="equal">
      <formula>"EE(WFO)"</formula>
    </cfRule>
    <cfRule type="cellIs" dxfId="12656" priority="12849" operator="equal">
      <formula>"EE(WFO)"</formula>
    </cfRule>
    <cfRule type="cellIs" dxfId="12655" priority="12850" operator="equal">
      <formula>"EC(WFO)"</formula>
    </cfRule>
  </conditionalFormatting>
  <conditionalFormatting sqref="V86:X86 AA86">
    <cfRule type="cellIs" dxfId="12654" priority="12846" operator="equal">
      <formula>"OUT"</formula>
    </cfRule>
    <cfRule type="cellIs" dxfId="12653" priority="12847" operator="equal">
      <formula>"OUT"</formula>
    </cfRule>
  </conditionalFormatting>
  <conditionalFormatting sqref="Y93:Z93 X92:AA92">
    <cfRule type="cellIs" dxfId="12652" priority="12845" operator="equal">
      <formula>"TDM"</formula>
    </cfRule>
  </conditionalFormatting>
  <conditionalFormatting sqref="Y92:Z93">
    <cfRule type="cellIs" dxfId="12651" priority="12840" operator="equal">
      <formula>"EE (WFO)"</formula>
    </cfRule>
    <cfRule type="cellIs" dxfId="12650" priority="12841" operator="equal">
      <formula>"EC (WFO)"</formula>
    </cfRule>
    <cfRule type="cellIs" dxfId="12649" priority="12842" operator="equal">
      <formula>"EA (WFO)"</formula>
    </cfRule>
    <cfRule type="cellIs" dxfId="12648" priority="12843" operator="equal">
      <formula>"EE(WFO)"</formula>
    </cfRule>
    <cfRule type="cellIs" dxfId="12647" priority="12844" operator="equal">
      <formula>"EC(WFO)"</formula>
    </cfRule>
  </conditionalFormatting>
  <conditionalFormatting sqref="Y93:Z93 X92:AA92">
    <cfRule type="cellIs" dxfId="12646" priority="12836" operator="equal">
      <formula>"EQ (WFO)"</formula>
    </cfRule>
    <cfRule type="cellIs" dxfId="12645" priority="12837" operator="equal">
      <formula>"FG (WFO)"</formula>
    </cfRule>
    <cfRule type="cellIs" dxfId="12644" priority="12838" operator="equal">
      <formula>"EO (WFO)"</formula>
    </cfRule>
    <cfRule type="cellIs" dxfId="12643" priority="12839" operator="equal">
      <formula>"EK (WFO)"</formula>
    </cfRule>
  </conditionalFormatting>
  <conditionalFormatting sqref="Y93:Z93 X92:AA92">
    <cfRule type="cellIs" dxfId="12642" priority="12834" operator="equal">
      <formula>"EE(WFO)"</formula>
    </cfRule>
    <cfRule type="cellIs" dxfId="12641" priority="12835" operator="equal">
      <formula>"EC(WFO)"</formula>
    </cfRule>
  </conditionalFormatting>
  <conditionalFormatting sqref="Y93:Z93 X92:AA92">
    <cfRule type="cellIs" dxfId="12640" priority="12832" operator="equal">
      <formula>"RS"</formula>
    </cfRule>
    <cfRule type="cellIs" dxfId="12639" priority="12833" operator="equal">
      <formula>"TR (WFO)"</formula>
    </cfRule>
  </conditionalFormatting>
  <conditionalFormatting sqref="Y93:Z93 X92:AA92">
    <cfRule type="cellIs" dxfId="12638" priority="12825" operator="equal">
      <formula>"SCIK"</formula>
    </cfRule>
    <cfRule type="cellIs" dxfId="12637" priority="12826" operator="equal">
      <formula>"CT"</formula>
    </cfRule>
    <cfRule type="cellIs" dxfId="12636" priority="12827" operator="equal">
      <formula>"CT"</formula>
    </cfRule>
    <cfRule type="cellIs" dxfId="12635" priority="12828" operator="equal">
      <formula>"CT"</formula>
    </cfRule>
    <cfRule type="cellIs" dxfId="12634" priority="12829" operator="equal">
      <formula>"FG"</formula>
    </cfRule>
    <cfRule type="cellIs" dxfId="12633" priority="12830" operator="equal">
      <formula>"L"</formula>
    </cfRule>
    <cfRule type="cellIs" dxfId="12632" priority="12831" operator="equal">
      <formula>"EG (WFO)"</formula>
    </cfRule>
  </conditionalFormatting>
  <conditionalFormatting sqref="Y93:Z93 X92:AA92">
    <cfRule type="cellIs" dxfId="12631" priority="12824" operator="equal">
      <formula>"TR"</formula>
    </cfRule>
  </conditionalFormatting>
  <conditionalFormatting sqref="Y93:Z93 X92:AA92">
    <cfRule type="cellIs" dxfId="12630" priority="12822" operator="equal">
      <formula>"EQ (WFO)"</formula>
    </cfRule>
    <cfRule type="cellIs" dxfId="12629" priority="12823" operator="equal">
      <formula>"EO (WFO)"</formula>
    </cfRule>
  </conditionalFormatting>
  <conditionalFormatting sqref="Y93:Z93 X92:AA92">
    <cfRule type="cellIs" dxfId="12628" priority="12813" operator="equal">
      <formula>"EQ (WFO)"</formula>
    </cfRule>
    <cfRule type="cellIs" dxfId="12627" priority="12814" operator="equal">
      <formula>"EO (WFO)"</formula>
    </cfRule>
    <cfRule type="cellIs" dxfId="12626" priority="12815" operator="equal">
      <formula>"EO (WFO)"</formula>
    </cfRule>
    <cfRule type="cellIs" dxfId="12625" priority="12816" operator="equal">
      <formula>"EK (WFO)"</formula>
    </cfRule>
    <cfRule type="cellIs" dxfId="12624" priority="12817" operator="equal">
      <formula>"EG (WFO)"</formula>
    </cfRule>
    <cfRule type="cellIs" dxfId="12623" priority="12818" operator="equal">
      <formula>"EE (WFO)"</formula>
    </cfRule>
    <cfRule type="cellIs" dxfId="12622" priority="12819" operator="equal">
      <formula>"EC (WFO)"</formula>
    </cfRule>
    <cfRule type="cellIs" dxfId="12621" priority="12820" operator="equal">
      <formula>"EA (WFO)"</formula>
    </cfRule>
    <cfRule type="cellIs" dxfId="12620" priority="12821" operator="equal">
      <formula>"FG (WFO)"</formula>
    </cfRule>
  </conditionalFormatting>
  <conditionalFormatting sqref="Y93:Z93 X92:AA92">
    <cfRule type="cellIs" dxfId="12619" priority="12810" operator="equal">
      <formula>"EE (WFO)"</formula>
    </cfRule>
    <cfRule type="cellIs" dxfId="12618" priority="12811" operator="equal">
      <formula>"EC (WFO)"</formula>
    </cfRule>
    <cfRule type="cellIs" dxfId="12617" priority="12812" operator="equal">
      <formula>"EA (WFO)"</formula>
    </cfRule>
  </conditionalFormatting>
  <conditionalFormatting sqref="AA92">
    <cfRule type="cellIs" dxfId="12616" priority="12630" operator="equal">
      <formula>"EA (WFO)"</formula>
    </cfRule>
    <cfRule type="cellIs" dxfId="12615" priority="12631" operator="equal">
      <formula>"EQ (WFO)"</formula>
    </cfRule>
    <cfRule type="cellIs" dxfId="12614" priority="12632" operator="equal">
      <formula>"FG (WFO)"</formula>
    </cfRule>
    <cfRule type="cellIs" dxfId="12613" priority="12633" operator="equal">
      <formula>"EE (WFO)"</formula>
    </cfRule>
    <cfRule type="cellIs" dxfId="12612" priority="12634" operator="equal">
      <formula>"EC (WFO)"</formula>
    </cfRule>
    <cfRule type="cellIs" dxfId="12611" priority="12635" operator="equal">
      <formula>"EA (WFO)"</formula>
    </cfRule>
    <cfRule type="cellIs" dxfId="12610" priority="12636" operator="equal">
      <formula>"EE(WFO)"</formula>
    </cfRule>
    <cfRule type="cellIs" dxfId="12609" priority="12637" operator="equal">
      <formula>"EC(WFO)"</formula>
    </cfRule>
    <cfRule type="cellIs" dxfId="12608" priority="12638" operator="equal">
      <formula>"EE (WFO)"</formula>
    </cfRule>
    <cfRule type="cellIs" dxfId="12607" priority="12639" operator="equal">
      <formula>"EC (WFO)"</formula>
    </cfRule>
    <cfRule type="cellIs" dxfId="12606" priority="12640" operator="equal">
      <formula>"EA (WFO)"</formula>
    </cfRule>
    <cfRule type="cellIs" dxfId="12605" priority="12641" operator="equal">
      <formula>"EE(WFO)"</formula>
    </cfRule>
    <cfRule type="cellIs" dxfId="12604" priority="12642" operator="equal">
      <formula>"EC(WFO)"</formula>
    </cfRule>
    <cfRule type="cellIs" dxfId="12603" priority="12643" operator="equal">
      <formula>"EE (WFO)"</formula>
    </cfRule>
    <cfRule type="cellIs" dxfId="12602" priority="12644" operator="equal">
      <formula>"EC (WFO)"</formula>
    </cfRule>
    <cfRule type="cellIs" dxfId="12601" priority="12645" operator="equal">
      <formula>"EA (WFO)"</formula>
    </cfRule>
    <cfRule type="cellIs" dxfId="12600" priority="12646" operator="equal">
      <formula>"EE(WFO)"</formula>
    </cfRule>
    <cfRule type="cellIs" dxfId="12599" priority="12647" operator="equal">
      <formula>"EC(WFO)"</formula>
    </cfRule>
    <cfRule type="cellIs" dxfId="12598" priority="12648" operator="equal">
      <formula>"EE (WFO)"</formula>
    </cfRule>
    <cfRule type="cellIs" dxfId="12597" priority="12649" operator="equal">
      <formula>"EC (WFO)"</formula>
    </cfRule>
    <cfRule type="cellIs" dxfId="12596" priority="12650" operator="equal">
      <formula>"EA (WFO)"</formula>
    </cfRule>
    <cfRule type="cellIs" dxfId="12595" priority="12651" operator="equal">
      <formula>"EE(WFO)"</formula>
    </cfRule>
    <cfRule type="cellIs" dxfId="12594" priority="12652" operator="equal">
      <formula>"EC(WFO)"</formula>
    </cfRule>
    <cfRule type="cellIs" dxfId="12593" priority="12653" operator="equal">
      <formula>"EE(WFO)"</formula>
    </cfRule>
    <cfRule type="cellIs" dxfId="12592" priority="12654" operator="equal">
      <formula>"EC(WFO)"</formula>
    </cfRule>
    <cfRule type="cellIs" dxfId="12591" priority="12655" operator="equal">
      <formula>"EE(WFO)"</formula>
    </cfRule>
    <cfRule type="cellIs" dxfId="12590" priority="12656" operator="equal">
      <formula>"EC(WFO)"</formula>
    </cfRule>
    <cfRule type="cellIs" dxfId="12589" priority="12657" operator="equal">
      <formula>"EE (WFO)"</formula>
    </cfRule>
    <cfRule type="cellIs" dxfId="12588" priority="12658" operator="equal">
      <formula>"EC (WFO)"</formula>
    </cfRule>
    <cfRule type="cellIs" dxfId="12587" priority="12659" operator="equal">
      <formula>"EA (WFO)"</formula>
    </cfRule>
    <cfRule type="cellIs" dxfId="12586" priority="12660" operator="equal">
      <formula>"EE(WFO)"</formula>
    </cfRule>
    <cfRule type="cellIs" dxfId="12585" priority="12661" operator="equal">
      <formula>"EC(WFO)"</formula>
    </cfRule>
    <cfRule type="cellIs" dxfId="12584" priority="12662" operator="equal">
      <formula>"EE (WFO)"</formula>
    </cfRule>
    <cfRule type="cellIs" dxfId="12583" priority="12663" operator="equal">
      <formula>"EC (WFO)"</formula>
    </cfRule>
    <cfRule type="cellIs" dxfId="12582" priority="12664" operator="equal">
      <formula>"EA (WFO)"</formula>
    </cfRule>
    <cfRule type="cellIs" dxfId="12581" priority="12665" operator="equal">
      <formula>"EE(WFO)"</formula>
    </cfRule>
    <cfRule type="cellIs" dxfId="12580" priority="12666" operator="equal">
      <formula>"EC(WFO)"</formula>
    </cfRule>
    <cfRule type="cellIs" dxfId="12579" priority="12667" operator="equal">
      <formula>"EE (WFO)"</formula>
    </cfRule>
    <cfRule type="cellIs" dxfId="12578" priority="12668" operator="equal">
      <formula>"EC (WFO)"</formula>
    </cfRule>
    <cfRule type="cellIs" dxfId="12577" priority="12669" operator="equal">
      <formula>"EA (WFO)"</formula>
    </cfRule>
    <cfRule type="cellIs" dxfId="12576" priority="12670" operator="equal">
      <formula>"EE(WFO)"</formula>
    </cfRule>
    <cfRule type="cellIs" dxfId="12575" priority="12671" operator="equal">
      <formula>"EC(WFO)"</formula>
    </cfRule>
    <cfRule type="cellIs" dxfId="12574" priority="12672" operator="equal">
      <formula>"EE (WFO)"</formula>
    </cfRule>
    <cfRule type="cellIs" dxfId="12573" priority="12673" operator="equal">
      <formula>"EC (WFO)"</formula>
    </cfRule>
    <cfRule type="cellIs" dxfId="12572" priority="12674" operator="equal">
      <formula>"EA (WFO)"</formula>
    </cfRule>
    <cfRule type="cellIs" dxfId="12571" priority="12675" operator="equal">
      <formula>"EE(WFO)"</formula>
    </cfRule>
    <cfRule type="cellIs" dxfId="12570" priority="12676" operator="equal">
      <formula>"EC(WFO)"</formula>
    </cfRule>
    <cfRule type="cellIs" dxfId="12569" priority="12677" operator="equal">
      <formula>"EE (WFO)"</formula>
    </cfRule>
    <cfRule type="cellIs" dxfId="12568" priority="12678" operator="equal">
      <formula>"EC (WFO)"</formula>
    </cfRule>
    <cfRule type="cellIs" dxfId="12567" priority="12679" operator="equal">
      <formula>"EA (WFO)"</formula>
    </cfRule>
    <cfRule type="cellIs" dxfId="12566" priority="12680" operator="equal">
      <formula>"EE(WFO)"</formula>
    </cfRule>
    <cfRule type="cellIs" dxfId="12565" priority="12681" operator="equal">
      <formula>"EC(WFO)"</formula>
    </cfRule>
    <cfRule type="cellIs" dxfId="12564" priority="12682" operator="equal">
      <formula>"EE (WFO)"</formula>
    </cfRule>
    <cfRule type="cellIs" dxfId="12563" priority="12683" operator="equal">
      <formula>"EC (WFO)"</formula>
    </cfRule>
    <cfRule type="cellIs" dxfId="12562" priority="12684" operator="equal">
      <formula>"EA (WFO)"</formula>
    </cfRule>
    <cfRule type="cellIs" dxfId="12561" priority="12685" operator="equal">
      <formula>"EE(WFO)"</formula>
    </cfRule>
    <cfRule type="cellIs" dxfId="12560" priority="12686" operator="equal">
      <formula>"EC(WFO)"</formula>
    </cfRule>
    <cfRule type="cellIs" dxfId="12559" priority="12687" operator="equal">
      <formula>"EE (WFO)"</formula>
    </cfRule>
    <cfRule type="cellIs" dxfId="12558" priority="12688" operator="equal">
      <formula>"EC (WFO)"</formula>
    </cfRule>
    <cfRule type="cellIs" dxfId="12557" priority="12689" operator="equal">
      <formula>"EA (WFO)"</formula>
    </cfRule>
    <cfRule type="cellIs" dxfId="12556" priority="12690" operator="equal">
      <formula>"EE(WFO)"</formula>
    </cfRule>
    <cfRule type="cellIs" dxfId="12555" priority="12691" operator="equal">
      <formula>"EC(WFO)"</formula>
    </cfRule>
    <cfRule type="cellIs" dxfId="12554" priority="12692" operator="equal">
      <formula>"EE (WFO)"</formula>
    </cfRule>
    <cfRule type="cellIs" dxfId="12553" priority="12693" operator="equal">
      <formula>"EC (WFO)"</formula>
    </cfRule>
    <cfRule type="cellIs" dxfId="12552" priority="12694" operator="equal">
      <formula>"EA (WFO)"</formula>
    </cfRule>
    <cfRule type="cellIs" dxfId="12551" priority="12695" operator="equal">
      <formula>"EE(WFO)"</formula>
    </cfRule>
    <cfRule type="cellIs" dxfId="12550" priority="12696" operator="equal">
      <formula>"EC(WFO)"</formula>
    </cfRule>
    <cfRule type="cellIs" dxfId="12549" priority="12697" operator="equal">
      <formula>"EE (WFO)"</formula>
    </cfRule>
    <cfRule type="cellIs" dxfId="12548" priority="12698" operator="equal">
      <formula>"EC (WFO)"</formula>
    </cfRule>
    <cfRule type="cellIs" dxfId="12547" priority="12699" operator="equal">
      <formula>"EA (WFO)"</formula>
    </cfRule>
    <cfRule type="cellIs" dxfId="12546" priority="12700" operator="equal">
      <formula>"EE(WFO)"</formula>
    </cfRule>
    <cfRule type="cellIs" dxfId="12545" priority="12701" operator="equal">
      <formula>"EC(WFO)"</formula>
    </cfRule>
    <cfRule type="cellIs" dxfId="12544" priority="12702" operator="equal">
      <formula>"EE (WFO)"</formula>
    </cfRule>
    <cfRule type="cellIs" dxfId="12543" priority="12703" operator="equal">
      <formula>"EC (WFO)"</formula>
    </cfRule>
    <cfRule type="cellIs" dxfId="12542" priority="12704" operator="equal">
      <formula>"EA (WFO)"</formula>
    </cfRule>
    <cfRule type="cellIs" dxfId="12541" priority="12705" operator="equal">
      <formula>"EE(WFO)"</formula>
    </cfRule>
    <cfRule type="cellIs" dxfId="12540" priority="12706" operator="equal">
      <formula>"EC(WFO)"</formula>
    </cfRule>
    <cfRule type="cellIs" dxfId="12539" priority="12707" operator="equal">
      <formula>"EE (WFO)"</formula>
    </cfRule>
    <cfRule type="cellIs" dxfId="12538" priority="12708" operator="equal">
      <formula>"EC (WFO)"</formula>
    </cfRule>
    <cfRule type="cellIs" dxfId="12537" priority="12709" operator="equal">
      <formula>"EA (WFO)"</formula>
    </cfRule>
    <cfRule type="cellIs" dxfId="12536" priority="12710" operator="equal">
      <formula>"EE(WFO)"</formula>
    </cfRule>
    <cfRule type="cellIs" dxfId="12535" priority="12711" operator="equal">
      <formula>"EC(WFO)"</formula>
    </cfRule>
    <cfRule type="cellIs" dxfId="12534" priority="12712" operator="equal">
      <formula>"SCIK"</formula>
    </cfRule>
    <cfRule type="cellIs" dxfId="12533" priority="12713" operator="equal">
      <formula>"CT"</formula>
    </cfRule>
    <cfRule type="cellIs" dxfId="12532" priority="12714" operator="equal">
      <formula>"CT"</formula>
    </cfRule>
    <cfRule type="cellIs" dxfId="12531" priority="12715" operator="equal">
      <formula>"CT"</formula>
    </cfRule>
    <cfRule type="cellIs" dxfId="12530" priority="12716" operator="equal">
      <formula>"FG"</formula>
    </cfRule>
    <cfRule type="cellIs" dxfId="12529" priority="12717" operator="equal">
      <formula>"L"</formula>
    </cfRule>
    <cfRule type="cellIs" dxfId="12528" priority="12718" operator="equal">
      <formula>"EG (WFO)"</formula>
    </cfRule>
    <cfRule type="cellIs" dxfId="12527" priority="12719" operator="equal">
      <formula>"EE (WFO)"</formula>
    </cfRule>
    <cfRule type="cellIs" dxfId="12526" priority="12720" operator="equal">
      <formula>"EC (WFO)"</formula>
    </cfRule>
    <cfRule type="cellIs" dxfId="12525" priority="12721" operator="equal">
      <formula>"EA (WFO)"</formula>
    </cfRule>
    <cfRule type="cellIs" dxfId="12524" priority="12722" operator="equal">
      <formula>"EE(WFO)"</formula>
    </cfRule>
    <cfRule type="cellIs" dxfId="12523" priority="12723" operator="equal">
      <formula>"EC(WFO)"</formula>
    </cfRule>
    <cfRule type="cellIs" dxfId="12522" priority="12724" operator="equal">
      <formula>"SCIK"</formula>
    </cfRule>
    <cfRule type="cellIs" dxfId="12521" priority="12725" operator="equal">
      <formula>"CT"</formula>
    </cfRule>
    <cfRule type="cellIs" dxfId="12520" priority="12726" operator="equal">
      <formula>"CT"</formula>
    </cfRule>
    <cfRule type="cellIs" dxfId="12519" priority="12727" operator="equal">
      <formula>"CT"</formula>
    </cfRule>
    <cfRule type="cellIs" dxfId="12518" priority="12728" operator="equal">
      <formula>"FG"</formula>
    </cfRule>
    <cfRule type="cellIs" dxfId="12517" priority="12729" operator="equal">
      <formula>"L"</formula>
    </cfRule>
    <cfRule type="cellIs" dxfId="12516" priority="12730" operator="equal">
      <formula>"EG (WFO)"</formula>
    </cfRule>
    <cfRule type="cellIs" dxfId="12515" priority="12731" operator="equal">
      <formula>"EE (WFO)"</formula>
    </cfRule>
    <cfRule type="cellIs" dxfId="12514" priority="12732" operator="equal">
      <formula>"EC (WFO)"</formula>
    </cfRule>
    <cfRule type="cellIs" dxfId="12513" priority="12733" operator="equal">
      <formula>"EA (WFO)"</formula>
    </cfRule>
    <cfRule type="cellIs" dxfId="12512" priority="12734" operator="equal">
      <formula>"EE(WFO)"</formula>
    </cfRule>
    <cfRule type="cellIs" dxfId="12511" priority="12735" operator="equal">
      <formula>"EC(WFO)"</formula>
    </cfRule>
    <cfRule type="cellIs" dxfId="12510" priority="12736" operator="equal">
      <formula>"EG (WFO)"</formula>
    </cfRule>
    <cfRule type="cellIs" dxfId="12509" priority="12737" operator="equal">
      <formula>"EE (WFO)"</formula>
    </cfRule>
    <cfRule type="cellIs" dxfId="12508" priority="12738" operator="equal">
      <formula>"EC (WFO)"</formula>
    </cfRule>
    <cfRule type="cellIs" dxfId="12507" priority="12739" operator="equal">
      <formula>"EA (WFO)"</formula>
    </cfRule>
    <cfRule type="cellIs" dxfId="12506" priority="12740" operator="equal">
      <formula>"EE(WFO)"</formula>
    </cfRule>
    <cfRule type="cellIs" dxfId="12505" priority="12741" operator="equal">
      <formula>"EC(WFO)"</formula>
    </cfRule>
    <cfRule type="cellIs" dxfId="12504" priority="12742" operator="equal">
      <formula>"EE (WFO)"</formula>
    </cfRule>
    <cfRule type="cellIs" dxfId="12503" priority="12743" operator="equal">
      <formula>"EC (WFO)"</formula>
    </cfRule>
    <cfRule type="cellIs" dxfId="12502" priority="12744" operator="equal">
      <formula>"EA (WFO)"</formula>
    </cfRule>
    <cfRule type="cellIs" dxfId="12501" priority="12745" operator="equal">
      <formula>"EE(WFO)"</formula>
    </cfRule>
    <cfRule type="cellIs" dxfId="12500" priority="12746" operator="equal">
      <formula>"EC(WFO)"</formula>
    </cfRule>
    <cfRule type="cellIs" dxfId="12499" priority="12747" operator="equal">
      <formula>"EE(WFO)"</formula>
    </cfRule>
    <cfRule type="cellIs" dxfId="12498" priority="12748" operator="equal">
      <formula>"EC(WFO)"</formula>
    </cfRule>
    <cfRule type="cellIs" dxfId="12497" priority="12749" operator="equal">
      <formula>"EE (WFO)"</formula>
    </cfRule>
    <cfRule type="cellIs" dxfId="12496" priority="12750" operator="equal">
      <formula>"EC (WFO)"</formula>
    </cfRule>
    <cfRule type="cellIs" dxfId="12495" priority="12751" operator="equal">
      <formula>"EA (WFO)"</formula>
    </cfRule>
    <cfRule type="cellIs" dxfId="12494" priority="12752" operator="equal">
      <formula>"EE(WFO)"</formula>
    </cfRule>
    <cfRule type="cellIs" dxfId="12493" priority="12753" operator="equal">
      <formula>"EC(WFO)"</formula>
    </cfRule>
    <cfRule type="cellIs" dxfId="12492" priority="12754" operator="equal">
      <formula>"EE(WFO)"</formula>
    </cfRule>
    <cfRule type="cellIs" dxfId="12491" priority="12755" operator="equal">
      <formula>"EC(WFO)"</formula>
    </cfRule>
    <cfRule type="cellIs" dxfId="12490" priority="12756" operator="equal">
      <formula>"EE(WFO)"</formula>
    </cfRule>
    <cfRule type="cellIs" dxfId="12489" priority="12757" operator="equal">
      <formula>"EE(WFO)"</formula>
    </cfRule>
    <cfRule type="cellIs" dxfId="12488" priority="12758" operator="equal">
      <formula>"EC(WFO)"</formula>
    </cfRule>
    <cfRule type="cellIs" dxfId="12487" priority="12759" operator="equal">
      <formula>"EE(WFO)"</formula>
    </cfRule>
    <cfRule type="cellIs" dxfId="12486" priority="12760" operator="equal">
      <formula>"EC(WFO)"</formula>
    </cfRule>
    <cfRule type="cellIs" dxfId="12485" priority="12761" operator="equal">
      <formula>"EE(WFO)"</formula>
    </cfRule>
    <cfRule type="cellIs" dxfId="12484" priority="12762" operator="equal">
      <formula>"EC(WFO)"</formula>
    </cfRule>
    <cfRule type="cellIs" dxfId="12483" priority="12763" operator="equal">
      <formula>"EE(WFO)"</formula>
    </cfRule>
    <cfRule type="cellIs" dxfId="12482" priority="12764" operator="equal">
      <formula>"EC(WFO)"</formula>
    </cfRule>
    <cfRule type="cellIs" dxfId="12481" priority="12765" operator="equal">
      <formula>"EG (WFO)"</formula>
    </cfRule>
    <cfRule type="cellIs" dxfId="12480" priority="12766" operator="equal">
      <formula>"EE (WFO)"</formula>
    </cfRule>
    <cfRule type="cellIs" dxfId="12479" priority="12767" operator="equal">
      <formula>"EC (WFO)"</formula>
    </cfRule>
    <cfRule type="cellIs" dxfId="12478" priority="12768" operator="equal">
      <formula>"EA (WFO)"</formula>
    </cfRule>
    <cfRule type="cellIs" dxfId="12477" priority="12769" operator="equal">
      <formula>"EE(WFO)"</formula>
    </cfRule>
    <cfRule type="cellIs" dxfId="12476" priority="12770" operator="equal">
      <formula>"EC(WFO)"</formula>
    </cfRule>
    <cfRule type="cellIs" dxfId="12475" priority="12771" operator="equal">
      <formula>"EG (WFO)"</formula>
    </cfRule>
    <cfRule type="cellIs" dxfId="12474" priority="12772" operator="equal">
      <formula>"EE (WFO)"</formula>
    </cfRule>
    <cfRule type="cellIs" dxfId="12473" priority="12773" operator="equal">
      <formula>"EC (WFO)"</formula>
    </cfRule>
    <cfRule type="cellIs" dxfId="12472" priority="12774" operator="equal">
      <formula>"EA (WFO)"</formula>
    </cfRule>
    <cfRule type="cellIs" dxfId="12471" priority="12775" operator="equal">
      <formula>"EE(WFO)"</formula>
    </cfRule>
    <cfRule type="cellIs" dxfId="12470" priority="12776" operator="equal">
      <formula>"EC(WFO)"</formula>
    </cfRule>
    <cfRule type="cellIs" dxfId="12469" priority="12777" operator="equal">
      <formula>"EE (WFO)"</formula>
    </cfRule>
    <cfRule type="cellIs" dxfId="12468" priority="12778" operator="equal">
      <formula>"EC (WFO)"</formula>
    </cfRule>
    <cfRule type="cellIs" dxfId="12467" priority="12779" operator="equal">
      <formula>"EA (WFO)"</formula>
    </cfRule>
    <cfRule type="cellIs" dxfId="12466" priority="12780" operator="equal">
      <formula>"EE(WFO)"</formula>
    </cfRule>
    <cfRule type="cellIs" dxfId="12465" priority="12781" operator="equal">
      <formula>"EC(WFO)"</formula>
    </cfRule>
    <cfRule type="cellIs" dxfId="12464" priority="12782" operator="equal">
      <formula>"EE(WFO)"</formula>
    </cfRule>
    <cfRule type="cellIs" dxfId="12463" priority="12783" operator="equal">
      <formula>"EC(WFO)"</formula>
    </cfRule>
    <cfRule type="cellIs" dxfId="12462" priority="12784" operator="equal">
      <formula>"EE (WFO)"</formula>
    </cfRule>
    <cfRule type="cellIs" dxfId="12461" priority="12785" operator="equal">
      <formula>"EC (WFO)"</formula>
    </cfRule>
    <cfRule type="cellIs" dxfId="12460" priority="12786" operator="equal">
      <formula>"EA (WFO)"</formula>
    </cfRule>
    <cfRule type="cellIs" dxfId="12459" priority="12787" operator="equal">
      <formula>"EE(WFO)"</formula>
    </cfRule>
    <cfRule type="cellIs" dxfId="12458" priority="12788" operator="equal">
      <formula>"EC(WFO)"</formula>
    </cfRule>
    <cfRule type="cellIs" dxfId="12457" priority="12789" operator="equal">
      <formula>"EE(WFO)"</formula>
    </cfRule>
    <cfRule type="cellIs" dxfId="12456" priority="12790" operator="equal">
      <formula>"EC(WFO)"</formula>
    </cfRule>
    <cfRule type="cellIs" dxfId="12455" priority="12791" operator="equal">
      <formula>"EE(WFO)"</formula>
    </cfRule>
    <cfRule type="cellIs" dxfId="12454" priority="12792" operator="equal">
      <formula>"EE(WFO)"</formula>
    </cfRule>
    <cfRule type="cellIs" dxfId="12453" priority="12793" operator="equal">
      <formula>"EC(WFO)"</formula>
    </cfRule>
    <cfRule type="cellIs" dxfId="12452" priority="12794" operator="equal">
      <formula>"EE(WFO)"</formula>
    </cfRule>
    <cfRule type="cellIs" dxfId="12451" priority="12795" operator="equal">
      <formula>"EC(WFO)"</formula>
    </cfRule>
    <cfRule type="cellIs" dxfId="12450" priority="12796" operator="equal">
      <formula>"EE(WFO)"</formula>
    </cfRule>
    <cfRule type="cellIs" dxfId="12449" priority="12797" operator="equal">
      <formula>"EC(WFO)"</formula>
    </cfRule>
    <cfRule type="cellIs" dxfId="12448" priority="12798" operator="equal">
      <formula>"EE(WFO)"</formula>
    </cfRule>
    <cfRule type="cellIs" dxfId="12447" priority="12799" operator="equal">
      <formula>"EC(WFO)"</formula>
    </cfRule>
    <cfRule type="cellIs" dxfId="12446" priority="12800" operator="equal">
      <formula>"EE (WFO)"</formula>
    </cfRule>
    <cfRule type="cellIs" dxfId="12445" priority="12801" operator="equal">
      <formula>"EC (WFO)"</formula>
    </cfRule>
    <cfRule type="cellIs" dxfId="12444" priority="12802" operator="equal">
      <formula>"EA (WFO)"</formula>
    </cfRule>
    <cfRule type="cellIs" dxfId="12443" priority="12803" operator="equal">
      <formula>"EE(WFO)"</formula>
    </cfRule>
    <cfRule type="cellIs" dxfId="12442" priority="12804" operator="equal">
      <formula>"EC(WFO)"</formula>
    </cfRule>
    <cfRule type="cellIs" dxfId="12441" priority="12805" operator="equal">
      <formula>"EE (WFO)"</formula>
    </cfRule>
    <cfRule type="cellIs" dxfId="12440" priority="12806" operator="equal">
      <formula>"EC (WFO)"</formula>
    </cfRule>
    <cfRule type="cellIs" dxfId="12439" priority="12807" operator="equal">
      <formula>"EA (WFO)"</formula>
    </cfRule>
    <cfRule type="cellIs" dxfId="12438" priority="12808" operator="equal">
      <formula>"EE(WFO)"</formula>
    </cfRule>
    <cfRule type="cellIs" dxfId="12437" priority="12809" operator="equal">
      <formula>"EC(WFO)"</formula>
    </cfRule>
  </conditionalFormatting>
  <conditionalFormatting sqref="Y93:Z93 X92:AA92">
    <cfRule type="cellIs" dxfId="12436" priority="12628" operator="equal">
      <formula>"OUT"</formula>
    </cfRule>
    <cfRule type="cellIs" dxfId="12435" priority="12629" operator="equal">
      <formula>"OUT"</formula>
    </cfRule>
  </conditionalFormatting>
  <conditionalFormatting sqref="V54:X54">
    <cfRule type="cellIs" dxfId="12434" priority="12627" operator="equal">
      <formula>"TDM"</formula>
    </cfRule>
  </conditionalFormatting>
  <conditionalFormatting sqref="V54:X54">
    <cfRule type="cellIs" dxfId="12433" priority="12624" operator="equal">
      <formula>"EE (WFO)"</formula>
    </cfRule>
    <cfRule type="cellIs" dxfId="12432" priority="12625" operator="equal">
      <formula>"EC (WFO)"</formula>
    </cfRule>
    <cfRule type="cellIs" dxfId="12431" priority="12626" operator="equal">
      <formula>"EA (WFO)"</formula>
    </cfRule>
  </conditionalFormatting>
  <conditionalFormatting sqref="V54:X54">
    <cfRule type="cellIs" dxfId="12430" priority="12622" operator="equal">
      <formula>"EE(WFO)"</formula>
    </cfRule>
    <cfRule type="cellIs" dxfId="12429" priority="12623" operator="equal">
      <formula>"EC(WFO)"</formula>
    </cfRule>
  </conditionalFormatting>
  <conditionalFormatting sqref="AA76">
    <cfRule type="cellIs" dxfId="12428" priority="12617" operator="equal">
      <formula>"EE (WFO)"</formula>
    </cfRule>
    <cfRule type="cellIs" dxfId="12427" priority="12618" operator="equal">
      <formula>"EC (WFO)"</formula>
    </cfRule>
    <cfRule type="cellIs" dxfId="12426" priority="12619" operator="equal">
      <formula>"EA (WFO)"</formula>
    </cfRule>
    <cfRule type="cellIs" dxfId="12425" priority="12620" operator="equal">
      <formula>"EE(WFO)"</formula>
    </cfRule>
    <cfRule type="cellIs" dxfId="12424" priority="12621" operator="equal">
      <formula>"EC(WFO)"</formula>
    </cfRule>
  </conditionalFormatting>
  <conditionalFormatting sqref="AA76">
    <cfRule type="cellIs" dxfId="12423" priority="12614" operator="equal">
      <formula>"EA (WFO)"</formula>
    </cfRule>
    <cfRule type="cellIs" dxfId="12422" priority="12615" operator="equal">
      <formula>"EQ (WFO)"</formula>
    </cfRule>
    <cfRule type="cellIs" dxfId="12421" priority="12616" operator="equal">
      <formula>"FG (WFO)"</formula>
    </cfRule>
  </conditionalFormatting>
  <conditionalFormatting sqref="AA76">
    <cfRule type="cellIs" dxfId="12420" priority="12609" operator="equal">
      <formula>"EE (WFO)"</formula>
    </cfRule>
    <cfRule type="cellIs" dxfId="12419" priority="12610" operator="equal">
      <formula>"EC (WFO)"</formula>
    </cfRule>
    <cfRule type="cellIs" dxfId="12418" priority="12611" operator="equal">
      <formula>"EA (WFO)"</formula>
    </cfRule>
    <cfRule type="cellIs" dxfId="12417" priority="12612" operator="equal">
      <formula>"EE(WFO)"</formula>
    </cfRule>
    <cfRule type="cellIs" dxfId="12416" priority="12613" operator="equal">
      <formula>"EC(WFO)"</formula>
    </cfRule>
  </conditionalFormatting>
  <conditionalFormatting sqref="AA76">
    <cfRule type="cellIs" dxfId="12415" priority="12601" operator="equal">
      <formula>"EA (WFO)"</formula>
    </cfRule>
    <cfRule type="cellIs" dxfId="12414" priority="12602" operator="equal">
      <formula>"EQ (WFO)"</formula>
    </cfRule>
    <cfRule type="cellIs" dxfId="12413" priority="12603" operator="equal">
      <formula>"FG (WFO)"</formula>
    </cfRule>
    <cfRule type="cellIs" dxfId="12412" priority="12604" operator="equal">
      <formula>"EE (WFO)"</formula>
    </cfRule>
    <cfRule type="cellIs" dxfId="12411" priority="12605" operator="equal">
      <formula>"EC (WFO)"</formula>
    </cfRule>
    <cfRule type="cellIs" dxfId="12410" priority="12606" operator="equal">
      <formula>"EA (WFO)"</formula>
    </cfRule>
    <cfRule type="cellIs" dxfId="12409" priority="12607" operator="equal">
      <formula>"EE(WFO)"</formula>
    </cfRule>
    <cfRule type="cellIs" dxfId="12408" priority="12608" operator="equal">
      <formula>"EC(WFO)"</formula>
    </cfRule>
  </conditionalFormatting>
  <conditionalFormatting sqref="X82">
    <cfRule type="cellIs" dxfId="12407" priority="12596" operator="equal">
      <formula>"EE (WFO)"</formula>
    </cfRule>
    <cfRule type="cellIs" dxfId="12406" priority="12597" operator="equal">
      <formula>"EC (WFO)"</formula>
    </cfRule>
    <cfRule type="cellIs" dxfId="12405" priority="12598" operator="equal">
      <formula>"EA (WFO)"</formula>
    </cfRule>
    <cfRule type="cellIs" dxfId="12404" priority="12599" operator="equal">
      <formula>"EE(WFO)"</formula>
    </cfRule>
    <cfRule type="cellIs" dxfId="12403" priority="12600" operator="equal">
      <formula>"EC(WFO)"</formula>
    </cfRule>
  </conditionalFormatting>
  <conditionalFormatting sqref="X82">
    <cfRule type="cellIs" dxfId="12402" priority="12588" operator="equal">
      <formula>"EA (WFO)"</formula>
    </cfRule>
    <cfRule type="cellIs" dxfId="12401" priority="12589" operator="equal">
      <formula>"EQ (WFO)"</formula>
    </cfRule>
    <cfRule type="cellIs" dxfId="12400" priority="12590" operator="equal">
      <formula>"FG (WFO)"</formula>
    </cfRule>
    <cfRule type="cellIs" dxfId="12399" priority="12591" operator="equal">
      <formula>"EE (WFO)"</formula>
    </cfRule>
    <cfRule type="cellIs" dxfId="12398" priority="12592" operator="equal">
      <formula>"EC (WFO)"</formula>
    </cfRule>
    <cfRule type="cellIs" dxfId="12397" priority="12593" operator="equal">
      <formula>"EA (WFO)"</formula>
    </cfRule>
    <cfRule type="cellIs" dxfId="12396" priority="12594" operator="equal">
      <formula>"EE(WFO)"</formula>
    </cfRule>
    <cfRule type="cellIs" dxfId="12395" priority="12595" operator="equal">
      <formula>"EC(WFO)"</formula>
    </cfRule>
  </conditionalFormatting>
  <conditionalFormatting sqref="AA82">
    <cfRule type="cellIs" dxfId="12394" priority="12583" operator="equal">
      <formula>"EE (WFO)"</formula>
    </cfRule>
    <cfRule type="cellIs" dxfId="12393" priority="12584" operator="equal">
      <formula>"EC (WFO)"</formula>
    </cfRule>
    <cfRule type="cellIs" dxfId="12392" priority="12585" operator="equal">
      <formula>"EA (WFO)"</formula>
    </cfRule>
    <cfRule type="cellIs" dxfId="12391" priority="12586" operator="equal">
      <formula>"EE(WFO)"</formula>
    </cfRule>
    <cfRule type="cellIs" dxfId="12390" priority="12587" operator="equal">
      <formula>"EC(WFO)"</formula>
    </cfRule>
  </conditionalFormatting>
  <conditionalFormatting sqref="AA82">
    <cfRule type="cellIs" dxfId="12389" priority="12580" operator="equal">
      <formula>"EA (WFO)"</formula>
    </cfRule>
    <cfRule type="cellIs" dxfId="12388" priority="12581" operator="equal">
      <formula>"EQ (WFO)"</formula>
    </cfRule>
    <cfRule type="cellIs" dxfId="12387" priority="12582" operator="equal">
      <formula>"FG (WFO)"</formula>
    </cfRule>
  </conditionalFormatting>
  <conditionalFormatting sqref="AA82">
    <cfRule type="cellIs" dxfId="12386" priority="12575" operator="equal">
      <formula>"EE (WFO)"</formula>
    </cfRule>
    <cfRule type="cellIs" dxfId="12385" priority="12576" operator="equal">
      <formula>"EC (WFO)"</formula>
    </cfRule>
    <cfRule type="cellIs" dxfId="12384" priority="12577" operator="equal">
      <formula>"EA (WFO)"</formula>
    </cfRule>
    <cfRule type="cellIs" dxfId="12383" priority="12578" operator="equal">
      <formula>"EE(WFO)"</formula>
    </cfRule>
    <cfRule type="cellIs" dxfId="12382" priority="12579" operator="equal">
      <formula>"EC(WFO)"</formula>
    </cfRule>
  </conditionalFormatting>
  <conditionalFormatting sqref="AA82">
    <cfRule type="cellIs" dxfId="12381" priority="12567" operator="equal">
      <formula>"EA (WFO)"</formula>
    </cfRule>
    <cfRule type="cellIs" dxfId="12380" priority="12568" operator="equal">
      <formula>"EQ (WFO)"</formula>
    </cfRule>
    <cfRule type="cellIs" dxfId="12379" priority="12569" operator="equal">
      <formula>"FG (WFO)"</formula>
    </cfRule>
    <cfRule type="cellIs" dxfId="12378" priority="12570" operator="equal">
      <formula>"EE (WFO)"</formula>
    </cfRule>
    <cfRule type="cellIs" dxfId="12377" priority="12571" operator="equal">
      <formula>"EC (WFO)"</formula>
    </cfRule>
    <cfRule type="cellIs" dxfId="12376" priority="12572" operator="equal">
      <formula>"EA (WFO)"</formula>
    </cfRule>
    <cfRule type="cellIs" dxfId="12375" priority="12573" operator="equal">
      <formula>"EE(WFO)"</formula>
    </cfRule>
    <cfRule type="cellIs" dxfId="12374" priority="12574" operator="equal">
      <formula>"EC(WFO)"</formula>
    </cfRule>
  </conditionalFormatting>
  <conditionalFormatting sqref="V89:X89">
    <cfRule type="cellIs" dxfId="12373" priority="12560" operator="equal">
      <formula>"SCIK"</formula>
    </cfRule>
    <cfRule type="cellIs" dxfId="12372" priority="12561" operator="equal">
      <formula>"CT"</formula>
    </cfRule>
    <cfRule type="cellIs" dxfId="12371" priority="12562" operator="equal">
      <formula>"CT"</formula>
    </cfRule>
    <cfRule type="cellIs" dxfId="12370" priority="12563" operator="equal">
      <formula>"CT"</formula>
    </cfRule>
    <cfRule type="cellIs" dxfId="12369" priority="12564" operator="equal">
      <formula>"FG"</formula>
    </cfRule>
    <cfRule type="cellIs" dxfId="12368" priority="12565" operator="equal">
      <formula>"L"</formula>
    </cfRule>
    <cfRule type="cellIs" dxfId="12367" priority="12566" operator="equal">
      <formula>"EG (WFO)"</formula>
    </cfRule>
  </conditionalFormatting>
  <conditionalFormatting sqref="X89">
    <cfRule type="cellIs" dxfId="12366" priority="12555" operator="equal">
      <formula>"EE (WFO)"</formula>
    </cfRule>
    <cfRule type="cellIs" dxfId="12365" priority="12556" operator="equal">
      <formula>"EC (WFO)"</formula>
    </cfRule>
    <cfRule type="cellIs" dxfId="12364" priority="12557" operator="equal">
      <formula>"EA (WFO)"</formula>
    </cfRule>
    <cfRule type="cellIs" dxfId="12363" priority="12558" operator="equal">
      <formula>"EE(WFO)"</formula>
    </cfRule>
    <cfRule type="cellIs" dxfId="12362" priority="12559" operator="equal">
      <formula>"EC(WFO)"</formula>
    </cfRule>
  </conditionalFormatting>
  <conditionalFormatting sqref="X89">
    <cfRule type="cellIs" dxfId="12361" priority="12547" operator="equal">
      <formula>"EA (WFO)"</formula>
    </cfRule>
    <cfRule type="cellIs" dxfId="12360" priority="12548" operator="equal">
      <formula>"EQ (WFO)"</formula>
    </cfRule>
    <cfRule type="cellIs" dxfId="12359" priority="12549" operator="equal">
      <formula>"FG (WFO)"</formula>
    </cfRule>
    <cfRule type="cellIs" dxfId="12358" priority="12550" operator="equal">
      <formula>"EE (WFO)"</formula>
    </cfRule>
    <cfRule type="cellIs" dxfId="12357" priority="12551" operator="equal">
      <formula>"EC (WFO)"</formula>
    </cfRule>
    <cfRule type="cellIs" dxfId="12356" priority="12552" operator="equal">
      <formula>"EA (WFO)"</formula>
    </cfRule>
    <cfRule type="cellIs" dxfId="12355" priority="12553" operator="equal">
      <formula>"EE(WFO)"</formula>
    </cfRule>
    <cfRule type="cellIs" dxfId="12354" priority="12554" operator="equal">
      <formula>"EC(WFO)"</formula>
    </cfRule>
  </conditionalFormatting>
  <conditionalFormatting sqref="AA89">
    <cfRule type="cellIs" dxfId="12353" priority="12542" operator="equal">
      <formula>"EE (WFO)"</formula>
    </cfRule>
    <cfRule type="cellIs" dxfId="12352" priority="12543" operator="equal">
      <formula>"EC (WFO)"</formula>
    </cfRule>
    <cfRule type="cellIs" dxfId="12351" priority="12544" operator="equal">
      <formula>"EA (WFO)"</formula>
    </cfRule>
    <cfRule type="cellIs" dxfId="12350" priority="12545" operator="equal">
      <formula>"EE(WFO)"</formula>
    </cfRule>
    <cfRule type="cellIs" dxfId="12349" priority="12546" operator="equal">
      <formula>"EC(WFO)"</formula>
    </cfRule>
  </conditionalFormatting>
  <conditionalFormatting sqref="AA89">
    <cfRule type="cellIs" dxfId="12348" priority="12539" operator="equal">
      <formula>"EA (WFO)"</formula>
    </cfRule>
    <cfRule type="cellIs" dxfId="12347" priority="12540" operator="equal">
      <formula>"EQ (WFO)"</formula>
    </cfRule>
    <cfRule type="cellIs" dxfId="12346" priority="12541" operator="equal">
      <formula>"FG (WFO)"</formula>
    </cfRule>
  </conditionalFormatting>
  <conditionalFormatting sqref="AA89">
    <cfRule type="cellIs" dxfId="12345" priority="12532" operator="equal">
      <formula>"SCIK"</formula>
    </cfRule>
    <cfRule type="cellIs" dxfId="12344" priority="12533" operator="equal">
      <formula>"CT"</formula>
    </cfRule>
    <cfRule type="cellIs" dxfId="12343" priority="12534" operator="equal">
      <formula>"CT"</formula>
    </cfRule>
    <cfRule type="cellIs" dxfId="12342" priority="12535" operator="equal">
      <formula>"CT"</formula>
    </cfRule>
    <cfRule type="cellIs" dxfId="12341" priority="12536" operator="equal">
      <formula>"FG"</formula>
    </cfRule>
    <cfRule type="cellIs" dxfId="12340" priority="12537" operator="equal">
      <formula>"L"</formula>
    </cfRule>
    <cfRule type="cellIs" dxfId="12339" priority="12538" operator="equal">
      <formula>"EG (WFO)"</formula>
    </cfRule>
  </conditionalFormatting>
  <conditionalFormatting sqref="AA89">
    <cfRule type="cellIs" dxfId="12338" priority="12527" operator="equal">
      <formula>"EE (WFO)"</formula>
    </cfRule>
    <cfRule type="cellIs" dxfId="12337" priority="12528" operator="equal">
      <formula>"EC (WFO)"</formula>
    </cfRule>
    <cfRule type="cellIs" dxfId="12336" priority="12529" operator="equal">
      <formula>"EA (WFO)"</formula>
    </cfRule>
    <cfRule type="cellIs" dxfId="12335" priority="12530" operator="equal">
      <formula>"EE(WFO)"</formula>
    </cfRule>
    <cfRule type="cellIs" dxfId="12334" priority="12531" operator="equal">
      <formula>"EC(WFO)"</formula>
    </cfRule>
  </conditionalFormatting>
  <conditionalFormatting sqref="AA89">
    <cfRule type="cellIs" dxfId="12333" priority="12519" operator="equal">
      <formula>"EA (WFO)"</formula>
    </cfRule>
    <cfRule type="cellIs" dxfId="12332" priority="12520" operator="equal">
      <formula>"EQ (WFO)"</formula>
    </cfRule>
    <cfRule type="cellIs" dxfId="12331" priority="12521" operator="equal">
      <formula>"FG (WFO)"</formula>
    </cfRule>
    <cfRule type="cellIs" dxfId="12330" priority="12522" operator="equal">
      <formula>"EE (WFO)"</formula>
    </cfRule>
    <cfRule type="cellIs" dxfId="12329" priority="12523" operator="equal">
      <formula>"EC (WFO)"</formula>
    </cfRule>
    <cfRule type="cellIs" dxfId="12328" priority="12524" operator="equal">
      <formula>"EA (WFO)"</formula>
    </cfRule>
    <cfRule type="cellIs" dxfId="12327" priority="12525" operator="equal">
      <formula>"EE(WFO)"</formula>
    </cfRule>
    <cfRule type="cellIs" dxfId="12326" priority="12526" operator="equal">
      <formula>"EC(WFO)"</formula>
    </cfRule>
  </conditionalFormatting>
  <conditionalFormatting sqref="V93:X93">
    <cfRule type="cellIs" dxfId="12325" priority="12518" operator="equal">
      <formula>"TDM"</formula>
    </cfRule>
  </conditionalFormatting>
  <conditionalFormatting sqref="V93:X93">
    <cfRule type="cellIs" dxfId="12324" priority="12516" operator="equal">
      <formula>"RS"</formula>
    </cfRule>
    <cfRule type="cellIs" dxfId="12323" priority="12517" operator="equal">
      <formula>"TR (WFO)"</formula>
    </cfRule>
  </conditionalFormatting>
  <conditionalFormatting sqref="V93:X93">
    <cfRule type="cellIs" dxfId="12322" priority="12509" operator="equal">
      <formula>"SCIK"</formula>
    </cfRule>
    <cfRule type="cellIs" dxfId="12321" priority="12510" operator="equal">
      <formula>"CT"</formula>
    </cfRule>
    <cfRule type="cellIs" dxfId="12320" priority="12511" operator="equal">
      <formula>"CT"</formula>
    </cfRule>
    <cfRule type="cellIs" dxfId="12319" priority="12512" operator="equal">
      <formula>"CT"</formula>
    </cfRule>
    <cfRule type="cellIs" dxfId="12318" priority="12513" operator="equal">
      <formula>"FG"</formula>
    </cfRule>
    <cfRule type="cellIs" dxfId="12317" priority="12514" operator="equal">
      <formula>"L"</formula>
    </cfRule>
    <cfRule type="cellIs" dxfId="12316" priority="12515" operator="equal">
      <formula>"EG (WFO)"</formula>
    </cfRule>
  </conditionalFormatting>
  <conditionalFormatting sqref="V93:X93">
    <cfRule type="cellIs" dxfId="12315" priority="12508" operator="equal">
      <formula>"TR"</formula>
    </cfRule>
  </conditionalFormatting>
  <conditionalFormatting sqref="V93:X93">
    <cfRule type="cellIs" dxfId="12314" priority="12506" operator="equal">
      <formula>"EQ (WFO)"</formula>
    </cfRule>
    <cfRule type="cellIs" dxfId="12313" priority="12507" operator="equal">
      <formula>"EO (WFO)"</formula>
    </cfRule>
  </conditionalFormatting>
  <conditionalFormatting sqref="V93:X93">
    <cfRule type="cellIs" dxfId="12312" priority="12497" operator="equal">
      <formula>"EQ (WFO)"</formula>
    </cfRule>
    <cfRule type="cellIs" dxfId="12311" priority="12498" operator="equal">
      <formula>"EO (WFO)"</formula>
    </cfRule>
    <cfRule type="cellIs" dxfId="12310" priority="12499" operator="equal">
      <formula>"EO (WFO)"</formula>
    </cfRule>
    <cfRule type="cellIs" dxfId="12309" priority="12500" operator="equal">
      <formula>"EK (WFO)"</formula>
    </cfRule>
    <cfRule type="cellIs" dxfId="12308" priority="12501" operator="equal">
      <formula>"EG (WFO)"</formula>
    </cfRule>
    <cfRule type="cellIs" dxfId="12307" priority="12502" operator="equal">
      <formula>"EE (WFO)"</formula>
    </cfRule>
    <cfRule type="cellIs" dxfId="12306" priority="12503" operator="equal">
      <formula>"EC (WFO)"</formula>
    </cfRule>
    <cfRule type="cellIs" dxfId="12305" priority="12504" operator="equal">
      <formula>"EA (WFO)"</formula>
    </cfRule>
    <cfRule type="cellIs" dxfId="12304" priority="12505" operator="equal">
      <formula>"FG (WFO)"</formula>
    </cfRule>
  </conditionalFormatting>
  <conditionalFormatting sqref="V93">
    <cfRule type="cellIs" dxfId="12303" priority="12494" operator="equal">
      <formula>"EA (WFO)"</formula>
    </cfRule>
    <cfRule type="cellIs" dxfId="12302" priority="12495" operator="equal">
      <formula>"EQ (WFO)"</formula>
    </cfRule>
    <cfRule type="cellIs" dxfId="12301" priority="12496" operator="equal">
      <formula>"FG (WFO)"</formula>
    </cfRule>
  </conditionalFormatting>
  <conditionalFormatting sqref="V93:X93">
    <cfRule type="cellIs" dxfId="12300" priority="12491" operator="equal">
      <formula>"EE (WFO)"</formula>
    </cfRule>
    <cfRule type="cellIs" dxfId="12299" priority="12492" operator="equal">
      <formula>"EC (WFO)"</formula>
    </cfRule>
    <cfRule type="cellIs" dxfId="12298" priority="12493" operator="equal">
      <formula>"EA (WFO)"</formula>
    </cfRule>
  </conditionalFormatting>
  <conditionalFormatting sqref="V93:X93">
    <cfRule type="cellIs" dxfId="12297" priority="12487" operator="equal">
      <formula>"EQ (WFO)"</formula>
    </cfRule>
    <cfRule type="cellIs" dxfId="12296" priority="12488" operator="equal">
      <formula>"FG (WFO)"</formula>
    </cfRule>
    <cfRule type="cellIs" dxfId="12295" priority="12489" operator="equal">
      <formula>"EO (WFO)"</formula>
    </cfRule>
    <cfRule type="cellIs" dxfId="12294" priority="12490" operator="equal">
      <formula>"EK (WFO)"</formula>
    </cfRule>
  </conditionalFormatting>
  <conditionalFormatting sqref="V93:X93">
    <cfRule type="cellIs" dxfId="12293" priority="12485" operator="equal">
      <formula>"EE(WFO)"</formula>
    </cfRule>
    <cfRule type="cellIs" dxfId="12292" priority="12486" operator="equal">
      <formula>"EC(WFO)"</formula>
    </cfRule>
  </conditionalFormatting>
  <conditionalFormatting sqref="X93 V93">
    <cfRule type="cellIs" dxfId="12291" priority="12482" operator="equal">
      <formula>"EE(WFO)"</formula>
    </cfRule>
    <cfRule type="cellIs" dxfId="12290" priority="12483" operator="equal">
      <formula>"EE(WFO)"</formula>
    </cfRule>
    <cfRule type="cellIs" dxfId="12289" priority="12484" operator="equal">
      <formula>"EC(WFO)"</formula>
    </cfRule>
  </conditionalFormatting>
  <conditionalFormatting sqref="V93:X93">
    <cfRule type="cellIs" dxfId="12288" priority="12480" operator="equal">
      <formula>"OUT"</formula>
    </cfRule>
    <cfRule type="cellIs" dxfId="12287" priority="12481" operator="equal">
      <formula>"OUT"</formula>
    </cfRule>
  </conditionalFormatting>
  <conditionalFormatting sqref="V93:X93">
    <cfRule type="cellIs" dxfId="12286" priority="12473" operator="equal">
      <formula>"SCIK"</formula>
    </cfRule>
    <cfRule type="cellIs" dxfId="12285" priority="12474" operator="equal">
      <formula>"CT"</formula>
    </cfRule>
    <cfRule type="cellIs" dxfId="12284" priority="12475" operator="equal">
      <formula>"CT"</formula>
    </cfRule>
    <cfRule type="cellIs" dxfId="12283" priority="12476" operator="equal">
      <formula>"CT"</formula>
    </cfRule>
    <cfRule type="cellIs" dxfId="12282" priority="12477" operator="equal">
      <formula>"FG"</formula>
    </cfRule>
    <cfRule type="cellIs" dxfId="12281" priority="12478" operator="equal">
      <formula>"L"</formula>
    </cfRule>
    <cfRule type="cellIs" dxfId="12280" priority="12479" operator="equal">
      <formula>"EG (WFO)"</formula>
    </cfRule>
  </conditionalFormatting>
  <conditionalFormatting sqref="X93">
    <cfRule type="cellIs" dxfId="12279" priority="12468" operator="equal">
      <formula>"EE (WFO)"</formula>
    </cfRule>
    <cfRule type="cellIs" dxfId="12278" priority="12469" operator="equal">
      <formula>"EC (WFO)"</formula>
    </cfRule>
    <cfRule type="cellIs" dxfId="12277" priority="12470" operator="equal">
      <formula>"EA (WFO)"</formula>
    </cfRule>
    <cfRule type="cellIs" dxfId="12276" priority="12471" operator="equal">
      <formula>"EE(WFO)"</formula>
    </cfRule>
    <cfRule type="cellIs" dxfId="12275" priority="12472" operator="equal">
      <formula>"EC(WFO)"</formula>
    </cfRule>
  </conditionalFormatting>
  <conditionalFormatting sqref="X93">
    <cfRule type="cellIs" dxfId="12274" priority="12460" operator="equal">
      <formula>"EA (WFO)"</formula>
    </cfRule>
    <cfRule type="cellIs" dxfId="12273" priority="12461" operator="equal">
      <formula>"EQ (WFO)"</formula>
    </cfRule>
    <cfRule type="cellIs" dxfId="12272" priority="12462" operator="equal">
      <formula>"FG (WFO)"</formula>
    </cfRule>
    <cfRule type="cellIs" dxfId="12271" priority="12463" operator="equal">
      <formula>"EE (WFO)"</formula>
    </cfRule>
    <cfRule type="cellIs" dxfId="12270" priority="12464" operator="equal">
      <formula>"EC (WFO)"</formula>
    </cfRule>
    <cfRule type="cellIs" dxfId="12269" priority="12465" operator="equal">
      <formula>"EA (WFO)"</formula>
    </cfRule>
    <cfRule type="cellIs" dxfId="12268" priority="12466" operator="equal">
      <formula>"EE(WFO)"</formula>
    </cfRule>
    <cfRule type="cellIs" dxfId="12267" priority="12467" operator="equal">
      <formula>"EC(WFO)"</formula>
    </cfRule>
  </conditionalFormatting>
  <conditionalFormatting sqref="Y85:Z85">
    <cfRule type="cellIs" dxfId="12266" priority="12438" operator="equal">
      <formula>"EE (WFO)"</formula>
    </cfRule>
    <cfRule type="cellIs" dxfId="12265" priority="12439" operator="equal">
      <formula>"EC (WFO)"</formula>
    </cfRule>
    <cfRule type="cellIs" dxfId="12264" priority="12440" operator="equal">
      <formula>"EA (WFO)"</formula>
    </cfRule>
    <cfRule type="cellIs" dxfId="12263" priority="12441" operator="equal">
      <formula>"EE(WFO)"</formula>
    </cfRule>
    <cfRule type="cellIs" dxfId="12262" priority="12442" operator="equal">
      <formula>"EC(WFO)"</formula>
    </cfRule>
    <cfRule type="cellIs" dxfId="12261" priority="12443" operator="equal">
      <formula>"EE(WFO)"</formula>
    </cfRule>
    <cfRule type="cellIs" dxfId="12260" priority="12444" operator="equal">
      <formula>"EC(WFO)"</formula>
    </cfRule>
    <cfRule type="cellIs" dxfId="12259" priority="12445" operator="equal">
      <formula>"EE (WFO)"</formula>
    </cfRule>
    <cfRule type="cellIs" dxfId="12258" priority="12446" operator="equal">
      <formula>"EC (WFO)"</formula>
    </cfRule>
    <cfRule type="cellIs" dxfId="12257" priority="12447" operator="equal">
      <formula>"EA (WFO)"</formula>
    </cfRule>
    <cfRule type="cellIs" dxfId="12256" priority="12448" operator="equal">
      <formula>"EE(WFO)"</formula>
    </cfRule>
    <cfRule type="cellIs" dxfId="12255" priority="12449" operator="equal">
      <formula>"EC(WFO)"</formula>
    </cfRule>
    <cfRule type="cellIs" dxfId="12254" priority="12450" operator="equal">
      <formula>"EE(WFO)"</formula>
    </cfRule>
    <cfRule type="cellIs" dxfId="12253" priority="12451" operator="equal">
      <formula>"EC(WFO)"</formula>
    </cfRule>
    <cfRule type="cellIs" dxfId="12252" priority="12452" operator="equal">
      <formula>"EE(WFO)"</formula>
    </cfRule>
    <cfRule type="cellIs" dxfId="12251" priority="12453" operator="equal">
      <formula>"EE(WFO)"</formula>
    </cfRule>
    <cfRule type="cellIs" dxfId="12250" priority="12454" operator="equal">
      <formula>"EC(WFO)"</formula>
    </cfRule>
    <cfRule type="cellIs" dxfId="12249" priority="12455" operator="equal">
      <formula>"EE (WFO)"</formula>
    </cfRule>
    <cfRule type="cellIs" dxfId="12248" priority="12456" operator="equal">
      <formula>"EC (WFO)"</formula>
    </cfRule>
    <cfRule type="cellIs" dxfId="12247" priority="12457" operator="equal">
      <formula>"EA (WFO)"</formula>
    </cfRule>
    <cfRule type="cellIs" dxfId="12246" priority="12458" operator="equal">
      <formula>"EE(WFO)"</formula>
    </cfRule>
    <cfRule type="cellIs" dxfId="12245" priority="12459" operator="equal">
      <formula>"EC(WFO)"</formula>
    </cfRule>
  </conditionalFormatting>
  <conditionalFormatting sqref="Y85:Z85">
    <cfRule type="cellIs" dxfId="12244" priority="12431" operator="equal">
      <formula>"SCIK"</formula>
    </cfRule>
    <cfRule type="cellIs" dxfId="12243" priority="12432" operator="equal">
      <formula>"CT"</formula>
    </cfRule>
    <cfRule type="cellIs" dxfId="12242" priority="12433" operator="equal">
      <formula>"CT"</formula>
    </cfRule>
    <cfRule type="cellIs" dxfId="12241" priority="12434" operator="equal">
      <formula>"CT"</formula>
    </cfRule>
    <cfRule type="cellIs" dxfId="12240" priority="12435" operator="equal">
      <formula>"FG"</formula>
    </cfRule>
    <cfRule type="cellIs" dxfId="12239" priority="12436" operator="equal">
      <formula>"L"</formula>
    </cfRule>
    <cfRule type="cellIs" dxfId="12238" priority="12437" operator="equal">
      <formula>"EG (WFO)"</formula>
    </cfRule>
  </conditionalFormatting>
  <conditionalFormatting sqref="Y85:Z85">
    <cfRule type="cellIs" dxfId="12237" priority="12428" operator="equal">
      <formula>"EE (WFO)"</formula>
    </cfRule>
    <cfRule type="cellIs" dxfId="12236" priority="12429" operator="equal">
      <formula>"EC (WFO)"</formula>
    </cfRule>
    <cfRule type="cellIs" dxfId="12235" priority="12430" operator="equal">
      <formula>"EA (WFO)"</formula>
    </cfRule>
  </conditionalFormatting>
  <conditionalFormatting sqref="Y85:Z85">
    <cfRule type="cellIs" dxfId="12234" priority="12426" operator="equal">
      <formula>"EE(WFO)"</formula>
    </cfRule>
    <cfRule type="cellIs" dxfId="12233" priority="12427" operator="equal">
      <formula>"EC(WFO)"</formula>
    </cfRule>
  </conditionalFormatting>
  <conditionalFormatting sqref="Y85:Z85">
    <cfRule type="cellIs" dxfId="12232" priority="12399" operator="equal">
      <formula>"EA (WFO)"</formula>
    </cfRule>
    <cfRule type="cellIs" dxfId="12231" priority="12400" operator="equal">
      <formula>"EQ (WFO)"</formula>
    </cfRule>
    <cfRule type="cellIs" dxfId="12230" priority="12401" operator="equal">
      <formula>"FG (WFO)"</formula>
    </cfRule>
    <cfRule type="cellIs" dxfId="12229" priority="12402" operator="equal">
      <formula>"EE (WFO)"</formula>
    </cfRule>
    <cfRule type="cellIs" dxfId="12228" priority="12403" operator="equal">
      <formula>"EC (WFO)"</formula>
    </cfRule>
    <cfRule type="cellIs" dxfId="12227" priority="12404" operator="equal">
      <formula>"EA (WFO)"</formula>
    </cfRule>
    <cfRule type="cellIs" dxfId="12226" priority="12405" operator="equal">
      <formula>"EE(WFO)"</formula>
    </cfRule>
    <cfRule type="cellIs" dxfId="12225" priority="12406" operator="equal">
      <formula>"EC(WFO)"</formula>
    </cfRule>
    <cfRule type="cellIs" dxfId="12224" priority="12407" operator="equal">
      <formula>"EE (WFO)"</formula>
    </cfRule>
    <cfRule type="cellIs" dxfId="12223" priority="12408" operator="equal">
      <formula>"EC (WFO)"</formula>
    </cfRule>
    <cfRule type="cellIs" dxfId="12222" priority="12409" operator="equal">
      <formula>"EA (WFO)"</formula>
    </cfRule>
    <cfRule type="cellIs" dxfId="12221" priority="12410" operator="equal">
      <formula>"EE(WFO)"</formula>
    </cfRule>
    <cfRule type="cellIs" dxfId="12220" priority="12411" operator="equal">
      <formula>"EC(WFO)"</formula>
    </cfRule>
    <cfRule type="cellIs" dxfId="12219" priority="12412" operator="equal">
      <formula>"EE (WFO)"</formula>
    </cfRule>
    <cfRule type="cellIs" dxfId="12218" priority="12413" operator="equal">
      <formula>"EC (WFO)"</formula>
    </cfRule>
    <cfRule type="cellIs" dxfId="12217" priority="12414" operator="equal">
      <formula>"EA (WFO)"</formula>
    </cfRule>
    <cfRule type="cellIs" dxfId="12216" priority="12415" operator="equal">
      <formula>"EE(WFO)"</formula>
    </cfRule>
    <cfRule type="cellIs" dxfId="12215" priority="12416" operator="equal">
      <formula>"EC(WFO)"</formula>
    </cfRule>
    <cfRule type="cellIs" dxfId="12214" priority="12417" operator="equal">
      <formula>"EE (WFO)"</formula>
    </cfRule>
    <cfRule type="cellIs" dxfId="12213" priority="12418" operator="equal">
      <formula>"EC (WFO)"</formula>
    </cfRule>
    <cfRule type="cellIs" dxfId="12212" priority="12419" operator="equal">
      <formula>"EA (WFO)"</formula>
    </cfRule>
    <cfRule type="cellIs" dxfId="12211" priority="12420" operator="equal">
      <formula>"EE(WFO)"</formula>
    </cfRule>
    <cfRule type="cellIs" dxfId="12210" priority="12421" operator="equal">
      <formula>"EC(WFO)"</formula>
    </cfRule>
    <cfRule type="cellIs" dxfId="12209" priority="12422" operator="equal">
      <formula>"EE(WFO)"</formula>
    </cfRule>
    <cfRule type="cellIs" dxfId="12208" priority="12423" operator="equal">
      <formula>"EC(WFO)"</formula>
    </cfRule>
    <cfRule type="cellIs" dxfId="12207" priority="12424" operator="equal">
      <formula>"EE(WFO)"</formula>
    </cfRule>
    <cfRule type="cellIs" dxfId="12206" priority="12425" operator="equal">
      <formula>"EC(WFO)"</formula>
    </cfRule>
  </conditionalFormatting>
  <conditionalFormatting sqref="Y85:Z85">
    <cfRule type="cellIs" dxfId="12205" priority="12396" operator="equal">
      <formula>"EE (WFO)"</formula>
    </cfRule>
    <cfRule type="cellIs" dxfId="12204" priority="12397" operator="equal">
      <formula>"EC (WFO)"</formula>
    </cfRule>
    <cfRule type="cellIs" dxfId="12203" priority="12398" operator="equal">
      <formula>"EA (WFO)"</formula>
    </cfRule>
  </conditionalFormatting>
  <conditionalFormatting sqref="Y85:Z85">
    <cfRule type="cellIs" dxfId="12202" priority="12394" operator="equal">
      <formula>"EE(WFO)"</formula>
    </cfRule>
    <cfRule type="cellIs" dxfId="12201" priority="12395" operator="equal">
      <formula>"EC(WFO)"</formula>
    </cfRule>
  </conditionalFormatting>
  <conditionalFormatting sqref="Y85:Z85">
    <cfRule type="cellIs" dxfId="12200" priority="12365" operator="equal">
      <formula>"EE (WFO)"</formula>
    </cfRule>
    <cfRule type="cellIs" dxfId="12199" priority="12366" operator="equal">
      <formula>"EC (WFO)"</formula>
    </cfRule>
    <cfRule type="cellIs" dxfId="12198" priority="12367" operator="equal">
      <formula>"EA (WFO)"</formula>
    </cfRule>
    <cfRule type="cellIs" dxfId="12197" priority="12368" operator="equal">
      <formula>"EE(WFO)"</formula>
    </cfRule>
    <cfRule type="cellIs" dxfId="12196" priority="12369" operator="equal">
      <formula>"EC(WFO)"</formula>
    </cfRule>
    <cfRule type="cellIs" dxfId="12195" priority="12370" operator="equal">
      <formula>"EE(WFO)"</formula>
    </cfRule>
    <cfRule type="cellIs" dxfId="12194" priority="12371" operator="equal">
      <formula>"EC(WFO)"</formula>
    </cfRule>
    <cfRule type="cellIs" dxfId="12193" priority="12372" operator="equal">
      <formula>"EE (WFO)"</formula>
    </cfRule>
    <cfRule type="cellIs" dxfId="12192" priority="12373" operator="equal">
      <formula>"EC (WFO)"</formula>
    </cfRule>
    <cfRule type="cellIs" dxfId="12191" priority="12374" operator="equal">
      <formula>"EA (WFO)"</formula>
    </cfRule>
    <cfRule type="cellIs" dxfId="12190" priority="12375" operator="equal">
      <formula>"EE(WFO)"</formula>
    </cfRule>
    <cfRule type="cellIs" dxfId="12189" priority="12376" operator="equal">
      <formula>"EC(WFO)"</formula>
    </cfRule>
    <cfRule type="cellIs" dxfId="12188" priority="12377" operator="equal">
      <formula>"EE(WFO)"</formula>
    </cfRule>
    <cfRule type="cellIs" dxfId="12187" priority="12378" operator="equal">
      <formula>"EC(WFO)"</formula>
    </cfRule>
    <cfRule type="cellIs" dxfId="12186" priority="12379" operator="equal">
      <formula>"EE (WFO)"</formula>
    </cfRule>
    <cfRule type="cellIs" dxfId="12185" priority="12380" operator="equal">
      <formula>"EC (WFO)"</formula>
    </cfRule>
    <cfRule type="cellIs" dxfId="12184" priority="12381" operator="equal">
      <formula>"EA (WFO)"</formula>
    </cfRule>
    <cfRule type="cellIs" dxfId="12183" priority="12382" operator="equal">
      <formula>"EE(WFO)"</formula>
    </cfRule>
    <cfRule type="cellIs" dxfId="12182" priority="12383" operator="equal">
      <formula>"EC(WFO)"</formula>
    </cfRule>
    <cfRule type="cellIs" dxfId="12181" priority="12384" operator="equal">
      <formula>"EE (WFO)"</formula>
    </cfRule>
    <cfRule type="cellIs" dxfId="12180" priority="12385" operator="equal">
      <formula>"EC (WFO)"</formula>
    </cfRule>
    <cfRule type="cellIs" dxfId="12179" priority="12386" operator="equal">
      <formula>"EA (WFO)"</formula>
    </cfRule>
    <cfRule type="cellIs" dxfId="12178" priority="12387" operator="equal">
      <formula>"EE(WFO)"</formula>
    </cfRule>
    <cfRule type="cellIs" dxfId="12177" priority="12388" operator="equal">
      <formula>"EC(WFO)"</formula>
    </cfRule>
    <cfRule type="cellIs" dxfId="12176" priority="12389" operator="equal">
      <formula>"EE (WFO)"</formula>
    </cfRule>
    <cfRule type="cellIs" dxfId="12175" priority="12390" operator="equal">
      <formula>"EC (WFO)"</formula>
    </cfRule>
    <cfRule type="cellIs" dxfId="12174" priority="12391" operator="equal">
      <formula>"EA (WFO)"</formula>
    </cfRule>
    <cfRule type="cellIs" dxfId="12173" priority="12392" operator="equal">
      <formula>"EE(WFO)"</formula>
    </cfRule>
    <cfRule type="cellIs" dxfId="12172" priority="12393" operator="equal">
      <formula>"EC(WFO)"</formula>
    </cfRule>
  </conditionalFormatting>
  <conditionalFormatting sqref="Y85:Z85">
    <cfRule type="cellIs" dxfId="12171" priority="12360" operator="equal">
      <formula>"EE (WFO)"</formula>
    </cfRule>
    <cfRule type="cellIs" dxfId="12170" priority="12361" operator="equal">
      <formula>"EC (WFO)"</formula>
    </cfRule>
    <cfRule type="cellIs" dxfId="12169" priority="12362" operator="equal">
      <formula>"EA (WFO)"</formula>
    </cfRule>
    <cfRule type="cellIs" dxfId="12168" priority="12363" operator="equal">
      <formula>"EE(WFO)"</formula>
    </cfRule>
    <cfRule type="cellIs" dxfId="12167" priority="12364" operator="equal">
      <formula>"EC(WFO)"</formula>
    </cfRule>
  </conditionalFormatting>
  <conditionalFormatting sqref="Y85:Z85">
    <cfRule type="cellIs" dxfId="12166" priority="12357" operator="equal">
      <formula>"EE (WFO)"</formula>
    </cfRule>
    <cfRule type="cellIs" dxfId="12165" priority="12358" operator="equal">
      <formula>"EC (WFO)"</formula>
    </cfRule>
    <cfRule type="cellIs" dxfId="12164" priority="12359" operator="equal">
      <formula>"EA (WFO)"</formula>
    </cfRule>
  </conditionalFormatting>
  <conditionalFormatting sqref="Y85:Z85">
    <cfRule type="cellIs" dxfId="12163" priority="12355" operator="equal">
      <formula>"EE(WFO)"</formula>
    </cfRule>
    <cfRule type="cellIs" dxfId="12162" priority="12356" operator="equal">
      <formula>"EC(WFO)"</formula>
    </cfRule>
  </conditionalFormatting>
  <conditionalFormatting sqref="Y85:Z85">
    <cfRule type="cellIs" dxfId="12161" priority="12351" operator="equal">
      <formula>"EQ (WFO)"</formula>
    </cfRule>
    <cfRule type="cellIs" dxfId="12160" priority="12352" operator="equal">
      <formula>"FG (WFO)"</formula>
    </cfRule>
    <cfRule type="cellIs" dxfId="12159" priority="12353" operator="equal">
      <formula>"EO (WFO)"</formula>
    </cfRule>
    <cfRule type="cellIs" dxfId="12158" priority="12354" operator="equal">
      <formula>"EK (WFO)"</formula>
    </cfRule>
  </conditionalFormatting>
  <conditionalFormatting sqref="Y85:Z85">
    <cfRule type="cellIs" dxfId="12157" priority="12344" operator="equal">
      <formula>"SCIK"</formula>
    </cfRule>
    <cfRule type="cellIs" dxfId="12156" priority="12345" operator="equal">
      <formula>"CT"</formula>
    </cfRule>
    <cfRule type="cellIs" dxfId="12155" priority="12346" operator="equal">
      <formula>"CT"</formula>
    </cfRule>
    <cfRule type="cellIs" dxfId="12154" priority="12347" operator="equal">
      <formula>"CT"</formula>
    </cfRule>
    <cfRule type="cellIs" dxfId="12153" priority="12348" operator="equal">
      <formula>"FG"</formula>
    </cfRule>
    <cfRule type="cellIs" dxfId="12152" priority="12349" operator="equal">
      <formula>"L"</formula>
    </cfRule>
    <cfRule type="cellIs" dxfId="12151" priority="12350" operator="equal">
      <formula>"EG (WFO)"</formula>
    </cfRule>
  </conditionalFormatting>
  <conditionalFormatting sqref="Y85:Z85">
    <cfRule type="cellIs" dxfId="12150" priority="12342" operator="equal">
      <formula>"RS"</formula>
    </cfRule>
    <cfRule type="cellIs" dxfId="12149" priority="12343" operator="equal">
      <formula>"TR (WFO)"</formula>
    </cfRule>
  </conditionalFormatting>
  <conditionalFormatting sqref="Y85:Z85">
    <cfRule type="cellIs" dxfId="12148" priority="12341" operator="equal">
      <formula>"TDM"</formula>
    </cfRule>
  </conditionalFormatting>
  <conditionalFormatting sqref="Y85:Z85">
    <cfRule type="cellIs" dxfId="12147" priority="12339" operator="equal">
      <formula>"EE(WFO)"</formula>
    </cfRule>
    <cfRule type="cellIs" dxfId="12146" priority="12340" operator="equal">
      <formula>"EC(WFO)"</formula>
    </cfRule>
  </conditionalFormatting>
  <conditionalFormatting sqref="Y85:Z85">
    <cfRule type="cellIs" dxfId="12145" priority="12336" operator="equal">
      <formula>"EE (WFO)"</formula>
    </cfRule>
    <cfRule type="cellIs" dxfId="12144" priority="12337" operator="equal">
      <formula>"EC (WFO)"</formula>
    </cfRule>
    <cfRule type="cellIs" dxfId="12143" priority="12338" operator="equal">
      <formula>"EA (WFO)"</formula>
    </cfRule>
  </conditionalFormatting>
  <conditionalFormatting sqref="Y85:Z85">
    <cfRule type="cellIs" dxfId="12142" priority="12334" operator="equal">
      <formula>"RS"</formula>
    </cfRule>
    <cfRule type="cellIs" dxfId="12141" priority="12335" operator="equal">
      <formula>"TR (WFO)"</formula>
    </cfRule>
  </conditionalFormatting>
  <conditionalFormatting sqref="Y85:Z85">
    <cfRule type="cellIs" dxfId="12140" priority="12333" operator="equal">
      <formula>"TDM"</formula>
    </cfRule>
  </conditionalFormatting>
  <conditionalFormatting sqref="Y85:Z85">
    <cfRule type="cellIs" dxfId="12139" priority="12326" operator="equal">
      <formula>"SCIK"</formula>
    </cfRule>
    <cfRule type="cellIs" dxfId="12138" priority="12327" operator="equal">
      <formula>"CT"</formula>
    </cfRule>
    <cfRule type="cellIs" dxfId="12137" priority="12328" operator="equal">
      <formula>"CT"</formula>
    </cfRule>
    <cfRule type="cellIs" dxfId="12136" priority="12329" operator="equal">
      <formula>"CT"</formula>
    </cfRule>
    <cfRule type="cellIs" dxfId="12135" priority="12330" operator="equal">
      <formula>"FG"</formula>
    </cfRule>
    <cfRule type="cellIs" dxfId="12134" priority="12331" operator="equal">
      <formula>"L"</formula>
    </cfRule>
    <cfRule type="cellIs" dxfId="12133" priority="12332" operator="equal">
      <formula>"EG (WFO)"</formula>
    </cfRule>
  </conditionalFormatting>
  <conditionalFormatting sqref="Y85:Z85">
    <cfRule type="cellIs" dxfId="12132" priority="12322" operator="equal">
      <formula>"EQ (WFO)"</formula>
    </cfRule>
    <cfRule type="cellIs" dxfId="12131" priority="12323" operator="equal">
      <formula>"FG (WFO)"</formula>
    </cfRule>
    <cfRule type="cellIs" dxfId="12130" priority="12324" operator="equal">
      <formula>"EO (WFO)"</formula>
    </cfRule>
    <cfRule type="cellIs" dxfId="12129" priority="12325" operator="equal">
      <formula>"EK (WFO)"</formula>
    </cfRule>
  </conditionalFormatting>
  <conditionalFormatting sqref="Y85:Z85">
    <cfRule type="cellIs" dxfId="12128" priority="12319" operator="equal">
      <formula>"EE (WFO)"</formula>
    </cfRule>
    <cfRule type="cellIs" dxfId="12127" priority="12320" operator="equal">
      <formula>"EC (WFO)"</formula>
    </cfRule>
    <cfRule type="cellIs" dxfId="12126" priority="12321" operator="equal">
      <formula>"EA (WFO)"</formula>
    </cfRule>
  </conditionalFormatting>
  <conditionalFormatting sqref="Y85:Z85">
    <cfRule type="cellIs" dxfId="12125" priority="12317" operator="equal">
      <formula>"EE(WFO)"</formula>
    </cfRule>
    <cfRule type="cellIs" dxfId="12124" priority="12318" operator="equal">
      <formula>"EC(WFO)"</formula>
    </cfRule>
  </conditionalFormatting>
  <conditionalFormatting sqref="Y85:Z85">
    <cfRule type="cellIs" dxfId="12123" priority="12312" operator="equal">
      <formula>"EE (WFO)"</formula>
    </cfRule>
    <cfRule type="cellIs" dxfId="12122" priority="12313" operator="equal">
      <formula>"EC (WFO)"</formula>
    </cfRule>
    <cfRule type="cellIs" dxfId="12121" priority="12314" operator="equal">
      <formula>"EA (WFO)"</formula>
    </cfRule>
    <cfRule type="cellIs" dxfId="12120" priority="12315" operator="equal">
      <formula>"EE(WFO)"</formula>
    </cfRule>
    <cfRule type="cellIs" dxfId="12119" priority="12316" operator="equal">
      <formula>"EC(WFO)"</formula>
    </cfRule>
  </conditionalFormatting>
  <conditionalFormatting sqref="Y85:Z85">
    <cfRule type="cellIs" dxfId="12118" priority="12311" operator="equal">
      <formula>"TDM"</formula>
    </cfRule>
  </conditionalFormatting>
  <conditionalFormatting sqref="Y85:Z85">
    <cfRule type="cellIs" dxfId="12117" priority="12286" operator="equal">
      <formula>"EQ (WFO)"</formula>
    </cfRule>
    <cfRule type="cellIs" dxfId="12116" priority="12287" operator="equal">
      <formula>"EO (WFO)"</formula>
    </cfRule>
    <cfRule type="cellIs" dxfId="12115" priority="12288" operator="equal">
      <formula>"RS"</formula>
    </cfRule>
    <cfRule type="cellIs" dxfId="12114" priority="12289" operator="equal">
      <formula>"TR (WFO)"</formula>
    </cfRule>
    <cfRule type="cellIs" dxfId="12113" priority="12290" operator="equal">
      <formula>"EQ (WFO)"</formula>
    </cfRule>
    <cfRule type="cellIs" dxfId="12112" priority="12291" operator="equal">
      <formula>"EO (WFO)"</formula>
    </cfRule>
    <cfRule type="cellIs" dxfId="12111" priority="12292" operator="equal">
      <formula>"EO (WFO)"</formula>
    </cfRule>
    <cfRule type="cellIs" dxfId="12110" priority="12293" operator="equal">
      <formula>"EK (WFO)"</formula>
    </cfRule>
    <cfRule type="cellIs" dxfId="12109" priority="12294" operator="equal">
      <formula>"EG (WFO)"</formula>
    </cfRule>
    <cfRule type="cellIs" dxfId="12108" priority="12295" operator="equal">
      <formula>"EE (WFO)"</formula>
    </cfRule>
    <cfRule type="cellIs" dxfId="12107" priority="12296" operator="equal">
      <formula>"EC (WFO)"</formula>
    </cfRule>
    <cfRule type="cellIs" dxfId="12106" priority="12297" operator="equal">
      <formula>"EA (WFO)"</formula>
    </cfRule>
    <cfRule type="cellIs" dxfId="12105" priority="12298" operator="equal">
      <formula>"FG (WFO)"</formula>
    </cfRule>
    <cfRule type="cellIs" dxfId="12104" priority="12299" operator="equal">
      <formula>"TR"</formula>
    </cfRule>
    <cfRule type="cellIs" dxfId="12103" priority="12300" operator="equal">
      <formula>"EQ (WFO)"</formula>
    </cfRule>
    <cfRule type="cellIs" dxfId="12102" priority="12301" operator="equal">
      <formula>"FG (WFO)"</formula>
    </cfRule>
    <cfRule type="cellIs" dxfId="12101" priority="12302" operator="equal">
      <formula>"EO (WFO)"</formula>
    </cfRule>
    <cfRule type="cellIs" dxfId="12100" priority="12303" operator="equal">
      <formula>"EK (WFO)"</formula>
    </cfRule>
    <cfRule type="cellIs" dxfId="12099" priority="12304" operator="equal">
      <formula>"SCIK"</formula>
    </cfRule>
    <cfRule type="cellIs" dxfId="12098" priority="12305" operator="equal">
      <formula>"CT"</formula>
    </cfRule>
    <cfRule type="cellIs" dxfId="12097" priority="12306" operator="equal">
      <formula>"CT"</formula>
    </cfRule>
    <cfRule type="cellIs" dxfId="12096" priority="12307" operator="equal">
      <formula>"CT"</formula>
    </cfRule>
    <cfRule type="cellIs" dxfId="12095" priority="12308" operator="equal">
      <formula>"FG"</formula>
    </cfRule>
    <cfRule type="cellIs" dxfId="12094" priority="12309" operator="equal">
      <formula>"L"</formula>
    </cfRule>
    <cfRule type="cellIs" dxfId="12093" priority="12310" operator="equal">
      <formula>"EG (WFO)"</formula>
    </cfRule>
  </conditionalFormatting>
  <conditionalFormatting sqref="Y85:Z85">
    <cfRule type="cellIs" dxfId="12092" priority="12280" operator="equal">
      <formula>"TDM"</formula>
    </cfRule>
    <cfRule type="cellIs" dxfId="12091" priority="12281" operator="equal">
      <formula>"EE (WFO)"</formula>
    </cfRule>
    <cfRule type="cellIs" dxfId="12090" priority="12282" operator="equal">
      <formula>"EC (WFO)"</formula>
    </cfRule>
    <cfRule type="cellIs" dxfId="12089" priority="12283" operator="equal">
      <formula>"EA (WFO)"</formula>
    </cfRule>
    <cfRule type="cellIs" dxfId="12088" priority="12284" operator="equal">
      <formula>"EE(WFO)"</formula>
    </cfRule>
    <cfRule type="cellIs" dxfId="12087" priority="12285" operator="equal">
      <formula>"EC(WFO)"</formula>
    </cfRule>
  </conditionalFormatting>
  <conditionalFormatting sqref="Y85:Z85">
    <cfRule type="cellIs" dxfId="12086" priority="12279" operator="equal">
      <formula>"TDM"</formula>
    </cfRule>
  </conditionalFormatting>
  <conditionalFormatting sqref="Y85:Z85">
    <cfRule type="cellIs" dxfId="12085" priority="12275" operator="equal">
      <formula>"EQ (WFO)"</formula>
    </cfRule>
    <cfRule type="cellIs" dxfId="12084" priority="12276" operator="equal">
      <formula>"FG (WFO)"</formula>
    </cfRule>
    <cfRule type="cellIs" dxfId="12083" priority="12277" operator="equal">
      <formula>"EO (WFO)"</formula>
    </cfRule>
    <cfRule type="cellIs" dxfId="12082" priority="12278" operator="equal">
      <formula>"EK (WFO)"</formula>
    </cfRule>
  </conditionalFormatting>
  <conditionalFormatting sqref="Y85:Z85">
    <cfRule type="cellIs" dxfId="12081" priority="12273" operator="equal">
      <formula>"EE(WFO)"</formula>
    </cfRule>
    <cfRule type="cellIs" dxfId="12080" priority="12274" operator="equal">
      <formula>"EC(WFO)"</formula>
    </cfRule>
  </conditionalFormatting>
  <conditionalFormatting sqref="Y85:Z85">
    <cfRule type="cellIs" dxfId="12079" priority="12272" operator="equal">
      <formula>"TR"</formula>
    </cfRule>
  </conditionalFormatting>
  <conditionalFormatting sqref="Y85:Z85">
    <cfRule type="cellIs" dxfId="12078" priority="12270" operator="equal">
      <formula>"RS"</formula>
    </cfRule>
    <cfRule type="cellIs" dxfId="12077" priority="12271" operator="equal">
      <formula>"TR (WFO)"</formula>
    </cfRule>
  </conditionalFormatting>
  <conditionalFormatting sqref="Y85:Z85">
    <cfRule type="cellIs" dxfId="12076" priority="12268" operator="equal">
      <formula>"EQ (WFO)"</formula>
    </cfRule>
    <cfRule type="cellIs" dxfId="12075" priority="12269" operator="equal">
      <formula>"EO (WFO)"</formula>
    </cfRule>
  </conditionalFormatting>
  <conditionalFormatting sqref="Y85:Z85">
    <cfRule type="cellIs" dxfId="12074" priority="12259" operator="equal">
      <formula>"EQ (WFO)"</formula>
    </cfRule>
    <cfRule type="cellIs" dxfId="12073" priority="12260" operator="equal">
      <formula>"EO (WFO)"</formula>
    </cfRule>
    <cfRule type="cellIs" dxfId="12072" priority="12261" operator="equal">
      <formula>"EO (WFO)"</formula>
    </cfRule>
    <cfRule type="cellIs" dxfId="12071" priority="12262" operator="equal">
      <formula>"EK (WFO)"</formula>
    </cfRule>
    <cfRule type="cellIs" dxfId="12070" priority="12263" operator="equal">
      <formula>"EG (WFO)"</formula>
    </cfRule>
    <cfRule type="cellIs" dxfId="12069" priority="12264" operator="equal">
      <formula>"EE (WFO)"</formula>
    </cfRule>
    <cfRule type="cellIs" dxfId="12068" priority="12265" operator="equal">
      <formula>"EC (WFO)"</formula>
    </cfRule>
    <cfRule type="cellIs" dxfId="12067" priority="12266" operator="equal">
      <formula>"EA (WFO)"</formula>
    </cfRule>
    <cfRule type="cellIs" dxfId="12066" priority="12267" operator="equal">
      <formula>"FG (WFO)"</formula>
    </cfRule>
  </conditionalFormatting>
  <conditionalFormatting sqref="Y85:Z85">
    <cfRule type="cellIs" dxfId="12065" priority="12256" operator="equal">
      <formula>"EE (WFO)"</formula>
    </cfRule>
    <cfRule type="cellIs" dxfId="12064" priority="12257" operator="equal">
      <formula>"EC (WFO)"</formula>
    </cfRule>
    <cfRule type="cellIs" dxfId="12063" priority="12258" operator="equal">
      <formula>"EA (WFO)"</formula>
    </cfRule>
  </conditionalFormatting>
  <conditionalFormatting sqref="Y85:Z85">
    <cfRule type="cellIs" dxfId="12062" priority="12249" operator="equal">
      <formula>"SCIK"</formula>
    </cfRule>
    <cfRule type="cellIs" dxfId="12061" priority="12250" operator="equal">
      <formula>"CT"</formula>
    </cfRule>
    <cfRule type="cellIs" dxfId="12060" priority="12251" operator="equal">
      <formula>"CT"</formula>
    </cfRule>
    <cfRule type="cellIs" dxfId="12059" priority="12252" operator="equal">
      <formula>"CT"</formula>
    </cfRule>
    <cfRule type="cellIs" dxfId="12058" priority="12253" operator="equal">
      <formula>"FG"</formula>
    </cfRule>
    <cfRule type="cellIs" dxfId="12057" priority="12254" operator="equal">
      <formula>"L"</formula>
    </cfRule>
    <cfRule type="cellIs" dxfId="12056" priority="12255" operator="equal">
      <formula>"EG (WFO)"</formula>
    </cfRule>
  </conditionalFormatting>
  <conditionalFormatting sqref="Y85:Z85">
    <cfRule type="cellIs" dxfId="12055" priority="12248" operator="equal">
      <formula>"TDM"</formula>
    </cfRule>
  </conditionalFormatting>
  <conditionalFormatting sqref="Y85:Z85">
    <cfRule type="cellIs" dxfId="12054" priority="12243" operator="equal">
      <formula>"EE (WFO)"</formula>
    </cfRule>
    <cfRule type="cellIs" dxfId="12053" priority="12244" operator="equal">
      <formula>"EC (WFO)"</formula>
    </cfRule>
    <cfRule type="cellIs" dxfId="12052" priority="12245" operator="equal">
      <formula>"EA (WFO)"</formula>
    </cfRule>
    <cfRule type="cellIs" dxfId="12051" priority="12246" operator="equal">
      <formula>"EE(WFO)"</formula>
    </cfRule>
    <cfRule type="cellIs" dxfId="12050" priority="12247" operator="equal">
      <formula>"EC(WFO)"</formula>
    </cfRule>
  </conditionalFormatting>
  <conditionalFormatting sqref="Y85:Z85">
    <cfRule type="cellIs" dxfId="12049" priority="12240" operator="equal">
      <formula>"EE (WFO)"</formula>
    </cfRule>
    <cfRule type="cellIs" dxfId="12048" priority="12241" operator="equal">
      <formula>"EC (WFO)"</formula>
    </cfRule>
    <cfRule type="cellIs" dxfId="12047" priority="12242" operator="equal">
      <formula>"EA (WFO)"</formula>
    </cfRule>
  </conditionalFormatting>
  <conditionalFormatting sqref="Y85:Z85">
    <cfRule type="cellIs" dxfId="12046" priority="12238" operator="equal">
      <formula>"EE(WFO)"</formula>
    </cfRule>
    <cfRule type="cellIs" dxfId="12045" priority="12239" operator="equal">
      <formula>"EC(WFO)"</formula>
    </cfRule>
  </conditionalFormatting>
  <conditionalFormatting sqref="Y85:Z85">
    <cfRule type="cellIs" dxfId="12044" priority="12193" operator="equal">
      <formula>"EA (WFO)"</formula>
    </cfRule>
    <cfRule type="cellIs" dxfId="12043" priority="12194" operator="equal">
      <formula>"EQ (WFO)"</formula>
    </cfRule>
    <cfRule type="cellIs" dxfId="12042" priority="12195" operator="equal">
      <formula>"FG (WFO)"</formula>
    </cfRule>
    <cfRule type="cellIs" dxfId="12041" priority="12196" operator="equal">
      <formula>"EE (WFO)"</formula>
    </cfRule>
    <cfRule type="cellIs" dxfId="12040" priority="12197" operator="equal">
      <formula>"EC (WFO)"</formula>
    </cfRule>
    <cfRule type="cellIs" dxfId="12039" priority="12198" operator="equal">
      <formula>"EA (WFO)"</formula>
    </cfRule>
    <cfRule type="cellIs" dxfId="12038" priority="12199" operator="equal">
      <formula>"EE(WFO)"</formula>
    </cfRule>
    <cfRule type="cellIs" dxfId="12037" priority="12200" operator="equal">
      <formula>"EC(WFO)"</formula>
    </cfRule>
    <cfRule type="cellIs" dxfId="12036" priority="12201" operator="equal">
      <formula>"EQ (WFO)"</formula>
    </cfRule>
    <cfRule type="cellIs" dxfId="12035" priority="12202" operator="equal">
      <formula>"FG (WFO)"</formula>
    </cfRule>
    <cfRule type="cellIs" dxfId="12034" priority="12203" operator="equal">
      <formula>"EO (WFO)"</formula>
    </cfRule>
    <cfRule type="cellIs" dxfId="12033" priority="12204" operator="equal">
      <formula>"EK (WFO)"</formula>
    </cfRule>
    <cfRule type="cellIs" dxfId="12032" priority="12205" operator="equal">
      <formula>"EE (WFO)"</formula>
    </cfRule>
    <cfRule type="cellIs" dxfId="12031" priority="12206" operator="equal">
      <formula>"EC (WFO)"</formula>
    </cfRule>
    <cfRule type="cellIs" dxfId="12030" priority="12207" operator="equal">
      <formula>"EA (WFO)"</formula>
    </cfRule>
    <cfRule type="cellIs" dxfId="12029" priority="12208" operator="equal">
      <formula>"EE(WFO)"</formula>
    </cfRule>
    <cfRule type="cellIs" dxfId="12028" priority="12209" operator="equal">
      <formula>"EC(WFO)"</formula>
    </cfRule>
    <cfRule type="cellIs" dxfId="12027" priority="12210" operator="equal">
      <formula>"EE (WFO)"</formula>
    </cfRule>
    <cfRule type="cellIs" dxfId="12026" priority="12211" operator="equal">
      <formula>"EC (WFO)"</formula>
    </cfRule>
    <cfRule type="cellIs" dxfId="12025" priority="12212" operator="equal">
      <formula>"EA (WFO)"</formula>
    </cfRule>
    <cfRule type="cellIs" dxfId="12024" priority="12213" operator="equal">
      <formula>"EE(WFO)"</formula>
    </cfRule>
    <cfRule type="cellIs" dxfId="12023" priority="12214" operator="equal">
      <formula>"EC(WFO)"</formula>
    </cfRule>
    <cfRule type="cellIs" dxfId="12022" priority="12215" operator="equal">
      <formula>"EE (WFO)"</formula>
    </cfRule>
    <cfRule type="cellIs" dxfId="12021" priority="12216" operator="equal">
      <formula>"EC (WFO)"</formula>
    </cfRule>
    <cfRule type="cellIs" dxfId="12020" priority="12217" operator="equal">
      <formula>"EA (WFO)"</formula>
    </cfRule>
    <cfRule type="cellIs" dxfId="12019" priority="12218" operator="equal">
      <formula>"EE(WFO)"</formula>
    </cfRule>
    <cfRule type="cellIs" dxfId="12018" priority="12219" operator="equal">
      <formula>"EC(WFO)"</formula>
    </cfRule>
    <cfRule type="cellIs" dxfId="12017" priority="12220" operator="equal">
      <formula>"EA (WFO)"</formula>
    </cfRule>
    <cfRule type="cellIs" dxfId="12016" priority="12221" operator="equal">
      <formula>"EQ (WFO)"</formula>
    </cfRule>
    <cfRule type="cellIs" dxfId="12015" priority="12222" operator="equal">
      <formula>"FG (WFO)"</formula>
    </cfRule>
    <cfRule type="cellIs" dxfId="12014" priority="12223" operator="equal">
      <formula>"EE (WFO)"</formula>
    </cfRule>
    <cfRule type="cellIs" dxfId="12013" priority="12224" operator="equal">
      <formula>"EC (WFO)"</formula>
    </cfRule>
    <cfRule type="cellIs" dxfId="12012" priority="12225" operator="equal">
      <formula>"EA (WFO)"</formula>
    </cfRule>
    <cfRule type="cellIs" dxfId="12011" priority="12226" operator="equal">
      <formula>"EE(WFO)"</formula>
    </cfRule>
    <cfRule type="cellIs" dxfId="12010" priority="12227" operator="equal">
      <formula>"EC(WFO)"</formula>
    </cfRule>
    <cfRule type="cellIs" dxfId="12009" priority="12228" operator="equal">
      <formula>"EE (WFO)"</formula>
    </cfRule>
    <cfRule type="cellIs" dxfId="12008" priority="12229" operator="equal">
      <formula>"EC (WFO)"</formula>
    </cfRule>
    <cfRule type="cellIs" dxfId="12007" priority="12230" operator="equal">
      <formula>"EA (WFO)"</formula>
    </cfRule>
    <cfRule type="cellIs" dxfId="12006" priority="12231" operator="equal">
      <formula>"EE(WFO)"</formula>
    </cfRule>
    <cfRule type="cellIs" dxfId="12005" priority="12232" operator="equal">
      <formula>"EC(WFO)"</formula>
    </cfRule>
    <cfRule type="cellIs" dxfId="12004" priority="12233" operator="equal">
      <formula>"EE (WFO)"</formula>
    </cfRule>
    <cfRule type="cellIs" dxfId="12003" priority="12234" operator="equal">
      <formula>"EC (WFO)"</formula>
    </cfRule>
    <cfRule type="cellIs" dxfId="12002" priority="12235" operator="equal">
      <formula>"EA (WFO)"</formula>
    </cfRule>
    <cfRule type="cellIs" dxfId="12001" priority="12236" operator="equal">
      <formula>"EE(WFO)"</formula>
    </cfRule>
    <cfRule type="cellIs" dxfId="12000" priority="12237" operator="equal">
      <formula>"EC(WFO)"</formula>
    </cfRule>
  </conditionalFormatting>
  <conditionalFormatting sqref="Y85:Z85">
    <cfRule type="cellIs" dxfId="11999" priority="12190" operator="equal">
      <formula>"EE (WFO)"</formula>
    </cfRule>
    <cfRule type="cellIs" dxfId="11998" priority="12191" operator="equal">
      <formula>"EC (WFO)"</formula>
    </cfRule>
    <cfRule type="cellIs" dxfId="11997" priority="12192" operator="equal">
      <formula>"EA (WFO)"</formula>
    </cfRule>
  </conditionalFormatting>
  <conditionalFormatting sqref="Y85:Z85">
    <cfRule type="cellIs" dxfId="11996" priority="12188" operator="equal">
      <formula>"EE(WFO)"</formula>
    </cfRule>
    <cfRule type="cellIs" dxfId="11995" priority="12189" operator="equal">
      <formula>"EC(WFO)"</formula>
    </cfRule>
  </conditionalFormatting>
  <conditionalFormatting sqref="Y85:Z85">
    <cfRule type="cellIs" dxfId="11994" priority="12180" operator="equal">
      <formula>"EA (WFO)"</formula>
    </cfRule>
    <cfRule type="cellIs" dxfId="11993" priority="12181" operator="equal">
      <formula>"EQ (WFO)"</formula>
    </cfRule>
    <cfRule type="cellIs" dxfId="11992" priority="12182" operator="equal">
      <formula>"FG (WFO)"</formula>
    </cfRule>
    <cfRule type="cellIs" dxfId="11991" priority="12183" operator="equal">
      <formula>"EE (WFO)"</formula>
    </cfRule>
    <cfRule type="cellIs" dxfId="11990" priority="12184" operator="equal">
      <formula>"EC (WFO)"</formula>
    </cfRule>
    <cfRule type="cellIs" dxfId="11989" priority="12185" operator="equal">
      <formula>"EA (WFO)"</formula>
    </cfRule>
    <cfRule type="cellIs" dxfId="11988" priority="12186" operator="equal">
      <formula>"EE(WFO)"</formula>
    </cfRule>
    <cfRule type="cellIs" dxfId="11987" priority="12187" operator="equal">
      <formula>"EC(WFO)"</formula>
    </cfRule>
  </conditionalFormatting>
  <conditionalFormatting sqref="Y85:Z85">
    <cfRule type="cellIs" dxfId="11986" priority="12167" operator="equal">
      <formula>"EA (WFO)"</formula>
    </cfRule>
    <cfRule type="cellIs" dxfId="11985" priority="12168" operator="equal">
      <formula>"EQ (WFO)"</formula>
    </cfRule>
    <cfRule type="cellIs" dxfId="11984" priority="12169" operator="equal">
      <formula>"FG (WFO)"</formula>
    </cfRule>
    <cfRule type="cellIs" dxfId="11983" priority="12170" operator="equal">
      <formula>"EE (WFO)"</formula>
    </cfRule>
    <cfRule type="cellIs" dxfId="11982" priority="12171" operator="equal">
      <formula>"EC (WFO)"</formula>
    </cfRule>
    <cfRule type="cellIs" dxfId="11981" priority="12172" operator="equal">
      <formula>"EA (WFO)"</formula>
    </cfRule>
    <cfRule type="cellIs" dxfId="11980" priority="12173" operator="equal">
      <formula>"EE(WFO)"</formula>
    </cfRule>
    <cfRule type="cellIs" dxfId="11979" priority="12174" operator="equal">
      <formula>"EC(WFO)"</formula>
    </cfRule>
    <cfRule type="cellIs" dxfId="11978" priority="12175" operator="equal">
      <formula>"EE (WFO)"</formula>
    </cfRule>
    <cfRule type="cellIs" dxfId="11977" priority="12176" operator="equal">
      <formula>"EC (WFO)"</formula>
    </cfRule>
    <cfRule type="cellIs" dxfId="11976" priority="12177" operator="equal">
      <formula>"EA (WFO)"</formula>
    </cfRule>
    <cfRule type="cellIs" dxfId="11975" priority="12178" operator="equal">
      <formula>"EE(WFO)"</formula>
    </cfRule>
    <cfRule type="cellIs" dxfId="11974" priority="12179" operator="equal">
      <formula>"EC(WFO)"</formula>
    </cfRule>
  </conditionalFormatting>
  <conditionalFormatting sqref="Y41">
    <cfRule type="cellIs" dxfId="11973" priority="12154" operator="equal">
      <formula>"EA (WFO)"</formula>
    </cfRule>
    <cfRule type="cellIs" dxfId="11972" priority="12155" operator="equal">
      <formula>"EQ (WFO)"</formula>
    </cfRule>
    <cfRule type="cellIs" dxfId="11971" priority="12156" operator="equal">
      <formula>"FG (WFO)"</formula>
    </cfRule>
    <cfRule type="cellIs" dxfId="11970" priority="12157" operator="equal">
      <formula>"EE (WFO)"</formula>
    </cfRule>
    <cfRule type="cellIs" dxfId="11969" priority="12158" operator="equal">
      <formula>"EC (WFO)"</formula>
    </cfRule>
    <cfRule type="cellIs" dxfId="11968" priority="12159" operator="equal">
      <formula>"EA (WFO)"</formula>
    </cfRule>
    <cfRule type="cellIs" dxfId="11967" priority="12160" operator="equal">
      <formula>"EE(WFO)"</formula>
    </cfRule>
    <cfRule type="cellIs" dxfId="11966" priority="12161" operator="equal">
      <formula>"EC(WFO)"</formula>
    </cfRule>
    <cfRule type="cellIs" dxfId="11965" priority="12162" operator="equal">
      <formula>"EE (WFO)"</formula>
    </cfRule>
    <cfRule type="cellIs" dxfId="11964" priority="12163" operator="equal">
      <formula>"EC (WFO)"</formula>
    </cfRule>
    <cfRule type="cellIs" dxfId="11963" priority="12164" operator="equal">
      <formula>"EA (WFO)"</formula>
    </cfRule>
    <cfRule type="cellIs" dxfId="11962" priority="12165" operator="equal">
      <formula>"EE(WFO)"</formula>
    </cfRule>
    <cfRule type="cellIs" dxfId="11961" priority="12166" operator="equal">
      <formula>"EC(WFO)"</formula>
    </cfRule>
  </conditionalFormatting>
  <conditionalFormatting sqref="V48:AA48">
    <cfRule type="cellIs" dxfId="11960" priority="12151" operator="equal">
      <formula>"CT"</formula>
    </cfRule>
    <cfRule type="cellIs" dxfId="11959" priority="12152" operator="equal">
      <formula>"L"</formula>
    </cfRule>
    <cfRule type="cellIs" dxfId="11958" priority="12153" operator="equal">
      <formula>"TDM"</formula>
    </cfRule>
  </conditionalFormatting>
  <conditionalFormatting sqref="V48:AA48">
    <cfRule type="cellIs" dxfId="11957" priority="12149" operator="equal">
      <formula>"EE(WFO)"</formula>
    </cfRule>
    <cfRule type="cellIs" dxfId="11956" priority="12150" operator="equal">
      <formula>"EC(WFO)"</formula>
    </cfRule>
  </conditionalFormatting>
  <conditionalFormatting sqref="V48:AA48">
    <cfRule type="cellIs" dxfId="11955" priority="12147" operator="equal">
      <formula>"RS"</formula>
    </cfRule>
    <cfRule type="cellIs" dxfId="11954" priority="12148" operator="equal">
      <formula>"TR (WFO)"</formula>
    </cfRule>
  </conditionalFormatting>
  <conditionalFormatting sqref="V48:AA48">
    <cfRule type="cellIs" dxfId="11953" priority="12146" operator="equal">
      <formula>"TR"</formula>
    </cfRule>
  </conditionalFormatting>
  <conditionalFormatting sqref="V48:AA48">
    <cfRule type="cellIs" dxfId="11952" priority="12144" operator="equal">
      <formula>"EQ (WFO)"</formula>
    </cfRule>
    <cfRule type="cellIs" dxfId="11951" priority="12145" operator="equal">
      <formula>"EO (WFO)"</formula>
    </cfRule>
  </conditionalFormatting>
  <conditionalFormatting sqref="V48:AA48">
    <cfRule type="cellIs" dxfId="11950" priority="12135" operator="equal">
      <formula>"EQ (WFO)"</formula>
    </cfRule>
    <cfRule type="cellIs" dxfId="11949" priority="12136" operator="equal">
      <formula>"EO (WFO)"</formula>
    </cfRule>
    <cfRule type="cellIs" dxfId="11948" priority="12137" operator="equal">
      <formula>"EO (WFO)"</formula>
    </cfRule>
    <cfRule type="cellIs" dxfId="11947" priority="12138" operator="equal">
      <formula>"EK (WFO)"</formula>
    </cfRule>
    <cfRule type="cellIs" dxfId="11946" priority="12139" operator="equal">
      <formula>"EG (WFO)"</formula>
    </cfRule>
    <cfRule type="cellIs" dxfId="11945" priority="12140" operator="equal">
      <formula>"EE (WFO)"</formula>
    </cfRule>
    <cfRule type="cellIs" dxfId="11944" priority="12141" operator="equal">
      <formula>"EC (WFO)"</formula>
    </cfRule>
    <cfRule type="cellIs" dxfId="11943" priority="12142" operator="equal">
      <formula>"EA (WFO)"</formula>
    </cfRule>
    <cfRule type="cellIs" dxfId="11942" priority="12143" operator="equal">
      <formula>"FG (WFO)"</formula>
    </cfRule>
  </conditionalFormatting>
  <conditionalFormatting sqref="V48:AA48">
    <cfRule type="cellIs" dxfId="11941" priority="12133" operator="equal">
      <formula>"EG (WFO)"</formula>
    </cfRule>
    <cfRule type="cellIs" dxfId="11940" priority="12134" operator="equal">
      <formula>"EG ((WFO)"</formula>
    </cfRule>
  </conditionalFormatting>
  <conditionalFormatting sqref="V48:AA48">
    <cfRule type="cellIs" dxfId="11939" priority="12130" operator="equal">
      <formula>"EA (WFO)"</formula>
    </cfRule>
    <cfRule type="cellIs" dxfId="11938" priority="12131" operator="equal">
      <formula>"EQ (WFO)"</formula>
    </cfRule>
    <cfRule type="cellIs" dxfId="11937" priority="12132" operator="equal">
      <formula>"FG (WFO)"</formula>
    </cfRule>
  </conditionalFormatting>
  <conditionalFormatting sqref="V48:AA48">
    <cfRule type="cellIs" dxfId="11936" priority="12127" operator="equal">
      <formula>"EE (WFO)"</formula>
    </cfRule>
    <cfRule type="cellIs" dxfId="11935" priority="12128" operator="equal">
      <formula>"EC (WFO)"</formula>
    </cfRule>
    <cfRule type="cellIs" dxfId="11934" priority="12129" operator="equal">
      <formula>"EA (WFO)"</formula>
    </cfRule>
  </conditionalFormatting>
  <conditionalFormatting sqref="X50:X53 V48:X48 V47 V45:W46 V44 V43:X43 Y44:Z44 AA43:AA46 AA39:AA41 V39:X39 AA37 V37:W37">
    <cfRule type="cellIs" dxfId="11933" priority="12122" operator="equal">
      <formula>"EE (WFO)"</formula>
    </cfRule>
    <cfRule type="cellIs" dxfId="11932" priority="12123" operator="equal">
      <formula>"EC (WFO)"</formula>
    </cfRule>
    <cfRule type="cellIs" dxfId="11931" priority="12124" operator="equal">
      <formula>"EA (WFO)"</formula>
    </cfRule>
    <cfRule type="cellIs" dxfId="11930" priority="12125" operator="equal">
      <formula>"EE(WFO)"</formula>
    </cfRule>
    <cfRule type="cellIs" dxfId="11929" priority="12126" operator="equal">
      <formula>"EC(WFO)"</formula>
    </cfRule>
  </conditionalFormatting>
  <conditionalFormatting sqref="X50:X53 V48:X48 V47 V45:W46 V44 V43:X43 Y44:Z44 AA43:AA46 AA39:AA41 V39:X39 AA37 V37:W37">
    <cfRule type="cellIs" dxfId="11928" priority="12119" operator="equal">
      <formula>"EA (WFO)"</formula>
    </cfRule>
    <cfRule type="cellIs" dxfId="11927" priority="12120" operator="equal">
      <formula>"EQ (WFO)"</formula>
    </cfRule>
    <cfRule type="cellIs" dxfId="11926" priority="12121" operator="equal">
      <formula>"FG (WFO)"</formula>
    </cfRule>
  </conditionalFormatting>
  <conditionalFormatting sqref="X50:X52 V48:X48 V47 V46:W46 V44 V43:X43 Y44:Z44 AA46 AA43:AA44 AA39:AA41 V39:X39">
    <cfRule type="cellIs" dxfId="11925" priority="12118" operator="equal">
      <formula>"TDM"</formula>
    </cfRule>
  </conditionalFormatting>
  <conditionalFormatting sqref="X50:X52 V48:X48 V47 V46:W46 V44 V43:X43 Y44:Z44 AA46 AA43:AA44 AA39:AA41 V39:X39">
    <cfRule type="cellIs" dxfId="11924" priority="12116" operator="equal">
      <formula>"EE(WFO)"</formula>
    </cfRule>
    <cfRule type="cellIs" dxfId="11923" priority="12117" operator="equal">
      <formula>"EC(WFO)"</formula>
    </cfRule>
  </conditionalFormatting>
  <conditionalFormatting sqref="X50:X53 V48:X48 V47 V46:W46 V44 V43:X43 Y44:Z44 AA46 AA43:AA44 AA39:AA41 V39:X39">
    <cfRule type="cellIs" dxfId="11922" priority="12114" operator="equal">
      <formula>"RS"</formula>
    </cfRule>
    <cfRule type="cellIs" dxfId="11921" priority="12115" operator="equal">
      <formula>"TR (WFO)"</formula>
    </cfRule>
  </conditionalFormatting>
  <conditionalFormatting sqref="X50:X53 V48:X48 V47 V46:W46 V44 V43:X43 Y44:Z44 AA46 AA43:AA44 AA39:AA41 V39:X39">
    <cfRule type="cellIs" dxfId="11920" priority="12107" operator="equal">
      <formula>"SCIK"</formula>
    </cfRule>
    <cfRule type="cellIs" dxfId="11919" priority="12108" operator="equal">
      <formula>"CT"</formula>
    </cfRule>
    <cfRule type="cellIs" dxfId="11918" priority="12109" operator="equal">
      <formula>"CT"</formula>
    </cfRule>
    <cfRule type="cellIs" dxfId="11917" priority="12110" operator="equal">
      <formula>"CT"</formula>
    </cfRule>
    <cfRule type="cellIs" dxfId="11916" priority="12111" operator="equal">
      <formula>"FG"</formula>
    </cfRule>
    <cfRule type="cellIs" dxfId="11915" priority="12112" operator="equal">
      <formula>"L"</formula>
    </cfRule>
    <cfRule type="cellIs" dxfId="11914" priority="12113" operator="equal">
      <formula>"EG (WFO)"</formula>
    </cfRule>
  </conditionalFormatting>
  <conditionalFormatting sqref="X50:X51 V46:W46 V43:X43 AA46 AA43 AA39:AA41 V39:X39">
    <cfRule type="cellIs" dxfId="11913" priority="12104" operator="equal">
      <formula>"EE (WFO)"</formula>
    </cfRule>
    <cfRule type="cellIs" dxfId="11912" priority="12105" operator="equal">
      <formula>"EC (WFO)"</formula>
    </cfRule>
    <cfRule type="cellIs" dxfId="11911" priority="12106" operator="equal">
      <formula>"EA (WFO)"</formula>
    </cfRule>
  </conditionalFormatting>
  <conditionalFormatting sqref="W64:X64 V63:V64 Y63:Z63 AA60 V60:W60 X59 V55:X55 V56 V40:W40">
    <cfRule type="cellIs" dxfId="11910" priority="12099" operator="equal">
      <formula>"EE (WFO)"</formula>
    </cfRule>
    <cfRule type="cellIs" dxfId="11909" priority="12100" operator="equal">
      <formula>"EC (WFO)"</formula>
    </cfRule>
    <cfRule type="cellIs" dxfId="11908" priority="12101" operator="equal">
      <formula>"EA (WFO)"</formula>
    </cfRule>
    <cfRule type="cellIs" dxfId="11907" priority="12102" operator="equal">
      <formula>"EE(WFO)"</formula>
    </cfRule>
    <cfRule type="cellIs" dxfId="11906" priority="12103" operator="equal">
      <formula>"EC(WFO)"</formula>
    </cfRule>
  </conditionalFormatting>
  <conditionalFormatting sqref="W64:X64 V63:V64 Y63:Z63 AA60 V60:W60 X59 V55:X55 V56 V40:W40">
    <cfRule type="cellIs" dxfId="11905" priority="12094" operator="equal">
      <formula>"EE (WFO)"</formula>
    </cfRule>
    <cfRule type="cellIs" dxfId="11904" priority="12095" operator="equal">
      <formula>"EC (WFO)"</formula>
    </cfRule>
    <cfRule type="cellIs" dxfId="11903" priority="12096" operator="equal">
      <formula>"EA (WFO)"</formula>
    </cfRule>
    <cfRule type="cellIs" dxfId="11902" priority="12097" operator="equal">
      <formula>"EE(WFO)"</formula>
    </cfRule>
    <cfRule type="cellIs" dxfId="11901" priority="12098" operator="equal">
      <formula>"EC(WFO)"</formula>
    </cfRule>
  </conditionalFormatting>
  <conditionalFormatting sqref="W64:X64 V63:V64 Y63:Z63 AA60 V60:W60 X59 V55:X55 V56 V40:W40">
    <cfRule type="cellIs" dxfId="11900" priority="12091" operator="equal">
      <formula>"EA (WFO)"</formula>
    </cfRule>
    <cfRule type="cellIs" dxfId="11899" priority="12092" operator="equal">
      <formula>"EQ (WFO)"</formula>
    </cfRule>
    <cfRule type="cellIs" dxfId="11898" priority="12093" operator="equal">
      <formula>"FG (WFO)"</formula>
    </cfRule>
  </conditionalFormatting>
  <conditionalFormatting sqref="W64:X64 V63:V64 Y63:Z63 AA60 V60:W60 X59 V55:X55 V56 V40:W40">
    <cfRule type="cellIs" dxfId="11897" priority="12083" operator="equal">
      <formula>"EA (WFO)"</formula>
    </cfRule>
    <cfRule type="cellIs" dxfId="11896" priority="12084" operator="equal">
      <formula>"EQ (WFO)"</formula>
    </cfRule>
    <cfRule type="cellIs" dxfId="11895" priority="12085" operator="equal">
      <formula>"FG (WFO)"</formula>
    </cfRule>
    <cfRule type="cellIs" dxfId="11894" priority="12086" operator="equal">
      <formula>"EE (WFO)"</formula>
    </cfRule>
    <cfRule type="cellIs" dxfId="11893" priority="12087" operator="equal">
      <formula>"EC (WFO)"</formula>
    </cfRule>
    <cfRule type="cellIs" dxfId="11892" priority="12088" operator="equal">
      <formula>"EA (WFO)"</formula>
    </cfRule>
    <cfRule type="cellIs" dxfId="11891" priority="12089" operator="equal">
      <formula>"EE(WFO)"</formula>
    </cfRule>
    <cfRule type="cellIs" dxfId="11890" priority="12090" operator="equal">
      <formula>"EC(WFO)"</formula>
    </cfRule>
  </conditionalFormatting>
  <conditionalFormatting sqref="W64:X64 V63:V64 Y63:Z63 AA60 V60:W60 X59 V55:X55 V56 V40:W40">
    <cfRule type="cellIs" dxfId="11889" priority="12078" operator="equal">
      <formula>"EE (WFO)"</formula>
    </cfRule>
    <cfRule type="cellIs" dxfId="11888" priority="12079" operator="equal">
      <formula>"EC (WFO)"</formula>
    </cfRule>
    <cfRule type="cellIs" dxfId="11887" priority="12080" operator="equal">
      <formula>"EA (WFO)"</formula>
    </cfRule>
    <cfRule type="cellIs" dxfId="11886" priority="12081" operator="equal">
      <formula>"EE(WFO)"</formula>
    </cfRule>
    <cfRule type="cellIs" dxfId="11885" priority="12082" operator="equal">
      <formula>"EC(WFO)"</formula>
    </cfRule>
  </conditionalFormatting>
  <conditionalFormatting sqref="W64:X64 V63:V64 Y63:Z63 AA60 V60:W60 X59 V55:X55 V56 V40:W40">
    <cfRule type="cellIs" dxfId="11884" priority="12075" operator="equal">
      <formula>"EA (WFO)"</formula>
    </cfRule>
    <cfRule type="cellIs" dxfId="11883" priority="12076" operator="equal">
      <formula>"EQ (WFO)"</formula>
    </cfRule>
    <cfRule type="cellIs" dxfId="11882" priority="12077" operator="equal">
      <formula>"FG (WFO)"</formula>
    </cfRule>
  </conditionalFormatting>
  <conditionalFormatting sqref="W64:X64 V63:V64 Y63:Z63 AA60 V60:W60 X59 V55:X55 V56 V40:W40">
    <cfRule type="cellIs" dxfId="11881" priority="12074" operator="equal">
      <formula>"TDM"</formula>
    </cfRule>
  </conditionalFormatting>
  <conditionalFormatting sqref="W64:X64 V63:V64 Y63:Z63 AA60 V60:W60 X59 V55:X55 V56 V40:W40">
    <cfRule type="cellIs" dxfId="11880" priority="12072" operator="equal">
      <formula>"EE(WFO)"</formula>
    </cfRule>
    <cfRule type="cellIs" dxfId="11879" priority="12073" operator="equal">
      <formula>"EC(WFO)"</formula>
    </cfRule>
  </conditionalFormatting>
  <conditionalFormatting sqref="W64:X64 V63:V64 Y63:Z63 AA60 V60:W60 X59 V55:X55 V56 V40:W40">
    <cfRule type="cellIs" dxfId="11878" priority="12070" operator="equal">
      <formula>"RS"</formula>
    </cfRule>
    <cfRule type="cellIs" dxfId="11877" priority="12071" operator="equal">
      <formula>"TR (WFO)"</formula>
    </cfRule>
  </conditionalFormatting>
  <conditionalFormatting sqref="W64:X64 V63:V64 Y63:Z63 AA60 V60:W60 X59 V55:X55 V56 V40:W40">
    <cfRule type="cellIs" dxfId="11876" priority="12063" operator="equal">
      <formula>"SCIK"</formula>
    </cfRule>
    <cfRule type="cellIs" dxfId="11875" priority="12064" operator="equal">
      <formula>"CT"</formula>
    </cfRule>
    <cfRule type="cellIs" dxfId="11874" priority="12065" operator="equal">
      <formula>"CT"</formula>
    </cfRule>
    <cfRule type="cellIs" dxfId="11873" priority="12066" operator="equal">
      <formula>"CT"</formula>
    </cfRule>
    <cfRule type="cellIs" dxfId="11872" priority="12067" operator="equal">
      <formula>"FG"</formula>
    </cfRule>
    <cfRule type="cellIs" dxfId="11871" priority="12068" operator="equal">
      <formula>"L"</formula>
    </cfRule>
    <cfRule type="cellIs" dxfId="11870" priority="12069" operator="equal">
      <formula>"EG (WFO)"</formula>
    </cfRule>
  </conditionalFormatting>
  <conditionalFormatting sqref="W64:X64 V63:V64 Y63:Z63 AA60 V60:W60 X59 V55:X55 V56 V40:W40">
    <cfRule type="cellIs" dxfId="11869" priority="12060" operator="equal">
      <formula>"EE (WFO)"</formula>
    </cfRule>
    <cfRule type="cellIs" dxfId="11868" priority="12061" operator="equal">
      <formula>"EC (WFO)"</formula>
    </cfRule>
    <cfRule type="cellIs" dxfId="11867" priority="12062" operator="equal">
      <formula>"EA (WFO)"</formula>
    </cfRule>
  </conditionalFormatting>
  <conditionalFormatting sqref="V63 Y63:Z63 AA60 V60:W60 X59 V55:X55 V56">
    <cfRule type="cellIs" dxfId="11866" priority="12059" operator="equal">
      <formula>"TDM"</formula>
    </cfRule>
  </conditionalFormatting>
  <conditionalFormatting sqref="V64:X64 X59 V55:X55 V56">
    <cfRule type="cellIs" dxfId="11865" priority="12056" operator="equal">
      <formula>"EE (WFO)"</formula>
    </cfRule>
    <cfRule type="cellIs" dxfId="11864" priority="12057" operator="equal">
      <formula>"EC (WFO)"</formula>
    </cfRule>
    <cfRule type="cellIs" dxfId="11863" priority="12058" operator="equal">
      <formula>"EA (WFO)"</formula>
    </cfRule>
  </conditionalFormatting>
  <conditionalFormatting sqref="V64:X64 X59 V55:X55 V56">
    <cfRule type="cellIs" dxfId="11862" priority="12054" operator="equal">
      <formula>"EE(WFO)"</formula>
    </cfRule>
    <cfRule type="cellIs" dxfId="11861" priority="12055" operator="equal">
      <formula>"EC(WFO)"</formula>
    </cfRule>
  </conditionalFormatting>
  <conditionalFormatting sqref="W64:X64 V63:V64 Y63:Z63 AA60 V60:W60 X59">
    <cfRule type="cellIs" dxfId="11860" priority="12050" operator="equal">
      <formula>"EQ (WFO)"</formula>
    </cfRule>
    <cfRule type="cellIs" dxfId="11859" priority="12051" operator="equal">
      <formula>"FG (WFO)"</formula>
    </cfRule>
    <cfRule type="cellIs" dxfId="11858" priority="12052" operator="equal">
      <formula>"EO (WFO)"</formula>
    </cfRule>
    <cfRule type="cellIs" dxfId="11857" priority="12053" operator="equal">
      <formula>"EK (WFO)"</formula>
    </cfRule>
  </conditionalFormatting>
  <conditionalFormatting sqref="X59">
    <cfRule type="cellIs" dxfId="11856" priority="12049" operator="equal">
      <formula>"TR"</formula>
    </cfRule>
  </conditionalFormatting>
  <conditionalFormatting sqref="X59">
    <cfRule type="cellIs" dxfId="11855" priority="12047" operator="equal">
      <formula>"RS"</formula>
    </cfRule>
    <cfRule type="cellIs" dxfId="11854" priority="12048" operator="equal">
      <formula>"TR (WFO)"</formula>
    </cfRule>
  </conditionalFormatting>
  <conditionalFormatting sqref="X59">
    <cfRule type="cellIs" dxfId="11853" priority="12045" operator="equal">
      <formula>"EQ (WFO)"</formula>
    </cfRule>
    <cfRule type="cellIs" dxfId="11852" priority="12046" operator="equal">
      <formula>"EO (WFO)"</formula>
    </cfRule>
  </conditionalFormatting>
  <conditionalFormatting sqref="X59">
    <cfRule type="cellIs" dxfId="11851" priority="12036" operator="equal">
      <formula>"EQ (WFO)"</formula>
    </cfRule>
    <cfRule type="cellIs" dxfId="11850" priority="12037" operator="equal">
      <formula>"EO (WFO)"</formula>
    </cfRule>
    <cfRule type="cellIs" dxfId="11849" priority="12038" operator="equal">
      <formula>"EO (WFO)"</formula>
    </cfRule>
    <cfRule type="cellIs" dxfId="11848" priority="12039" operator="equal">
      <formula>"EK (WFO)"</formula>
    </cfRule>
    <cfRule type="cellIs" dxfId="11847" priority="12040" operator="equal">
      <formula>"EG (WFO)"</formula>
    </cfRule>
    <cfRule type="cellIs" dxfId="11846" priority="12041" operator="equal">
      <formula>"EE (WFO)"</formula>
    </cfRule>
    <cfRule type="cellIs" dxfId="11845" priority="12042" operator="equal">
      <formula>"EC (WFO)"</formula>
    </cfRule>
    <cfRule type="cellIs" dxfId="11844" priority="12043" operator="equal">
      <formula>"EA (WFO)"</formula>
    </cfRule>
    <cfRule type="cellIs" dxfId="11843" priority="12044" operator="equal">
      <formula>"FG (WFO)"</formula>
    </cfRule>
  </conditionalFormatting>
  <conditionalFormatting sqref="X59">
    <cfRule type="cellIs" dxfId="11842" priority="12029" operator="equal">
      <formula>"SCIK"</formula>
    </cfRule>
    <cfRule type="cellIs" dxfId="11841" priority="12030" operator="equal">
      <formula>"CT"</formula>
    </cfRule>
    <cfRule type="cellIs" dxfId="11840" priority="12031" operator="equal">
      <formula>"CT"</formula>
    </cfRule>
    <cfRule type="cellIs" dxfId="11839" priority="12032" operator="equal">
      <formula>"CT"</formula>
    </cfRule>
    <cfRule type="cellIs" dxfId="11838" priority="12033" operator="equal">
      <formula>"FG"</formula>
    </cfRule>
    <cfRule type="cellIs" dxfId="11837" priority="12034" operator="equal">
      <formula>"L"</formula>
    </cfRule>
    <cfRule type="cellIs" dxfId="11836" priority="12035" operator="equal">
      <formula>"EG (WFO)"</formula>
    </cfRule>
  </conditionalFormatting>
  <conditionalFormatting sqref="X59">
    <cfRule type="cellIs" dxfId="11835" priority="12027" operator="equal">
      <formula>"OUT"</formula>
    </cfRule>
    <cfRule type="cellIs" dxfId="11834" priority="12028" operator="equal">
      <formula>"OUT"</formula>
    </cfRule>
  </conditionalFormatting>
  <conditionalFormatting sqref="Y59:Z59 AA58:AA59 X37 V38">
    <cfRule type="cellIs" dxfId="11833" priority="12025" operator="equal">
      <formula>"RS"</formula>
    </cfRule>
    <cfRule type="cellIs" dxfId="11832" priority="12026" operator="equal">
      <formula>"TR (WFO)"</formula>
    </cfRule>
  </conditionalFormatting>
  <conditionalFormatting sqref="X60 Y59:Z59 AA58:AA59 Y57:AA57 W56:X56 V54:X54 V52 X37 V38">
    <cfRule type="cellIs" dxfId="11831" priority="12024" operator="equal">
      <formula>"TDM"</formula>
    </cfRule>
  </conditionalFormatting>
  <conditionalFormatting sqref="Y59:Z59 AA58:AA59 X37 V38">
    <cfRule type="cellIs" dxfId="11830" priority="12017" operator="equal">
      <formula>"SCIK"</formula>
    </cfRule>
    <cfRule type="cellIs" dxfId="11829" priority="12018" operator="equal">
      <formula>"CT"</formula>
    </cfRule>
    <cfRule type="cellIs" dxfId="11828" priority="12019" operator="equal">
      <formula>"CT"</formula>
    </cfRule>
    <cfRule type="cellIs" dxfId="11827" priority="12020" operator="equal">
      <formula>"CT"</formula>
    </cfRule>
    <cfRule type="cellIs" dxfId="11826" priority="12021" operator="equal">
      <formula>"FG"</formula>
    </cfRule>
    <cfRule type="cellIs" dxfId="11825" priority="12022" operator="equal">
      <formula>"L"</formula>
    </cfRule>
    <cfRule type="cellIs" dxfId="11824" priority="12023" operator="equal">
      <formula>"EG (WFO)"</formula>
    </cfRule>
  </conditionalFormatting>
  <conditionalFormatting sqref="Y59:Z59 AA58:AA59 Y57:AA57 W56:X56 V54:X54 V52 X37 V38">
    <cfRule type="cellIs" dxfId="11823" priority="12014" operator="equal">
      <formula>"EE (WFO)"</formula>
    </cfRule>
    <cfRule type="cellIs" dxfId="11822" priority="12015" operator="equal">
      <formula>"EC (WFO)"</formula>
    </cfRule>
    <cfRule type="cellIs" dxfId="11821" priority="12016" operator="equal">
      <formula>"EA (WFO)"</formula>
    </cfRule>
  </conditionalFormatting>
  <conditionalFormatting sqref="Y59:Z59 AA58:AA59 Y57:AA57 W56:X56 V54:X54 V52 X37 V38">
    <cfRule type="cellIs" dxfId="11820" priority="12012" operator="equal">
      <formula>"EE(WFO)"</formula>
    </cfRule>
    <cfRule type="cellIs" dxfId="11819" priority="12013" operator="equal">
      <formula>"EC(WFO)"</formula>
    </cfRule>
  </conditionalFormatting>
  <conditionalFormatting sqref="X60 Y59:Z59 AA58:AA59 Y57:AA57">
    <cfRule type="cellIs" dxfId="11818" priority="12008" operator="equal">
      <formula>"EQ (WFO)"</formula>
    </cfRule>
    <cfRule type="cellIs" dxfId="11817" priority="12009" operator="equal">
      <formula>"FG (WFO)"</formula>
    </cfRule>
    <cfRule type="cellIs" dxfId="11816" priority="12010" operator="equal">
      <formula>"EO (WFO)"</formula>
    </cfRule>
    <cfRule type="cellIs" dxfId="11815" priority="12011" operator="equal">
      <formula>"EK (WFO)"</formula>
    </cfRule>
  </conditionalFormatting>
  <conditionalFormatting sqref="Y59:Z59 AA58:AA59">
    <cfRule type="cellIs" dxfId="11814" priority="12007" operator="equal">
      <formula>"TR"</formula>
    </cfRule>
  </conditionalFormatting>
  <conditionalFormatting sqref="Y59:Z59 AA58:AA59">
    <cfRule type="cellIs" dxfId="11813" priority="12005" operator="equal">
      <formula>"EQ (WFO)"</formula>
    </cfRule>
    <cfRule type="cellIs" dxfId="11812" priority="12006" operator="equal">
      <formula>"EO (WFO)"</formula>
    </cfRule>
  </conditionalFormatting>
  <conditionalFormatting sqref="Y59:Z59 AA58:AA59">
    <cfRule type="cellIs" dxfId="11811" priority="11996" operator="equal">
      <formula>"EQ (WFO)"</formula>
    </cfRule>
    <cfRule type="cellIs" dxfId="11810" priority="11997" operator="equal">
      <formula>"EO (WFO)"</formula>
    </cfRule>
    <cfRule type="cellIs" dxfId="11809" priority="11998" operator="equal">
      <formula>"EO (WFO)"</formula>
    </cfRule>
    <cfRule type="cellIs" dxfId="11808" priority="11999" operator="equal">
      <formula>"EK (WFO)"</formula>
    </cfRule>
    <cfRule type="cellIs" dxfId="11807" priority="12000" operator="equal">
      <formula>"EG (WFO)"</formula>
    </cfRule>
    <cfRule type="cellIs" dxfId="11806" priority="12001" operator="equal">
      <formula>"EE (WFO)"</formula>
    </cfRule>
    <cfRule type="cellIs" dxfId="11805" priority="12002" operator="equal">
      <formula>"EC (WFO)"</formula>
    </cfRule>
    <cfRule type="cellIs" dxfId="11804" priority="12003" operator="equal">
      <formula>"EA (WFO)"</formula>
    </cfRule>
    <cfRule type="cellIs" dxfId="11803" priority="12004" operator="equal">
      <formula>"FG (WFO)"</formula>
    </cfRule>
  </conditionalFormatting>
  <conditionalFormatting sqref="Y59:AA59">
    <cfRule type="cellIs" dxfId="11802" priority="11994" operator="equal">
      <formula>"OUT"</formula>
    </cfRule>
    <cfRule type="cellIs" dxfId="11801" priority="11995" operator="equal">
      <formula>"OUT"</formula>
    </cfRule>
  </conditionalFormatting>
  <conditionalFormatting sqref="W41:X41">
    <cfRule type="cellIs" dxfId="11800" priority="11989" operator="equal">
      <formula>"EE (WFO)"</formula>
    </cfRule>
    <cfRule type="cellIs" dxfId="11799" priority="11990" operator="equal">
      <formula>"EC (WFO)"</formula>
    </cfRule>
    <cfRule type="cellIs" dxfId="11798" priority="11991" operator="equal">
      <formula>"EA (WFO)"</formula>
    </cfRule>
    <cfRule type="cellIs" dxfId="11797" priority="11992" operator="equal">
      <formula>"EE(WFO)"</formula>
    </cfRule>
    <cfRule type="cellIs" dxfId="11796" priority="11993" operator="equal">
      <formula>"EC(WFO)"</formula>
    </cfRule>
  </conditionalFormatting>
  <conditionalFormatting sqref="W41:X41">
    <cfRule type="cellIs" dxfId="11795" priority="11986" operator="equal">
      <formula>"EA (WFO)"</formula>
    </cfRule>
    <cfRule type="cellIs" dxfId="11794" priority="11987" operator="equal">
      <formula>"EQ (WFO)"</formula>
    </cfRule>
    <cfRule type="cellIs" dxfId="11793" priority="11988" operator="equal">
      <formula>"FG (WFO)"</formula>
    </cfRule>
  </conditionalFormatting>
  <conditionalFormatting sqref="W41:X41">
    <cfRule type="cellIs" dxfId="11792" priority="11985" operator="equal">
      <formula>"TDM"</formula>
    </cfRule>
  </conditionalFormatting>
  <conditionalFormatting sqref="W41:X41">
    <cfRule type="cellIs" dxfId="11791" priority="11983" operator="equal">
      <formula>"EE(WFO)"</formula>
    </cfRule>
    <cfRule type="cellIs" dxfId="11790" priority="11984" operator="equal">
      <formula>"EC(WFO)"</formula>
    </cfRule>
  </conditionalFormatting>
  <conditionalFormatting sqref="W41:X41">
    <cfRule type="cellIs" dxfId="11789" priority="11981" operator="equal">
      <formula>"RS"</formula>
    </cfRule>
    <cfRule type="cellIs" dxfId="11788" priority="11982" operator="equal">
      <formula>"TR (WFO)"</formula>
    </cfRule>
  </conditionalFormatting>
  <conditionalFormatting sqref="W41:X41">
    <cfRule type="cellIs" dxfId="11787" priority="11974" operator="equal">
      <formula>"SCIK"</formula>
    </cfRule>
    <cfRule type="cellIs" dxfId="11786" priority="11975" operator="equal">
      <formula>"CT"</formula>
    </cfRule>
    <cfRule type="cellIs" dxfId="11785" priority="11976" operator="equal">
      <formula>"CT"</formula>
    </cfRule>
    <cfRule type="cellIs" dxfId="11784" priority="11977" operator="equal">
      <formula>"CT"</formula>
    </cfRule>
    <cfRule type="cellIs" dxfId="11783" priority="11978" operator="equal">
      <formula>"FG"</formula>
    </cfRule>
    <cfRule type="cellIs" dxfId="11782" priority="11979" operator="equal">
      <formula>"L"</formula>
    </cfRule>
    <cfRule type="cellIs" dxfId="11781" priority="11980" operator="equal">
      <formula>"EG (WFO)"</formula>
    </cfRule>
  </conditionalFormatting>
  <conditionalFormatting sqref="W41:X41">
    <cfRule type="cellIs" dxfId="11780" priority="11971" operator="equal">
      <formula>"EE (WFO)"</formula>
    </cfRule>
    <cfRule type="cellIs" dxfId="11779" priority="11972" operator="equal">
      <formula>"EC (WFO)"</formula>
    </cfRule>
    <cfRule type="cellIs" dxfId="11778" priority="11973" operator="equal">
      <formula>"EA (WFO)"</formula>
    </cfRule>
  </conditionalFormatting>
  <conditionalFormatting sqref="Y40:Z40">
    <cfRule type="cellIs" dxfId="11777" priority="11970" operator="equal">
      <formula>"TDM"</formula>
    </cfRule>
  </conditionalFormatting>
  <conditionalFormatting sqref="Y40:Z40">
    <cfRule type="cellIs" dxfId="11776" priority="11968" operator="equal">
      <formula>"EE(WFO)"</formula>
    </cfRule>
    <cfRule type="cellIs" dxfId="11775" priority="11969" operator="equal">
      <formula>"EC(WFO)"</formula>
    </cfRule>
  </conditionalFormatting>
  <conditionalFormatting sqref="Y40:Z40">
    <cfRule type="cellIs" dxfId="11774" priority="11966" operator="equal">
      <formula>"RS"</formula>
    </cfRule>
    <cfRule type="cellIs" dxfId="11773" priority="11967" operator="equal">
      <formula>"TR (WFO)"</formula>
    </cfRule>
  </conditionalFormatting>
  <conditionalFormatting sqref="Y40:Z40">
    <cfRule type="cellIs" dxfId="11772" priority="11959" operator="equal">
      <formula>"SCIK"</formula>
    </cfRule>
    <cfRule type="cellIs" dxfId="11771" priority="11960" operator="equal">
      <formula>"CT"</formula>
    </cfRule>
    <cfRule type="cellIs" dxfId="11770" priority="11961" operator="equal">
      <formula>"CT"</formula>
    </cfRule>
    <cfRule type="cellIs" dxfId="11769" priority="11962" operator="equal">
      <formula>"CT"</formula>
    </cfRule>
    <cfRule type="cellIs" dxfId="11768" priority="11963" operator="equal">
      <formula>"FG"</formula>
    </cfRule>
    <cfRule type="cellIs" dxfId="11767" priority="11964" operator="equal">
      <formula>"L"</formula>
    </cfRule>
    <cfRule type="cellIs" dxfId="11766" priority="11965" operator="equal">
      <formula>"EG (WFO)"</formula>
    </cfRule>
  </conditionalFormatting>
  <conditionalFormatting sqref="Y40:Z40">
    <cfRule type="cellIs" dxfId="11765" priority="11956" operator="equal">
      <formula>"EE (WFO)"</formula>
    </cfRule>
    <cfRule type="cellIs" dxfId="11764" priority="11957" operator="equal">
      <formula>"EC (WFO)"</formula>
    </cfRule>
    <cfRule type="cellIs" dxfId="11763" priority="11958" operator="equal">
      <formula>"EA (WFO)"</formula>
    </cfRule>
  </conditionalFormatting>
  <conditionalFormatting sqref="X47:AA47">
    <cfRule type="cellIs" dxfId="11762" priority="11953" operator="equal">
      <formula>"EE (WFO)"</formula>
    </cfRule>
    <cfRule type="cellIs" dxfId="11761" priority="11954" operator="equal">
      <formula>"EC (WFO)"</formula>
    </cfRule>
    <cfRule type="cellIs" dxfId="11760" priority="11955" operator="equal">
      <formula>"EA (WFO)"</formula>
    </cfRule>
  </conditionalFormatting>
  <conditionalFormatting sqref="X47:AA47">
    <cfRule type="cellIs" dxfId="11759" priority="11951" operator="equal">
      <formula>"EE(WFO)"</formula>
    </cfRule>
    <cfRule type="cellIs" dxfId="11758" priority="11952" operator="equal">
      <formula>"EC(WFO)"</formula>
    </cfRule>
  </conditionalFormatting>
  <conditionalFormatting sqref="X45:X46">
    <cfRule type="cellIs" dxfId="11757" priority="11949" operator="equal">
      <formula>"EE(WFO)"</formula>
    </cfRule>
    <cfRule type="cellIs" dxfId="11756" priority="11950" operator="equal">
      <formula>"EC(WFO)"</formula>
    </cfRule>
  </conditionalFormatting>
  <conditionalFormatting sqref="X45:X46">
    <cfRule type="cellIs" dxfId="11755" priority="11946" operator="equal">
      <formula>"EE (WFO)"</formula>
    </cfRule>
    <cfRule type="cellIs" dxfId="11754" priority="11947" operator="equal">
      <formula>"EC (WFO)"</formula>
    </cfRule>
    <cfRule type="cellIs" dxfId="11753" priority="11948" operator="equal">
      <formula>"EA (WFO)"</formula>
    </cfRule>
  </conditionalFormatting>
  <conditionalFormatting sqref="X45:X46">
    <cfRule type="cellIs" dxfId="11752" priority="11944" operator="equal">
      <formula>"EE(WFO)"</formula>
    </cfRule>
    <cfRule type="cellIs" dxfId="11751" priority="11945" operator="equal">
      <formula>"EC(WFO)"</formula>
    </cfRule>
  </conditionalFormatting>
  <conditionalFormatting sqref="AA48:AA49">
    <cfRule type="cellIs" dxfId="11750" priority="11941" operator="equal">
      <formula>"EE (WFO)"</formula>
    </cfRule>
    <cfRule type="cellIs" dxfId="11749" priority="11942" operator="equal">
      <formula>"EC (WFO)"</formula>
    </cfRule>
    <cfRule type="cellIs" dxfId="11748" priority="11943" operator="equal">
      <formula>"EA (WFO)"</formula>
    </cfRule>
  </conditionalFormatting>
  <conditionalFormatting sqref="AA48:AA49">
    <cfRule type="cellIs" dxfId="11747" priority="11939" operator="equal">
      <formula>"EE(WFO)"</formula>
    </cfRule>
    <cfRule type="cellIs" dxfId="11746" priority="11940" operator="equal">
      <formula>"EC(WFO)"</formula>
    </cfRule>
  </conditionalFormatting>
  <conditionalFormatting sqref="W49">
    <cfRule type="cellIs" dxfId="11745" priority="11936" operator="equal">
      <formula>"EE (WFO)"</formula>
    </cfRule>
    <cfRule type="cellIs" dxfId="11744" priority="11937" operator="equal">
      <formula>"EC (WFO)"</formula>
    </cfRule>
    <cfRule type="cellIs" dxfId="11743" priority="11938" operator="equal">
      <formula>"EA (WFO)"</formula>
    </cfRule>
  </conditionalFormatting>
  <conditionalFormatting sqref="W49">
    <cfRule type="cellIs" dxfId="11742" priority="11934" operator="equal">
      <formula>"EE(WFO)"</formula>
    </cfRule>
    <cfRule type="cellIs" dxfId="11741" priority="11935" operator="equal">
      <formula>"EC(WFO)"</formula>
    </cfRule>
  </conditionalFormatting>
  <conditionalFormatting sqref="W49">
    <cfRule type="cellIs" dxfId="11740" priority="11931" operator="equal">
      <formula>"CT"</formula>
    </cfRule>
    <cfRule type="cellIs" dxfId="11739" priority="11932" operator="equal">
      <formula>"L"</formula>
    </cfRule>
    <cfRule type="cellIs" dxfId="11738" priority="11933" operator="equal">
      <formula>"TDM"</formula>
    </cfRule>
  </conditionalFormatting>
  <conditionalFormatting sqref="W49">
    <cfRule type="cellIs" dxfId="11737" priority="11929" operator="equal">
      <formula>"EE(WFO)"</formula>
    </cfRule>
    <cfRule type="cellIs" dxfId="11736" priority="11930" operator="equal">
      <formula>"EC(WFO)"</formula>
    </cfRule>
  </conditionalFormatting>
  <conditionalFormatting sqref="W49">
    <cfRule type="cellIs" dxfId="11735" priority="11927" operator="equal">
      <formula>"RS"</formula>
    </cfRule>
    <cfRule type="cellIs" dxfId="11734" priority="11928" operator="equal">
      <formula>"TR (WFO)"</formula>
    </cfRule>
  </conditionalFormatting>
  <conditionalFormatting sqref="W49">
    <cfRule type="cellIs" dxfId="11733" priority="11926" operator="equal">
      <formula>"TR"</formula>
    </cfRule>
  </conditionalFormatting>
  <conditionalFormatting sqref="W49">
    <cfRule type="cellIs" dxfId="11732" priority="11924" operator="equal">
      <formula>"EQ (WFO)"</formula>
    </cfRule>
    <cfRule type="cellIs" dxfId="11731" priority="11925" operator="equal">
      <formula>"EO (WFO)"</formula>
    </cfRule>
  </conditionalFormatting>
  <conditionalFormatting sqref="W49">
    <cfRule type="cellIs" dxfId="11730" priority="11915" operator="equal">
      <formula>"EQ (WFO)"</formula>
    </cfRule>
    <cfRule type="cellIs" dxfId="11729" priority="11916" operator="equal">
      <formula>"EO (WFO)"</formula>
    </cfRule>
    <cfRule type="cellIs" dxfId="11728" priority="11917" operator="equal">
      <formula>"EO (WFO)"</formula>
    </cfRule>
    <cfRule type="cellIs" dxfId="11727" priority="11918" operator="equal">
      <formula>"EK (WFO)"</formula>
    </cfRule>
    <cfRule type="cellIs" dxfId="11726" priority="11919" operator="equal">
      <formula>"EG (WFO)"</formula>
    </cfRule>
    <cfRule type="cellIs" dxfId="11725" priority="11920" operator="equal">
      <formula>"EE (WFO)"</formula>
    </cfRule>
    <cfRule type="cellIs" dxfId="11724" priority="11921" operator="equal">
      <formula>"EC (WFO)"</formula>
    </cfRule>
    <cfRule type="cellIs" dxfId="11723" priority="11922" operator="equal">
      <formula>"EA (WFO)"</formula>
    </cfRule>
    <cfRule type="cellIs" dxfId="11722" priority="11923" operator="equal">
      <formula>"FG (WFO)"</formula>
    </cfRule>
  </conditionalFormatting>
  <conditionalFormatting sqref="W49">
    <cfRule type="cellIs" dxfId="11721" priority="11913" operator="equal">
      <formula>"EG (WFO)"</formula>
    </cfRule>
    <cfRule type="cellIs" dxfId="11720" priority="11914" operator="equal">
      <formula>"EG ((WFO)"</formula>
    </cfRule>
  </conditionalFormatting>
  <conditionalFormatting sqref="W49">
    <cfRule type="cellIs" dxfId="11719" priority="11910" operator="equal">
      <formula>"EA (WFO)"</formula>
    </cfRule>
    <cfRule type="cellIs" dxfId="11718" priority="11911" operator="equal">
      <formula>"EQ (WFO)"</formula>
    </cfRule>
    <cfRule type="cellIs" dxfId="11717" priority="11912" operator="equal">
      <formula>"FG (WFO)"</formula>
    </cfRule>
  </conditionalFormatting>
  <conditionalFormatting sqref="W49">
    <cfRule type="cellIs" dxfId="11716" priority="11907" operator="equal">
      <formula>"EE (WFO)"</formula>
    </cfRule>
    <cfRule type="cellIs" dxfId="11715" priority="11908" operator="equal">
      <formula>"EC (WFO)"</formula>
    </cfRule>
    <cfRule type="cellIs" dxfId="11714" priority="11909" operator="equal">
      <formula>"EA (WFO)"</formula>
    </cfRule>
  </conditionalFormatting>
  <conditionalFormatting sqref="W49">
    <cfRule type="cellIs" dxfId="11713" priority="11902" operator="equal">
      <formula>"EE (WFO)"</formula>
    </cfRule>
    <cfRule type="cellIs" dxfId="11712" priority="11903" operator="equal">
      <formula>"EC (WFO)"</formula>
    </cfRule>
    <cfRule type="cellIs" dxfId="11711" priority="11904" operator="equal">
      <formula>"EA (WFO)"</formula>
    </cfRule>
    <cfRule type="cellIs" dxfId="11710" priority="11905" operator="equal">
      <formula>"EE(WFO)"</formula>
    </cfRule>
    <cfRule type="cellIs" dxfId="11709" priority="11906" operator="equal">
      <formula>"EC(WFO)"</formula>
    </cfRule>
  </conditionalFormatting>
  <conditionalFormatting sqref="W49">
    <cfRule type="cellIs" dxfId="11708" priority="11899" operator="equal">
      <formula>"EA (WFO)"</formula>
    </cfRule>
    <cfRule type="cellIs" dxfId="11707" priority="11900" operator="equal">
      <formula>"EQ (WFO)"</formula>
    </cfRule>
    <cfRule type="cellIs" dxfId="11706" priority="11901" operator="equal">
      <formula>"FG (WFO)"</formula>
    </cfRule>
  </conditionalFormatting>
  <conditionalFormatting sqref="W49">
    <cfRule type="cellIs" dxfId="11705" priority="11898" operator="equal">
      <formula>"TDM"</formula>
    </cfRule>
  </conditionalFormatting>
  <conditionalFormatting sqref="W49">
    <cfRule type="cellIs" dxfId="11704" priority="11896" operator="equal">
      <formula>"EE(WFO)"</formula>
    </cfRule>
    <cfRule type="cellIs" dxfId="11703" priority="11897" operator="equal">
      <formula>"EC(WFO)"</formula>
    </cfRule>
  </conditionalFormatting>
  <conditionalFormatting sqref="W49">
    <cfRule type="cellIs" dxfId="11702" priority="11894" operator="equal">
      <formula>"RS"</formula>
    </cfRule>
    <cfRule type="cellIs" dxfId="11701" priority="11895" operator="equal">
      <formula>"TR (WFO)"</formula>
    </cfRule>
  </conditionalFormatting>
  <conditionalFormatting sqref="W49">
    <cfRule type="cellIs" dxfId="11700" priority="11887" operator="equal">
      <formula>"SCIK"</formula>
    </cfRule>
    <cfRule type="cellIs" dxfId="11699" priority="11888" operator="equal">
      <formula>"CT"</formula>
    </cfRule>
    <cfRule type="cellIs" dxfId="11698" priority="11889" operator="equal">
      <formula>"CT"</formula>
    </cfRule>
    <cfRule type="cellIs" dxfId="11697" priority="11890" operator="equal">
      <formula>"CT"</formula>
    </cfRule>
    <cfRule type="cellIs" dxfId="11696" priority="11891" operator="equal">
      <formula>"FG"</formula>
    </cfRule>
    <cfRule type="cellIs" dxfId="11695" priority="11892" operator="equal">
      <formula>"L"</formula>
    </cfRule>
    <cfRule type="cellIs" dxfId="11694" priority="11893" operator="equal">
      <formula>"EG (WFO)"</formula>
    </cfRule>
  </conditionalFormatting>
  <conditionalFormatting sqref="W50">
    <cfRule type="cellIs" dxfId="11693" priority="11882" operator="equal">
      <formula>"EE (WFO)"</formula>
    </cfRule>
    <cfRule type="cellIs" dxfId="11692" priority="11883" operator="equal">
      <formula>"EC (WFO)"</formula>
    </cfRule>
    <cfRule type="cellIs" dxfId="11691" priority="11884" operator="equal">
      <formula>"EA (WFO)"</formula>
    </cfRule>
    <cfRule type="cellIs" dxfId="11690" priority="11885" operator="equal">
      <formula>"EE(WFO)"</formula>
    </cfRule>
    <cfRule type="cellIs" dxfId="11689" priority="11886" operator="equal">
      <formula>"EC(WFO)"</formula>
    </cfRule>
  </conditionalFormatting>
  <conditionalFormatting sqref="X49">
    <cfRule type="cellIs" dxfId="11688" priority="11879" operator="equal">
      <formula>"EE (WFO)"</formula>
    </cfRule>
    <cfRule type="cellIs" dxfId="11687" priority="11880" operator="equal">
      <formula>"EC (WFO)"</formula>
    </cfRule>
    <cfRule type="cellIs" dxfId="11686" priority="11881" operator="equal">
      <formula>"EA (WFO)"</formula>
    </cfRule>
  </conditionalFormatting>
  <conditionalFormatting sqref="X49">
    <cfRule type="cellIs" dxfId="11685" priority="11877" operator="equal">
      <formula>"EE(WFO)"</formula>
    </cfRule>
    <cfRule type="cellIs" dxfId="11684" priority="11878" operator="equal">
      <formula>"EC(WFO)"</formula>
    </cfRule>
  </conditionalFormatting>
  <conditionalFormatting sqref="X49">
    <cfRule type="cellIs" dxfId="11683" priority="11874" operator="equal">
      <formula>"EE (WFO)"</formula>
    </cfRule>
    <cfRule type="cellIs" dxfId="11682" priority="11875" operator="equal">
      <formula>"EC (WFO)"</formula>
    </cfRule>
    <cfRule type="cellIs" dxfId="11681" priority="11876" operator="equal">
      <formula>"EA (WFO)"</formula>
    </cfRule>
  </conditionalFormatting>
  <conditionalFormatting sqref="X49">
    <cfRule type="cellIs" dxfId="11680" priority="11872" operator="equal">
      <formula>"EE(WFO)"</formula>
    </cfRule>
    <cfRule type="cellIs" dxfId="11679" priority="11873" operator="equal">
      <formula>"EC(WFO)"</formula>
    </cfRule>
  </conditionalFormatting>
  <conditionalFormatting sqref="Z50">
    <cfRule type="cellIs" dxfId="11678" priority="11867" operator="equal">
      <formula>"EE (WFO)"</formula>
    </cfRule>
    <cfRule type="cellIs" dxfId="11677" priority="11868" operator="equal">
      <formula>"EC (WFO)"</formula>
    </cfRule>
    <cfRule type="cellIs" dxfId="11676" priority="11869" operator="equal">
      <formula>"EA (WFO)"</formula>
    </cfRule>
    <cfRule type="cellIs" dxfId="11675" priority="11870" operator="equal">
      <formula>"EE(WFO)"</formula>
    </cfRule>
    <cfRule type="cellIs" dxfId="11674" priority="11871" operator="equal">
      <formula>"EC(WFO)"</formula>
    </cfRule>
  </conditionalFormatting>
  <conditionalFormatting sqref="V51:W51">
    <cfRule type="cellIs" dxfId="11673" priority="11862" operator="equal">
      <formula>"EE (WFO)"</formula>
    </cfRule>
    <cfRule type="cellIs" dxfId="11672" priority="11863" operator="equal">
      <formula>"EC (WFO)"</formula>
    </cfRule>
    <cfRule type="cellIs" dxfId="11671" priority="11864" operator="equal">
      <formula>"EA (WFO)"</formula>
    </cfRule>
    <cfRule type="cellIs" dxfId="11670" priority="11865" operator="equal">
      <formula>"EE(WFO)"</formula>
    </cfRule>
    <cfRule type="cellIs" dxfId="11669" priority="11866" operator="equal">
      <formula>"EC(WFO)"</formula>
    </cfRule>
  </conditionalFormatting>
  <conditionalFormatting sqref="V51:W51">
    <cfRule type="cellIs" dxfId="11668" priority="11859" operator="equal">
      <formula>"EA (WFO)"</formula>
    </cfRule>
    <cfRule type="cellIs" dxfId="11667" priority="11860" operator="equal">
      <formula>"EQ (WFO)"</formula>
    </cfRule>
    <cfRule type="cellIs" dxfId="11666" priority="11861" operator="equal">
      <formula>"FG (WFO)"</formula>
    </cfRule>
  </conditionalFormatting>
  <conditionalFormatting sqref="V51:W51">
    <cfRule type="cellIs" dxfId="11665" priority="11858" operator="equal">
      <formula>"TDM"</formula>
    </cfRule>
  </conditionalFormatting>
  <conditionalFormatting sqref="V51:W51">
    <cfRule type="cellIs" dxfId="11664" priority="11856" operator="equal">
      <formula>"EE(WFO)"</formula>
    </cfRule>
    <cfRule type="cellIs" dxfId="11663" priority="11857" operator="equal">
      <formula>"EC(WFO)"</formula>
    </cfRule>
  </conditionalFormatting>
  <conditionalFormatting sqref="V51:W51">
    <cfRule type="cellIs" dxfId="11662" priority="11854" operator="equal">
      <formula>"RS"</formula>
    </cfRule>
    <cfRule type="cellIs" dxfId="11661" priority="11855" operator="equal">
      <formula>"TR (WFO)"</formula>
    </cfRule>
  </conditionalFormatting>
  <conditionalFormatting sqref="V51:W51">
    <cfRule type="cellIs" dxfId="11660" priority="11847" operator="equal">
      <formula>"SCIK"</formula>
    </cfRule>
    <cfRule type="cellIs" dxfId="11659" priority="11848" operator="equal">
      <formula>"CT"</formula>
    </cfRule>
    <cfRule type="cellIs" dxfId="11658" priority="11849" operator="equal">
      <formula>"CT"</formula>
    </cfRule>
    <cfRule type="cellIs" dxfId="11657" priority="11850" operator="equal">
      <formula>"CT"</formula>
    </cfRule>
    <cfRule type="cellIs" dxfId="11656" priority="11851" operator="equal">
      <formula>"FG"</formula>
    </cfRule>
    <cfRule type="cellIs" dxfId="11655" priority="11852" operator="equal">
      <formula>"L"</formula>
    </cfRule>
    <cfRule type="cellIs" dxfId="11654" priority="11853" operator="equal">
      <formula>"EG (WFO)"</formula>
    </cfRule>
  </conditionalFormatting>
  <conditionalFormatting sqref="V51:W51">
    <cfRule type="cellIs" dxfId="11653" priority="11844" operator="equal">
      <formula>"EE (WFO)"</formula>
    </cfRule>
    <cfRule type="cellIs" dxfId="11652" priority="11845" operator="equal">
      <formula>"EC (WFO)"</formula>
    </cfRule>
    <cfRule type="cellIs" dxfId="11651" priority="11846" operator="equal">
      <formula>"EA (WFO)"</formula>
    </cfRule>
  </conditionalFormatting>
  <conditionalFormatting sqref="W53">
    <cfRule type="cellIs" dxfId="11650" priority="11839" operator="equal">
      <formula>"EE (WFO)"</formula>
    </cfRule>
    <cfRule type="cellIs" dxfId="11649" priority="11840" operator="equal">
      <formula>"EC (WFO)"</formula>
    </cfRule>
    <cfRule type="cellIs" dxfId="11648" priority="11841" operator="equal">
      <formula>"EA (WFO)"</formula>
    </cfRule>
    <cfRule type="cellIs" dxfId="11647" priority="11842" operator="equal">
      <formula>"EE(WFO)"</formula>
    </cfRule>
    <cfRule type="cellIs" dxfId="11646" priority="11843" operator="equal">
      <formula>"EC(WFO)"</formula>
    </cfRule>
  </conditionalFormatting>
  <conditionalFormatting sqref="W53">
    <cfRule type="cellIs" dxfId="11645" priority="11811" operator="equal">
      <formula>"EE (WFO)"</formula>
    </cfRule>
    <cfRule type="cellIs" dxfId="11644" priority="11812" operator="equal">
      <formula>"EC (WFO)"</formula>
    </cfRule>
    <cfRule type="cellIs" dxfId="11643" priority="11813" operator="equal">
      <formula>"EA (WFO)"</formula>
    </cfRule>
    <cfRule type="cellIs" dxfId="11642" priority="11814" operator="equal">
      <formula>"EE(WFO)"</formula>
    </cfRule>
    <cfRule type="cellIs" dxfId="11641" priority="11815" operator="equal">
      <formula>"EC(WFO)"</formula>
    </cfRule>
    <cfRule type="cellIs" dxfId="11640" priority="11816" operator="equal">
      <formula>"EE (WFO)"</formula>
    </cfRule>
    <cfRule type="cellIs" dxfId="11639" priority="11817" operator="equal">
      <formula>"EC (WFO)"</formula>
    </cfRule>
    <cfRule type="cellIs" dxfId="11638" priority="11818" operator="equal">
      <formula>"EA (WFO)"</formula>
    </cfRule>
    <cfRule type="cellIs" dxfId="11637" priority="11819" operator="equal">
      <formula>"EE(WFO)"</formula>
    </cfRule>
    <cfRule type="cellIs" dxfId="11636" priority="11820" operator="equal">
      <formula>"EC(WFO)"</formula>
    </cfRule>
    <cfRule type="cellIs" dxfId="11635" priority="11821" operator="equal">
      <formula>"EE (WFO)"</formula>
    </cfRule>
    <cfRule type="cellIs" dxfId="11634" priority="11822" operator="equal">
      <formula>"EC (WFO)"</formula>
    </cfRule>
    <cfRule type="cellIs" dxfId="11633" priority="11823" operator="equal">
      <formula>"EA (WFO)"</formula>
    </cfRule>
    <cfRule type="cellIs" dxfId="11632" priority="11824" operator="equal">
      <formula>"EE(WFO)"</formula>
    </cfRule>
    <cfRule type="cellIs" dxfId="11631" priority="11825" operator="equal">
      <formula>"EC(WFO)"</formula>
    </cfRule>
    <cfRule type="cellIs" dxfId="11630" priority="11826" operator="equal">
      <formula>"EE (WFO)"</formula>
    </cfRule>
    <cfRule type="cellIs" dxfId="11629" priority="11827" operator="equal">
      <formula>"EC (WFO)"</formula>
    </cfRule>
    <cfRule type="cellIs" dxfId="11628" priority="11828" operator="equal">
      <formula>"EA (WFO)"</formula>
    </cfRule>
    <cfRule type="cellIs" dxfId="11627" priority="11829" operator="equal">
      <formula>"EE(WFO)"</formula>
    </cfRule>
    <cfRule type="cellIs" dxfId="11626" priority="11830" operator="equal">
      <formula>"EC(WFO)"</formula>
    </cfRule>
    <cfRule type="cellIs" dxfId="11625" priority="11831" operator="equal">
      <formula>"EA (WFO)"</formula>
    </cfRule>
    <cfRule type="cellIs" dxfId="11624" priority="11832" operator="equal">
      <formula>"EQ (WFO)"</formula>
    </cfRule>
    <cfRule type="cellIs" dxfId="11623" priority="11833" operator="equal">
      <formula>"FG (WFO)"</formula>
    </cfRule>
    <cfRule type="cellIs" dxfId="11622" priority="11834" operator="equal">
      <formula>"EE (WFO)"</formula>
    </cfRule>
    <cfRule type="cellIs" dxfId="11621" priority="11835" operator="equal">
      <formula>"EC (WFO)"</formula>
    </cfRule>
    <cfRule type="cellIs" dxfId="11620" priority="11836" operator="equal">
      <formula>"EA (WFO)"</formula>
    </cfRule>
    <cfRule type="cellIs" dxfId="11619" priority="11837" operator="equal">
      <formula>"EE(WFO)"</formula>
    </cfRule>
    <cfRule type="cellIs" dxfId="11618" priority="11838" operator="equal">
      <formula>"EC(WFO)"</formula>
    </cfRule>
  </conditionalFormatting>
  <conditionalFormatting sqref="W53">
    <cfRule type="cellIs" dxfId="11617" priority="11809" operator="equal">
      <formula>"EE(WFO)"</formula>
    </cfRule>
    <cfRule type="cellIs" dxfId="11616" priority="11810" operator="equal">
      <formula>"EC(WFO)"</formula>
    </cfRule>
  </conditionalFormatting>
  <conditionalFormatting sqref="W53">
    <cfRule type="cellIs" dxfId="11615" priority="11808" operator="equal">
      <formula>"TDM"</formula>
    </cfRule>
  </conditionalFormatting>
  <conditionalFormatting sqref="W53">
    <cfRule type="cellIs" dxfId="11614" priority="11807" operator="equal">
      <formula>"TDM"</formula>
    </cfRule>
  </conditionalFormatting>
  <conditionalFormatting sqref="W53">
    <cfRule type="cellIs" dxfId="11613" priority="11804" operator="equal">
      <formula>"EE (WFO)"</formula>
    </cfRule>
    <cfRule type="cellIs" dxfId="11612" priority="11805" operator="equal">
      <formula>"EC (WFO)"</formula>
    </cfRule>
    <cfRule type="cellIs" dxfId="11611" priority="11806" operator="equal">
      <formula>"EA (WFO)"</formula>
    </cfRule>
  </conditionalFormatting>
  <conditionalFormatting sqref="W53">
    <cfRule type="cellIs" dxfId="11610" priority="11802" operator="equal">
      <formula>"EE(WFO)"</formula>
    </cfRule>
    <cfRule type="cellIs" dxfId="11609" priority="11803" operator="equal">
      <formula>"EC(WFO)"</formula>
    </cfRule>
  </conditionalFormatting>
  <conditionalFormatting sqref="W53">
    <cfRule type="cellIs" dxfId="11608" priority="11797" operator="equal">
      <formula>"EE (WFO)"</formula>
    </cfRule>
    <cfRule type="cellIs" dxfId="11607" priority="11798" operator="equal">
      <formula>"EC (WFO)"</formula>
    </cfRule>
    <cfRule type="cellIs" dxfId="11606" priority="11799" operator="equal">
      <formula>"EA (WFO)"</formula>
    </cfRule>
    <cfRule type="cellIs" dxfId="11605" priority="11800" operator="equal">
      <formula>"EE(WFO)"</formula>
    </cfRule>
    <cfRule type="cellIs" dxfId="11604" priority="11801" operator="equal">
      <formula>"EC(WFO)"</formula>
    </cfRule>
  </conditionalFormatting>
  <conditionalFormatting sqref="W53">
    <cfRule type="cellIs" dxfId="11603" priority="11794" operator="equal">
      <formula>"EA (WFO)"</formula>
    </cfRule>
    <cfRule type="cellIs" dxfId="11602" priority="11795" operator="equal">
      <formula>"EQ (WFO)"</formula>
    </cfRule>
    <cfRule type="cellIs" dxfId="11601" priority="11796" operator="equal">
      <formula>"FG (WFO)"</formula>
    </cfRule>
  </conditionalFormatting>
  <conditionalFormatting sqref="W53">
    <cfRule type="cellIs" dxfId="11600" priority="11793" operator="equal">
      <formula>"TDM"</formula>
    </cfRule>
  </conditionalFormatting>
  <conditionalFormatting sqref="W53">
    <cfRule type="cellIs" dxfId="11599" priority="11791" operator="equal">
      <formula>"EE(WFO)"</formula>
    </cfRule>
    <cfRule type="cellIs" dxfId="11598" priority="11792" operator="equal">
      <formula>"EC(WFO)"</formula>
    </cfRule>
  </conditionalFormatting>
  <conditionalFormatting sqref="W53">
    <cfRule type="cellIs" dxfId="11597" priority="11789" operator="equal">
      <formula>"RS"</formula>
    </cfRule>
    <cfRule type="cellIs" dxfId="11596" priority="11790" operator="equal">
      <formula>"TR (WFO)"</formula>
    </cfRule>
  </conditionalFormatting>
  <conditionalFormatting sqref="W53">
    <cfRule type="cellIs" dxfId="11595" priority="11782" operator="equal">
      <formula>"SCIK"</formula>
    </cfRule>
    <cfRule type="cellIs" dxfId="11594" priority="11783" operator="equal">
      <formula>"CT"</formula>
    </cfRule>
    <cfRule type="cellIs" dxfId="11593" priority="11784" operator="equal">
      <formula>"CT"</formula>
    </cfRule>
    <cfRule type="cellIs" dxfId="11592" priority="11785" operator="equal">
      <formula>"CT"</formula>
    </cfRule>
    <cfRule type="cellIs" dxfId="11591" priority="11786" operator="equal">
      <formula>"FG"</formula>
    </cfRule>
    <cfRule type="cellIs" dxfId="11590" priority="11787" operator="equal">
      <formula>"L"</formula>
    </cfRule>
    <cfRule type="cellIs" dxfId="11589" priority="11788" operator="equal">
      <formula>"EG (WFO)"</formula>
    </cfRule>
  </conditionalFormatting>
  <conditionalFormatting sqref="W53">
    <cfRule type="cellIs" dxfId="11588" priority="11779" operator="equal">
      <formula>"EE (WFO)"</formula>
    </cfRule>
    <cfRule type="cellIs" dxfId="11587" priority="11780" operator="equal">
      <formula>"EC (WFO)"</formula>
    </cfRule>
    <cfRule type="cellIs" dxfId="11586" priority="11781" operator="equal">
      <formula>"EA (WFO)"</formula>
    </cfRule>
  </conditionalFormatting>
  <conditionalFormatting sqref="Y52:AA52">
    <cfRule type="cellIs" dxfId="11585" priority="11774" operator="equal">
      <formula>"EE (WFO)"</formula>
    </cfRule>
    <cfRule type="cellIs" dxfId="11584" priority="11775" operator="equal">
      <formula>"EC (WFO)"</formula>
    </cfRule>
    <cfRule type="cellIs" dxfId="11583" priority="11776" operator="equal">
      <formula>"EA (WFO)"</formula>
    </cfRule>
    <cfRule type="cellIs" dxfId="11582" priority="11777" operator="equal">
      <formula>"EE(WFO)"</formula>
    </cfRule>
    <cfRule type="cellIs" dxfId="11581" priority="11778" operator="equal">
      <formula>"EC(WFO)"</formula>
    </cfRule>
  </conditionalFormatting>
  <conditionalFormatting sqref="Y52:AA52">
    <cfRule type="cellIs" dxfId="11580" priority="11773" operator="equal">
      <formula>"TDM"</formula>
    </cfRule>
  </conditionalFormatting>
  <conditionalFormatting sqref="Y52:AA52">
    <cfRule type="cellIs" dxfId="11579" priority="11770" operator="equal">
      <formula>"EE (WFO)"</formula>
    </cfRule>
    <cfRule type="cellIs" dxfId="11578" priority="11771" operator="equal">
      <formula>"EC (WFO)"</formula>
    </cfRule>
    <cfRule type="cellIs" dxfId="11577" priority="11772" operator="equal">
      <formula>"EA (WFO)"</formula>
    </cfRule>
  </conditionalFormatting>
  <conditionalFormatting sqref="Y52:AA52">
    <cfRule type="cellIs" dxfId="11576" priority="11768" operator="equal">
      <formula>"EE(WFO)"</formula>
    </cfRule>
    <cfRule type="cellIs" dxfId="11575" priority="11769" operator="equal">
      <formula>"EC(WFO)"</formula>
    </cfRule>
  </conditionalFormatting>
  <conditionalFormatting sqref="Y52:AA52">
    <cfRule type="cellIs" dxfId="11574" priority="11765" operator="equal">
      <formula>"EE (WFO)"</formula>
    </cfRule>
    <cfRule type="cellIs" dxfId="11573" priority="11766" operator="equal">
      <formula>"EC (WFO)"</formula>
    </cfRule>
    <cfRule type="cellIs" dxfId="11572" priority="11767" operator="equal">
      <formula>"EA (WFO)"</formula>
    </cfRule>
  </conditionalFormatting>
  <conditionalFormatting sqref="Y52:AA52">
    <cfRule type="cellIs" dxfId="11571" priority="11763" operator="equal">
      <formula>"EE(WFO)"</formula>
    </cfRule>
    <cfRule type="cellIs" dxfId="11570" priority="11764" operator="equal">
      <formula>"EC(WFO)"</formula>
    </cfRule>
  </conditionalFormatting>
  <conditionalFormatting sqref="Y52:AA52">
    <cfRule type="cellIs" dxfId="11569" priority="11760" operator="equal">
      <formula>"EE (WFO)"</formula>
    </cfRule>
    <cfRule type="cellIs" dxfId="11568" priority="11761" operator="equal">
      <formula>"EC (WFO)"</formula>
    </cfRule>
    <cfRule type="cellIs" dxfId="11567" priority="11762" operator="equal">
      <formula>"EA (WFO)"</formula>
    </cfRule>
  </conditionalFormatting>
  <conditionalFormatting sqref="Y52:AA52">
    <cfRule type="cellIs" dxfId="11566" priority="11758" operator="equal">
      <formula>"EE(WFO)"</formula>
    </cfRule>
    <cfRule type="cellIs" dxfId="11565" priority="11759" operator="equal">
      <formula>"EC(WFO)"</formula>
    </cfRule>
  </conditionalFormatting>
  <conditionalFormatting sqref="AA51">
    <cfRule type="cellIs" dxfId="11564" priority="11753" operator="equal">
      <formula>"EE (WFO)"</formula>
    </cfRule>
    <cfRule type="cellIs" dxfId="11563" priority="11754" operator="equal">
      <formula>"EC (WFO)"</formula>
    </cfRule>
    <cfRule type="cellIs" dxfId="11562" priority="11755" operator="equal">
      <formula>"EA (WFO)"</formula>
    </cfRule>
    <cfRule type="cellIs" dxfId="11561" priority="11756" operator="equal">
      <formula>"EE(WFO)"</formula>
    </cfRule>
    <cfRule type="cellIs" dxfId="11560" priority="11757" operator="equal">
      <formula>"EC(WFO)"</formula>
    </cfRule>
  </conditionalFormatting>
  <conditionalFormatting sqref="AA51">
    <cfRule type="cellIs" dxfId="11559" priority="11750" operator="equal">
      <formula>"EA (WFO)"</formula>
    </cfRule>
    <cfRule type="cellIs" dxfId="11558" priority="11751" operator="equal">
      <formula>"EQ (WFO)"</formula>
    </cfRule>
    <cfRule type="cellIs" dxfId="11557" priority="11752" operator="equal">
      <formula>"FG (WFO)"</formula>
    </cfRule>
  </conditionalFormatting>
  <conditionalFormatting sqref="AA51">
    <cfRule type="cellIs" dxfId="11556" priority="11749" operator="equal">
      <formula>"TDM"</formula>
    </cfRule>
  </conditionalFormatting>
  <conditionalFormatting sqref="AA51">
    <cfRule type="cellIs" dxfId="11555" priority="11747" operator="equal">
      <formula>"EE(WFO)"</formula>
    </cfRule>
    <cfRule type="cellIs" dxfId="11554" priority="11748" operator="equal">
      <formula>"EC(WFO)"</formula>
    </cfRule>
  </conditionalFormatting>
  <conditionalFormatting sqref="AA51">
    <cfRule type="cellIs" dxfId="11553" priority="11745" operator="equal">
      <formula>"RS"</formula>
    </cfRule>
    <cfRule type="cellIs" dxfId="11552" priority="11746" operator="equal">
      <formula>"TR (WFO)"</formula>
    </cfRule>
  </conditionalFormatting>
  <conditionalFormatting sqref="AA51">
    <cfRule type="cellIs" dxfId="11551" priority="11738" operator="equal">
      <formula>"SCIK"</formula>
    </cfRule>
    <cfRule type="cellIs" dxfId="11550" priority="11739" operator="equal">
      <formula>"CT"</formula>
    </cfRule>
    <cfRule type="cellIs" dxfId="11549" priority="11740" operator="equal">
      <formula>"CT"</formula>
    </cfRule>
    <cfRule type="cellIs" dxfId="11548" priority="11741" operator="equal">
      <formula>"CT"</formula>
    </cfRule>
    <cfRule type="cellIs" dxfId="11547" priority="11742" operator="equal">
      <formula>"FG"</formula>
    </cfRule>
    <cfRule type="cellIs" dxfId="11546" priority="11743" operator="equal">
      <formula>"L"</formula>
    </cfRule>
    <cfRule type="cellIs" dxfId="11545" priority="11744" operator="equal">
      <formula>"EG (WFO)"</formula>
    </cfRule>
  </conditionalFormatting>
  <conditionalFormatting sqref="AA51">
    <cfRule type="cellIs" dxfId="11544" priority="11735" operator="equal">
      <formula>"EE (WFO)"</formula>
    </cfRule>
    <cfRule type="cellIs" dxfId="11543" priority="11736" operator="equal">
      <formula>"EC (WFO)"</formula>
    </cfRule>
    <cfRule type="cellIs" dxfId="11542" priority="11737" operator="equal">
      <formula>"EA (WFO)"</formula>
    </cfRule>
  </conditionalFormatting>
  <conditionalFormatting sqref="AA53">
    <cfRule type="cellIs" dxfId="11541" priority="11734" operator="equal">
      <formula>"TDM"</formula>
    </cfRule>
  </conditionalFormatting>
  <conditionalFormatting sqref="AA53">
    <cfRule type="cellIs" dxfId="11540" priority="11731" operator="equal">
      <formula>"EE (WFO)"</formula>
    </cfRule>
    <cfRule type="cellIs" dxfId="11539" priority="11732" operator="equal">
      <formula>"EC (WFO)"</formula>
    </cfRule>
    <cfRule type="cellIs" dxfId="11538" priority="11733" operator="equal">
      <formula>"EA (WFO)"</formula>
    </cfRule>
  </conditionalFormatting>
  <conditionalFormatting sqref="AA53">
    <cfRule type="cellIs" dxfId="11537" priority="11729" operator="equal">
      <formula>"EE(WFO)"</formula>
    </cfRule>
    <cfRule type="cellIs" dxfId="11536" priority="11730" operator="equal">
      <formula>"EC(WFO)"</formula>
    </cfRule>
  </conditionalFormatting>
  <conditionalFormatting sqref="AA53">
    <cfRule type="cellIs" dxfId="11535" priority="11724" operator="equal">
      <formula>"EE (WFO)"</formula>
    </cfRule>
    <cfRule type="cellIs" dxfId="11534" priority="11725" operator="equal">
      <formula>"EC (WFO)"</formula>
    </cfRule>
    <cfRule type="cellIs" dxfId="11533" priority="11726" operator="equal">
      <formula>"EA (WFO)"</formula>
    </cfRule>
    <cfRule type="cellIs" dxfId="11532" priority="11727" operator="equal">
      <formula>"EE(WFO)"</formula>
    </cfRule>
    <cfRule type="cellIs" dxfId="11531" priority="11728" operator="equal">
      <formula>"EC(WFO)"</formula>
    </cfRule>
  </conditionalFormatting>
  <conditionalFormatting sqref="AA53">
    <cfRule type="cellIs" dxfId="11530" priority="11721" operator="equal">
      <formula>"EA (WFO)"</formula>
    </cfRule>
    <cfRule type="cellIs" dxfId="11529" priority="11722" operator="equal">
      <formula>"EQ (WFO)"</formula>
    </cfRule>
    <cfRule type="cellIs" dxfId="11528" priority="11723" operator="equal">
      <formula>"FG (WFO)"</formula>
    </cfRule>
  </conditionalFormatting>
  <conditionalFormatting sqref="AA53">
    <cfRule type="cellIs" dxfId="11527" priority="11720" operator="equal">
      <formula>"TDM"</formula>
    </cfRule>
  </conditionalFormatting>
  <conditionalFormatting sqref="AA53">
    <cfRule type="cellIs" dxfId="11526" priority="11718" operator="equal">
      <formula>"EE(WFO)"</formula>
    </cfRule>
    <cfRule type="cellIs" dxfId="11525" priority="11719" operator="equal">
      <formula>"EC(WFO)"</formula>
    </cfRule>
  </conditionalFormatting>
  <conditionalFormatting sqref="AA53">
    <cfRule type="cellIs" dxfId="11524" priority="11716" operator="equal">
      <formula>"RS"</formula>
    </cfRule>
    <cfRule type="cellIs" dxfId="11523" priority="11717" operator="equal">
      <formula>"TR (WFO)"</formula>
    </cfRule>
  </conditionalFormatting>
  <conditionalFormatting sqref="AA53">
    <cfRule type="cellIs" dxfId="11522" priority="11709" operator="equal">
      <formula>"SCIK"</formula>
    </cfRule>
    <cfRule type="cellIs" dxfId="11521" priority="11710" operator="equal">
      <formula>"CT"</formula>
    </cfRule>
    <cfRule type="cellIs" dxfId="11520" priority="11711" operator="equal">
      <formula>"CT"</formula>
    </cfRule>
    <cfRule type="cellIs" dxfId="11519" priority="11712" operator="equal">
      <formula>"CT"</formula>
    </cfRule>
    <cfRule type="cellIs" dxfId="11518" priority="11713" operator="equal">
      <formula>"FG"</formula>
    </cfRule>
    <cfRule type="cellIs" dxfId="11517" priority="11714" operator="equal">
      <formula>"L"</formula>
    </cfRule>
    <cfRule type="cellIs" dxfId="11516" priority="11715" operator="equal">
      <formula>"EG (WFO)"</formula>
    </cfRule>
  </conditionalFormatting>
  <conditionalFormatting sqref="AA53">
    <cfRule type="cellIs" dxfId="11515" priority="11706" operator="equal">
      <formula>"EE (WFO)"</formula>
    </cfRule>
    <cfRule type="cellIs" dxfId="11514" priority="11707" operator="equal">
      <formula>"EC (WFO)"</formula>
    </cfRule>
    <cfRule type="cellIs" dxfId="11513" priority="11708" operator="equal">
      <formula>"EA (WFO)"</formula>
    </cfRule>
  </conditionalFormatting>
  <conditionalFormatting sqref="X62 X57 V58:X58 AA54:AA55">
    <cfRule type="cellIs" dxfId="11512" priority="11705" operator="equal">
      <formula>"TDM"</formula>
    </cfRule>
  </conditionalFormatting>
  <conditionalFormatting sqref="X62 X57 V58:X58 AA54:AA55">
    <cfRule type="cellIs" dxfId="11511" priority="11702" operator="equal">
      <formula>"EE (WFO)"</formula>
    </cfRule>
    <cfRule type="cellIs" dxfId="11510" priority="11703" operator="equal">
      <formula>"EC (WFO)"</formula>
    </cfRule>
    <cfRule type="cellIs" dxfId="11509" priority="11704" operator="equal">
      <formula>"EA (WFO)"</formula>
    </cfRule>
  </conditionalFormatting>
  <conditionalFormatting sqref="X62 X57 V58:X58 AA54:AA55">
    <cfRule type="cellIs" dxfId="11508" priority="11700" operator="equal">
      <formula>"EE(WFO)"</formula>
    </cfRule>
    <cfRule type="cellIs" dxfId="11507" priority="11701" operator="equal">
      <formula>"EC(WFO)"</formula>
    </cfRule>
  </conditionalFormatting>
  <conditionalFormatting sqref="X62 X57 V58:X58 AA54:AA55">
    <cfRule type="cellIs" dxfId="11506" priority="11695" operator="equal">
      <formula>"EE (WFO)"</formula>
    </cfRule>
    <cfRule type="cellIs" dxfId="11505" priority="11696" operator="equal">
      <formula>"EC (WFO)"</formula>
    </cfRule>
    <cfRule type="cellIs" dxfId="11504" priority="11697" operator="equal">
      <formula>"EA (WFO)"</formula>
    </cfRule>
    <cfRule type="cellIs" dxfId="11503" priority="11698" operator="equal">
      <formula>"EE(WFO)"</formula>
    </cfRule>
    <cfRule type="cellIs" dxfId="11502" priority="11699" operator="equal">
      <formula>"EC(WFO)"</formula>
    </cfRule>
  </conditionalFormatting>
  <conditionalFormatting sqref="X62 X57 V58:X58 AA54:AA55">
    <cfRule type="cellIs" dxfId="11501" priority="11692" operator="equal">
      <formula>"EA (WFO)"</formula>
    </cfRule>
    <cfRule type="cellIs" dxfId="11500" priority="11693" operator="equal">
      <formula>"EQ (WFO)"</formula>
    </cfRule>
    <cfRule type="cellIs" dxfId="11499" priority="11694" operator="equal">
      <formula>"FG (WFO)"</formula>
    </cfRule>
  </conditionalFormatting>
  <conditionalFormatting sqref="X62 X57 V58:X58 AA54:AA55">
    <cfRule type="cellIs" dxfId="11498" priority="11691" operator="equal">
      <formula>"TDM"</formula>
    </cfRule>
  </conditionalFormatting>
  <conditionalFormatting sqref="X62 X57 V58:X58 AA54:AA55">
    <cfRule type="cellIs" dxfId="11497" priority="11689" operator="equal">
      <formula>"EE(WFO)"</formula>
    </cfRule>
    <cfRule type="cellIs" dxfId="11496" priority="11690" operator="equal">
      <formula>"EC(WFO)"</formula>
    </cfRule>
  </conditionalFormatting>
  <conditionalFormatting sqref="X62 X57 V58:X58 AA54:AA55">
    <cfRule type="cellIs" dxfId="11495" priority="11687" operator="equal">
      <formula>"RS"</formula>
    </cfRule>
    <cfRule type="cellIs" dxfId="11494" priority="11688" operator="equal">
      <formula>"TR (WFO)"</formula>
    </cfRule>
  </conditionalFormatting>
  <conditionalFormatting sqref="X62 X57 V58:X58 AA54:AA55">
    <cfRule type="cellIs" dxfId="11493" priority="11680" operator="equal">
      <formula>"SCIK"</formula>
    </cfRule>
    <cfRule type="cellIs" dxfId="11492" priority="11681" operator="equal">
      <formula>"CT"</formula>
    </cfRule>
    <cfRule type="cellIs" dxfId="11491" priority="11682" operator="equal">
      <formula>"CT"</formula>
    </cfRule>
    <cfRule type="cellIs" dxfId="11490" priority="11683" operator="equal">
      <formula>"CT"</formula>
    </cfRule>
    <cfRule type="cellIs" dxfId="11489" priority="11684" operator="equal">
      <formula>"FG"</formula>
    </cfRule>
    <cfRule type="cellIs" dxfId="11488" priority="11685" operator="equal">
      <formula>"L"</formula>
    </cfRule>
    <cfRule type="cellIs" dxfId="11487" priority="11686" operator="equal">
      <formula>"EG (WFO)"</formula>
    </cfRule>
  </conditionalFormatting>
  <conditionalFormatting sqref="X62 X57 V58:X58 AA54:AA55">
    <cfRule type="cellIs" dxfId="11486" priority="11677" operator="equal">
      <formula>"EE (WFO)"</formula>
    </cfRule>
    <cfRule type="cellIs" dxfId="11485" priority="11678" operator="equal">
      <formula>"EC (WFO)"</formula>
    </cfRule>
    <cfRule type="cellIs" dxfId="11484" priority="11679" operator="equal">
      <formula>"EA (WFO)"</formula>
    </cfRule>
  </conditionalFormatting>
  <conditionalFormatting sqref="X62 X57 V58:X58">
    <cfRule type="cellIs" dxfId="11483" priority="11673" operator="equal">
      <formula>"EQ (WFO)"</formula>
    </cfRule>
    <cfRule type="cellIs" dxfId="11482" priority="11674" operator="equal">
      <formula>"FG (WFO)"</formula>
    </cfRule>
    <cfRule type="cellIs" dxfId="11481" priority="11675" operator="equal">
      <formula>"EO (WFO)"</formula>
    </cfRule>
    <cfRule type="cellIs" dxfId="11480" priority="11676" operator="equal">
      <formula>"EK (WFO)"</formula>
    </cfRule>
  </conditionalFormatting>
  <conditionalFormatting sqref="X62 X57 V58:X58">
    <cfRule type="cellIs" dxfId="11479" priority="11671" operator="equal">
      <formula>"EE(WFO)"</formula>
    </cfRule>
    <cfRule type="cellIs" dxfId="11478" priority="11672" operator="equal">
      <formula>"EC(WFO)"</formula>
    </cfRule>
  </conditionalFormatting>
  <conditionalFormatting sqref="V58:X58">
    <cfRule type="cellIs" dxfId="11477" priority="11670" operator="equal">
      <formula>"TDM"</formula>
    </cfRule>
  </conditionalFormatting>
  <conditionalFormatting sqref="V58:X58">
    <cfRule type="cellIs" dxfId="11476" priority="11668" operator="equal">
      <formula>"RS"</formula>
    </cfRule>
    <cfRule type="cellIs" dxfId="11475" priority="11669" operator="equal">
      <formula>"TR (WFO)"</formula>
    </cfRule>
  </conditionalFormatting>
  <conditionalFormatting sqref="X62 V58:X58">
    <cfRule type="cellIs" dxfId="11474" priority="11665" operator="equal">
      <formula>"EE (WFO)"</formula>
    </cfRule>
    <cfRule type="cellIs" dxfId="11473" priority="11666" operator="equal">
      <formula>"EC (WFO)"</formula>
    </cfRule>
    <cfRule type="cellIs" dxfId="11472" priority="11667" operator="equal">
      <formula>"EA (WFO)"</formula>
    </cfRule>
  </conditionalFormatting>
  <conditionalFormatting sqref="V58:X58">
    <cfRule type="cellIs" dxfId="11471" priority="11658" operator="equal">
      <formula>"SCIK"</formula>
    </cfRule>
    <cfRule type="cellIs" dxfId="11470" priority="11659" operator="equal">
      <formula>"CT"</formula>
    </cfRule>
    <cfRule type="cellIs" dxfId="11469" priority="11660" operator="equal">
      <formula>"CT"</formula>
    </cfRule>
    <cfRule type="cellIs" dxfId="11468" priority="11661" operator="equal">
      <formula>"CT"</formula>
    </cfRule>
    <cfRule type="cellIs" dxfId="11467" priority="11662" operator="equal">
      <formula>"FG"</formula>
    </cfRule>
    <cfRule type="cellIs" dxfId="11466" priority="11663" operator="equal">
      <formula>"L"</formula>
    </cfRule>
    <cfRule type="cellIs" dxfId="11465" priority="11664" operator="equal">
      <formula>"EG (WFO)"</formula>
    </cfRule>
  </conditionalFormatting>
  <conditionalFormatting sqref="V58:X58">
    <cfRule type="cellIs" dxfId="11464" priority="11657" operator="equal">
      <formula>"TR"</formula>
    </cfRule>
  </conditionalFormatting>
  <conditionalFormatting sqref="V58:X58">
    <cfRule type="cellIs" dxfId="11463" priority="11655" operator="equal">
      <formula>"EQ (WFO)"</formula>
    </cfRule>
    <cfRule type="cellIs" dxfId="11462" priority="11656" operator="equal">
      <formula>"EO (WFO)"</formula>
    </cfRule>
  </conditionalFormatting>
  <conditionalFormatting sqref="V58:X58">
    <cfRule type="cellIs" dxfId="11461" priority="11646" operator="equal">
      <formula>"EQ (WFO)"</formula>
    </cfRule>
    <cfRule type="cellIs" dxfId="11460" priority="11647" operator="equal">
      <formula>"EO (WFO)"</formula>
    </cfRule>
    <cfRule type="cellIs" dxfId="11459" priority="11648" operator="equal">
      <formula>"EO (WFO)"</formula>
    </cfRule>
    <cfRule type="cellIs" dxfId="11458" priority="11649" operator="equal">
      <formula>"EK (WFO)"</formula>
    </cfRule>
    <cfRule type="cellIs" dxfId="11457" priority="11650" operator="equal">
      <formula>"EG (WFO)"</formula>
    </cfRule>
    <cfRule type="cellIs" dxfId="11456" priority="11651" operator="equal">
      <formula>"EE (WFO)"</formula>
    </cfRule>
    <cfRule type="cellIs" dxfId="11455" priority="11652" operator="equal">
      <formula>"EC (WFO)"</formula>
    </cfRule>
    <cfRule type="cellIs" dxfId="11454" priority="11653" operator="equal">
      <formula>"EA (WFO)"</formula>
    </cfRule>
    <cfRule type="cellIs" dxfId="11453" priority="11654" operator="equal">
      <formula>"FG (WFO)"</formula>
    </cfRule>
  </conditionalFormatting>
  <conditionalFormatting sqref="AA56">
    <cfRule type="cellIs" dxfId="11452" priority="11641" operator="equal">
      <formula>"EE (WFO)"</formula>
    </cfRule>
    <cfRule type="cellIs" dxfId="11451" priority="11642" operator="equal">
      <formula>"EC (WFO)"</formula>
    </cfRule>
    <cfRule type="cellIs" dxfId="11450" priority="11643" operator="equal">
      <formula>"EA (WFO)"</formula>
    </cfRule>
    <cfRule type="cellIs" dxfId="11449" priority="11644" operator="equal">
      <formula>"EE(WFO)"</formula>
    </cfRule>
    <cfRule type="cellIs" dxfId="11448" priority="11645" operator="equal">
      <formula>"EC(WFO)"</formula>
    </cfRule>
  </conditionalFormatting>
  <conditionalFormatting sqref="AA56">
    <cfRule type="cellIs" dxfId="11447" priority="11613" operator="equal">
      <formula>"EE (WFO)"</formula>
    </cfRule>
    <cfRule type="cellIs" dxfId="11446" priority="11614" operator="equal">
      <formula>"EC (WFO)"</formula>
    </cfRule>
    <cfRule type="cellIs" dxfId="11445" priority="11615" operator="equal">
      <formula>"EA (WFO)"</formula>
    </cfRule>
    <cfRule type="cellIs" dxfId="11444" priority="11616" operator="equal">
      <formula>"EE(WFO)"</formula>
    </cfRule>
    <cfRule type="cellIs" dxfId="11443" priority="11617" operator="equal">
      <formula>"EC(WFO)"</formula>
    </cfRule>
    <cfRule type="cellIs" dxfId="11442" priority="11618" operator="equal">
      <formula>"EE (WFO)"</formula>
    </cfRule>
    <cfRule type="cellIs" dxfId="11441" priority="11619" operator="equal">
      <formula>"EC (WFO)"</formula>
    </cfRule>
    <cfRule type="cellIs" dxfId="11440" priority="11620" operator="equal">
      <formula>"EA (WFO)"</formula>
    </cfRule>
    <cfRule type="cellIs" dxfId="11439" priority="11621" operator="equal">
      <formula>"EE(WFO)"</formula>
    </cfRule>
    <cfRule type="cellIs" dxfId="11438" priority="11622" operator="equal">
      <formula>"EC(WFO)"</formula>
    </cfRule>
    <cfRule type="cellIs" dxfId="11437" priority="11623" operator="equal">
      <formula>"EE (WFO)"</formula>
    </cfRule>
    <cfRule type="cellIs" dxfId="11436" priority="11624" operator="equal">
      <formula>"EC (WFO)"</formula>
    </cfRule>
    <cfRule type="cellIs" dxfId="11435" priority="11625" operator="equal">
      <formula>"EA (WFO)"</formula>
    </cfRule>
    <cfRule type="cellIs" dxfId="11434" priority="11626" operator="equal">
      <formula>"EE(WFO)"</formula>
    </cfRule>
    <cfRule type="cellIs" dxfId="11433" priority="11627" operator="equal">
      <formula>"EC(WFO)"</formula>
    </cfRule>
    <cfRule type="cellIs" dxfId="11432" priority="11628" operator="equal">
      <formula>"EE (WFO)"</formula>
    </cfRule>
    <cfRule type="cellIs" dxfId="11431" priority="11629" operator="equal">
      <formula>"EC (WFO)"</formula>
    </cfRule>
    <cfRule type="cellIs" dxfId="11430" priority="11630" operator="equal">
      <formula>"EA (WFO)"</formula>
    </cfRule>
    <cfRule type="cellIs" dxfId="11429" priority="11631" operator="equal">
      <formula>"EE(WFO)"</formula>
    </cfRule>
    <cfRule type="cellIs" dxfId="11428" priority="11632" operator="equal">
      <formula>"EC(WFO)"</formula>
    </cfRule>
    <cfRule type="cellIs" dxfId="11427" priority="11633" operator="equal">
      <formula>"EA (WFO)"</formula>
    </cfRule>
    <cfRule type="cellIs" dxfId="11426" priority="11634" operator="equal">
      <formula>"EQ (WFO)"</formula>
    </cfRule>
    <cfRule type="cellIs" dxfId="11425" priority="11635" operator="equal">
      <formula>"FG (WFO)"</formula>
    </cfRule>
    <cfRule type="cellIs" dxfId="11424" priority="11636" operator="equal">
      <formula>"EE (WFO)"</formula>
    </cfRule>
    <cfRule type="cellIs" dxfId="11423" priority="11637" operator="equal">
      <formula>"EC (WFO)"</formula>
    </cfRule>
    <cfRule type="cellIs" dxfId="11422" priority="11638" operator="equal">
      <formula>"EA (WFO)"</formula>
    </cfRule>
    <cfRule type="cellIs" dxfId="11421" priority="11639" operator="equal">
      <formula>"EE(WFO)"</formula>
    </cfRule>
    <cfRule type="cellIs" dxfId="11420" priority="11640" operator="equal">
      <formula>"EC(WFO)"</formula>
    </cfRule>
  </conditionalFormatting>
  <conditionalFormatting sqref="W63">
    <cfRule type="cellIs" dxfId="11419" priority="11612" operator="equal">
      <formula>"TDM"</formula>
    </cfRule>
  </conditionalFormatting>
  <conditionalFormatting sqref="W63">
    <cfRule type="cellIs" dxfId="11418" priority="11609" operator="equal">
      <formula>"EE (WFO)"</formula>
    </cfRule>
    <cfRule type="cellIs" dxfId="11417" priority="11610" operator="equal">
      <formula>"EC (WFO)"</formula>
    </cfRule>
    <cfRule type="cellIs" dxfId="11416" priority="11611" operator="equal">
      <formula>"EA (WFO)"</formula>
    </cfRule>
  </conditionalFormatting>
  <conditionalFormatting sqref="W63">
    <cfRule type="cellIs" dxfId="11415" priority="11607" operator="equal">
      <formula>"EE(WFO)"</formula>
    </cfRule>
    <cfRule type="cellIs" dxfId="11414" priority="11608" operator="equal">
      <formula>"EC(WFO)"</formula>
    </cfRule>
  </conditionalFormatting>
  <conditionalFormatting sqref="W63">
    <cfRule type="cellIs" dxfId="11413" priority="11602" operator="equal">
      <formula>"EE (WFO)"</formula>
    </cfRule>
    <cfRule type="cellIs" dxfId="11412" priority="11603" operator="equal">
      <formula>"EC (WFO)"</formula>
    </cfRule>
    <cfRule type="cellIs" dxfId="11411" priority="11604" operator="equal">
      <formula>"EA (WFO)"</formula>
    </cfRule>
    <cfRule type="cellIs" dxfId="11410" priority="11605" operator="equal">
      <formula>"EE(WFO)"</formula>
    </cfRule>
    <cfRule type="cellIs" dxfId="11409" priority="11606" operator="equal">
      <formula>"EC(WFO)"</formula>
    </cfRule>
  </conditionalFormatting>
  <conditionalFormatting sqref="W63">
    <cfRule type="cellIs" dxfId="11408" priority="11599" operator="equal">
      <formula>"EA (WFO)"</formula>
    </cfRule>
    <cfRule type="cellIs" dxfId="11407" priority="11600" operator="equal">
      <formula>"EQ (WFO)"</formula>
    </cfRule>
    <cfRule type="cellIs" dxfId="11406" priority="11601" operator="equal">
      <formula>"FG (WFO)"</formula>
    </cfRule>
  </conditionalFormatting>
  <conditionalFormatting sqref="W63">
    <cfRule type="cellIs" dxfId="11405" priority="11598" operator="equal">
      <formula>"TDM"</formula>
    </cfRule>
  </conditionalFormatting>
  <conditionalFormatting sqref="W63">
    <cfRule type="cellIs" dxfId="11404" priority="11596" operator="equal">
      <formula>"EE(WFO)"</formula>
    </cfRule>
    <cfRule type="cellIs" dxfId="11403" priority="11597" operator="equal">
      <formula>"EC(WFO)"</formula>
    </cfRule>
  </conditionalFormatting>
  <conditionalFormatting sqref="W63">
    <cfRule type="cellIs" dxfId="11402" priority="11594" operator="equal">
      <formula>"RS"</formula>
    </cfRule>
    <cfRule type="cellIs" dxfId="11401" priority="11595" operator="equal">
      <formula>"TR (WFO)"</formula>
    </cfRule>
  </conditionalFormatting>
  <conditionalFormatting sqref="W63">
    <cfRule type="cellIs" dxfId="11400" priority="11587" operator="equal">
      <formula>"SCIK"</formula>
    </cfRule>
    <cfRule type="cellIs" dxfId="11399" priority="11588" operator="equal">
      <formula>"CT"</formula>
    </cfRule>
    <cfRule type="cellIs" dxfId="11398" priority="11589" operator="equal">
      <formula>"CT"</formula>
    </cfRule>
    <cfRule type="cellIs" dxfId="11397" priority="11590" operator="equal">
      <formula>"CT"</formula>
    </cfRule>
    <cfRule type="cellIs" dxfId="11396" priority="11591" operator="equal">
      <formula>"FG"</formula>
    </cfRule>
    <cfRule type="cellIs" dxfId="11395" priority="11592" operator="equal">
      <formula>"L"</formula>
    </cfRule>
    <cfRule type="cellIs" dxfId="11394" priority="11593" operator="equal">
      <formula>"EG (WFO)"</formula>
    </cfRule>
  </conditionalFormatting>
  <conditionalFormatting sqref="W63">
    <cfRule type="cellIs" dxfId="11393" priority="11584" operator="equal">
      <formula>"EE (WFO)"</formula>
    </cfRule>
    <cfRule type="cellIs" dxfId="11392" priority="11585" operator="equal">
      <formula>"EC (WFO)"</formula>
    </cfRule>
    <cfRule type="cellIs" dxfId="11391" priority="11586" operator="equal">
      <formula>"EA (WFO)"</formula>
    </cfRule>
  </conditionalFormatting>
  <conditionalFormatting sqref="W63">
    <cfRule type="cellIs" dxfId="11390" priority="11580" operator="equal">
      <formula>"EQ (WFO)"</formula>
    </cfRule>
    <cfRule type="cellIs" dxfId="11389" priority="11581" operator="equal">
      <formula>"FG (WFO)"</formula>
    </cfRule>
    <cfRule type="cellIs" dxfId="11388" priority="11582" operator="equal">
      <formula>"EO (WFO)"</formula>
    </cfRule>
    <cfRule type="cellIs" dxfId="11387" priority="11583" operator="equal">
      <formula>"EK (WFO)"</formula>
    </cfRule>
  </conditionalFormatting>
  <conditionalFormatting sqref="W63">
    <cfRule type="cellIs" dxfId="11386" priority="11578" operator="equal">
      <formula>"EE(WFO)"</formula>
    </cfRule>
    <cfRule type="cellIs" dxfId="11385" priority="11579" operator="equal">
      <formula>"EC(WFO)"</formula>
    </cfRule>
  </conditionalFormatting>
  <conditionalFormatting sqref="W63">
    <cfRule type="cellIs" dxfId="11384" priority="11575" operator="equal">
      <formula>"EE (WFO)"</formula>
    </cfRule>
    <cfRule type="cellIs" dxfId="11383" priority="11576" operator="equal">
      <formula>"EC (WFO)"</formula>
    </cfRule>
    <cfRule type="cellIs" dxfId="11382" priority="11577" operator="equal">
      <formula>"EA (WFO)"</formula>
    </cfRule>
  </conditionalFormatting>
  <conditionalFormatting sqref="W91:W92 X90:X91 V88 Z88 AA81 AA86 V81:W81 Z80 Y79:Z79 W78:X78 Y75:Z75 V75 Y73:Z73 AA70 AA65 X66:Y66">
    <cfRule type="cellIs" dxfId="11381" priority="11573" operator="equal">
      <formula>"RS"</formula>
    </cfRule>
    <cfRule type="cellIs" dxfId="11380" priority="11574" operator="equal">
      <formula>"TR (WFO)"</formula>
    </cfRule>
  </conditionalFormatting>
  <conditionalFormatting sqref="W91:W92 X90:X91 V88 Z88 AA81 AA86 V81:W81 Z80 Y79:Z79 W78:X78 Y75:Z75 V75 Y73:Z73 AA70 AA65 X66:Y66">
    <cfRule type="cellIs" dxfId="11379" priority="11572" operator="equal">
      <formula>"TDM"</formula>
    </cfRule>
  </conditionalFormatting>
  <conditionalFormatting sqref="W91:W92 X90:X91 V88 Z88 AA86 Z80 AA65 X66:Y66">
    <cfRule type="cellIs" dxfId="11378" priority="11565" operator="equal">
      <formula>"SCIK"</formula>
    </cfRule>
    <cfRule type="cellIs" dxfId="11377" priority="11566" operator="equal">
      <formula>"CT"</formula>
    </cfRule>
    <cfRule type="cellIs" dxfId="11376" priority="11567" operator="equal">
      <formula>"CT"</formula>
    </cfRule>
    <cfRule type="cellIs" dxfId="11375" priority="11568" operator="equal">
      <formula>"CT"</formula>
    </cfRule>
    <cfRule type="cellIs" dxfId="11374" priority="11569" operator="equal">
      <formula>"FG"</formula>
    </cfRule>
    <cfRule type="cellIs" dxfId="11373" priority="11570" operator="equal">
      <formula>"L"</formula>
    </cfRule>
    <cfRule type="cellIs" dxfId="11372" priority="11571" operator="equal">
      <formula>"EG (WFO)"</formula>
    </cfRule>
  </conditionalFormatting>
  <conditionalFormatting sqref="W91:W92 X90:X91 AA86 AA65 X66:Y66">
    <cfRule type="cellIs" dxfId="11371" priority="11561" operator="equal">
      <formula>"EQ (WFO)"</formula>
    </cfRule>
    <cfRule type="cellIs" dxfId="11370" priority="11562" operator="equal">
      <formula>"FG (WFO)"</formula>
    </cfRule>
    <cfRule type="cellIs" dxfId="11369" priority="11563" operator="equal">
      <formula>"EO (WFO)"</formula>
    </cfRule>
    <cfRule type="cellIs" dxfId="11368" priority="11564" operator="equal">
      <formula>"EK (WFO)"</formula>
    </cfRule>
  </conditionalFormatting>
  <conditionalFormatting sqref="W91:W92 X90:X91 V88 Z88 AA81 AA86 V81:W81 Z80 Y79:Z79 Y75:Z75 V75 Y73:Z73 AA65 X66:Y66">
    <cfRule type="cellIs" dxfId="11367" priority="11558" operator="equal">
      <formula>"EE (WFO)"</formula>
    </cfRule>
    <cfRule type="cellIs" dxfId="11366" priority="11559" operator="equal">
      <formula>"EC (WFO)"</formula>
    </cfRule>
    <cfRule type="cellIs" dxfId="11365" priority="11560" operator="equal">
      <formula>"EA (WFO)"</formula>
    </cfRule>
  </conditionalFormatting>
  <conditionalFormatting sqref="W91:W92 X90:X91 V88 Z88 AA81 AA86 V81:W81 Z80 Y79:Z79 Y75:Z75 V75 Y73:Z73 AA65 X66:Y66">
    <cfRule type="cellIs" dxfId="11364" priority="11556" operator="equal">
      <formula>"EE(WFO)"</formula>
    </cfRule>
    <cfRule type="cellIs" dxfId="11363" priority="11557" operator="equal">
      <formula>"EC(WFO)"</formula>
    </cfRule>
  </conditionalFormatting>
  <conditionalFormatting sqref="W92 AA86 AA65">
    <cfRule type="cellIs" dxfId="11362" priority="11555" operator="equal">
      <formula>"TR"</formula>
    </cfRule>
  </conditionalFormatting>
  <conditionalFormatting sqref="W92 AA86 AA65">
    <cfRule type="cellIs" dxfId="11361" priority="11553" operator="equal">
      <formula>"EQ (WFO)"</formula>
    </cfRule>
    <cfRule type="cellIs" dxfId="11360" priority="11554" operator="equal">
      <formula>"EO (WFO)"</formula>
    </cfRule>
  </conditionalFormatting>
  <conditionalFormatting sqref="W92 AA86 AA65">
    <cfRule type="cellIs" dxfId="11359" priority="11544" operator="equal">
      <formula>"EQ (WFO)"</formula>
    </cfRule>
    <cfRule type="cellIs" dxfId="11358" priority="11545" operator="equal">
      <formula>"EO (WFO)"</formula>
    </cfRule>
    <cfRule type="cellIs" dxfId="11357" priority="11546" operator="equal">
      <formula>"EO (WFO)"</formula>
    </cfRule>
    <cfRule type="cellIs" dxfId="11356" priority="11547" operator="equal">
      <formula>"EK (WFO)"</formula>
    </cfRule>
    <cfRule type="cellIs" dxfId="11355" priority="11548" operator="equal">
      <formula>"EG (WFO)"</formula>
    </cfRule>
    <cfRule type="cellIs" dxfId="11354" priority="11549" operator="equal">
      <formula>"EE (WFO)"</formula>
    </cfRule>
    <cfRule type="cellIs" dxfId="11353" priority="11550" operator="equal">
      <formula>"EC (WFO)"</formula>
    </cfRule>
    <cfRule type="cellIs" dxfId="11352" priority="11551" operator="equal">
      <formula>"EA (WFO)"</formula>
    </cfRule>
    <cfRule type="cellIs" dxfId="11351" priority="11552" operator="equal">
      <formula>"FG (WFO)"</formula>
    </cfRule>
  </conditionalFormatting>
  <conditionalFormatting sqref="W92 AA86">
    <cfRule type="cellIs" dxfId="11350" priority="11542" operator="equal">
      <formula>"OUT"</formula>
    </cfRule>
    <cfRule type="cellIs" dxfId="11349" priority="11543" operator="equal">
      <formula>"OUT"</formula>
    </cfRule>
  </conditionalFormatting>
  <conditionalFormatting sqref="V65:W65">
    <cfRule type="cellIs" dxfId="11348" priority="11541" operator="equal">
      <formula>"TDM"</formula>
    </cfRule>
  </conditionalFormatting>
  <conditionalFormatting sqref="V65:W65">
    <cfRule type="cellIs" dxfId="11347" priority="11470" operator="equal">
      <formula>"EA (WFO)"</formula>
    </cfRule>
    <cfRule type="cellIs" dxfId="11346" priority="11471" operator="equal">
      <formula>"EQ (WFO)"</formula>
    </cfRule>
    <cfRule type="cellIs" dxfId="11345" priority="11472" operator="equal">
      <formula>"FG (WFO)"</formula>
    </cfRule>
    <cfRule type="cellIs" dxfId="11344" priority="11473" operator="equal">
      <formula>"EE (WFO)"</formula>
    </cfRule>
    <cfRule type="cellIs" dxfId="11343" priority="11474" operator="equal">
      <formula>"EC (WFO)"</formula>
    </cfRule>
    <cfRule type="cellIs" dxfId="11342" priority="11475" operator="equal">
      <formula>"EA (WFO)"</formula>
    </cfRule>
    <cfRule type="cellIs" dxfId="11341" priority="11476" operator="equal">
      <formula>"EE(WFO)"</formula>
    </cfRule>
    <cfRule type="cellIs" dxfId="11340" priority="11477" operator="equal">
      <formula>"EC(WFO)"</formula>
    </cfRule>
    <cfRule type="cellIs" dxfId="11339" priority="11478" operator="equal">
      <formula>"EQ (WFO)"</formula>
    </cfRule>
    <cfRule type="cellIs" dxfId="11338" priority="11479" operator="equal">
      <formula>"FG (WFO)"</formula>
    </cfRule>
    <cfRule type="cellIs" dxfId="11337" priority="11480" operator="equal">
      <formula>"EO (WFO)"</formula>
    </cfRule>
    <cfRule type="cellIs" dxfId="11336" priority="11481" operator="equal">
      <formula>"EK (WFO)"</formula>
    </cfRule>
    <cfRule type="cellIs" dxfId="11335" priority="11482" operator="equal">
      <formula>"EE (WFO)"</formula>
    </cfRule>
    <cfRule type="cellIs" dxfId="11334" priority="11483" operator="equal">
      <formula>"EC (WFO)"</formula>
    </cfRule>
    <cfRule type="cellIs" dxfId="11333" priority="11484" operator="equal">
      <formula>"EA (WFO)"</formula>
    </cfRule>
    <cfRule type="cellIs" dxfId="11332" priority="11485" operator="equal">
      <formula>"EE(WFO)"</formula>
    </cfRule>
    <cfRule type="cellIs" dxfId="11331" priority="11486" operator="equal">
      <formula>"EC(WFO)"</formula>
    </cfRule>
    <cfRule type="cellIs" dxfId="11330" priority="11487" operator="equal">
      <formula>"EE (WFO)"</formula>
    </cfRule>
    <cfRule type="cellIs" dxfId="11329" priority="11488" operator="equal">
      <formula>"EC (WFO)"</formula>
    </cfRule>
    <cfRule type="cellIs" dxfId="11328" priority="11489" operator="equal">
      <formula>"EA (WFO)"</formula>
    </cfRule>
    <cfRule type="cellIs" dxfId="11327" priority="11490" operator="equal">
      <formula>"EE(WFO)"</formula>
    </cfRule>
    <cfRule type="cellIs" dxfId="11326" priority="11491" operator="equal">
      <formula>"EC(WFO)"</formula>
    </cfRule>
    <cfRule type="cellIs" dxfId="11325" priority="11492" operator="equal">
      <formula>"EE (WFO)"</formula>
    </cfRule>
    <cfRule type="cellIs" dxfId="11324" priority="11493" operator="equal">
      <formula>"EC (WFO)"</formula>
    </cfRule>
    <cfRule type="cellIs" dxfId="11323" priority="11494" operator="equal">
      <formula>"EA (WFO)"</formula>
    </cfRule>
    <cfRule type="cellIs" dxfId="11322" priority="11495" operator="equal">
      <formula>"EE(WFO)"</formula>
    </cfRule>
    <cfRule type="cellIs" dxfId="11321" priority="11496" operator="equal">
      <formula>"EC(WFO)"</formula>
    </cfRule>
    <cfRule type="cellIs" dxfId="11320" priority="11497" operator="equal">
      <formula>"EE (WFO)"</formula>
    </cfRule>
    <cfRule type="cellIs" dxfId="11319" priority="11498" operator="equal">
      <formula>"EC (WFO)"</formula>
    </cfRule>
    <cfRule type="cellIs" dxfId="11318" priority="11499" operator="equal">
      <formula>"EA (WFO)"</formula>
    </cfRule>
    <cfRule type="cellIs" dxfId="11317" priority="11500" operator="equal">
      <formula>"EE(WFO)"</formula>
    </cfRule>
    <cfRule type="cellIs" dxfId="11316" priority="11501" operator="equal">
      <formula>"EC(WFO)"</formula>
    </cfRule>
    <cfRule type="cellIs" dxfId="11315" priority="11502" operator="equal">
      <formula>"EE (WFO)"</formula>
    </cfRule>
    <cfRule type="cellIs" dxfId="11314" priority="11503" operator="equal">
      <formula>"EC (WFO)"</formula>
    </cfRule>
    <cfRule type="cellIs" dxfId="11313" priority="11504" operator="equal">
      <formula>"EA (WFO)"</formula>
    </cfRule>
    <cfRule type="cellIs" dxfId="11312" priority="11505" operator="equal">
      <formula>"EE(WFO)"</formula>
    </cfRule>
    <cfRule type="cellIs" dxfId="11311" priority="11506" operator="equal">
      <formula>"EC(WFO)"</formula>
    </cfRule>
    <cfRule type="cellIs" dxfId="11310" priority="11507" operator="equal">
      <formula>"EE (WFO)"</formula>
    </cfRule>
    <cfRule type="cellIs" dxfId="11309" priority="11508" operator="equal">
      <formula>"EC (WFO)"</formula>
    </cfRule>
    <cfRule type="cellIs" dxfId="11308" priority="11509" operator="equal">
      <formula>"EA (WFO)"</formula>
    </cfRule>
    <cfRule type="cellIs" dxfId="11307" priority="11510" operator="equal">
      <formula>"EE(WFO)"</formula>
    </cfRule>
    <cfRule type="cellIs" dxfId="11306" priority="11511" operator="equal">
      <formula>"EC(WFO)"</formula>
    </cfRule>
    <cfRule type="cellIs" dxfId="11305" priority="11512" operator="equal">
      <formula>"EA (WFO)"</formula>
    </cfRule>
    <cfRule type="cellIs" dxfId="11304" priority="11513" operator="equal">
      <formula>"EQ (WFO)"</formula>
    </cfRule>
    <cfRule type="cellIs" dxfId="11303" priority="11514" operator="equal">
      <formula>"FG (WFO)"</formula>
    </cfRule>
    <cfRule type="cellIs" dxfId="11302" priority="11515" operator="equal">
      <formula>"EE (WFO)"</formula>
    </cfRule>
    <cfRule type="cellIs" dxfId="11301" priority="11516" operator="equal">
      <formula>"EC (WFO)"</formula>
    </cfRule>
    <cfRule type="cellIs" dxfId="11300" priority="11517" operator="equal">
      <formula>"EA (WFO)"</formula>
    </cfRule>
    <cfRule type="cellIs" dxfId="11299" priority="11518" operator="equal">
      <formula>"EE(WFO)"</formula>
    </cfRule>
    <cfRule type="cellIs" dxfId="11298" priority="11519" operator="equal">
      <formula>"EC(WFO)"</formula>
    </cfRule>
    <cfRule type="cellIs" dxfId="11297" priority="11520" operator="equal">
      <formula>"EE(WFO)"</formula>
    </cfRule>
    <cfRule type="cellIs" dxfId="11296" priority="11521" operator="equal">
      <formula>"EC(WFO)"</formula>
    </cfRule>
    <cfRule type="cellIs" dxfId="11295" priority="11522" operator="equal">
      <formula>"EE (WFO)"</formula>
    </cfRule>
    <cfRule type="cellIs" dxfId="11294" priority="11523" operator="equal">
      <formula>"EC (WFO)"</formula>
    </cfRule>
    <cfRule type="cellIs" dxfId="11293" priority="11524" operator="equal">
      <formula>"EA (WFO)"</formula>
    </cfRule>
    <cfRule type="cellIs" dxfId="11292" priority="11525" operator="equal">
      <formula>"EE(WFO)"</formula>
    </cfRule>
    <cfRule type="cellIs" dxfId="11291" priority="11526" operator="equal">
      <formula>"EC(WFO)"</formula>
    </cfRule>
    <cfRule type="cellIs" dxfId="11290" priority="11527" operator="equal">
      <formula>"EE (WFO)"</formula>
    </cfRule>
    <cfRule type="cellIs" dxfId="11289" priority="11528" operator="equal">
      <formula>"EC (WFO)"</formula>
    </cfRule>
    <cfRule type="cellIs" dxfId="11288" priority="11529" operator="equal">
      <formula>"EA (WFO)"</formula>
    </cfRule>
    <cfRule type="cellIs" dxfId="11287" priority="11530" operator="equal">
      <formula>"EE(WFO)"</formula>
    </cfRule>
    <cfRule type="cellIs" dxfId="11286" priority="11531" operator="equal">
      <formula>"EC(WFO)"</formula>
    </cfRule>
    <cfRule type="cellIs" dxfId="11285" priority="11532" operator="equal">
      <formula>"EE (WFO)"</formula>
    </cfRule>
    <cfRule type="cellIs" dxfId="11284" priority="11533" operator="equal">
      <formula>"EC (WFO)"</formula>
    </cfRule>
    <cfRule type="cellIs" dxfId="11283" priority="11534" operator="equal">
      <formula>"EA (WFO)"</formula>
    </cfRule>
    <cfRule type="cellIs" dxfId="11282" priority="11535" operator="equal">
      <formula>"EE(WFO)"</formula>
    </cfRule>
    <cfRule type="cellIs" dxfId="11281" priority="11536" operator="equal">
      <formula>"EC(WFO)"</formula>
    </cfRule>
    <cfRule type="cellIs" dxfId="11280" priority="11537" operator="equal">
      <formula>"EE(WFO)"</formula>
    </cfRule>
    <cfRule type="cellIs" dxfId="11279" priority="11538" operator="equal">
      <formula>"EC(WFO)"</formula>
    </cfRule>
    <cfRule type="cellIs" dxfId="11278" priority="11539" operator="equal">
      <formula>"EE(WFO)"</formula>
    </cfRule>
    <cfRule type="cellIs" dxfId="11277" priority="11540" operator="equal">
      <formula>"EC(WFO)"</formula>
    </cfRule>
  </conditionalFormatting>
  <conditionalFormatting sqref="V65:W65">
    <cfRule type="cellIs" dxfId="11276" priority="11469" operator="equal">
      <formula>"TDM"</formula>
    </cfRule>
  </conditionalFormatting>
  <conditionalFormatting sqref="V65:W65">
    <cfRule type="cellIs" dxfId="11275" priority="11465" operator="equal">
      <formula>"EQ (WFO)"</formula>
    </cfRule>
    <cfRule type="cellIs" dxfId="11274" priority="11466" operator="equal">
      <formula>"FG (WFO)"</formula>
    </cfRule>
    <cfRule type="cellIs" dxfId="11273" priority="11467" operator="equal">
      <formula>"EO (WFO)"</formula>
    </cfRule>
    <cfRule type="cellIs" dxfId="11272" priority="11468" operator="equal">
      <formula>"EK (WFO)"</formula>
    </cfRule>
  </conditionalFormatting>
  <conditionalFormatting sqref="V68:X68 W66">
    <cfRule type="cellIs" dxfId="11271" priority="11412" operator="equal">
      <formula>"EG (WFO)"</formula>
    </cfRule>
    <cfRule type="cellIs" dxfId="11270" priority="11413" operator="equal">
      <formula>"EG ((WFO)"</formula>
    </cfRule>
    <cfRule type="cellIs" dxfId="11269" priority="11414" operator="equal">
      <formula>"EE (WFO)"</formula>
    </cfRule>
    <cfRule type="cellIs" dxfId="11268" priority="11415" operator="equal">
      <formula>"EC (WFO)"</formula>
    </cfRule>
    <cfRule type="cellIs" dxfId="11267" priority="11416" operator="equal">
      <formula>"EA (WFO)"</formula>
    </cfRule>
    <cfRule type="expression" dxfId="11266" priority="11417">
      <formula>OR(V66="CT",V66="SCIK",V66="CUMIL")</formula>
    </cfRule>
    <cfRule type="expression" dxfId="11265" priority="11418">
      <formula>OR(V66="TR",V66="TDM",V66="PKT")</formula>
    </cfRule>
    <cfRule type="expression" dxfId="11264" priority="11419">
      <formula>OR(V66="FG")</formula>
    </cfRule>
    <cfRule type="expression" dxfId="11263" priority="11420">
      <formula>OR(V66="L",V66="OTG")</formula>
    </cfRule>
    <cfRule type="expression" dxfId="11262" priority="11421">
      <formula>OR(V66="OP",V66="RS",V66="RTS",V66="PRM",V66="CB")</formula>
    </cfRule>
    <cfRule type="cellIs" dxfId="11261" priority="11422" operator="equal">
      <formula>"EG (WFO)"</formula>
    </cfRule>
    <cfRule type="cellIs" dxfId="11260" priority="11423" operator="equal">
      <formula>"EG ((WFO)"</formula>
    </cfRule>
    <cfRule type="cellIs" dxfId="11259" priority="11424" operator="equal">
      <formula>"EE (WFO)"</formula>
    </cfRule>
    <cfRule type="cellIs" dxfId="11258" priority="11425" operator="equal">
      <formula>"EC (WFO)"</formula>
    </cfRule>
    <cfRule type="cellIs" dxfId="11257" priority="11426" operator="equal">
      <formula>"EA (WFO)"</formula>
    </cfRule>
    <cfRule type="expression" dxfId="11256" priority="11427">
      <formula>OR(V66="CT",V66="SCIK",V66="CUMIL")</formula>
    </cfRule>
    <cfRule type="expression" dxfId="11255" priority="11428">
      <formula>OR(V66="TR",V66="TDM",V66="PKT")</formula>
    </cfRule>
    <cfRule type="expression" dxfId="11254" priority="11429">
      <formula>OR(V66="FG")</formula>
    </cfRule>
    <cfRule type="expression" dxfId="11253" priority="11430">
      <formula>OR(V66="L",V66="OTG")</formula>
    </cfRule>
    <cfRule type="expression" dxfId="11252" priority="11431">
      <formula>OR(V66="OP",V66="RS",V66="RTS",V66="PRM",V66="CB")</formula>
    </cfRule>
    <cfRule type="cellIs" dxfId="11251" priority="11432" operator="equal">
      <formula>"EG (WFO)"</formula>
    </cfRule>
    <cfRule type="cellIs" dxfId="11250" priority="11433" operator="equal">
      <formula>"EG ((WFO)"</formula>
    </cfRule>
    <cfRule type="cellIs" dxfId="11249" priority="11434" operator="equal">
      <formula>"EE (WFO)"</formula>
    </cfRule>
    <cfRule type="cellIs" dxfId="11248" priority="11435" operator="equal">
      <formula>"EC (WFO)"</formula>
    </cfRule>
    <cfRule type="cellIs" dxfId="11247" priority="11436" operator="equal">
      <formula>"EA (WFO)"</formula>
    </cfRule>
    <cfRule type="expression" dxfId="11246" priority="11437">
      <formula>OR(V66="CT",V66="SCIK",V66="CUMIL")</formula>
    </cfRule>
    <cfRule type="expression" dxfId="11245" priority="11438">
      <formula>OR(V66="TR",V66="TDM",V66="PKT")</formula>
    </cfRule>
    <cfRule type="expression" dxfId="11244" priority="11439">
      <formula>OR(V66="FG")</formula>
    </cfRule>
    <cfRule type="expression" dxfId="11243" priority="11440">
      <formula>OR(V66="L",V66="OTG")</formula>
    </cfRule>
    <cfRule type="expression" dxfId="11242" priority="11441">
      <formula>OR(V66="OP",V66="RS",V66="RTS",V66="PRM",V66="CB")</formula>
    </cfRule>
    <cfRule type="expression" dxfId="11241" priority="11442">
      <formula>OR(V66="CT",V66="SCIK",V66="CUMIL")</formula>
    </cfRule>
    <cfRule type="expression" dxfId="11240" priority="11443">
      <formula>OR(V66="TR",V66="TDM",V66="PKT")</formula>
    </cfRule>
    <cfRule type="expression" dxfId="11239" priority="11444">
      <formula>OR(V66="FG")</formula>
    </cfRule>
    <cfRule type="expression" dxfId="11238" priority="11445">
      <formula>OR(V66="L",V66="OTG")</formula>
    </cfRule>
    <cfRule type="expression" dxfId="11237" priority="11446">
      <formula>OR(V66="OP",V66="RS",V66="RTS",V66="PRM",V66="CB")</formula>
    </cfRule>
    <cfRule type="cellIs" dxfId="11236" priority="11447" operator="equal">
      <formula>"TDM"</formula>
    </cfRule>
    <cfRule type="cellIs" dxfId="11235" priority="11448" operator="equal">
      <formula>"EQ (WFO)"</formula>
    </cfRule>
    <cfRule type="cellIs" dxfId="11234" priority="11449" operator="equal">
      <formula>"EO (WFO)"</formula>
    </cfRule>
    <cfRule type="cellIs" dxfId="11233" priority="11450" operator="equal">
      <formula>"RS"</formula>
    </cfRule>
    <cfRule type="cellIs" dxfId="11232" priority="11451" operator="equal">
      <formula>"TR (WFO)"</formula>
    </cfRule>
    <cfRule type="cellIs" dxfId="11231" priority="11452" operator="equal">
      <formula>"EQ (WFO)"</formula>
    </cfRule>
    <cfRule type="cellIs" dxfId="11230" priority="11453" operator="equal">
      <formula>"EO (WFO)"</formula>
    </cfRule>
    <cfRule type="cellIs" dxfId="11229" priority="11454" operator="equal">
      <formula>"EO (WFO)"</formula>
    </cfRule>
    <cfRule type="cellIs" dxfId="11228" priority="11455" operator="equal">
      <formula>"EK (WFO)"</formula>
    </cfRule>
    <cfRule type="cellIs" dxfId="11227" priority="11456" operator="equal">
      <formula>"EG (WFO)"</formula>
    </cfRule>
    <cfRule type="cellIs" dxfId="11226" priority="11457" operator="equal">
      <formula>"EE (WFO)"</formula>
    </cfRule>
    <cfRule type="cellIs" dxfId="11225" priority="11458" operator="equal">
      <formula>"EC (WFO)"</formula>
    </cfRule>
    <cfRule type="cellIs" dxfId="11224" priority="11459" operator="equal">
      <formula>"EA (WFO)"</formula>
    </cfRule>
    <cfRule type="cellIs" dxfId="11223" priority="11460" operator="equal">
      <formula>"FG (WFO)"</formula>
    </cfRule>
    <cfRule type="cellIs" dxfId="11222" priority="11461" operator="equal">
      <formula>"TR"</formula>
    </cfRule>
    <cfRule type="cellIs" dxfId="11221" priority="11462" operator="equal">
      <formula>"EA (WFO)"</formula>
    </cfRule>
    <cfRule type="cellIs" dxfId="11220" priority="11463" operator="equal">
      <formula>"EQ (WFO)"</formula>
    </cfRule>
    <cfRule type="cellIs" dxfId="11219" priority="11464" operator="equal">
      <formula>"FG (WFO)"</formula>
    </cfRule>
  </conditionalFormatting>
  <conditionalFormatting sqref="W66">
    <cfRule type="cellIs" dxfId="11218" priority="11410" operator="equal">
      <formula>"RS"</formula>
    </cfRule>
    <cfRule type="cellIs" dxfId="11217" priority="11411" operator="equal">
      <formula>"TR (WFO)"</formula>
    </cfRule>
  </conditionalFormatting>
  <conditionalFormatting sqref="W66">
    <cfRule type="cellIs" dxfId="11216" priority="11403" operator="equal">
      <formula>"SCIK"</formula>
    </cfRule>
    <cfRule type="cellIs" dxfId="11215" priority="11404" operator="equal">
      <formula>"CT"</formula>
    </cfRule>
    <cfRule type="cellIs" dxfId="11214" priority="11405" operator="equal">
      <formula>"CT"</formula>
    </cfRule>
    <cfRule type="cellIs" dxfId="11213" priority="11406" operator="equal">
      <formula>"CT"</formula>
    </cfRule>
    <cfRule type="cellIs" dxfId="11212" priority="11407" operator="equal">
      <formula>"FG"</formula>
    </cfRule>
    <cfRule type="cellIs" dxfId="11211" priority="11408" operator="equal">
      <formula>"L"</formula>
    </cfRule>
    <cfRule type="cellIs" dxfId="11210" priority="11409" operator="equal">
      <formula>"EG (WFO)"</formula>
    </cfRule>
  </conditionalFormatting>
  <conditionalFormatting sqref="W66">
    <cfRule type="cellIs" dxfId="11209" priority="11399" operator="equal">
      <formula>"EQ (WFO)"</formula>
    </cfRule>
    <cfRule type="cellIs" dxfId="11208" priority="11400" operator="equal">
      <formula>"FG (WFO)"</formula>
    </cfRule>
    <cfRule type="cellIs" dxfId="11207" priority="11401" operator="equal">
      <formula>"EO (WFO)"</formula>
    </cfRule>
    <cfRule type="cellIs" dxfId="11206" priority="11402" operator="equal">
      <formula>"EK (WFO)"</formula>
    </cfRule>
  </conditionalFormatting>
  <conditionalFormatting sqref="W66">
    <cfRule type="cellIs" dxfId="11205" priority="11396" operator="equal">
      <formula>"EE (WFO)"</formula>
    </cfRule>
    <cfRule type="cellIs" dxfId="11204" priority="11397" operator="equal">
      <formula>"EC (WFO)"</formula>
    </cfRule>
    <cfRule type="cellIs" dxfId="11203" priority="11398" operator="equal">
      <formula>"EA (WFO)"</formula>
    </cfRule>
  </conditionalFormatting>
  <conditionalFormatting sqref="W66">
    <cfRule type="cellIs" dxfId="11202" priority="11394" operator="equal">
      <formula>"EE(WFO)"</formula>
    </cfRule>
    <cfRule type="cellIs" dxfId="11201" priority="11395" operator="equal">
      <formula>"EC(WFO)"</formula>
    </cfRule>
  </conditionalFormatting>
  <conditionalFormatting sqref="V68:X68 W66">
    <cfRule type="cellIs" dxfId="11200" priority="11393" operator="equal">
      <formula>"TDM"</formula>
    </cfRule>
  </conditionalFormatting>
  <conditionalFormatting sqref="V68:X68 W66">
    <cfRule type="cellIs" dxfId="11199" priority="11322" operator="equal">
      <formula>"EA (WFO)"</formula>
    </cfRule>
    <cfRule type="cellIs" dxfId="11198" priority="11323" operator="equal">
      <formula>"EQ (WFO)"</formula>
    </cfRule>
    <cfRule type="cellIs" dxfId="11197" priority="11324" operator="equal">
      <formula>"FG (WFO)"</formula>
    </cfRule>
    <cfRule type="cellIs" dxfId="11196" priority="11325" operator="equal">
      <formula>"EE (WFO)"</formula>
    </cfRule>
    <cfRule type="cellIs" dxfId="11195" priority="11326" operator="equal">
      <formula>"EC (WFO)"</formula>
    </cfRule>
    <cfRule type="cellIs" dxfId="11194" priority="11327" operator="equal">
      <formula>"EA (WFO)"</formula>
    </cfRule>
    <cfRule type="cellIs" dxfId="11193" priority="11328" operator="equal">
      <formula>"EE(WFO)"</formula>
    </cfRule>
    <cfRule type="cellIs" dxfId="11192" priority="11329" operator="equal">
      <formula>"EC(WFO)"</formula>
    </cfRule>
    <cfRule type="cellIs" dxfId="11191" priority="11330" operator="equal">
      <formula>"EQ (WFO)"</formula>
    </cfRule>
    <cfRule type="cellIs" dxfId="11190" priority="11331" operator="equal">
      <formula>"FG (WFO)"</formula>
    </cfRule>
    <cfRule type="cellIs" dxfId="11189" priority="11332" operator="equal">
      <formula>"EO (WFO)"</formula>
    </cfRule>
    <cfRule type="cellIs" dxfId="11188" priority="11333" operator="equal">
      <formula>"EK (WFO)"</formula>
    </cfRule>
    <cfRule type="cellIs" dxfId="11187" priority="11334" operator="equal">
      <formula>"EE (WFO)"</formula>
    </cfRule>
    <cfRule type="cellIs" dxfId="11186" priority="11335" operator="equal">
      <formula>"EC (WFO)"</formula>
    </cfRule>
    <cfRule type="cellIs" dxfId="11185" priority="11336" operator="equal">
      <formula>"EA (WFO)"</formula>
    </cfRule>
    <cfRule type="cellIs" dxfId="11184" priority="11337" operator="equal">
      <formula>"EE(WFO)"</formula>
    </cfRule>
    <cfRule type="cellIs" dxfId="11183" priority="11338" operator="equal">
      <formula>"EC(WFO)"</formula>
    </cfRule>
    <cfRule type="cellIs" dxfId="11182" priority="11339" operator="equal">
      <formula>"EE (WFO)"</formula>
    </cfRule>
    <cfRule type="cellIs" dxfId="11181" priority="11340" operator="equal">
      <formula>"EC (WFO)"</formula>
    </cfRule>
    <cfRule type="cellIs" dxfId="11180" priority="11341" operator="equal">
      <formula>"EA (WFO)"</formula>
    </cfRule>
    <cfRule type="cellIs" dxfId="11179" priority="11342" operator="equal">
      <formula>"EE(WFO)"</formula>
    </cfRule>
    <cfRule type="cellIs" dxfId="11178" priority="11343" operator="equal">
      <formula>"EC(WFO)"</formula>
    </cfRule>
    <cfRule type="cellIs" dxfId="11177" priority="11344" operator="equal">
      <formula>"EE (WFO)"</formula>
    </cfRule>
    <cfRule type="cellIs" dxfId="11176" priority="11345" operator="equal">
      <formula>"EC (WFO)"</formula>
    </cfRule>
    <cfRule type="cellIs" dxfId="11175" priority="11346" operator="equal">
      <formula>"EA (WFO)"</formula>
    </cfRule>
    <cfRule type="cellIs" dxfId="11174" priority="11347" operator="equal">
      <formula>"EE(WFO)"</formula>
    </cfRule>
    <cfRule type="cellIs" dxfId="11173" priority="11348" operator="equal">
      <formula>"EC(WFO)"</formula>
    </cfRule>
    <cfRule type="cellIs" dxfId="11172" priority="11349" operator="equal">
      <formula>"EE (WFO)"</formula>
    </cfRule>
    <cfRule type="cellIs" dxfId="11171" priority="11350" operator="equal">
      <formula>"EC (WFO)"</formula>
    </cfRule>
    <cfRule type="cellIs" dxfId="11170" priority="11351" operator="equal">
      <formula>"EA (WFO)"</formula>
    </cfRule>
    <cfRule type="cellIs" dxfId="11169" priority="11352" operator="equal">
      <formula>"EE(WFO)"</formula>
    </cfRule>
    <cfRule type="cellIs" dxfId="11168" priority="11353" operator="equal">
      <formula>"EC(WFO)"</formula>
    </cfRule>
    <cfRule type="cellIs" dxfId="11167" priority="11354" operator="equal">
      <formula>"EE (WFO)"</formula>
    </cfRule>
    <cfRule type="cellIs" dxfId="11166" priority="11355" operator="equal">
      <formula>"EC (WFO)"</formula>
    </cfRule>
    <cfRule type="cellIs" dxfId="11165" priority="11356" operator="equal">
      <formula>"EA (WFO)"</formula>
    </cfRule>
    <cfRule type="cellIs" dxfId="11164" priority="11357" operator="equal">
      <formula>"EE(WFO)"</formula>
    </cfRule>
    <cfRule type="cellIs" dxfId="11163" priority="11358" operator="equal">
      <formula>"EC(WFO)"</formula>
    </cfRule>
    <cfRule type="cellIs" dxfId="11162" priority="11359" operator="equal">
      <formula>"EE (WFO)"</formula>
    </cfRule>
    <cfRule type="cellIs" dxfId="11161" priority="11360" operator="equal">
      <formula>"EC (WFO)"</formula>
    </cfRule>
    <cfRule type="cellIs" dxfId="11160" priority="11361" operator="equal">
      <formula>"EA (WFO)"</formula>
    </cfRule>
    <cfRule type="cellIs" dxfId="11159" priority="11362" operator="equal">
      <formula>"EE(WFO)"</formula>
    </cfRule>
    <cfRule type="cellIs" dxfId="11158" priority="11363" operator="equal">
      <formula>"EC(WFO)"</formula>
    </cfRule>
    <cfRule type="cellIs" dxfId="11157" priority="11364" operator="equal">
      <formula>"EA (WFO)"</formula>
    </cfRule>
    <cfRule type="cellIs" dxfId="11156" priority="11365" operator="equal">
      <formula>"EQ (WFO)"</formula>
    </cfRule>
    <cfRule type="cellIs" dxfId="11155" priority="11366" operator="equal">
      <formula>"FG (WFO)"</formula>
    </cfRule>
    <cfRule type="cellIs" dxfId="11154" priority="11367" operator="equal">
      <formula>"EE (WFO)"</formula>
    </cfRule>
    <cfRule type="cellIs" dxfId="11153" priority="11368" operator="equal">
      <formula>"EC (WFO)"</formula>
    </cfRule>
    <cfRule type="cellIs" dxfId="11152" priority="11369" operator="equal">
      <formula>"EA (WFO)"</formula>
    </cfRule>
    <cfRule type="cellIs" dxfId="11151" priority="11370" operator="equal">
      <formula>"EE(WFO)"</formula>
    </cfRule>
    <cfRule type="cellIs" dxfId="11150" priority="11371" operator="equal">
      <formula>"EC(WFO)"</formula>
    </cfRule>
    <cfRule type="cellIs" dxfId="11149" priority="11372" operator="equal">
      <formula>"EE(WFO)"</formula>
    </cfRule>
    <cfRule type="cellIs" dxfId="11148" priority="11373" operator="equal">
      <formula>"EC(WFO)"</formula>
    </cfRule>
    <cfRule type="cellIs" dxfId="11147" priority="11374" operator="equal">
      <formula>"EE (WFO)"</formula>
    </cfRule>
    <cfRule type="cellIs" dxfId="11146" priority="11375" operator="equal">
      <formula>"EC (WFO)"</formula>
    </cfRule>
    <cfRule type="cellIs" dxfId="11145" priority="11376" operator="equal">
      <formula>"EA (WFO)"</formula>
    </cfRule>
    <cfRule type="cellIs" dxfId="11144" priority="11377" operator="equal">
      <formula>"EE(WFO)"</formula>
    </cfRule>
    <cfRule type="cellIs" dxfId="11143" priority="11378" operator="equal">
      <formula>"EC(WFO)"</formula>
    </cfRule>
    <cfRule type="cellIs" dxfId="11142" priority="11379" operator="equal">
      <formula>"EE (WFO)"</formula>
    </cfRule>
    <cfRule type="cellIs" dxfId="11141" priority="11380" operator="equal">
      <formula>"EC (WFO)"</formula>
    </cfRule>
    <cfRule type="cellIs" dxfId="11140" priority="11381" operator="equal">
      <formula>"EA (WFO)"</formula>
    </cfRule>
    <cfRule type="cellIs" dxfId="11139" priority="11382" operator="equal">
      <formula>"EE(WFO)"</formula>
    </cfRule>
    <cfRule type="cellIs" dxfId="11138" priority="11383" operator="equal">
      <formula>"EC(WFO)"</formula>
    </cfRule>
    <cfRule type="cellIs" dxfId="11137" priority="11384" operator="equal">
      <formula>"EE (WFO)"</formula>
    </cfRule>
    <cfRule type="cellIs" dxfId="11136" priority="11385" operator="equal">
      <formula>"EC (WFO)"</formula>
    </cfRule>
    <cfRule type="cellIs" dxfId="11135" priority="11386" operator="equal">
      <formula>"EA (WFO)"</formula>
    </cfRule>
    <cfRule type="cellIs" dxfId="11134" priority="11387" operator="equal">
      <formula>"EE(WFO)"</formula>
    </cfRule>
    <cfRule type="cellIs" dxfId="11133" priority="11388" operator="equal">
      <formula>"EC(WFO)"</formula>
    </cfRule>
    <cfRule type="cellIs" dxfId="11132" priority="11389" operator="equal">
      <formula>"EE(WFO)"</formula>
    </cfRule>
    <cfRule type="cellIs" dxfId="11131" priority="11390" operator="equal">
      <formula>"EC(WFO)"</formula>
    </cfRule>
    <cfRule type="cellIs" dxfId="11130" priority="11391" operator="equal">
      <formula>"EE(WFO)"</formula>
    </cfRule>
    <cfRule type="cellIs" dxfId="11129" priority="11392" operator="equal">
      <formula>"EC(WFO)"</formula>
    </cfRule>
  </conditionalFormatting>
  <conditionalFormatting sqref="V68:X68 W66">
    <cfRule type="cellIs" dxfId="11128" priority="11321" operator="equal">
      <formula>"TDM"</formula>
    </cfRule>
  </conditionalFormatting>
  <conditionalFormatting sqref="V68:X68 W66">
    <cfRule type="cellIs" dxfId="11127" priority="11317" operator="equal">
      <formula>"EQ (WFO)"</formula>
    </cfRule>
    <cfRule type="cellIs" dxfId="11126" priority="11318" operator="equal">
      <formula>"FG (WFO)"</formula>
    </cfRule>
    <cfRule type="cellIs" dxfId="11125" priority="11319" operator="equal">
      <formula>"EO (WFO)"</formula>
    </cfRule>
    <cfRule type="cellIs" dxfId="11124" priority="11320" operator="equal">
      <formula>"EK (WFO)"</formula>
    </cfRule>
  </conditionalFormatting>
  <conditionalFormatting sqref="W85:X85 Y81 AA82 V82 AA76:AA78 V77:X77 V76 X75 V74:X74 V72:W72 AA66 AA64">
    <cfRule type="cellIs" dxfId="11123" priority="11264" operator="equal">
      <formula>"EG (WFO)"</formula>
    </cfRule>
    <cfRule type="cellIs" dxfId="11122" priority="11265" operator="equal">
      <formula>"EG ((WFO)"</formula>
    </cfRule>
    <cfRule type="cellIs" dxfId="11121" priority="11266" operator="equal">
      <formula>"EE (WFO)"</formula>
    </cfRule>
    <cfRule type="cellIs" dxfId="11120" priority="11267" operator="equal">
      <formula>"EC (WFO)"</formula>
    </cfRule>
    <cfRule type="cellIs" dxfId="11119" priority="11268" operator="equal">
      <formula>"EA (WFO)"</formula>
    </cfRule>
    <cfRule type="expression" dxfId="11118" priority="11269">
      <formula>OR(V64="CT",V64="SCIK",V64="CUMIL")</formula>
    </cfRule>
    <cfRule type="expression" dxfId="11117" priority="11270">
      <formula>OR(V64="TR",V64="TDM",V64="PKT")</formula>
    </cfRule>
    <cfRule type="expression" dxfId="11116" priority="11271">
      <formula>OR(V64="FG")</formula>
    </cfRule>
    <cfRule type="expression" dxfId="11115" priority="11272">
      <formula>OR(V64="L",V64="OTG")</formula>
    </cfRule>
    <cfRule type="expression" dxfId="11114" priority="11273">
      <formula>OR(V64="OP",V64="RS",V64="RTS",V64="PRM",V64="CB")</formula>
    </cfRule>
    <cfRule type="cellIs" dxfId="11113" priority="11274" operator="equal">
      <formula>"EG (WFO)"</formula>
    </cfRule>
    <cfRule type="cellIs" dxfId="11112" priority="11275" operator="equal">
      <formula>"EG ((WFO)"</formula>
    </cfRule>
    <cfRule type="cellIs" dxfId="11111" priority="11276" operator="equal">
      <formula>"EE (WFO)"</formula>
    </cfRule>
    <cfRule type="cellIs" dxfId="11110" priority="11277" operator="equal">
      <formula>"EC (WFO)"</formula>
    </cfRule>
    <cfRule type="cellIs" dxfId="11109" priority="11278" operator="equal">
      <formula>"EA (WFO)"</formula>
    </cfRule>
    <cfRule type="expression" dxfId="11108" priority="11279">
      <formula>OR(V64="CT",V64="SCIK",V64="CUMIL")</formula>
    </cfRule>
    <cfRule type="expression" dxfId="11107" priority="11280">
      <formula>OR(V64="TR",V64="TDM",V64="PKT")</formula>
    </cfRule>
    <cfRule type="expression" dxfId="11106" priority="11281">
      <formula>OR(V64="FG")</formula>
    </cfRule>
    <cfRule type="expression" dxfId="11105" priority="11282">
      <formula>OR(V64="L",V64="OTG")</formula>
    </cfRule>
    <cfRule type="expression" dxfId="11104" priority="11283">
      <formula>OR(V64="OP",V64="RS",V64="RTS",V64="PRM",V64="CB")</formula>
    </cfRule>
    <cfRule type="cellIs" dxfId="11103" priority="11284" operator="equal">
      <formula>"EG (WFO)"</formula>
    </cfRule>
    <cfRule type="cellIs" dxfId="11102" priority="11285" operator="equal">
      <formula>"EG ((WFO)"</formula>
    </cfRule>
    <cfRule type="cellIs" dxfId="11101" priority="11286" operator="equal">
      <formula>"EE (WFO)"</formula>
    </cfRule>
    <cfRule type="cellIs" dxfId="11100" priority="11287" operator="equal">
      <formula>"EC (WFO)"</formula>
    </cfRule>
    <cfRule type="cellIs" dxfId="11099" priority="11288" operator="equal">
      <formula>"EA (WFO)"</formula>
    </cfRule>
    <cfRule type="expression" dxfId="11098" priority="11289">
      <formula>OR(V64="CT",V64="SCIK",V64="CUMIL")</formula>
    </cfRule>
    <cfRule type="expression" dxfId="11097" priority="11290">
      <formula>OR(V64="TR",V64="TDM",V64="PKT")</formula>
    </cfRule>
    <cfRule type="expression" dxfId="11096" priority="11291">
      <formula>OR(V64="FG")</formula>
    </cfRule>
    <cfRule type="expression" dxfId="11095" priority="11292">
      <formula>OR(V64="L",V64="OTG")</formula>
    </cfRule>
    <cfRule type="expression" dxfId="11094" priority="11293">
      <formula>OR(V64="OP",V64="RS",V64="RTS",V64="PRM",V64="CB")</formula>
    </cfRule>
    <cfRule type="expression" dxfId="11093" priority="11294">
      <formula>OR(V64="CT",V64="SCIK",V64="CUMIL")</formula>
    </cfRule>
    <cfRule type="expression" dxfId="11092" priority="11295">
      <formula>OR(V64="TR",V64="TDM",V64="PKT")</formula>
    </cfRule>
    <cfRule type="expression" dxfId="11091" priority="11296">
      <formula>OR(V64="FG")</formula>
    </cfRule>
    <cfRule type="expression" dxfId="11090" priority="11297">
      <formula>OR(V64="L",V64="OTG")</formula>
    </cfRule>
    <cfRule type="expression" dxfId="11089" priority="11298">
      <formula>OR(V64="OP",V64="RS",V64="RTS",V64="PRM",V64="CB")</formula>
    </cfRule>
    <cfRule type="cellIs" dxfId="11088" priority="11299" operator="equal">
      <formula>"TDM"</formula>
    </cfRule>
    <cfRule type="cellIs" dxfId="11087" priority="11300" operator="equal">
      <formula>"EQ (WFO)"</formula>
    </cfRule>
    <cfRule type="cellIs" dxfId="11086" priority="11301" operator="equal">
      <formula>"EO (WFO)"</formula>
    </cfRule>
    <cfRule type="cellIs" dxfId="11085" priority="11302" operator="equal">
      <formula>"RS"</formula>
    </cfRule>
    <cfRule type="cellIs" dxfId="11084" priority="11303" operator="equal">
      <formula>"TR (WFO)"</formula>
    </cfRule>
    <cfRule type="cellIs" dxfId="11083" priority="11304" operator="equal">
      <formula>"EQ (WFO)"</formula>
    </cfRule>
    <cfRule type="cellIs" dxfId="11082" priority="11305" operator="equal">
      <formula>"EO (WFO)"</formula>
    </cfRule>
    <cfRule type="cellIs" dxfId="11081" priority="11306" operator="equal">
      <formula>"EO (WFO)"</formula>
    </cfRule>
    <cfRule type="cellIs" dxfId="11080" priority="11307" operator="equal">
      <formula>"EK (WFO)"</formula>
    </cfRule>
    <cfRule type="cellIs" dxfId="11079" priority="11308" operator="equal">
      <formula>"EG (WFO)"</formula>
    </cfRule>
    <cfRule type="cellIs" dxfId="11078" priority="11309" operator="equal">
      <formula>"EE (WFO)"</formula>
    </cfRule>
    <cfRule type="cellIs" dxfId="11077" priority="11310" operator="equal">
      <formula>"EC (WFO)"</formula>
    </cfRule>
    <cfRule type="cellIs" dxfId="11076" priority="11311" operator="equal">
      <formula>"EA (WFO)"</formula>
    </cfRule>
    <cfRule type="cellIs" dxfId="11075" priority="11312" operator="equal">
      <formula>"FG (WFO)"</formula>
    </cfRule>
    <cfRule type="cellIs" dxfId="11074" priority="11313" operator="equal">
      <formula>"TR"</formula>
    </cfRule>
    <cfRule type="cellIs" dxfId="11073" priority="11314" operator="equal">
      <formula>"EA (WFO)"</formula>
    </cfRule>
    <cfRule type="cellIs" dxfId="11072" priority="11315" operator="equal">
      <formula>"EQ (WFO)"</formula>
    </cfRule>
    <cfRule type="cellIs" dxfId="11071" priority="11316" operator="equal">
      <formula>"FG (WFO)"</formula>
    </cfRule>
  </conditionalFormatting>
  <conditionalFormatting sqref="W85:X85 Y81 AA82 V82 AA76:AA78 V77:X77 V76 X75 V74:X74 V72:W72 AA66 AA64">
    <cfRule type="cellIs" dxfId="11070" priority="11263" operator="equal">
      <formula>"TDM"</formula>
    </cfRule>
  </conditionalFormatting>
  <conditionalFormatting sqref="W85:X85 Y81 AA82 V82 AA76:AA78 V77:X77 V76 X75 V74:X74 V72:W72 AA66 AA64">
    <cfRule type="cellIs" dxfId="11069" priority="11192" operator="equal">
      <formula>"EA (WFO)"</formula>
    </cfRule>
    <cfRule type="cellIs" dxfId="11068" priority="11193" operator="equal">
      <formula>"EQ (WFO)"</formula>
    </cfRule>
    <cfRule type="cellIs" dxfId="11067" priority="11194" operator="equal">
      <formula>"FG (WFO)"</formula>
    </cfRule>
    <cfRule type="cellIs" dxfId="11066" priority="11195" operator="equal">
      <formula>"EE (WFO)"</formula>
    </cfRule>
    <cfRule type="cellIs" dxfId="11065" priority="11196" operator="equal">
      <formula>"EC (WFO)"</formula>
    </cfRule>
    <cfRule type="cellIs" dxfId="11064" priority="11197" operator="equal">
      <formula>"EA (WFO)"</formula>
    </cfRule>
    <cfRule type="cellIs" dxfId="11063" priority="11198" operator="equal">
      <formula>"EE(WFO)"</formula>
    </cfRule>
    <cfRule type="cellIs" dxfId="11062" priority="11199" operator="equal">
      <formula>"EC(WFO)"</formula>
    </cfRule>
    <cfRule type="cellIs" dxfId="11061" priority="11200" operator="equal">
      <formula>"EQ (WFO)"</formula>
    </cfRule>
    <cfRule type="cellIs" dxfId="11060" priority="11201" operator="equal">
      <formula>"FG (WFO)"</formula>
    </cfRule>
    <cfRule type="cellIs" dxfId="11059" priority="11202" operator="equal">
      <formula>"EO (WFO)"</formula>
    </cfRule>
    <cfRule type="cellIs" dxfId="11058" priority="11203" operator="equal">
      <formula>"EK (WFO)"</formula>
    </cfRule>
    <cfRule type="cellIs" dxfId="11057" priority="11204" operator="equal">
      <formula>"EE (WFO)"</formula>
    </cfRule>
    <cfRule type="cellIs" dxfId="11056" priority="11205" operator="equal">
      <formula>"EC (WFO)"</formula>
    </cfRule>
    <cfRule type="cellIs" dxfId="11055" priority="11206" operator="equal">
      <formula>"EA (WFO)"</formula>
    </cfRule>
    <cfRule type="cellIs" dxfId="11054" priority="11207" operator="equal">
      <formula>"EE(WFO)"</formula>
    </cfRule>
    <cfRule type="cellIs" dxfId="11053" priority="11208" operator="equal">
      <formula>"EC(WFO)"</formula>
    </cfRule>
    <cfRule type="cellIs" dxfId="11052" priority="11209" operator="equal">
      <formula>"EE (WFO)"</formula>
    </cfRule>
    <cfRule type="cellIs" dxfId="11051" priority="11210" operator="equal">
      <formula>"EC (WFO)"</formula>
    </cfRule>
    <cfRule type="cellIs" dxfId="11050" priority="11211" operator="equal">
      <formula>"EA (WFO)"</formula>
    </cfRule>
    <cfRule type="cellIs" dxfId="11049" priority="11212" operator="equal">
      <formula>"EE(WFO)"</formula>
    </cfRule>
    <cfRule type="cellIs" dxfId="11048" priority="11213" operator="equal">
      <formula>"EC(WFO)"</formula>
    </cfRule>
    <cfRule type="cellIs" dxfId="11047" priority="11214" operator="equal">
      <formula>"EE (WFO)"</formula>
    </cfRule>
    <cfRule type="cellIs" dxfId="11046" priority="11215" operator="equal">
      <formula>"EC (WFO)"</formula>
    </cfRule>
    <cfRule type="cellIs" dxfId="11045" priority="11216" operator="equal">
      <formula>"EA (WFO)"</formula>
    </cfRule>
    <cfRule type="cellIs" dxfId="11044" priority="11217" operator="equal">
      <formula>"EE(WFO)"</formula>
    </cfRule>
    <cfRule type="cellIs" dxfId="11043" priority="11218" operator="equal">
      <formula>"EC(WFO)"</formula>
    </cfRule>
    <cfRule type="cellIs" dxfId="11042" priority="11219" operator="equal">
      <formula>"EE (WFO)"</formula>
    </cfRule>
    <cfRule type="cellIs" dxfId="11041" priority="11220" operator="equal">
      <formula>"EC (WFO)"</formula>
    </cfRule>
    <cfRule type="cellIs" dxfId="11040" priority="11221" operator="equal">
      <formula>"EA (WFO)"</formula>
    </cfRule>
    <cfRule type="cellIs" dxfId="11039" priority="11222" operator="equal">
      <formula>"EE(WFO)"</formula>
    </cfRule>
    <cfRule type="cellIs" dxfId="11038" priority="11223" operator="equal">
      <formula>"EC(WFO)"</formula>
    </cfRule>
    <cfRule type="cellIs" dxfId="11037" priority="11224" operator="equal">
      <formula>"EE (WFO)"</formula>
    </cfRule>
    <cfRule type="cellIs" dxfId="11036" priority="11225" operator="equal">
      <formula>"EC (WFO)"</formula>
    </cfRule>
    <cfRule type="cellIs" dxfId="11035" priority="11226" operator="equal">
      <formula>"EA (WFO)"</formula>
    </cfRule>
    <cfRule type="cellIs" dxfId="11034" priority="11227" operator="equal">
      <formula>"EE(WFO)"</formula>
    </cfRule>
    <cfRule type="cellIs" dxfId="11033" priority="11228" operator="equal">
      <formula>"EC(WFO)"</formula>
    </cfRule>
    <cfRule type="cellIs" dxfId="11032" priority="11229" operator="equal">
      <formula>"EE (WFO)"</formula>
    </cfRule>
    <cfRule type="cellIs" dxfId="11031" priority="11230" operator="equal">
      <formula>"EC (WFO)"</formula>
    </cfRule>
    <cfRule type="cellIs" dxfId="11030" priority="11231" operator="equal">
      <formula>"EA (WFO)"</formula>
    </cfRule>
    <cfRule type="cellIs" dxfId="11029" priority="11232" operator="equal">
      <formula>"EE(WFO)"</formula>
    </cfRule>
    <cfRule type="cellIs" dxfId="11028" priority="11233" operator="equal">
      <formula>"EC(WFO)"</formula>
    </cfRule>
    <cfRule type="cellIs" dxfId="11027" priority="11234" operator="equal">
      <formula>"EA (WFO)"</formula>
    </cfRule>
    <cfRule type="cellIs" dxfId="11026" priority="11235" operator="equal">
      <formula>"EQ (WFO)"</formula>
    </cfRule>
    <cfRule type="cellIs" dxfId="11025" priority="11236" operator="equal">
      <formula>"FG (WFO)"</formula>
    </cfRule>
    <cfRule type="cellIs" dxfId="11024" priority="11237" operator="equal">
      <formula>"EE (WFO)"</formula>
    </cfRule>
    <cfRule type="cellIs" dxfId="11023" priority="11238" operator="equal">
      <formula>"EC (WFO)"</formula>
    </cfRule>
    <cfRule type="cellIs" dxfId="11022" priority="11239" operator="equal">
      <formula>"EA (WFO)"</formula>
    </cfRule>
    <cfRule type="cellIs" dxfId="11021" priority="11240" operator="equal">
      <formula>"EE(WFO)"</formula>
    </cfRule>
    <cfRule type="cellIs" dxfId="11020" priority="11241" operator="equal">
      <formula>"EC(WFO)"</formula>
    </cfRule>
    <cfRule type="cellIs" dxfId="11019" priority="11242" operator="equal">
      <formula>"EE(WFO)"</formula>
    </cfRule>
    <cfRule type="cellIs" dxfId="11018" priority="11243" operator="equal">
      <formula>"EC(WFO)"</formula>
    </cfRule>
    <cfRule type="cellIs" dxfId="11017" priority="11244" operator="equal">
      <formula>"EE (WFO)"</formula>
    </cfRule>
    <cfRule type="cellIs" dxfId="11016" priority="11245" operator="equal">
      <formula>"EC (WFO)"</formula>
    </cfRule>
    <cfRule type="cellIs" dxfId="11015" priority="11246" operator="equal">
      <formula>"EA (WFO)"</formula>
    </cfRule>
    <cfRule type="cellIs" dxfId="11014" priority="11247" operator="equal">
      <formula>"EE(WFO)"</formula>
    </cfRule>
    <cfRule type="cellIs" dxfId="11013" priority="11248" operator="equal">
      <formula>"EC(WFO)"</formula>
    </cfRule>
    <cfRule type="cellIs" dxfId="11012" priority="11249" operator="equal">
      <formula>"EE (WFO)"</formula>
    </cfRule>
    <cfRule type="cellIs" dxfId="11011" priority="11250" operator="equal">
      <formula>"EC (WFO)"</formula>
    </cfRule>
    <cfRule type="cellIs" dxfId="11010" priority="11251" operator="equal">
      <formula>"EA (WFO)"</formula>
    </cfRule>
    <cfRule type="cellIs" dxfId="11009" priority="11252" operator="equal">
      <formula>"EE(WFO)"</formula>
    </cfRule>
    <cfRule type="cellIs" dxfId="11008" priority="11253" operator="equal">
      <formula>"EC(WFO)"</formula>
    </cfRule>
    <cfRule type="cellIs" dxfId="11007" priority="11254" operator="equal">
      <formula>"EE (WFO)"</formula>
    </cfRule>
    <cfRule type="cellIs" dxfId="11006" priority="11255" operator="equal">
      <formula>"EC (WFO)"</formula>
    </cfRule>
    <cfRule type="cellIs" dxfId="11005" priority="11256" operator="equal">
      <formula>"EA (WFO)"</formula>
    </cfRule>
    <cfRule type="cellIs" dxfId="11004" priority="11257" operator="equal">
      <formula>"EE(WFO)"</formula>
    </cfRule>
    <cfRule type="cellIs" dxfId="11003" priority="11258" operator="equal">
      <formula>"EC(WFO)"</formula>
    </cfRule>
    <cfRule type="cellIs" dxfId="11002" priority="11259" operator="equal">
      <formula>"EE(WFO)"</formula>
    </cfRule>
    <cfRule type="cellIs" dxfId="11001" priority="11260" operator="equal">
      <formula>"EC(WFO)"</formula>
    </cfRule>
    <cfRule type="cellIs" dxfId="11000" priority="11261" operator="equal">
      <formula>"EE(WFO)"</formula>
    </cfRule>
    <cfRule type="cellIs" dxfId="10999" priority="11262" operator="equal">
      <formula>"EC(WFO)"</formula>
    </cfRule>
  </conditionalFormatting>
  <conditionalFormatting sqref="W85:X85 Y81 AA82 V82 AA76:AA78 V77:X77 V76 X75 V74:X74 V72:W72 AA66 AA64">
    <cfRule type="cellIs" dxfId="10998" priority="11191" operator="equal">
      <formula>"TDM"</formula>
    </cfRule>
  </conditionalFormatting>
  <conditionalFormatting sqref="W85:X85 Y81 AA82 V82 AA76:AA78 V77:X77 V76 X75 V74:X74 V72:W72 AA66 AA64">
    <cfRule type="cellIs" dxfId="10997" priority="11187" operator="equal">
      <formula>"EQ (WFO)"</formula>
    </cfRule>
    <cfRule type="cellIs" dxfId="10996" priority="11188" operator="equal">
      <formula>"FG (WFO)"</formula>
    </cfRule>
    <cfRule type="cellIs" dxfId="10995" priority="11189" operator="equal">
      <formula>"EO (WFO)"</formula>
    </cfRule>
    <cfRule type="cellIs" dxfId="10994" priority="11190" operator="equal">
      <formula>"EK (WFO)"</formula>
    </cfRule>
  </conditionalFormatting>
  <conditionalFormatting sqref="W85:X85 Y81 AA82 V82 AA76:AA78 V77:X77 V76 X75 V74:X74 V72:W72 AA66">
    <cfRule type="cellIs" dxfId="10993" priority="11185" operator="equal">
      <formula>"RS"</formula>
    </cfRule>
    <cfRule type="cellIs" dxfId="10992" priority="11186" operator="equal">
      <formula>"TR (WFO)"</formula>
    </cfRule>
  </conditionalFormatting>
  <conditionalFormatting sqref="W85:X85 AA66">
    <cfRule type="cellIs" dxfId="10991" priority="11178" operator="equal">
      <formula>"SCIK"</formula>
    </cfRule>
    <cfRule type="cellIs" dxfId="10990" priority="11179" operator="equal">
      <formula>"CT"</formula>
    </cfRule>
    <cfRule type="cellIs" dxfId="10989" priority="11180" operator="equal">
      <formula>"CT"</formula>
    </cfRule>
    <cfRule type="cellIs" dxfId="10988" priority="11181" operator="equal">
      <formula>"CT"</formula>
    </cfRule>
    <cfRule type="cellIs" dxfId="10987" priority="11182" operator="equal">
      <formula>"FG"</formula>
    </cfRule>
    <cfRule type="cellIs" dxfId="10986" priority="11183" operator="equal">
      <formula>"L"</formula>
    </cfRule>
    <cfRule type="cellIs" dxfId="10985" priority="11184" operator="equal">
      <formula>"EG (WFO)"</formula>
    </cfRule>
  </conditionalFormatting>
  <conditionalFormatting sqref="AA66">
    <cfRule type="cellIs" dxfId="10984" priority="11174" operator="equal">
      <formula>"EQ (WFO)"</formula>
    </cfRule>
    <cfRule type="cellIs" dxfId="10983" priority="11175" operator="equal">
      <formula>"FG (WFO)"</formula>
    </cfRule>
    <cfRule type="cellIs" dxfId="10982" priority="11176" operator="equal">
      <formula>"EO (WFO)"</formula>
    </cfRule>
    <cfRule type="cellIs" dxfId="10981" priority="11177" operator="equal">
      <formula>"EK (WFO)"</formula>
    </cfRule>
  </conditionalFormatting>
  <conditionalFormatting sqref="W85:X85 Y81 AA82 V82 AA78 AA76 V76 X75 V74:X74 AA66">
    <cfRule type="cellIs" dxfId="10980" priority="11171" operator="equal">
      <formula>"EE (WFO)"</formula>
    </cfRule>
    <cfRule type="cellIs" dxfId="10979" priority="11172" operator="equal">
      <formula>"EC (WFO)"</formula>
    </cfRule>
    <cfRule type="cellIs" dxfId="10978" priority="11173" operator="equal">
      <formula>"EA (WFO)"</formula>
    </cfRule>
  </conditionalFormatting>
  <conditionalFormatting sqref="W85:X85 Y81 AA82 V82 AA78 AA76 V76 X75 V74:X74 AA66">
    <cfRule type="cellIs" dxfId="10977" priority="11169" operator="equal">
      <formula>"EE(WFO)"</formula>
    </cfRule>
    <cfRule type="cellIs" dxfId="10976" priority="11170" operator="equal">
      <formula>"EC(WFO)"</formula>
    </cfRule>
  </conditionalFormatting>
  <conditionalFormatting sqref="Z65">
    <cfRule type="cellIs" dxfId="10975" priority="11168" operator="equal">
      <formula>"TR"</formula>
    </cfRule>
  </conditionalFormatting>
  <conditionalFormatting sqref="Z65">
    <cfRule type="cellIs" dxfId="10974" priority="11166" operator="equal">
      <formula>"RS"</formula>
    </cfRule>
    <cfRule type="cellIs" dxfId="10973" priority="11167" operator="equal">
      <formula>"TR (WFO)"</formula>
    </cfRule>
  </conditionalFormatting>
  <conditionalFormatting sqref="Z65">
    <cfRule type="cellIs" dxfId="10972" priority="11164" operator="equal">
      <formula>"EQ (WFO)"</formula>
    </cfRule>
    <cfRule type="cellIs" dxfId="10971" priority="11165" operator="equal">
      <formula>"EO (WFO)"</formula>
    </cfRule>
  </conditionalFormatting>
  <conditionalFormatting sqref="Z65">
    <cfRule type="cellIs" dxfId="10970" priority="11163" operator="equal">
      <formula>"TDM"</formula>
    </cfRule>
  </conditionalFormatting>
  <conditionalFormatting sqref="Z65">
    <cfRule type="cellIs" dxfId="10969" priority="11154" operator="equal">
      <formula>"EQ (WFO)"</formula>
    </cfRule>
    <cfRule type="cellIs" dxfId="10968" priority="11155" operator="equal">
      <formula>"EO (WFO)"</formula>
    </cfRule>
    <cfRule type="cellIs" dxfId="10967" priority="11156" operator="equal">
      <formula>"EO (WFO)"</formula>
    </cfRule>
    <cfRule type="cellIs" dxfId="10966" priority="11157" operator="equal">
      <formula>"EK (WFO)"</formula>
    </cfRule>
    <cfRule type="cellIs" dxfId="10965" priority="11158" operator="equal">
      <formula>"EG (WFO)"</formula>
    </cfRule>
    <cfRule type="cellIs" dxfId="10964" priority="11159" operator="equal">
      <formula>"EE (WFO)"</formula>
    </cfRule>
    <cfRule type="cellIs" dxfId="10963" priority="11160" operator="equal">
      <formula>"EC (WFO)"</formula>
    </cfRule>
    <cfRule type="cellIs" dxfId="10962" priority="11161" operator="equal">
      <formula>"EA (WFO)"</formula>
    </cfRule>
    <cfRule type="cellIs" dxfId="10961" priority="11162" operator="equal">
      <formula>"FG (WFO)"</formula>
    </cfRule>
  </conditionalFormatting>
  <conditionalFormatting sqref="Z65">
    <cfRule type="cellIs" dxfId="10960" priority="11147" operator="equal">
      <formula>"SCIK"</formula>
    </cfRule>
    <cfRule type="cellIs" dxfId="10959" priority="11148" operator="equal">
      <formula>"CT"</formula>
    </cfRule>
    <cfRule type="cellIs" dxfId="10958" priority="11149" operator="equal">
      <formula>"CT"</formula>
    </cfRule>
    <cfRule type="cellIs" dxfId="10957" priority="11150" operator="equal">
      <formula>"CT"</formula>
    </cfRule>
    <cfRule type="cellIs" dxfId="10956" priority="11151" operator="equal">
      <formula>"FG"</formula>
    </cfRule>
    <cfRule type="cellIs" dxfId="10955" priority="11152" operator="equal">
      <formula>"L"</formula>
    </cfRule>
    <cfRule type="cellIs" dxfId="10954" priority="11153" operator="equal">
      <formula>"EG (WFO)"</formula>
    </cfRule>
  </conditionalFormatting>
  <conditionalFormatting sqref="Z65">
    <cfRule type="cellIs" dxfId="10953" priority="11143" operator="equal">
      <formula>"EQ (WFO)"</formula>
    </cfRule>
    <cfRule type="cellIs" dxfId="10952" priority="11144" operator="equal">
      <formula>"FG (WFO)"</formula>
    </cfRule>
    <cfRule type="cellIs" dxfId="10951" priority="11145" operator="equal">
      <formula>"EO (WFO)"</formula>
    </cfRule>
    <cfRule type="cellIs" dxfId="10950" priority="11146" operator="equal">
      <formula>"EK (WFO)"</formula>
    </cfRule>
  </conditionalFormatting>
  <conditionalFormatting sqref="Z65">
    <cfRule type="cellIs" dxfId="10949" priority="11138" operator="equal">
      <formula>"EE (WFO)"</formula>
    </cfRule>
    <cfRule type="cellIs" dxfId="10948" priority="11139" operator="equal">
      <formula>"EC (WFO)"</formula>
    </cfRule>
    <cfRule type="cellIs" dxfId="10947" priority="11140" operator="equal">
      <formula>"EA (WFO)"</formula>
    </cfRule>
    <cfRule type="cellIs" dxfId="10946" priority="11141" operator="equal">
      <formula>"EE(WFO)"</formula>
    </cfRule>
    <cfRule type="cellIs" dxfId="10945" priority="11142" operator="equal">
      <formula>"EC(WFO)"</formula>
    </cfRule>
  </conditionalFormatting>
  <conditionalFormatting sqref="V70">
    <cfRule type="cellIs" dxfId="10944" priority="11085" operator="equal">
      <formula>"EG (WFO)"</formula>
    </cfRule>
    <cfRule type="cellIs" dxfId="10943" priority="11086" operator="equal">
      <formula>"EG ((WFO)"</formula>
    </cfRule>
    <cfRule type="cellIs" dxfId="10942" priority="11087" operator="equal">
      <formula>"EE (WFO)"</formula>
    </cfRule>
    <cfRule type="cellIs" dxfId="10941" priority="11088" operator="equal">
      <formula>"EC (WFO)"</formula>
    </cfRule>
    <cfRule type="cellIs" dxfId="10940" priority="11089" operator="equal">
      <formula>"EA (WFO)"</formula>
    </cfRule>
    <cfRule type="expression" dxfId="10939" priority="11090">
      <formula>OR(V70="CT",V70="SCIK",V70="CUMIL")</formula>
    </cfRule>
    <cfRule type="expression" dxfId="10938" priority="11091">
      <formula>OR(V70="TR",V70="TDM",V70="PKT")</formula>
    </cfRule>
    <cfRule type="expression" dxfId="10937" priority="11092">
      <formula>OR(V70="FG")</formula>
    </cfRule>
    <cfRule type="expression" dxfId="10936" priority="11093">
      <formula>OR(V70="L",V70="OTG")</formula>
    </cfRule>
    <cfRule type="expression" dxfId="10935" priority="11094">
      <formula>OR(V70="OP",V70="RS",V70="RTS",V70="PRM",V70="CB")</formula>
    </cfRule>
    <cfRule type="cellIs" dxfId="10934" priority="11095" operator="equal">
      <formula>"EG (WFO)"</formula>
    </cfRule>
    <cfRule type="cellIs" dxfId="10933" priority="11096" operator="equal">
      <formula>"EG ((WFO)"</formula>
    </cfRule>
    <cfRule type="cellIs" dxfId="10932" priority="11097" operator="equal">
      <formula>"EE (WFO)"</formula>
    </cfRule>
    <cfRule type="cellIs" dxfId="10931" priority="11098" operator="equal">
      <formula>"EC (WFO)"</formula>
    </cfRule>
    <cfRule type="cellIs" dxfId="10930" priority="11099" operator="equal">
      <formula>"EA (WFO)"</formula>
    </cfRule>
    <cfRule type="expression" dxfId="10929" priority="11100">
      <formula>OR(V70="CT",V70="SCIK",V70="CUMIL")</formula>
    </cfRule>
    <cfRule type="expression" dxfId="10928" priority="11101">
      <formula>OR(V70="TR",V70="TDM",V70="PKT")</formula>
    </cfRule>
    <cfRule type="expression" dxfId="10927" priority="11102">
      <formula>OR(V70="FG")</formula>
    </cfRule>
    <cfRule type="expression" dxfId="10926" priority="11103">
      <formula>OR(V70="L",V70="OTG")</formula>
    </cfRule>
    <cfRule type="expression" dxfId="10925" priority="11104">
      <formula>OR(V70="OP",V70="RS",V70="RTS",V70="PRM",V70="CB")</formula>
    </cfRule>
    <cfRule type="cellIs" dxfId="10924" priority="11105" operator="equal">
      <formula>"EG (WFO)"</formula>
    </cfRule>
    <cfRule type="cellIs" dxfId="10923" priority="11106" operator="equal">
      <formula>"EG ((WFO)"</formula>
    </cfRule>
    <cfRule type="cellIs" dxfId="10922" priority="11107" operator="equal">
      <formula>"EE (WFO)"</formula>
    </cfRule>
    <cfRule type="cellIs" dxfId="10921" priority="11108" operator="equal">
      <formula>"EC (WFO)"</formula>
    </cfRule>
    <cfRule type="cellIs" dxfId="10920" priority="11109" operator="equal">
      <formula>"EA (WFO)"</formula>
    </cfRule>
    <cfRule type="expression" dxfId="10919" priority="11110">
      <formula>OR(V70="CT",V70="SCIK",V70="CUMIL")</formula>
    </cfRule>
    <cfRule type="expression" dxfId="10918" priority="11111">
      <formula>OR(V70="TR",V70="TDM",V70="PKT")</formula>
    </cfRule>
    <cfRule type="expression" dxfId="10917" priority="11112">
      <formula>OR(V70="FG")</formula>
    </cfRule>
    <cfRule type="expression" dxfId="10916" priority="11113">
      <formula>OR(V70="L",V70="OTG")</formula>
    </cfRule>
    <cfRule type="expression" dxfId="10915" priority="11114">
      <formula>OR(V70="OP",V70="RS",V70="RTS",V70="PRM",V70="CB")</formula>
    </cfRule>
    <cfRule type="expression" dxfId="10914" priority="11115">
      <formula>OR(V70="CT",V70="SCIK",V70="CUMIL")</formula>
    </cfRule>
    <cfRule type="expression" dxfId="10913" priority="11116">
      <formula>OR(V70="TR",V70="TDM",V70="PKT")</formula>
    </cfRule>
    <cfRule type="expression" dxfId="10912" priority="11117">
      <formula>OR(V70="FG")</formula>
    </cfRule>
    <cfRule type="expression" dxfId="10911" priority="11118">
      <formula>OR(V70="L",V70="OTG")</formula>
    </cfRule>
    <cfRule type="expression" dxfId="10910" priority="11119">
      <formula>OR(V70="OP",V70="RS",V70="RTS",V70="PRM",V70="CB")</formula>
    </cfRule>
    <cfRule type="cellIs" dxfId="10909" priority="11120" operator="equal">
      <formula>"TDM"</formula>
    </cfRule>
    <cfRule type="cellIs" dxfId="10908" priority="11121" operator="equal">
      <formula>"EQ (WFO)"</formula>
    </cfRule>
    <cfRule type="cellIs" dxfId="10907" priority="11122" operator="equal">
      <formula>"EO (WFO)"</formula>
    </cfRule>
    <cfRule type="cellIs" dxfId="10906" priority="11123" operator="equal">
      <formula>"RS"</formula>
    </cfRule>
    <cfRule type="cellIs" dxfId="10905" priority="11124" operator="equal">
      <formula>"TR (WFO)"</formula>
    </cfRule>
    <cfRule type="cellIs" dxfId="10904" priority="11125" operator="equal">
      <formula>"EQ (WFO)"</formula>
    </cfRule>
    <cfRule type="cellIs" dxfId="10903" priority="11126" operator="equal">
      <formula>"EO (WFO)"</formula>
    </cfRule>
    <cfRule type="cellIs" dxfId="10902" priority="11127" operator="equal">
      <formula>"EO (WFO)"</formula>
    </cfRule>
    <cfRule type="cellIs" dxfId="10901" priority="11128" operator="equal">
      <formula>"EK (WFO)"</formula>
    </cfRule>
    <cfRule type="cellIs" dxfId="10900" priority="11129" operator="equal">
      <formula>"EG (WFO)"</formula>
    </cfRule>
    <cfRule type="cellIs" dxfId="10899" priority="11130" operator="equal">
      <formula>"EE (WFO)"</formula>
    </cfRule>
    <cfRule type="cellIs" dxfId="10898" priority="11131" operator="equal">
      <formula>"EC (WFO)"</formula>
    </cfRule>
    <cfRule type="cellIs" dxfId="10897" priority="11132" operator="equal">
      <formula>"EA (WFO)"</formula>
    </cfRule>
    <cfRule type="cellIs" dxfId="10896" priority="11133" operator="equal">
      <formula>"FG (WFO)"</formula>
    </cfRule>
    <cfRule type="cellIs" dxfId="10895" priority="11134" operator="equal">
      <formula>"TR"</formula>
    </cfRule>
    <cfRule type="cellIs" dxfId="10894" priority="11135" operator="equal">
      <formula>"EA (WFO)"</formula>
    </cfRule>
    <cfRule type="cellIs" dxfId="10893" priority="11136" operator="equal">
      <formula>"EQ (WFO)"</formula>
    </cfRule>
    <cfRule type="cellIs" dxfId="10892" priority="11137" operator="equal">
      <formula>"FG (WFO)"</formula>
    </cfRule>
  </conditionalFormatting>
  <conditionalFormatting sqref="V70">
    <cfRule type="cellIs" dxfId="10891" priority="11084" operator="equal">
      <formula>"TR"</formula>
    </cfRule>
  </conditionalFormatting>
  <conditionalFormatting sqref="V70">
    <cfRule type="cellIs" dxfId="10890" priority="11082" operator="equal">
      <formula>"RS"</formula>
    </cfRule>
    <cfRule type="cellIs" dxfId="10889" priority="11083" operator="equal">
      <formula>"TR (WFO)"</formula>
    </cfRule>
  </conditionalFormatting>
  <conditionalFormatting sqref="V70">
    <cfRule type="cellIs" dxfId="10888" priority="11080" operator="equal">
      <formula>"EQ (WFO)"</formula>
    </cfRule>
    <cfRule type="cellIs" dxfId="10887" priority="11081" operator="equal">
      <formula>"EO (WFO)"</formula>
    </cfRule>
  </conditionalFormatting>
  <conditionalFormatting sqref="V70">
    <cfRule type="cellIs" dxfId="10886" priority="11079" operator="equal">
      <formula>"TDM"</formula>
    </cfRule>
  </conditionalFormatting>
  <conditionalFormatting sqref="V70">
    <cfRule type="cellIs" dxfId="10885" priority="11070" operator="equal">
      <formula>"EQ (WFO)"</formula>
    </cfRule>
    <cfRule type="cellIs" dxfId="10884" priority="11071" operator="equal">
      <formula>"EO (WFO)"</formula>
    </cfRule>
    <cfRule type="cellIs" dxfId="10883" priority="11072" operator="equal">
      <formula>"EO (WFO)"</formula>
    </cfRule>
    <cfRule type="cellIs" dxfId="10882" priority="11073" operator="equal">
      <formula>"EK (WFO)"</formula>
    </cfRule>
    <cfRule type="cellIs" dxfId="10881" priority="11074" operator="equal">
      <formula>"EG (WFO)"</formula>
    </cfRule>
    <cfRule type="cellIs" dxfId="10880" priority="11075" operator="equal">
      <formula>"EE (WFO)"</formula>
    </cfRule>
    <cfRule type="cellIs" dxfId="10879" priority="11076" operator="equal">
      <formula>"EC (WFO)"</formula>
    </cfRule>
    <cfRule type="cellIs" dxfId="10878" priority="11077" operator="equal">
      <formula>"EA (WFO)"</formula>
    </cfRule>
    <cfRule type="cellIs" dxfId="10877" priority="11078" operator="equal">
      <formula>"FG (WFO)"</formula>
    </cfRule>
  </conditionalFormatting>
  <conditionalFormatting sqref="V70">
    <cfRule type="cellIs" dxfId="10876" priority="11063" operator="equal">
      <formula>"SCIK"</formula>
    </cfRule>
    <cfRule type="cellIs" dxfId="10875" priority="11064" operator="equal">
      <formula>"CT"</formula>
    </cfRule>
    <cfRule type="cellIs" dxfId="10874" priority="11065" operator="equal">
      <formula>"CT"</formula>
    </cfRule>
    <cfRule type="cellIs" dxfId="10873" priority="11066" operator="equal">
      <formula>"CT"</formula>
    </cfRule>
    <cfRule type="cellIs" dxfId="10872" priority="11067" operator="equal">
      <formula>"FG"</formula>
    </cfRule>
    <cfRule type="cellIs" dxfId="10871" priority="11068" operator="equal">
      <formula>"L"</formula>
    </cfRule>
    <cfRule type="cellIs" dxfId="10870" priority="11069" operator="equal">
      <formula>"EG (WFO)"</formula>
    </cfRule>
  </conditionalFormatting>
  <conditionalFormatting sqref="V70">
    <cfRule type="cellIs" dxfId="10869" priority="11059" operator="equal">
      <formula>"EQ (WFO)"</formula>
    </cfRule>
    <cfRule type="cellIs" dxfId="10868" priority="11060" operator="equal">
      <formula>"FG (WFO)"</formula>
    </cfRule>
    <cfRule type="cellIs" dxfId="10867" priority="11061" operator="equal">
      <formula>"EO (WFO)"</formula>
    </cfRule>
    <cfRule type="cellIs" dxfId="10866" priority="11062" operator="equal">
      <formula>"EK (WFO)"</formula>
    </cfRule>
  </conditionalFormatting>
  <conditionalFormatting sqref="V70">
    <cfRule type="cellIs" dxfId="10865" priority="11054" operator="equal">
      <formula>"EE (WFO)"</formula>
    </cfRule>
    <cfRule type="cellIs" dxfId="10864" priority="11055" operator="equal">
      <formula>"EC (WFO)"</formula>
    </cfRule>
    <cfRule type="cellIs" dxfId="10863" priority="11056" operator="equal">
      <formula>"EA (WFO)"</formula>
    </cfRule>
    <cfRule type="cellIs" dxfId="10862" priority="11057" operator="equal">
      <formula>"EE(WFO)"</formula>
    </cfRule>
    <cfRule type="cellIs" dxfId="10861" priority="11058" operator="equal">
      <formula>"EC(WFO)"</formula>
    </cfRule>
  </conditionalFormatting>
  <conditionalFormatting sqref="AA85">
    <cfRule type="cellIs" dxfId="10860" priority="11051" operator="equal">
      <formula>"EA (WFO)"</formula>
    </cfRule>
    <cfRule type="cellIs" dxfId="10859" priority="11052" operator="equal">
      <formula>"EQ (WFO)"</formula>
    </cfRule>
    <cfRule type="cellIs" dxfId="10858" priority="11053" operator="equal">
      <formula>"FG (WFO)"</formula>
    </cfRule>
  </conditionalFormatting>
  <conditionalFormatting sqref="AA85">
    <cfRule type="cellIs" dxfId="10857" priority="11046" operator="equal">
      <formula>"EE (WFO)"</formula>
    </cfRule>
    <cfRule type="cellIs" dxfId="10856" priority="11047" operator="equal">
      <formula>"EC (WFO)"</formula>
    </cfRule>
    <cfRule type="cellIs" dxfId="10855" priority="11048" operator="equal">
      <formula>"EA (WFO)"</formula>
    </cfRule>
    <cfRule type="cellIs" dxfId="10854" priority="11049" operator="equal">
      <formula>"EE(WFO)"</formula>
    </cfRule>
    <cfRule type="cellIs" dxfId="10853" priority="11050" operator="equal">
      <formula>"EC(WFO)"</formula>
    </cfRule>
  </conditionalFormatting>
  <conditionalFormatting sqref="AA85">
    <cfRule type="cellIs" dxfId="10852" priority="11043" operator="equal">
      <formula>"EA (WFO)"</formula>
    </cfRule>
    <cfRule type="cellIs" dxfId="10851" priority="11044" operator="equal">
      <formula>"EQ (WFO)"</formula>
    </cfRule>
    <cfRule type="cellIs" dxfId="10850" priority="11045" operator="equal">
      <formula>"FG (WFO)"</formula>
    </cfRule>
  </conditionalFormatting>
  <conditionalFormatting sqref="AA85">
    <cfRule type="cellIs" dxfId="10849" priority="11040" operator="equal">
      <formula>"EE(WFO)"</formula>
    </cfRule>
    <cfRule type="cellIs" dxfId="10848" priority="11041" operator="equal">
      <formula>"EE(WFO)"</formula>
    </cfRule>
    <cfRule type="cellIs" dxfId="10847" priority="11042" operator="equal">
      <formula>"EC(WFO)"</formula>
    </cfRule>
  </conditionalFormatting>
  <conditionalFormatting sqref="AA85">
    <cfRule type="cellIs" dxfId="10846" priority="11033" operator="equal">
      <formula>"SCIK"</formula>
    </cfRule>
    <cfRule type="cellIs" dxfId="10845" priority="11034" operator="equal">
      <formula>"CT"</formula>
    </cfRule>
    <cfRule type="cellIs" dxfId="10844" priority="11035" operator="equal">
      <formula>"CT"</formula>
    </cfRule>
    <cfRule type="cellIs" dxfId="10843" priority="11036" operator="equal">
      <formula>"CT"</formula>
    </cfRule>
    <cfRule type="cellIs" dxfId="10842" priority="11037" operator="equal">
      <formula>"FG"</formula>
    </cfRule>
    <cfRule type="cellIs" dxfId="10841" priority="11038" operator="equal">
      <formula>"L"</formula>
    </cfRule>
    <cfRule type="cellIs" dxfId="10840" priority="11039" operator="equal">
      <formula>"EG (WFO)"</formula>
    </cfRule>
  </conditionalFormatting>
  <conditionalFormatting sqref="V89">
    <cfRule type="cellIs" dxfId="10839" priority="11028" operator="equal">
      <formula>"EE (WFO)"</formula>
    </cfRule>
    <cfRule type="cellIs" dxfId="10838" priority="11029" operator="equal">
      <formula>"EC (WFO)"</formula>
    </cfRule>
    <cfRule type="cellIs" dxfId="10837" priority="11030" operator="equal">
      <formula>"EA (WFO)"</formula>
    </cfRule>
    <cfRule type="cellIs" dxfId="10836" priority="11031" operator="equal">
      <formula>"EE(WFO)"</formula>
    </cfRule>
    <cfRule type="cellIs" dxfId="10835" priority="11032" operator="equal">
      <formula>"EC(WFO)"</formula>
    </cfRule>
  </conditionalFormatting>
  <conditionalFormatting sqref="V89">
    <cfRule type="cellIs" dxfId="10834" priority="11025" operator="equal">
      <formula>"EA (WFO)"</formula>
    </cfRule>
    <cfRule type="cellIs" dxfId="10833" priority="11026" operator="equal">
      <formula>"EQ (WFO)"</formula>
    </cfRule>
    <cfRule type="cellIs" dxfId="10832" priority="11027" operator="equal">
      <formula>"FG (WFO)"</formula>
    </cfRule>
  </conditionalFormatting>
  <conditionalFormatting sqref="V89">
    <cfRule type="cellIs" dxfId="10831" priority="11020" operator="equal">
      <formula>"EE (WFO)"</formula>
    </cfRule>
    <cfRule type="cellIs" dxfId="10830" priority="11021" operator="equal">
      <formula>"EC (WFO)"</formula>
    </cfRule>
    <cfRule type="cellIs" dxfId="10829" priority="11022" operator="equal">
      <formula>"EA (WFO)"</formula>
    </cfRule>
    <cfRule type="cellIs" dxfId="10828" priority="11023" operator="equal">
      <formula>"EE(WFO)"</formula>
    </cfRule>
    <cfRule type="cellIs" dxfId="10827" priority="11024" operator="equal">
      <formula>"EC(WFO)"</formula>
    </cfRule>
  </conditionalFormatting>
  <conditionalFormatting sqref="V89">
    <cfRule type="cellIs" dxfId="10826" priority="11012" operator="equal">
      <formula>"EA (WFO)"</formula>
    </cfRule>
    <cfRule type="cellIs" dxfId="10825" priority="11013" operator="equal">
      <formula>"EQ (WFO)"</formula>
    </cfRule>
    <cfRule type="cellIs" dxfId="10824" priority="11014" operator="equal">
      <formula>"FG (WFO)"</formula>
    </cfRule>
    <cfRule type="cellIs" dxfId="10823" priority="11015" operator="equal">
      <formula>"EE (WFO)"</formula>
    </cfRule>
    <cfRule type="cellIs" dxfId="10822" priority="11016" operator="equal">
      <formula>"EC (WFO)"</formula>
    </cfRule>
    <cfRule type="cellIs" dxfId="10821" priority="11017" operator="equal">
      <formula>"EA (WFO)"</formula>
    </cfRule>
    <cfRule type="cellIs" dxfId="10820" priority="11018" operator="equal">
      <formula>"EE(WFO)"</formula>
    </cfRule>
    <cfRule type="cellIs" dxfId="10819" priority="11019" operator="equal">
      <formula>"EC(WFO)"</formula>
    </cfRule>
  </conditionalFormatting>
  <conditionalFormatting sqref="AA89">
    <cfRule type="cellIs" dxfId="10818" priority="11007" operator="equal">
      <formula>"EE (WFO)"</formula>
    </cfRule>
    <cfRule type="cellIs" dxfId="10817" priority="11008" operator="equal">
      <formula>"EC (WFO)"</formula>
    </cfRule>
    <cfRule type="cellIs" dxfId="10816" priority="11009" operator="equal">
      <formula>"EA (WFO)"</formula>
    </cfRule>
    <cfRule type="cellIs" dxfId="10815" priority="11010" operator="equal">
      <formula>"EE(WFO)"</formula>
    </cfRule>
    <cfRule type="cellIs" dxfId="10814" priority="11011" operator="equal">
      <formula>"EC(WFO)"</formula>
    </cfRule>
  </conditionalFormatting>
  <conditionalFormatting sqref="AA89">
    <cfRule type="cellIs" dxfId="10813" priority="11004" operator="equal">
      <formula>"EA (WFO)"</formula>
    </cfRule>
    <cfRule type="cellIs" dxfId="10812" priority="11005" operator="equal">
      <formula>"EQ (WFO)"</formula>
    </cfRule>
    <cfRule type="cellIs" dxfId="10811" priority="11006" operator="equal">
      <formula>"FG (WFO)"</formula>
    </cfRule>
  </conditionalFormatting>
  <conditionalFormatting sqref="AA89">
    <cfRule type="cellIs" dxfId="10810" priority="10997" operator="equal">
      <formula>"SCIK"</formula>
    </cfRule>
    <cfRule type="cellIs" dxfId="10809" priority="10998" operator="equal">
      <formula>"CT"</formula>
    </cfRule>
    <cfRule type="cellIs" dxfId="10808" priority="10999" operator="equal">
      <formula>"CT"</formula>
    </cfRule>
    <cfRule type="cellIs" dxfId="10807" priority="11000" operator="equal">
      <formula>"CT"</formula>
    </cfRule>
    <cfRule type="cellIs" dxfId="10806" priority="11001" operator="equal">
      <formula>"FG"</formula>
    </cfRule>
    <cfRule type="cellIs" dxfId="10805" priority="11002" operator="equal">
      <formula>"L"</formula>
    </cfRule>
    <cfRule type="cellIs" dxfId="10804" priority="11003" operator="equal">
      <formula>"EG (WFO)"</formula>
    </cfRule>
  </conditionalFormatting>
  <conditionalFormatting sqref="AA89">
    <cfRule type="cellIs" dxfId="10803" priority="10992" operator="equal">
      <formula>"EE (WFO)"</formula>
    </cfRule>
    <cfRule type="cellIs" dxfId="10802" priority="10993" operator="equal">
      <formula>"EC (WFO)"</formula>
    </cfRule>
    <cfRule type="cellIs" dxfId="10801" priority="10994" operator="equal">
      <formula>"EA (WFO)"</formula>
    </cfRule>
    <cfRule type="cellIs" dxfId="10800" priority="10995" operator="equal">
      <formula>"EE(WFO)"</formula>
    </cfRule>
    <cfRule type="cellIs" dxfId="10799" priority="10996" operator="equal">
      <formula>"EC(WFO)"</formula>
    </cfRule>
  </conditionalFormatting>
  <conditionalFormatting sqref="AA89">
    <cfRule type="cellIs" dxfId="10798" priority="10984" operator="equal">
      <formula>"EA (WFO)"</formula>
    </cfRule>
    <cfRule type="cellIs" dxfId="10797" priority="10985" operator="equal">
      <formula>"EQ (WFO)"</formula>
    </cfRule>
    <cfRule type="cellIs" dxfId="10796" priority="10986" operator="equal">
      <formula>"FG (WFO)"</formula>
    </cfRule>
    <cfRule type="cellIs" dxfId="10795" priority="10987" operator="equal">
      <formula>"EE (WFO)"</formula>
    </cfRule>
    <cfRule type="cellIs" dxfId="10794" priority="10988" operator="equal">
      <formula>"EC (WFO)"</formula>
    </cfRule>
    <cfRule type="cellIs" dxfId="10793" priority="10989" operator="equal">
      <formula>"EA (WFO)"</formula>
    </cfRule>
    <cfRule type="cellIs" dxfId="10792" priority="10990" operator="equal">
      <formula>"EE(WFO)"</formula>
    </cfRule>
    <cfRule type="cellIs" dxfId="10791" priority="10991" operator="equal">
      <formula>"EC(WFO)"</formula>
    </cfRule>
  </conditionalFormatting>
  <conditionalFormatting sqref="V90">
    <cfRule type="cellIs" dxfId="10790" priority="10981" operator="equal">
      <formula>"EA (WFO)"</formula>
    </cfRule>
    <cfRule type="cellIs" dxfId="10789" priority="10982" operator="equal">
      <formula>"EQ (WFO)"</formula>
    </cfRule>
    <cfRule type="cellIs" dxfId="10788" priority="10983" operator="equal">
      <formula>"FG (WFO)"</formula>
    </cfRule>
  </conditionalFormatting>
  <conditionalFormatting sqref="V90">
    <cfRule type="cellIs" dxfId="10787" priority="10978" operator="equal">
      <formula>"EE(WFO)"</formula>
    </cfRule>
    <cfRule type="cellIs" dxfId="10786" priority="10979" operator="equal">
      <formula>"EE(WFO)"</formula>
    </cfRule>
    <cfRule type="cellIs" dxfId="10785" priority="10980" operator="equal">
      <formula>"EC(WFO)"</formula>
    </cfRule>
  </conditionalFormatting>
  <conditionalFormatting sqref="AA90:AA91">
    <cfRule type="cellIs" dxfId="10784" priority="10975" operator="equal">
      <formula>"EA (WFO)"</formula>
    </cfRule>
    <cfRule type="cellIs" dxfId="10783" priority="10976" operator="equal">
      <formula>"EQ (WFO)"</formula>
    </cfRule>
    <cfRule type="cellIs" dxfId="10782" priority="10977" operator="equal">
      <formula>"FG (WFO)"</formula>
    </cfRule>
  </conditionalFormatting>
  <conditionalFormatting sqref="AA90:AA91">
    <cfRule type="cellIs" dxfId="10781" priority="10972" operator="equal">
      <formula>"EE(WFO)"</formula>
    </cfRule>
    <cfRule type="cellIs" dxfId="10780" priority="10973" operator="equal">
      <formula>"EE(WFO)"</formula>
    </cfRule>
    <cfRule type="cellIs" dxfId="10779" priority="10974" operator="equal">
      <formula>"EC(WFO)"</formula>
    </cfRule>
  </conditionalFormatting>
  <conditionalFormatting sqref="AA93:AA94 V94:X94">
    <cfRule type="cellIs" dxfId="10778" priority="10971" operator="equal">
      <formula>"TDM"</formula>
    </cfRule>
  </conditionalFormatting>
  <conditionalFormatting sqref="AA93:AA94 V94:X94">
    <cfRule type="cellIs" dxfId="10777" priority="10969" operator="equal">
      <formula>"RS"</formula>
    </cfRule>
    <cfRule type="cellIs" dxfId="10776" priority="10970" operator="equal">
      <formula>"TR (WFO)"</formula>
    </cfRule>
  </conditionalFormatting>
  <conditionalFormatting sqref="AA93:AA94 V94:X94">
    <cfRule type="cellIs" dxfId="10775" priority="10968" operator="equal">
      <formula>"TR"</formula>
    </cfRule>
  </conditionalFormatting>
  <conditionalFormatting sqref="AA93:AA94 V94:X94">
    <cfRule type="cellIs" dxfId="10774" priority="10966" operator="equal">
      <formula>"EQ (WFO)"</formula>
    </cfRule>
    <cfRule type="cellIs" dxfId="10773" priority="10967" operator="equal">
      <formula>"EO (WFO)"</formula>
    </cfRule>
  </conditionalFormatting>
  <conditionalFormatting sqref="AA93:AA94 V94:X94">
    <cfRule type="cellIs" dxfId="10772" priority="10957" operator="equal">
      <formula>"EQ (WFO)"</formula>
    </cfRule>
    <cfRule type="cellIs" dxfId="10771" priority="10958" operator="equal">
      <formula>"EO (WFO)"</formula>
    </cfRule>
    <cfRule type="cellIs" dxfId="10770" priority="10959" operator="equal">
      <formula>"EO (WFO)"</formula>
    </cfRule>
    <cfRule type="cellIs" dxfId="10769" priority="10960" operator="equal">
      <formula>"EK (WFO)"</formula>
    </cfRule>
    <cfRule type="cellIs" dxfId="10768" priority="10961" operator="equal">
      <formula>"EG (WFO)"</formula>
    </cfRule>
    <cfRule type="cellIs" dxfId="10767" priority="10962" operator="equal">
      <formula>"EE (WFO)"</formula>
    </cfRule>
    <cfRule type="cellIs" dxfId="10766" priority="10963" operator="equal">
      <formula>"EC (WFO)"</formula>
    </cfRule>
    <cfRule type="cellIs" dxfId="10765" priority="10964" operator="equal">
      <formula>"EA (WFO)"</formula>
    </cfRule>
    <cfRule type="cellIs" dxfId="10764" priority="10965" operator="equal">
      <formula>"FG (WFO)"</formula>
    </cfRule>
  </conditionalFormatting>
  <conditionalFormatting sqref="AA93:AA94 V94:X94">
    <cfRule type="cellIs" dxfId="10763" priority="10954" operator="equal">
      <formula>"EE (WFO)"</formula>
    </cfRule>
    <cfRule type="cellIs" dxfId="10762" priority="10955" operator="equal">
      <formula>"EC (WFO)"</formula>
    </cfRule>
    <cfRule type="cellIs" dxfId="10761" priority="10956" operator="equal">
      <formula>"EA (WFO)"</formula>
    </cfRule>
  </conditionalFormatting>
  <conditionalFormatting sqref="AA93:AA94 V94:X94">
    <cfRule type="cellIs" dxfId="10760" priority="10947" operator="equal">
      <formula>"SCIK"</formula>
    </cfRule>
    <cfRule type="cellIs" dxfId="10759" priority="10948" operator="equal">
      <formula>"CT"</formula>
    </cfRule>
    <cfRule type="cellIs" dxfId="10758" priority="10949" operator="equal">
      <formula>"CT"</formula>
    </cfRule>
    <cfRule type="cellIs" dxfId="10757" priority="10950" operator="equal">
      <formula>"CT"</formula>
    </cfRule>
    <cfRule type="cellIs" dxfId="10756" priority="10951" operator="equal">
      <formula>"FG"</formula>
    </cfRule>
    <cfRule type="cellIs" dxfId="10755" priority="10952" operator="equal">
      <formula>"L"</formula>
    </cfRule>
    <cfRule type="cellIs" dxfId="10754" priority="10953" operator="equal">
      <formula>"EG (WFO)"</formula>
    </cfRule>
  </conditionalFormatting>
  <conditionalFormatting sqref="AA93:AA94 V94:X94">
    <cfRule type="cellIs" dxfId="10753" priority="10943" operator="equal">
      <formula>"EQ (WFO)"</formula>
    </cfRule>
    <cfRule type="cellIs" dxfId="10752" priority="10944" operator="equal">
      <formula>"FG (WFO)"</formula>
    </cfRule>
    <cfRule type="cellIs" dxfId="10751" priority="10945" operator="equal">
      <formula>"EO (WFO)"</formula>
    </cfRule>
    <cfRule type="cellIs" dxfId="10750" priority="10946" operator="equal">
      <formula>"EK (WFO)"</formula>
    </cfRule>
  </conditionalFormatting>
  <conditionalFormatting sqref="AA93:AA94 V94:X94">
    <cfRule type="cellIs" dxfId="10749" priority="10941" operator="equal">
      <formula>"EE(WFO)"</formula>
    </cfRule>
    <cfRule type="cellIs" dxfId="10748" priority="10942" operator="equal">
      <formula>"EC(WFO)"</formula>
    </cfRule>
  </conditionalFormatting>
  <conditionalFormatting sqref="AA93:AA94 V94:X94">
    <cfRule type="cellIs" dxfId="10747" priority="10938" operator="equal">
      <formula>"EE(WFO)"</formula>
    </cfRule>
    <cfRule type="cellIs" dxfId="10746" priority="10939" operator="equal">
      <formula>"EE(WFO)"</formula>
    </cfRule>
    <cfRule type="cellIs" dxfId="10745" priority="10940" operator="equal">
      <formula>"EC(WFO)"</formula>
    </cfRule>
  </conditionalFormatting>
  <conditionalFormatting sqref="AA93:AA94 V94:X94">
    <cfRule type="cellIs" dxfId="10744" priority="10936" operator="equal">
      <formula>"OUT"</formula>
    </cfRule>
    <cfRule type="cellIs" dxfId="10743" priority="10937" operator="equal">
      <formula>"OUT"</formula>
    </cfRule>
  </conditionalFormatting>
  <conditionalFormatting sqref="AA93:AA94 V94:X94">
    <cfRule type="cellIs" dxfId="10742" priority="10883" operator="equal">
      <formula>"EG (WFO)"</formula>
    </cfRule>
    <cfRule type="cellIs" dxfId="10741" priority="10884" operator="equal">
      <formula>"EG ((WFO)"</formula>
    </cfRule>
    <cfRule type="cellIs" dxfId="10740" priority="10885" operator="equal">
      <formula>"EE (WFO)"</formula>
    </cfRule>
    <cfRule type="cellIs" dxfId="10739" priority="10886" operator="equal">
      <formula>"EC (WFO)"</formula>
    </cfRule>
    <cfRule type="cellIs" dxfId="10738" priority="10887" operator="equal">
      <formula>"EA (WFO)"</formula>
    </cfRule>
    <cfRule type="expression" dxfId="10737" priority="10888">
      <formula>OR(V93="CT",V93="SCIK",V93="CUMIL")</formula>
    </cfRule>
    <cfRule type="expression" dxfId="10736" priority="10889">
      <formula>OR(V93="TR",V93="TDM",V93="PKT")</formula>
    </cfRule>
    <cfRule type="expression" dxfId="10735" priority="10890">
      <formula>OR(V93="FG")</formula>
    </cfRule>
    <cfRule type="expression" dxfId="10734" priority="10891">
      <formula>OR(V93="L",V93="OTG")</formula>
    </cfRule>
    <cfRule type="expression" dxfId="10733" priority="10892">
      <formula>OR(V93="OP",V93="RS",V93="RTS",V93="PRM",V93="CB")</formula>
    </cfRule>
    <cfRule type="cellIs" dxfId="10732" priority="10893" operator="equal">
      <formula>"EG (WFO)"</formula>
    </cfRule>
    <cfRule type="cellIs" dxfId="10731" priority="10894" operator="equal">
      <formula>"EG ((WFO)"</formula>
    </cfRule>
    <cfRule type="cellIs" dxfId="10730" priority="10895" operator="equal">
      <formula>"EE (WFO)"</formula>
    </cfRule>
    <cfRule type="cellIs" dxfId="10729" priority="10896" operator="equal">
      <formula>"EC (WFO)"</formula>
    </cfRule>
    <cfRule type="cellIs" dxfId="10728" priority="10897" operator="equal">
      <formula>"EA (WFO)"</formula>
    </cfRule>
    <cfRule type="expression" dxfId="10727" priority="10898">
      <formula>OR(V93="CT",V93="SCIK",V93="CUMIL")</formula>
    </cfRule>
    <cfRule type="expression" dxfId="10726" priority="10899">
      <formula>OR(V93="TR",V93="TDM",V93="PKT")</formula>
    </cfRule>
    <cfRule type="expression" dxfId="10725" priority="10900">
      <formula>OR(V93="FG")</formula>
    </cfRule>
    <cfRule type="expression" dxfId="10724" priority="10901">
      <formula>OR(V93="L",V93="OTG")</formula>
    </cfRule>
    <cfRule type="expression" dxfId="10723" priority="10902">
      <formula>OR(V93="OP",V93="RS",V93="RTS",V93="PRM",V93="CB")</formula>
    </cfRule>
    <cfRule type="cellIs" dxfId="10722" priority="10903" operator="equal">
      <formula>"EG (WFO)"</formula>
    </cfRule>
    <cfRule type="cellIs" dxfId="10721" priority="10904" operator="equal">
      <formula>"EG ((WFO)"</formula>
    </cfRule>
    <cfRule type="cellIs" dxfId="10720" priority="10905" operator="equal">
      <formula>"EE (WFO)"</formula>
    </cfRule>
    <cfRule type="cellIs" dxfId="10719" priority="10906" operator="equal">
      <formula>"EC (WFO)"</formula>
    </cfRule>
    <cfRule type="cellIs" dxfId="10718" priority="10907" operator="equal">
      <formula>"EA (WFO)"</formula>
    </cfRule>
    <cfRule type="expression" dxfId="10717" priority="10908">
      <formula>OR(V93="CT",V93="SCIK",V93="CUMIL")</formula>
    </cfRule>
    <cfRule type="expression" dxfId="10716" priority="10909">
      <formula>OR(V93="TR",V93="TDM",V93="PKT")</formula>
    </cfRule>
    <cfRule type="expression" dxfId="10715" priority="10910">
      <formula>OR(V93="FG")</formula>
    </cfRule>
    <cfRule type="expression" dxfId="10714" priority="10911">
      <formula>OR(V93="L",V93="OTG")</formula>
    </cfRule>
    <cfRule type="expression" dxfId="10713" priority="10912">
      <formula>OR(V93="OP",V93="RS",V93="RTS",V93="PRM",V93="CB")</formula>
    </cfRule>
    <cfRule type="expression" dxfId="10712" priority="10913">
      <formula>OR(V93="CT",V93="SCIK",V93="CUMIL")</formula>
    </cfRule>
    <cfRule type="expression" dxfId="10711" priority="10914">
      <formula>OR(V93="TR",V93="TDM",V93="PKT")</formula>
    </cfRule>
    <cfRule type="expression" dxfId="10710" priority="10915">
      <formula>OR(V93="FG")</formula>
    </cfRule>
    <cfRule type="expression" dxfId="10709" priority="10916">
      <formula>OR(V93="L",V93="OTG")</formula>
    </cfRule>
    <cfRule type="expression" dxfId="10708" priority="10917">
      <formula>OR(V93="OP",V93="RS",V93="RTS",V93="PRM",V93="CB")</formula>
    </cfRule>
    <cfRule type="cellIs" dxfId="10707" priority="10918" operator="equal">
      <formula>"TDM"</formula>
    </cfRule>
    <cfRule type="cellIs" dxfId="10706" priority="10919" operator="equal">
      <formula>"EQ (WFO)"</formula>
    </cfRule>
    <cfRule type="cellIs" dxfId="10705" priority="10920" operator="equal">
      <formula>"EO (WFO)"</formula>
    </cfRule>
    <cfRule type="cellIs" dxfId="10704" priority="10921" operator="equal">
      <formula>"RS"</formula>
    </cfRule>
    <cfRule type="cellIs" dxfId="10703" priority="10922" operator="equal">
      <formula>"TR (WFO)"</formula>
    </cfRule>
    <cfRule type="cellIs" dxfId="10702" priority="10923" operator="equal">
      <formula>"EQ (WFO)"</formula>
    </cfRule>
    <cfRule type="cellIs" dxfId="10701" priority="10924" operator="equal">
      <formula>"EO (WFO)"</formula>
    </cfRule>
    <cfRule type="cellIs" dxfId="10700" priority="10925" operator="equal">
      <formula>"EO (WFO)"</formula>
    </cfRule>
    <cfRule type="cellIs" dxfId="10699" priority="10926" operator="equal">
      <formula>"EK (WFO)"</formula>
    </cfRule>
    <cfRule type="cellIs" dxfId="10698" priority="10927" operator="equal">
      <formula>"EG (WFO)"</formula>
    </cfRule>
    <cfRule type="cellIs" dxfId="10697" priority="10928" operator="equal">
      <formula>"EE (WFO)"</formula>
    </cfRule>
    <cfRule type="cellIs" dxfId="10696" priority="10929" operator="equal">
      <formula>"EC (WFO)"</formula>
    </cfRule>
    <cfRule type="cellIs" dxfId="10695" priority="10930" operator="equal">
      <formula>"EA (WFO)"</formula>
    </cfRule>
    <cfRule type="cellIs" dxfId="10694" priority="10931" operator="equal">
      <formula>"FG (WFO)"</formula>
    </cfRule>
    <cfRule type="cellIs" dxfId="10693" priority="10932" operator="equal">
      <formula>"TR"</formula>
    </cfRule>
    <cfRule type="cellIs" dxfId="10692" priority="10933" operator="equal">
      <formula>"EA (WFO)"</formula>
    </cfRule>
    <cfRule type="cellIs" dxfId="10691" priority="10934" operator="equal">
      <formula>"EQ (WFO)"</formula>
    </cfRule>
    <cfRule type="cellIs" dxfId="10690" priority="10935" operator="equal">
      <formula>"FG (WFO)"</formula>
    </cfRule>
  </conditionalFormatting>
  <conditionalFormatting sqref="AA93:AA94 V94:X94">
    <cfRule type="cellIs" dxfId="10689" priority="10882" operator="equal">
      <formula>"TDM"</formula>
    </cfRule>
  </conditionalFormatting>
  <conditionalFormatting sqref="AA93:AA94 V94:X94">
    <cfRule type="cellIs" dxfId="10688" priority="10811" operator="equal">
      <formula>"EA (WFO)"</formula>
    </cfRule>
    <cfRule type="cellIs" dxfId="10687" priority="10812" operator="equal">
      <formula>"EQ (WFO)"</formula>
    </cfRule>
    <cfRule type="cellIs" dxfId="10686" priority="10813" operator="equal">
      <formula>"FG (WFO)"</formula>
    </cfRule>
    <cfRule type="cellIs" dxfId="10685" priority="10814" operator="equal">
      <formula>"EE (WFO)"</formula>
    </cfRule>
    <cfRule type="cellIs" dxfId="10684" priority="10815" operator="equal">
      <formula>"EC (WFO)"</formula>
    </cfRule>
    <cfRule type="cellIs" dxfId="10683" priority="10816" operator="equal">
      <formula>"EA (WFO)"</formula>
    </cfRule>
    <cfRule type="cellIs" dxfId="10682" priority="10817" operator="equal">
      <formula>"EE(WFO)"</formula>
    </cfRule>
    <cfRule type="cellIs" dxfId="10681" priority="10818" operator="equal">
      <formula>"EC(WFO)"</formula>
    </cfRule>
    <cfRule type="cellIs" dxfId="10680" priority="10819" operator="equal">
      <formula>"EQ (WFO)"</formula>
    </cfRule>
    <cfRule type="cellIs" dxfId="10679" priority="10820" operator="equal">
      <formula>"FG (WFO)"</formula>
    </cfRule>
    <cfRule type="cellIs" dxfId="10678" priority="10821" operator="equal">
      <formula>"EO (WFO)"</formula>
    </cfRule>
    <cfRule type="cellIs" dxfId="10677" priority="10822" operator="equal">
      <formula>"EK (WFO)"</formula>
    </cfRule>
    <cfRule type="cellIs" dxfId="10676" priority="10823" operator="equal">
      <formula>"EE (WFO)"</formula>
    </cfRule>
    <cfRule type="cellIs" dxfId="10675" priority="10824" operator="equal">
      <formula>"EC (WFO)"</formula>
    </cfRule>
    <cfRule type="cellIs" dxfId="10674" priority="10825" operator="equal">
      <formula>"EA (WFO)"</formula>
    </cfRule>
    <cfRule type="cellIs" dxfId="10673" priority="10826" operator="equal">
      <formula>"EE(WFO)"</formula>
    </cfRule>
    <cfRule type="cellIs" dxfId="10672" priority="10827" operator="equal">
      <formula>"EC(WFO)"</formula>
    </cfRule>
    <cfRule type="cellIs" dxfId="10671" priority="10828" operator="equal">
      <formula>"EE (WFO)"</formula>
    </cfRule>
    <cfRule type="cellIs" dxfId="10670" priority="10829" operator="equal">
      <formula>"EC (WFO)"</formula>
    </cfRule>
    <cfRule type="cellIs" dxfId="10669" priority="10830" operator="equal">
      <formula>"EA (WFO)"</formula>
    </cfRule>
    <cfRule type="cellIs" dxfId="10668" priority="10831" operator="equal">
      <formula>"EE(WFO)"</formula>
    </cfRule>
    <cfRule type="cellIs" dxfId="10667" priority="10832" operator="equal">
      <formula>"EC(WFO)"</formula>
    </cfRule>
    <cfRule type="cellIs" dxfId="10666" priority="10833" operator="equal">
      <formula>"EE (WFO)"</formula>
    </cfRule>
    <cfRule type="cellIs" dxfId="10665" priority="10834" operator="equal">
      <formula>"EC (WFO)"</formula>
    </cfRule>
    <cfRule type="cellIs" dxfId="10664" priority="10835" operator="equal">
      <formula>"EA (WFO)"</formula>
    </cfRule>
    <cfRule type="cellIs" dxfId="10663" priority="10836" operator="equal">
      <formula>"EE(WFO)"</formula>
    </cfRule>
    <cfRule type="cellIs" dxfId="10662" priority="10837" operator="equal">
      <formula>"EC(WFO)"</formula>
    </cfRule>
    <cfRule type="cellIs" dxfId="10661" priority="10838" operator="equal">
      <formula>"EE (WFO)"</formula>
    </cfRule>
    <cfRule type="cellIs" dxfId="10660" priority="10839" operator="equal">
      <formula>"EC (WFO)"</formula>
    </cfRule>
    <cfRule type="cellIs" dxfId="10659" priority="10840" operator="equal">
      <formula>"EA (WFO)"</formula>
    </cfRule>
    <cfRule type="cellIs" dxfId="10658" priority="10841" operator="equal">
      <formula>"EE(WFO)"</formula>
    </cfRule>
    <cfRule type="cellIs" dxfId="10657" priority="10842" operator="equal">
      <formula>"EC(WFO)"</formula>
    </cfRule>
    <cfRule type="cellIs" dxfId="10656" priority="10843" operator="equal">
      <formula>"EE (WFO)"</formula>
    </cfRule>
    <cfRule type="cellIs" dxfId="10655" priority="10844" operator="equal">
      <formula>"EC (WFO)"</formula>
    </cfRule>
    <cfRule type="cellIs" dxfId="10654" priority="10845" operator="equal">
      <formula>"EA (WFO)"</formula>
    </cfRule>
    <cfRule type="cellIs" dxfId="10653" priority="10846" operator="equal">
      <formula>"EE(WFO)"</formula>
    </cfRule>
    <cfRule type="cellIs" dxfId="10652" priority="10847" operator="equal">
      <formula>"EC(WFO)"</formula>
    </cfRule>
    <cfRule type="cellIs" dxfId="10651" priority="10848" operator="equal">
      <formula>"EE (WFO)"</formula>
    </cfRule>
    <cfRule type="cellIs" dxfId="10650" priority="10849" operator="equal">
      <formula>"EC (WFO)"</formula>
    </cfRule>
    <cfRule type="cellIs" dxfId="10649" priority="10850" operator="equal">
      <formula>"EA (WFO)"</formula>
    </cfRule>
    <cfRule type="cellIs" dxfId="10648" priority="10851" operator="equal">
      <formula>"EE(WFO)"</formula>
    </cfRule>
    <cfRule type="cellIs" dxfId="10647" priority="10852" operator="equal">
      <formula>"EC(WFO)"</formula>
    </cfRule>
    <cfRule type="cellIs" dxfId="10646" priority="10853" operator="equal">
      <formula>"EA (WFO)"</formula>
    </cfRule>
    <cfRule type="cellIs" dxfId="10645" priority="10854" operator="equal">
      <formula>"EQ (WFO)"</formula>
    </cfRule>
    <cfRule type="cellIs" dxfId="10644" priority="10855" operator="equal">
      <formula>"FG (WFO)"</formula>
    </cfRule>
    <cfRule type="cellIs" dxfId="10643" priority="10856" operator="equal">
      <formula>"EE (WFO)"</formula>
    </cfRule>
    <cfRule type="cellIs" dxfId="10642" priority="10857" operator="equal">
      <formula>"EC (WFO)"</formula>
    </cfRule>
    <cfRule type="cellIs" dxfId="10641" priority="10858" operator="equal">
      <formula>"EA (WFO)"</formula>
    </cfRule>
    <cfRule type="cellIs" dxfId="10640" priority="10859" operator="equal">
      <formula>"EE(WFO)"</formula>
    </cfRule>
    <cfRule type="cellIs" dxfId="10639" priority="10860" operator="equal">
      <formula>"EC(WFO)"</formula>
    </cfRule>
    <cfRule type="cellIs" dxfId="10638" priority="10861" operator="equal">
      <formula>"EE(WFO)"</formula>
    </cfRule>
    <cfRule type="cellIs" dxfId="10637" priority="10862" operator="equal">
      <formula>"EC(WFO)"</formula>
    </cfRule>
    <cfRule type="cellIs" dxfId="10636" priority="10863" operator="equal">
      <formula>"EE (WFO)"</formula>
    </cfRule>
    <cfRule type="cellIs" dxfId="10635" priority="10864" operator="equal">
      <formula>"EC (WFO)"</formula>
    </cfRule>
    <cfRule type="cellIs" dxfId="10634" priority="10865" operator="equal">
      <formula>"EA (WFO)"</formula>
    </cfRule>
    <cfRule type="cellIs" dxfId="10633" priority="10866" operator="equal">
      <formula>"EE(WFO)"</formula>
    </cfRule>
    <cfRule type="cellIs" dxfId="10632" priority="10867" operator="equal">
      <formula>"EC(WFO)"</formula>
    </cfRule>
    <cfRule type="cellIs" dxfId="10631" priority="10868" operator="equal">
      <formula>"EE (WFO)"</formula>
    </cfRule>
    <cfRule type="cellIs" dxfId="10630" priority="10869" operator="equal">
      <formula>"EC (WFO)"</formula>
    </cfRule>
    <cfRule type="cellIs" dxfId="10629" priority="10870" operator="equal">
      <formula>"EA (WFO)"</formula>
    </cfRule>
    <cfRule type="cellIs" dxfId="10628" priority="10871" operator="equal">
      <formula>"EE(WFO)"</formula>
    </cfRule>
    <cfRule type="cellIs" dxfId="10627" priority="10872" operator="equal">
      <formula>"EC(WFO)"</formula>
    </cfRule>
    <cfRule type="cellIs" dxfId="10626" priority="10873" operator="equal">
      <formula>"EE (WFO)"</formula>
    </cfRule>
    <cfRule type="cellIs" dxfId="10625" priority="10874" operator="equal">
      <formula>"EC (WFO)"</formula>
    </cfRule>
    <cfRule type="cellIs" dxfId="10624" priority="10875" operator="equal">
      <formula>"EA (WFO)"</formula>
    </cfRule>
    <cfRule type="cellIs" dxfId="10623" priority="10876" operator="equal">
      <formula>"EE(WFO)"</formula>
    </cfRule>
    <cfRule type="cellIs" dxfId="10622" priority="10877" operator="equal">
      <formula>"EC(WFO)"</formula>
    </cfRule>
    <cfRule type="cellIs" dxfId="10621" priority="10878" operator="equal">
      <formula>"EE(WFO)"</formula>
    </cfRule>
    <cfRule type="cellIs" dxfId="10620" priority="10879" operator="equal">
      <formula>"EC(WFO)"</formula>
    </cfRule>
    <cfRule type="cellIs" dxfId="10619" priority="10880" operator="equal">
      <formula>"EE(WFO)"</formula>
    </cfRule>
    <cfRule type="cellIs" dxfId="10618" priority="10881" operator="equal">
      <formula>"EC(WFO)"</formula>
    </cfRule>
  </conditionalFormatting>
  <conditionalFormatting sqref="AA93:AA94 V94:X94">
    <cfRule type="cellIs" dxfId="10617" priority="10810" operator="equal">
      <formula>"TDM"</formula>
    </cfRule>
  </conditionalFormatting>
  <conditionalFormatting sqref="AA93:AA94 V94:X94">
    <cfRule type="cellIs" dxfId="10616" priority="10806" operator="equal">
      <formula>"EQ (WFO)"</formula>
    </cfRule>
    <cfRule type="cellIs" dxfId="10615" priority="10807" operator="equal">
      <formula>"FG (WFO)"</formula>
    </cfRule>
    <cfRule type="cellIs" dxfId="10614" priority="10808" operator="equal">
      <formula>"EO (WFO)"</formula>
    </cfRule>
    <cfRule type="cellIs" dxfId="10613" priority="10809" operator="equal">
      <formula>"EK (WFO)"</formula>
    </cfRule>
  </conditionalFormatting>
  <conditionalFormatting sqref="AA93:AA94 V94:X94">
    <cfRule type="cellIs" dxfId="10612" priority="10804" operator="equal">
      <formula>"RS"</formula>
    </cfRule>
    <cfRule type="cellIs" dxfId="10611" priority="10805" operator="equal">
      <formula>"TR (WFO)"</formula>
    </cfRule>
  </conditionalFormatting>
  <conditionalFormatting sqref="AA93:AA94 V94:X94">
    <cfRule type="cellIs" dxfId="10610" priority="10801" operator="equal">
      <formula>"EE (WFO)"</formula>
    </cfRule>
    <cfRule type="cellIs" dxfId="10609" priority="10802" operator="equal">
      <formula>"EC (WFO)"</formula>
    </cfRule>
    <cfRule type="cellIs" dxfId="10608" priority="10803" operator="equal">
      <formula>"EA (WFO)"</formula>
    </cfRule>
  </conditionalFormatting>
  <conditionalFormatting sqref="AA93:AA94 V94:X94">
    <cfRule type="cellIs" dxfId="10607" priority="10799" operator="equal">
      <formula>"EE(WFO)"</formula>
    </cfRule>
    <cfRule type="cellIs" dxfId="10606" priority="10800" operator="equal">
      <formula>"EC(WFO)"</formula>
    </cfRule>
  </conditionalFormatting>
  <conditionalFormatting sqref="V93">
    <cfRule type="cellIs" dxfId="10605" priority="10794" operator="equal">
      <formula>"EE (WFO)"</formula>
    </cfRule>
    <cfRule type="cellIs" dxfId="10604" priority="10795" operator="equal">
      <formula>"EC (WFO)"</formula>
    </cfRule>
    <cfRule type="cellIs" dxfId="10603" priority="10796" operator="equal">
      <formula>"EA (WFO)"</formula>
    </cfRule>
    <cfRule type="cellIs" dxfId="10602" priority="10797" operator="equal">
      <formula>"EE(WFO)"</formula>
    </cfRule>
    <cfRule type="cellIs" dxfId="10601" priority="10798" operator="equal">
      <formula>"EC(WFO)"</formula>
    </cfRule>
  </conditionalFormatting>
  <conditionalFormatting sqref="V93">
    <cfRule type="cellIs" dxfId="10600" priority="10791" operator="equal">
      <formula>"EA (WFO)"</formula>
    </cfRule>
    <cfRule type="cellIs" dxfId="10599" priority="10792" operator="equal">
      <formula>"EQ (WFO)"</formula>
    </cfRule>
    <cfRule type="cellIs" dxfId="10598" priority="10793" operator="equal">
      <formula>"FG (WFO)"</formula>
    </cfRule>
  </conditionalFormatting>
  <conditionalFormatting sqref="V93">
    <cfRule type="cellIs" dxfId="10597" priority="10786" operator="equal">
      <formula>"EE (WFO)"</formula>
    </cfRule>
    <cfRule type="cellIs" dxfId="10596" priority="10787" operator="equal">
      <formula>"EC (WFO)"</formula>
    </cfRule>
    <cfRule type="cellIs" dxfId="10595" priority="10788" operator="equal">
      <formula>"EA (WFO)"</formula>
    </cfRule>
    <cfRule type="cellIs" dxfId="10594" priority="10789" operator="equal">
      <formula>"EE(WFO)"</formula>
    </cfRule>
    <cfRule type="cellIs" dxfId="10593" priority="10790" operator="equal">
      <formula>"EC(WFO)"</formula>
    </cfRule>
  </conditionalFormatting>
  <conditionalFormatting sqref="V93">
    <cfRule type="cellIs" dxfId="10592" priority="10778" operator="equal">
      <formula>"EA (WFO)"</formula>
    </cfRule>
    <cfRule type="cellIs" dxfId="10591" priority="10779" operator="equal">
      <formula>"EQ (WFO)"</formula>
    </cfRule>
    <cfRule type="cellIs" dxfId="10590" priority="10780" operator="equal">
      <formula>"FG (WFO)"</formula>
    </cfRule>
    <cfRule type="cellIs" dxfId="10589" priority="10781" operator="equal">
      <formula>"EE (WFO)"</formula>
    </cfRule>
    <cfRule type="cellIs" dxfId="10588" priority="10782" operator="equal">
      <formula>"EC (WFO)"</formula>
    </cfRule>
    <cfRule type="cellIs" dxfId="10587" priority="10783" operator="equal">
      <formula>"EA (WFO)"</formula>
    </cfRule>
    <cfRule type="cellIs" dxfId="10586" priority="10784" operator="equal">
      <formula>"EE(WFO)"</formula>
    </cfRule>
    <cfRule type="cellIs" dxfId="10585" priority="10785" operator="equal">
      <formula>"EC(WFO)"</formula>
    </cfRule>
  </conditionalFormatting>
  <conditionalFormatting sqref="Y78">
    <cfRule type="cellIs" dxfId="10584" priority="10756" operator="equal">
      <formula>"EE (WFO)"</formula>
    </cfRule>
    <cfRule type="cellIs" dxfId="10583" priority="10757" operator="equal">
      <formula>"EC (WFO)"</formula>
    </cfRule>
    <cfRule type="cellIs" dxfId="10582" priority="10758" operator="equal">
      <formula>"EA (WFO)"</formula>
    </cfRule>
    <cfRule type="cellIs" dxfId="10581" priority="10759" operator="equal">
      <formula>"EE(WFO)"</formula>
    </cfRule>
    <cfRule type="cellIs" dxfId="10580" priority="10760" operator="equal">
      <formula>"EC(WFO)"</formula>
    </cfRule>
    <cfRule type="cellIs" dxfId="10579" priority="10761" operator="equal">
      <formula>"EE(WFO)"</formula>
    </cfRule>
    <cfRule type="cellIs" dxfId="10578" priority="10762" operator="equal">
      <formula>"EC(WFO)"</formula>
    </cfRule>
    <cfRule type="cellIs" dxfId="10577" priority="10763" operator="equal">
      <formula>"EE (WFO)"</formula>
    </cfRule>
    <cfRule type="cellIs" dxfId="10576" priority="10764" operator="equal">
      <formula>"EC (WFO)"</formula>
    </cfRule>
    <cfRule type="cellIs" dxfId="10575" priority="10765" operator="equal">
      <formula>"EA (WFO)"</formula>
    </cfRule>
    <cfRule type="cellIs" dxfId="10574" priority="10766" operator="equal">
      <formula>"EE(WFO)"</formula>
    </cfRule>
    <cfRule type="cellIs" dxfId="10573" priority="10767" operator="equal">
      <formula>"EC(WFO)"</formula>
    </cfRule>
    <cfRule type="cellIs" dxfId="10572" priority="10768" operator="equal">
      <formula>"EE(WFO)"</formula>
    </cfRule>
    <cfRule type="cellIs" dxfId="10571" priority="10769" operator="equal">
      <formula>"EC(WFO)"</formula>
    </cfRule>
    <cfRule type="cellIs" dxfId="10570" priority="10770" operator="equal">
      <formula>"EE(WFO)"</formula>
    </cfRule>
    <cfRule type="cellIs" dxfId="10569" priority="10771" operator="equal">
      <formula>"EE(WFO)"</formula>
    </cfRule>
    <cfRule type="cellIs" dxfId="10568" priority="10772" operator="equal">
      <formula>"EC(WFO)"</formula>
    </cfRule>
    <cfRule type="cellIs" dxfId="10567" priority="10773" operator="equal">
      <formula>"EE (WFO)"</formula>
    </cfRule>
    <cfRule type="cellIs" dxfId="10566" priority="10774" operator="equal">
      <formula>"EC (WFO)"</formula>
    </cfRule>
    <cfRule type="cellIs" dxfId="10565" priority="10775" operator="equal">
      <formula>"EA (WFO)"</formula>
    </cfRule>
    <cfRule type="cellIs" dxfId="10564" priority="10776" operator="equal">
      <formula>"EE(WFO)"</formula>
    </cfRule>
    <cfRule type="cellIs" dxfId="10563" priority="10777" operator="equal">
      <formula>"EC(WFO)"</formula>
    </cfRule>
  </conditionalFormatting>
  <conditionalFormatting sqref="Y78:Z78">
    <cfRule type="cellIs" dxfId="10562" priority="10729" operator="equal">
      <formula>"EA (WFO)"</formula>
    </cfRule>
    <cfRule type="cellIs" dxfId="10561" priority="10730" operator="equal">
      <formula>"EQ (WFO)"</formula>
    </cfRule>
    <cfRule type="cellIs" dxfId="10560" priority="10731" operator="equal">
      <formula>"FG (WFO)"</formula>
    </cfRule>
    <cfRule type="cellIs" dxfId="10559" priority="10732" operator="equal">
      <formula>"EE (WFO)"</formula>
    </cfRule>
    <cfRule type="cellIs" dxfId="10558" priority="10733" operator="equal">
      <formula>"EC (WFO)"</formula>
    </cfRule>
    <cfRule type="cellIs" dxfId="10557" priority="10734" operator="equal">
      <formula>"EA (WFO)"</formula>
    </cfRule>
    <cfRule type="cellIs" dxfId="10556" priority="10735" operator="equal">
      <formula>"EE(WFO)"</formula>
    </cfRule>
    <cfRule type="cellIs" dxfId="10555" priority="10736" operator="equal">
      <formula>"EC(WFO)"</formula>
    </cfRule>
    <cfRule type="cellIs" dxfId="10554" priority="10737" operator="equal">
      <formula>"EE (WFO)"</formula>
    </cfRule>
    <cfRule type="cellIs" dxfId="10553" priority="10738" operator="equal">
      <formula>"EC (WFO)"</formula>
    </cfRule>
    <cfRule type="cellIs" dxfId="10552" priority="10739" operator="equal">
      <formula>"EA (WFO)"</formula>
    </cfRule>
    <cfRule type="cellIs" dxfId="10551" priority="10740" operator="equal">
      <formula>"EE(WFO)"</formula>
    </cfRule>
    <cfRule type="cellIs" dxfId="10550" priority="10741" operator="equal">
      <formula>"EC(WFO)"</formula>
    </cfRule>
    <cfRule type="cellIs" dxfId="10549" priority="10742" operator="equal">
      <formula>"EE (WFO)"</formula>
    </cfRule>
    <cfRule type="cellIs" dxfId="10548" priority="10743" operator="equal">
      <formula>"EC (WFO)"</formula>
    </cfRule>
    <cfRule type="cellIs" dxfId="10547" priority="10744" operator="equal">
      <formula>"EA (WFO)"</formula>
    </cfRule>
    <cfRule type="cellIs" dxfId="10546" priority="10745" operator="equal">
      <formula>"EE(WFO)"</formula>
    </cfRule>
    <cfRule type="cellIs" dxfId="10545" priority="10746" operator="equal">
      <formula>"EC(WFO)"</formula>
    </cfRule>
    <cfRule type="cellIs" dxfId="10544" priority="10747" operator="equal">
      <formula>"EE (WFO)"</formula>
    </cfRule>
    <cfRule type="cellIs" dxfId="10543" priority="10748" operator="equal">
      <formula>"EC (WFO)"</formula>
    </cfRule>
    <cfRule type="cellIs" dxfId="10542" priority="10749" operator="equal">
      <formula>"EA (WFO)"</formula>
    </cfRule>
    <cfRule type="cellIs" dxfId="10541" priority="10750" operator="equal">
      <formula>"EE(WFO)"</formula>
    </cfRule>
    <cfRule type="cellIs" dxfId="10540" priority="10751" operator="equal">
      <formula>"EC(WFO)"</formula>
    </cfRule>
    <cfRule type="cellIs" dxfId="10539" priority="10752" operator="equal">
      <formula>"EE(WFO)"</formula>
    </cfRule>
    <cfRule type="cellIs" dxfId="10538" priority="10753" operator="equal">
      <formula>"EC(WFO)"</formula>
    </cfRule>
    <cfRule type="cellIs" dxfId="10537" priority="10754" operator="equal">
      <formula>"EE(WFO)"</formula>
    </cfRule>
    <cfRule type="cellIs" dxfId="10536" priority="10755" operator="equal">
      <formula>"EC(WFO)"</formula>
    </cfRule>
  </conditionalFormatting>
  <conditionalFormatting sqref="Y78:Z78">
    <cfRule type="cellIs" dxfId="10535" priority="10726" operator="equal">
      <formula>"EE (WFO)"</formula>
    </cfRule>
    <cfRule type="cellIs" dxfId="10534" priority="10727" operator="equal">
      <formula>"EC (WFO)"</formula>
    </cfRule>
    <cfRule type="cellIs" dxfId="10533" priority="10728" operator="equal">
      <formula>"EA (WFO)"</formula>
    </cfRule>
  </conditionalFormatting>
  <conditionalFormatting sqref="Y78:Z78">
    <cfRule type="cellIs" dxfId="10532" priority="10724" operator="equal">
      <formula>"EE(WFO)"</formula>
    </cfRule>
    <cfRule type="cellIs" dxfId="10531" priority="10725" operator="equal">
      <formula>"EC(WFO)"</formula>
    </cfRule>
  </conditionalFormatting>
  <conditionalFormatting sqref="Y78:Z78">
    <cfRule type="cellIs" dxfId="10530" priority="10695" operator="equal">
      <formula>"EE (WFO)"</formula>
    </cfRule>
    <cfRule type="cellIs" dxfId="10529" priority="10696" operator="equal">
      <formula>"EC (WFO)"</formula>
    </cfRule>
    <cfRule type="cellIs" dxfId="10528" priority="10697" operator="equal">
      <formula>"EA (WFO)"</formula>
    </cfRule>
    <cfRule type="cellIs" dxfId="10527" priority="10698" operator="equal">
      <formula>"EE(WFO)"</formula>
    </cfRule>
    <cfRule type="cellIs" dxfId="10526" priority="10699" operator="equal">
      <formula>"EC(WFO)"</formula>
    </cfRule>
    <cfRule type="cellIs" dxfId="10525" priority="10700" operator="equal">
      <formula>"EE(WFO)"</formula>
    </cfRule>
    <cfRule type="cellIs" dxfId="10524" priority="10701" operator="equal">
      <formula>"EC(WFO)"</formula>
    </cfRule>
    <cfRule type="cellIs" dxfId="10523" priority="10702" operator="equal">
      <formula>"EE (WFO)"</formula>
    </cfRule>
    <cfRule type="cellIs" dxfId="10522" priority="10703" operator="equal">
      <formula>"EC (WFO)"</formula>
    </cfRule>
    <cfRule type="cellIs" dxfId="10521" priority="10704" operator="equal">
      <formula>"EA (WFO)"</formula>
    </cfRule>
    <cfRule type="cellIs" dxfId="10520" priority="10705" operator="equal">
      <formula>"EE(WFO)"</formula>
    </cfRule>
    <cfRule type="cellIs" dxfId="10519" priority="10706" operator="equal">
      <formula>"EC(WFO)"</formula>
    </cfRule>
    <cfRule type="cellIs" dxfId="10518" priority="10707" operator="equal">
      <formula>"EE(WFO)"</formula>
    </cfRule>
    <cfRule type="cellIs" dxfId="10517" priority="10708" operator="equal">
      <formula>"EC(WFO)"</formula>
    </cfRule>
    <cfRule type="cellIs" dxfId="10516" priority="10709" operator="equal">
      <formula>"EE (WFO)"</formula>
    </cfRule>
    <cfRule type="cellIs" dxfId="10515" priority="10710" operator="equal">
      <formula>"EC (WFO)"</formula>
    </cfRule>
    <cfRule type="cellIs" dxfId="10514" priority="10711" operator="equal">
      <formula>"EA (WFO)"</formula>
    </cfRule>
    <cfRule type="cellIs" dxfId="10513" priority="10712" operator="equal">
      <formula>"EE(WFO)"</formula>
    </cfRule>
    <cfRule type="cellIs" dxfId="10512" priority="10713" operator="equal">
      <formula>"EC(WFO)"</formula>
    </cfRule>
    <cfRule type="cellIs" dxfId="10511" priority="10714" operator="equal">
      <formula>"EE (WFO)"</formula>
    </cfRule>
    <cfRule type="cellIs" dxfId="10510" priority="10715" operator="equal">
      <formula>"EC (WFO)"</formula>
    </cfRule>
    <cfRule type="cellIs" dxfId="10509" priority="10716" operator="equal">
      <formula>"EA (WFO)"</formula>
    </cfRule>
    <cfRule type="cellIs" dxfId="10508" priority="10717" operator="equal">
      <formula>"EE(WFO)"</formula>
    </cfRule>
    <cfRule type="cellIs" dxfId="10507" priority="10718" operator="equal">
      <formula>"EC(WFO)"</formula>
    </cfRule>
    <cfRule type="cellIs" dxfId="10506" priority="10719" operator="equal">
      <formula>"EE (WFO)"</formula>
    </cfRule>
    <cfRule type="cellIs" dxfId="10505" priority="10720" operator="equal">
      <formula>"EC (WFO)"</formula>
    </cfRule>
    <cfRule type="cellIs" dxfId="10504" priority="10721" operator="equal">
      <formula>"EA (WFO)"</formula>
    </cfRule>
    <cfRule type="cellIs" dxfId="10503" priority="10722" operator="equal">
      <formula>"EE(WFO)"</formula>
    </cfRule>
    <cfRule type="cellIs" dxfId="10502" priority="10723" operator="equal">
      <formula>"EC(WFO)"</formula>
    </cfRule>
  </conditionalFormatting>
  <conditionalFormatting sqref="Y78:Z78">
    <cfRule type="cellIs" dxfId="10501" priority="10690" operator="equal">
      <formula>"EE (WFO)"</formula>
    </cfRule>
    <cfRule type="cellIs" dxfId="10500" priority="10691" operator="equal">
      <formula>"EC (WFO)"</formula>
    </cfRule>
    <cfRule type="cellIs" dxfId="10499" priority="10692" operator="equal">
      <formula>"EA (WFO)"</formula>
    </cfRule>
    <cfRule type="cellIs" dxfId="10498" priority="10693" operator="equal">
      <formula>"EE(WFO)"</formula>
    </cfRule>
    <cfRule type="cellIs" dxfId="10497" priority="10694" operator="equal">
      <formula>"EC(WFO)"</formula>
    </cfRule>
  </conditionalFormatting>
  <conditionalFormatting sqref="Y78:Z78">
    <cfRule type="cellIs" dxfId="10496" priority="10687" operator="equal">
      <formula>"EE (WFO)"</formula>
    </cfRule>
    <cfRule type="cellIs" dxfId="10495" priority="10688" operator="equal">
      <formula>"EC (WFO)"</formula>
    </cfRule>
    <cfRule type="cellIs" dxfId="10494" priority="10689" operator="equal">
      <formula>"EA (WFO)"</formula>
    </cfRule>
  </conditionalFormatting>
  <conditionalFormatting sqref="Y78:Z78">
    <cfRule type="cellIs" dxfId="10493" priority="10685" operator="equal">
      <formula>"EE(WFO)"</formula>
    </cfRule>
    <cfRule type="cellIs" dxfId="10492" priority="10686" operator="equal">
      <formula>"EC(WFO)"</formula>
    </cfRule>
  </conditionalFormatting>
  <conditionalFormatting sqref="Y78:Z78">
    <cfRule type="cellIs" dxfId="10491" priority="10681" operator="equal">
      <formula>"EQ (WFO)"</formula>
    </cfRule>
    <cfRule type="cellIs" dxfId="10490" priority="10682" operator="equal">
      <formula>"FG (WFO)"</formula>
    </cfRule>
    <cfRule type="cellIs" dxfId="10489" priority="10683" operator="equal">
      <formula>"EO (WFO)"</formula>
    </cfRule>
    <cfRule type="cellIs" dxfId="10488" priority="10684" operator="equal">
      <formula>"EK (WFO)"</formula>
    </cfRule>
  </conditionalFormatting>
  <conditionalFormatting sqref="Y78:Z78">
    <cfRule type="cellIs" dxfId="10487" priority="10674" operator="equal">
      <formula>"SCIK"</formula>
    </cfRule>
    <cfRule type="cellIs" dxfId="10486" priority="10675" operator="equal">
      <formula>"CT"</formula>
    </cfRule>
    <cfRule type="cellIs" dxfId="10485" priority="10676" operator="equal">
      <formula>"CT"</formula>
    </cfRule>
    <cfRule type="cellIs" dxfId="10484" priority="10677" operator="equal">
      <formula>"CT"</formula>
    </cfRule>
    <cfRule type="cellIs" dxfId="10483" priority="10678" operator="equal">
      <formula>"FG"</formula>
    </cfRule>
    <cfRule type="cellIs" dxfId="10482" priority="10679" operator="equal">
      <formula>"L"</formula>
    </cfRule>
    <cfRule type="cellIs" dxfId="10481" priority="10680" operator="equal">
      <formula>"EG (WFO)"</formula>
    </cfRule>
  </conditionalFormatting>
  <conditionalFormatting sqref="Y78:Z78">
    <cfRule type="cellIs" dxfId="10480" priority="10672" operator="equal">
      <formula>"RS"</formula>
    </cfRule>
    <cfRule type="cellIs" dxfId="10479" priority="10673" operator="equal">
      <formula>"TR (WFO)"</formula>
    </cfRule>
  </conditionalFormatting>
  <conditionalFormatting sqref="Y78:Z78">
    <cfRule type="cellIs" dxfId="10478" priority="10671" operator="equal">
      <formula>"TDM"</formula>
    </cfRule>
  </conditionalFormatting>
  <conditionalFormatting sqref="Y78:Z78">
    <cfRule type="cellIs" dxfId="10477" priority="10669" operator="equal">
      <formula>"EE(WFO)"</formula>
    </cfRule>
    <cfRule type="cellIs" dxfId="10476" priority="10670" operator="equal">
      <formula>"EC(WFO)"</formula>
    </cfRule>
  </conditionalFormatting>
  <conditionalFormatting sqref="Y78:Z78">
    <cfRule type="cellIs" dxfId="10475" priority="10666" operator="equal">
      <formula>"EE (WFO)"</formula>
    </cfRule>
    <cfRule type="cellIs" dxfId="10474" priority="10667" operator="equal">
      <formula>"EC (WFO)"</formula>
    </cfRule>
    <cfRule type="cellIs" dxfId="10473" priority="10668" operator="equal">
      <formula>"EA (WFO)"</formula>
    </cfRule>
  </conditionalFormatting>
  <conditionalFormatting sqref="Y78:Z78">
    <cfRule type="cellIs" dxfId="10472" priority="10664" operator="equal">
      <formula>"RS"</formula>
    </cfRule>
    <cfRule type="cellIs" dxfId="10471" priority="10665" operator="equal">
      <formula>"TR (WFO)"</formula>
    </cfRule>
  </conditionalFormatting>
  <conditionalFormatting sqref="Y78:Z78">
    <cfRule type="cellIs" dxfId="10470" priority="10663" operator="equal">
      <formula>"TDM"</formula>
    </cfRule>
  </conditionalFormatting>
  <conditionalFormatting sqref="Y78:Z78">
    <cfRule type="cellIs" dxfId="10469" priority="10656" operator="equal">
      <formula>"SCIK"</formula>
    </cfRule>
    <cfRule type="cellIs" dxfId="10468" priority="10657" operator="equal">
      <formula>"CT"</formula>
    </cfRule>
    <cfRule type="cellIs" dxfId="10467" priority="10658" operator="equal">
      <formula>"CT"</formula>
    </cfRule>
    <cfRule type="cellIs" dxfId="10466" priority="10659" operator="equal">
      <formula>"CT"</formula>
    </cfRule>
    <cfRule type="cellIs" dxfId="10465" priority="10660" operator="equal">
      <formula>"FG"</formula>
    </cfRule>
    <cfRule type="cellIs" dxfId="10464" priority="10661" operator="equal">
      <formula>"L"</formula>
    </cfRule>
    <cfRule type="cellIs" dxfId="10463" priority="10662" operator="equal">
      <formula>"EG (WFO)"</formula>
    </cfRule>
  </conditionalFormatting>
  <conditionalFormatting sqref="Y78:Z78">
    <cfRule type="cellIs" dxfId="10462" priority="10652" operator="equal">
      <formula>"EQ (WFO)"</formula>
    </cfRule>
    <cfRule type="cellIs" dxfId="10461" priority="10653" operator="equal">
      <formula>"FG (WFO)"</formula>
    </cfRule>
    <cfRule type="cellIs" dxfId="10460" priority="10654" operator="equal">
      <formula>"EO (WFO)"</formula>
    </cfRule>
    <cfRule type="cellIs" dxfId="10459" priority="10655" operator="equal">
      <formula>"EK (WFO)"</formula>
    </cfRule>
  </conditionalFormatting>
  <conditionalFormatting sqref="Y78:Z78">
    <cfRule type="cellIs" dxfId="10458" priority="10649" operator="equal">
      <formula>"EE (WFO)"</formula>
    </cfRule>
    <cfRule type="cellIs" dxfId="10457" priority="10650" operator="equal">
      <formula>"EC (WFO)"</formula>
    </cfRule>
    <cfRule type="cellIs" dxfId="10456" priority="10651" operator="equal">
      <formula>"EA (WFO)"</formula>
    </cfRule>
  </conditionalFormatting>
  <conditionalFormatting sqref="Y78:Z78">
    <cfRule type="cellIs" dxfId="10455" priority="10647" operator="equal">
      <formula>"EE(WFO)"</formula>
    </cfRule>
    <cfRule type="cellIs" dxfId="10454" priority="10648" operator="equal">
      <formula>"EC(WFO)"</formula>
    </cfRule>
  </conditionalFormatting>
  <conditionalFormatting sqref="Y78:Z78">
    <cfRule type="cellIs" dxfId="10453" priority="10642" operator="equal">
      <formula>"EE (WFO)"</formula>
    </cfRule>
    <cfRule type="cellIs" dxfId="10452" priority="10643" operator="equal">
      <formula>"EC (WFO)"</formula>
    </cfRule>
    <cfRule type="cellIs" dxfId="10451" priority="10644" operator="equal">
      <formula>"EA (WFO)"</formula>
    </cfRule>
    <cfRule type="cellIs" dxfId="10450" priority="10645" operator="equal">
      <formula>"EE(WFO)"</formula>
    </cfRule>
    <cfRule type="cellIs" dxfId="10449" priority="10646" operator="equal">
      <formula>"EC(WFO)"</formula>
    </cfRule>
  </conditionalFormatting>
  <conditionalFormatting sqref="Y78:Z78">
    <cfRule type="cellIs" dxfId="10448" priority="10641" operator="equal">
      <formula>"TDM"</formula>
    </cfRule>
  </conditionalFormatting>
  <conditionalFormatting sqref="Y78:Z78">
    <cfRule type="cellIs" dxfId="10447" priority="10616" operator="equal">
      <formula>"EQ (WFO)"</formula>
    </cfRule>
    <cfRule type="cellIs" dxfId="10446" priority="10617" operator="equal">
      <formula>"EO (WFO)"</formula>
    </cfRule>
    <cfRule type="cellIs" dxfId="10445" priority="10618" operator="equal">
      <formula>"RS"</formula>
    </cfRule>
    <cfRule type="cellIs" dxfId="10444" priority="10619" operator="equal">
      <formula>"TR (WFO)"</formula>
    </cfRule>
    <cfRule type="cellIs" dxfId="10443" priority="10620" operator="equal">
      <formula>"EQ (WFO)"</formula>
    </cfRule>
    <cfRule type="cellIs" dxfId="10442" priority="10621" operator="equal">
      <formula>"EO (WFO)"</formula>
    </cfRule>
    <cfRule type="cellIs" dxfId="10441" priority="10622" operator="equal">
      <formula>"EO (WFO)"</formula>
    </cfRule>
    <cfRule type="cellIs" dxfId="10440" priority="10623" operator="equal">
      <formula>"EK (WFO)"</formula>
    </cfRule>
    <cfRule type="cellIs" dxfId="10439" priority="10624" operator="equal">
      <formula>"EG (WFO)"</formula>
    </cfRule>
    <cfRule type="cellIs" dxfId="10438" priority="10625" operator="equal">
      <formula>"EE (WFO)"</formula>
    </cfRule>
    <cfRule type="cellIs" dxfId="10437" priority="10626" operator="equal">
      <formula>"EC (WFO)"</formula>
    </cfRule>
    <cfRule type="cellIs" dxfId="10436" priority="10627" operator="equal">
      <formula>"EA (WFO)"</formula>
    </cfRule>
    <cfRule type="cellIs" dxfId="10435" priority="10628" operator="equal">
      <formula>"FG (WFO)"</formula>
    </cfRule>
    <cfRule type="cellIs" dxfId="10434" priority="10629" operator="equal">
      <formula>"TR"</formula>
    </cfRule>
    <cfRule type="cellIs" dxfId="10433" priority="10630" operator="equal">
      <formula>"EQ (WFO)"</formula>
    </cfRule>
    <cfRule type="cellIs" dxfId="10432" priority="10631" operator="equal">
      <formula>"FG (WFO)"</formula>
    </cfRule>
    <cfRule type="cellIs" dxfId="10431" priority="10632" operator="equal">
      <formula>"EO (WFO)"</formula>
    </cfRule>
    <cfRule type="cellIs" dxfId="10430" priority="10633" operator="equal">
      <formula>"EK (WFO)"</formula>
    </cfRule>
    <cfRule type="cellIs" dxfId="10429" priority="10634" operator="equal">
      <formula>"SCIK"</formula>
    </cfRule>
    <cfRule type="cellIs" dxfId="10428" priority="10635" operator="equal">
      <formula>"CT"</formula>
    </cfRule>
    <cfRule type="cellIs" dxfId="10427" priority="10636" operator="equal">
      <formula>"CT"</formula>
    </cfRule>
    <cfRule type="cellIs" dxfId="10426" priority="10637" operator="equal">
      <formula>"CT"</formula>
    </cfRule>
    <cfRule type="cellIs" dxfId="10425" priority="10638" operator="equal">
      <formula>"FG"</formula>
    </cfRule>
    <cfRule type="cellIs" dxfId="10424" priority="10639" operator="equal">
      <formula>"L"</formula>
    </cfRule>
    <cfRule type="cellIs" dxfId="10423" priority="10640" operator="equal">
      <formula>"EG (WFO)"</formula>
    </cfRule>
  </conditionalFormatting>
  <conditionalFormatting sqref="Y78:Z78">
    <cfRule type="cellIs" dxfId="10422" priority="10610" operator="equal">
      <formula>"TDM"</formula>
    </cfRule>
    <cfRule type="cellIs" dxfId="10421" priority="10611" operator="equal">
      <formula>"EE (WFO)"</formula>
    </cfRule>
    <cfRule type="cellIs" dxfId="10420" priority="10612" operator="equal">
      <formula>"EC (WFO)"</formula>
    </cfRule>
    <cfRule type="cellIs" dxfId="10419" priority="10613" operator="equal">
      <formula>"EA (WFO)"</formula>
    </cfRule>
    <cfRule type="cellIs" dxfId="10418" priority="10614" operator="equal">
      <formula>"EE(WFO)"</formula>
    </cfRule>
    <cfRule type="cellIs" dxfId="10417" priority="10615" operator="equal">
      <formula>"EC(WFO)"</formula>
    </cfRule>
  </conditionalFormatting>
  <conditionalFormatting sqref="Y78:Z78">
    <cfRule type="cellIs" dxfId="10416" priority="10609" operator="equal">
      <formula>"TDM"</formula>
    </cfRule>
  </conditionalFormatting>
  <conditionalFormatting sqref="Y78:Z78">
    <cfRule type="cellIs" dxfId="10415" priority="10605" operator="equal">
      <formula>"EQ (WFO)"</formula>
    </cfRule>
    <cfRule type="cellIs" dxfId="10414" priority="10606" operator="equal">
      <formula>"FG (WFO)"</formula>
    </cfRule>
    <cfRule type="cellIs" dxfId="10413" priority="10607" operator="equal">
      <formula>"EO (WFO)"</formula>
    </cfRule>
    <cfRule type="cellIs" dxfId="10412" priority="10608" operator="equal">
      <formula>"EK (WFO)"</formula>
    </cfRule>
  </conditionalFormatting>
  <conditionalFormatting sqref="Y78:Z78">
    <cfRule type="cellIs" dxfId="10411" priority="10603" operator="equal">
      <formula>"EE(WFO)"</formula>
    </cfRule>
    <cfRule type="cellIs" dxfId="10410" priority="10604" operator="equal">
      <formula>"EC(WFO)"</formula>
    </cfRule>
  </conditionalFormatting>
  <conditionalFormatting sqref="Y78:Z78">
    <cfRule type="cellIs" dxfId="10409" priority="10602" operator="equal">
      <formula>"TR"</formula>
    </cfRule>
  </conditionalFormatting>
  <conditionalFormatting sqref="Y78:Z78">
    <cfRule type="cellIs" dxfId="10408" priority="10600" operator="equal">
      <formula>"RS"</formula>
    </cfRule>
    <cfRule type="cellIs" dxfId="10407" priority="10601" operator="equal">
      <formula>"TR (WFO)"</formula>
    </cfRule>
  </conditionalFormatting>
  <conditionalFormatting sqref="Y78:Z78">
    <cfRule type="cellIs" dxfId="10406" priority="10598" operator="equal">
      <formula>"EQ (WFO)"</formula>
    </cfRule>
    <cfRule type="cellIs" dxfId="10405" priority="10599" operator="equal">
      <formula>"EO (WFO)"</formula>
    </cfRule>
  </conditionalFormatting>
  <conditionalFormatting sqref="Y78:Z78">
    <cfRule type="cellIs" dxfId="10404" priority="10589" operator="equal">
      <formula>"EQ (WFO)"</formula>
    </cfRule>
    <cfRule type="cellIs" dxfId="10403" priority="10590" operator="equal">
      <formula>"EO (WFO)"</formula>
    </cfRule>
    <cfRule type="cellIs" dxfId="10402" priority="10591" operator="equal">
      <formula>"EO (WFO)"</formula>
    </cfRule>
    <cfRule type="cellIs" dxfId="10401" priority="10592" operator="equal">
      <formula>"EK (WFO)"</formula>
    </cfRule>
    <cfRule type="cellIs" dxfId="10400" priority="10593" operator="equal">
      <formula>"EG (WFO)"</formula>
    </cfRule>
    <cfRule type="cellIs" dxfId="10399" priority="10594" operator="equal">
      <formula>"EE (WFO)"</formula>
    </cfRule>
    <cfRule type="cellIs" dxfId="10398" priority="10595" operator="equal">
      <formula>"EC (WFO)"</formula>
    </cfRule>
    <cfRule type="cellIs" dxfId="10397" priority="10596" operator="equal">
      <formula>"EA (WFO)"</formula>
    </cfRule>
    <cfRule type="cellIs" dxfId="10396" priority="10597" operator="equal">
      <formula>"FG (WFO)"</formula>
    </cfRule>
  </conditionalFormatting>
  <conditionalFormatting sqref="Y78:Z78">
    <cfRule type="cellIs" dxfId="10395" priority="10586" operator="equal">
      <formula>"EE (WFO)"</formula>
    </cfRule>
    <cfRule type="cellIs" dxfId="10394" priority="10587" operator="equal">
      <formula>"EC (WFO)"</formula>
    </cfRule>
    <cfRule type="cellIs" dxfId="10393" priority="10588" operator="equal">
      <formula>"EA (WFO)"</formula>
    </cfRule>
  </conditionalFormatting>
  <conditionalFormatting sqref="Y78:Z78">
    <cfRule type="cellIs" dxfId="10392" priority="10579" operator="equal">
      <formula>"SCIK"</formula>
    </cfRule>
    <cfRule type="cellIs" dxfId="10391" priority="10580" operator="equal">
      <formula>"CT"</formula>
    </cfRule>
    <cfRule type="cellIs" dxfId="10390" priority="10581" operator="equal">
      <formula>"CT"</formula>
    </cfRule>
    <cfRule type="cellIs" dxfId="10389" priority="10582" operator="equal">
      <formula>"CT"</formula>
    </cfRule>
    <cfRule type="cellIs" dxfId="10388" priority="10583" operator="equal">
      <formula>"FG"</formula>
    </cfRule>
    <cfRule type="cellIs" dxfId="10387" priority="10584" operator="equal">
      <formula>"L"</formula>
    </cfRule>
    <cfRule type="cellIs" dxfId="10386" priority="10585" operator="equal">
      <formula>"EG (WFO)"</formula>
    </cfRule>
  </conditionalFormatting>
  <conditionalFormatting sqref="Y78:Z78">
    <cfRule type="cellIs" dxfId="10385" priority="10578" operator="equal">
      <formula>"TDM"</formula>
    </cfRule>
  </conditionalFormatting>
  <conditionalFormatting sqref="Y78:Z78">
    <cfRule type="cellIs" dxfId="10384" priority="10573" operator="equal">
      <formula>"EE (WFO)"</formula>
    </cfRule>
    <cfRule type="cellIs" dxfId="10383" priority="10574" operator="equal">
      <formula>"EC (WFO)"</formula>
    </cfRule>
    <cfRule type="cellIs" dxfId="10382" priority="10575" operator="equal">
      <formula>"EA (WFO)"</formula>
    </cfRule>
    <cfRule type="cellIs" dxfId="10381" priority="10576" operator="equal">
      <formula>"EE(WFO)"</formula>
    </cfRule>
    <cfRule type="cellIs" dxfId="10380" priority="10577" operator="equal">
      <formula>"EC(WFO)"</formula>
    </cfRule>
  </conditionalFormatting>
  <conditionalFormatting sqref="Y78:Z78">
    <cfRule type="cellIs" dxfId="10379" priority="10570" operator="equal">
      <formula>"EE (WFO)"</formula>
    </cfRule>
    <cfRule type="cellIs" dxfId="10378" priority="10571" operator="equal">
      <formula>"EC (WFO)"</formula>
    </cfRule>
    <cfRule type="cellIs" dxfId="10377" priority="10572" operator="equal">
      <formula>"EA (WFO)"</formula>
    </cfRule>
  </conditionalFormatting>
  <conditionalFormatting sqref="Y78:Z78">
    <cfRule type="cellIs" dxfId="10376" priority="10568" operator="equal">
      <formula>"EE(WFO)"</formula>
    </cfRule>
    <cfRule type="cellIs" dxfId="10375" priority="10569" operator="equal">
      <formula>"EC(WFO)"</formula>
    </cfRule>
  </conditionalFormatting>
  <conditionalFormatting sqref="Y78:Z78">
    <cfRule type="cellIs" dxfId="10374" priority="10523" operator="equal">
      <formula>"EA (WFO)"</formula>
    </cfRule>
    <cfRule type="cellIs" dxfId="10373" priority="10524" operator="equal">
      <formula>"EQ (WFO)"</formula>
    </cfRule>
    <cfRule type="cellIs" dxfId="10372" priority="10525" operator="equal">
      <formula>"FG (WFO)"</formula>
    </cfRule>
    <cfRule type="cellIs" dxfId="10371" priority="10526" operator="equal">
      <formula>"EE (WFO)"</formula>
    </cfRule>
    <cfRule type="cellIs" dxfId="10370" priority="10527" operator="equal">
      <formula>"EC (WFO)"</formula>
    </cfRule>
    <cfRule type="cellIs" dxfId="10369" priority="10528" operator="equal">
      <formula>"EA (WFO)"</formula>
    </cfRule>
    <cfRule type="cellIs" dxfId="10368" priority="10529" operator="equal">
      <formula>"EE(WFO)"</formula>
    </cfRule>
    <cfRule type="cellIs" dxfId="10367" priority="10530" operator="equal">
      <formula>"EC(WFO)"</formula>
    </cfRule>
    <cfRule type="cellIs" dxfId="10366" priority="10531" operator="equal">
      <formula>"EQ (WFO)"</formula>
    </cfRule>
    <cfRule type="cellIs" dxfId="10365" priority="10532" operator="equal">
      <formula>"FG (WFO)"</formula>
    </cfRule>
    <cfRule type="cellIs" dxfId="10364" priority="10533" operator="equal">
      <formula>"EO (WFO)"</formula>
    </cfRule>
    <cfRule type="cellIs" dxfId="10363" priority="10534" operator="equal">
      <formula>"EK (WFO)"</formula>
    </cfRule>
    <cfRule type="cellIs" dxfId="10362" priority="10535" operator="equal">
      <formula>"EE (WFO)"</formula>
    </cfRule>
    <cfRule type="cellIs" dxfId="10361" priority="10536" operator="equal">
      <formula>"EC (WFO)"</formula>
    </cfRule>
    <cfRule type="cellIs" dxfId="10360" priority="10537" operator="equal">
      <formula>"EA (WFO)"</formula>
    </cfRule>
    <cfRule type="cellIs" dxfId="10359" priority="10538" operator="equal">
      <formula>"EE(WFO)"</formula>
    </cfRule>
    <cfRule type="cellIs" dxfId="10358" priority="10539" operator="equal">
      <formula>"EC(WFO)"</formula>
    </cfRule>
    <cfRule type="cellIs" dxfId="10357" priority="10540" operator="equal">
      <formula>"EE (WFO)"</formula>
    </cfRule>
    <cfRule type="cellIs" dxfId="10356" priority="10541" operator="equal">
      <formula>"EC (WFO)"</formula>
    </cfRule>
    <cfRule type="cellIs" dxfId="10355" priority="10542" operator="equal">
      <formula>"EA (WFO)"</formula>
    </cfRule>
    <cfRule type="cellIs" dxfId="10354" priority="10543" operator="equal">
      <formula>"EE(WFO)"</formula>
    </cfRule>
    <cfRule type="cellIs" dxfId="10353" priority="10544" operator="equal">
      <formula>"EC(WFO)"</formula>
    </cfRule>
    <cfRule type="cellIs" dxfId="10352" priority="10545" operator="equal">
      <formula>"EE (WFO)"</formula>
    </cfRule>
    <cfRule type="cellIs" dxfId="10351" priority="10546" operator="equal">
      <formula>"EC (WFO)"</formula>
    </cfRule>
    <cfRule type="cellIs" dxfId="10350" priority="10547" operator="equal">
      <formula>"EA (WFO)"</formula>
    </cfRule>
    <cfRule type="cellIs" dxfId="10349" priority="10548" operator="equal">
      <formula>"EE(WFO)"</formula>
    </cfRule>
    <cfRule type="cellIs" dxfId="10348" priority="10549" operator="equal">
      <formula>"EC(WFO)"</formula>
    </cfRule>
    <cfRule type="cellIs" dxfId="10347" priority="10550" operator="equal">
      <formula>"EA (WFO)"</formula>
    </cfRule>
    <cfRule type="cellIs" dxfId="10346" priority="10551" operator="equal">
      <formula>"EQ (WFO)"</formula>
    </cfRule>
    <cfRule type="cellIs" dxfId="10345" priority="10552" operator="equal">
      <formula>"FG (WFO)"</formula>
    </cfRule>
    <cfRule type="cellIs" dxfId="10344" priority="10553" operator="equal">
      <formula>"EE (WFO)"</formula>
    </cfRule>
    <cfRule type="cellIs" dxfId="10343" priority="10554" operator="equal">
      <formula>"EC (WFO)"</formula>
    </cfRule>
    <cfRule type="cellIs" dxfId="10342" priority="10555" operator="equal">
      <formula>"EA (WFO)"</formula>
    </cfRule>
    <cfRule type="cellIs" dxfId="10341" priority="10556" operator="equal">
      <formula>"EE(WFO)"</formula>
    </cfRule>
    <cfRule type="cellIs" dxfId="10340" priority="10557" operator="equal">
      <formula>"EC(WFO)"</formula>
    </cfRule>
    <cfRule type="cellIs" dxfId="10339" priority="10558" operator="equal">
      <formula>"EE (WFO)"</formula>
    </cfRule>
    <cfRule type="cellIs" dxfId="10338" priority="10559" operator="equal">
      <formula>"EC (WFO)"</formula>
    </cfRule>
    <cfRule type="cellIs" dxfId="10337" priority="10560" operator="equal">
      <formula>"EA (WFO)"</formula>
    </cfRule>
    <cfRule type="cellIs" dxfId="10336" priority="10561" operator="equal">
      <formula>"EE(WFO)"</formula>
    </cfRule>
    <cfRule type="cellIs" dxfId="10335" priority="10562" operator="equal">
      <formula>"EC(WFO)"</formula>
    </cfRule>
    <cfRule type="cellIs" dxfId="10334" priority="10563" operator="equal">
      <formula>"EE (WFO)"</formula>
    </cfRule>
    <cfRule type="cellIs" dxfId="10333" priority="10564" operator="equal">
      <formula>"EC (WFO)"</formula>
    </cfRule>
    <cfRule type="cellIs" dxfId="10332" priority="10565" operator="equal">
      <formula>"EA (WFO)"</formula>
    </cfRule>
    <cfRule type="cellIs" dxfId="10331" priority="10566" operator="equal">
      <formula>"EE(WFO)"</formula>
    </cfRule>
    <cfRule type="cellIs" dxfId="10330" priority="10567" operator="equal">
      <formula>"EC(WFO)"</formula>
    </cfRule>
  </conditionalFormatting>
  <conditionalFormatting sqref="Y78:Z78">
    <cfRule type="cellIs" dxfId="10329" priority="10520" operator="equal">
      <formula>"EE (WFO)"</formula>
    </cfRule>
    <cfRule type="cellIs" dxfId="10328" priority="10521" operator="equal">
      <formula>"EC (WFO)"</formula>
    </cfRule>
    <cfRule type="cellIs" dxfId="10327" priority="10522" operator="equal">
      <formula>"EA (WFO)"</formula>
    </cfRule>
  </conditionalFormatting>
  <conditionalFormatting sqref="Y78:Z78">
    <cfRule type="cellIs" dxfId="10326" priority="10518" operator="equal">
      <formula>"EE(WFO)"</formula>
    </cfRule>
    <cfRule type="cellIs" dxfId="10325" priority="10519" operator="equal">
      <formula>"EC(WFO)"</formula>
    </cfRule>
  </conditionalFormatting>
  <conditionalFormatting sqref="Y78:Z78">
    <cfRule type="cellIs" dxfId="10324" priority="10510" operator="equal">
      <formula>"EA (WFO)"</formula>
    </cfRule>
    <cfRule type="cellIs" dxfId="10323" priority="10511" operator="equal">
      <formula>"EQ (WFO)"</formula>
    </cfRule>
    <cfRule type="cellIs" dxfId="10322" priority="10512" operator="equal">
      <formula>"FG (WFO)"</formula>
    </cfRule>
    <cfRule type="cellIs" dxfId="10321" priority="10513" operator="equal">
      <formula>"EE (WFO)"</formula>
    </cfRule>
    <cfRule type="cellIs" dxfId="10320" priority="10514" operator="equal">
      <formula>"EC (WFO)"</formula>
    </cfRule>
    <cfRule type="cellIs" dxfId="10319" priority="10515" operator="equal">
      <formula>"EA (WFO)"</formula>
    </cfRule>
    <cfRule type="cellIs" dxfId="10318" priority="10516" operator="equal">
      <formula>"EE(WFO)"</formula>
    </cfRule>
    <cfRule type="cellIs" dxfId="10317" priority="10517" operator="equal">
      <formula>"EC(WFO)"</formula>
    </cfRule>
  </conditionalFormatting>
  <conditionalFormatting sqref="Y78:Z78">
    <cfRule type="cellIs" dxfId="10316" priority="10497" operator="equal">
      <formula>"EA (WFO)"</formula>
    </cfRule>
    <cfRule type="cellIs" dxfId="10315" priority="10498" operator="equal">
      <formula>"EQ (WFO)"</formula>
    </cfRule>
    <cfRule type="cellIs" dxfId="10314" priority="10499" operator="equal">
      <formula>"FG (WFO)"</formula>
    </cfRule>
    <cfRule type="cellIs" dxfId="10313" priority="10500" operator="equal">
      <formula>"EE (WFO)"</formula>
    </cfRule>
    <cfRule type="cellIs" dxfId="10312" priority="10501" operator="equal">
      <formula>"EC (WFO)"</formula>
    </cfRule>
    <cfRule type="cellIs" dxfId="10311" priority="10502" operator="equal">
      <formula>"EA (WFO)"</formula>
    </cfRule>
    <cfRule type="cellIs" dxfId="10310" priority="10503" operator="equal">
      <formula>"EE(WFO)"</formula>
    </cfRule>
    <cfRule type="cellIs" dxfId="10309" priority="10504" operator="equal">
      <formula>"EC(WFO)"</formula>
    </cfRule>
    <cfRule type="cellIs" dxfId="10308" priority="10505" operator="equal">
      <formula>"EE (WFO)"</formula>
    </cfRule>
    <cfRule type="cellIs" dxfId="10307" priority="10506" operator="equal">
      <formula>"EC (WFO)"</formula>
    </cfRule>
    <cfRule type="cellIs" dxfId="10306" priority="10507" operator="equal">
      <formula>"EA (WFO)"</formula>
    </cfRule>
    <cfRule type="cellIs" dxfId="10305" priority="10508" operator="equal">
      <formula>"EE(WFO)"</formula>
    </cfRule>
    <cfRule type="cellIs" dxfId="10304" priority="10509" operator="equal">
      <formula>"EC(WFO)"</formula>
    </cfRule>
  </conditionalFormatting>
  <conditionalFormatting sqref="Y51">
    <cfRule type="cellIs" dxfId="10303" priority="10494" operator="equal">
      <formula>"EE (WFO)"</formula>
    </cfRule>
    <cfRule type="cellIs" dxfId="10302" priority="10495" operator="equal">
      <formula>"EC (WFO)"</formula>
    </cfRule>
    <cfRule type="cellIs" dxfId="10301" priority="10496" operator="equal">
      <formula>"EA (WFO)"</formula>
    </cfRule>
  </conditionalFormatting>
  <conditionalFormatting sqref="Y51">
    <cfRule type="cellIs" dxfId="10300" priority="10492" operator="equal">
      <formula>"EE(WFO)"</formula>
    </cfRule>
    <cfRule type="cellIs" dxfId="10299" priority="10493" operator="equal">
      <formula>"EC(WFO)"</formula>
    </cfRule>
  </conditionalFormatting>
  <conditionalFormatting sqref="Y51">
    <cfRule type="cellIs" dxfId="10298" priority="10487" operator="equal">
      <formula>"EE (WFO)"</formula>
    </cfRule>
    <cfRule type="cellIs" dxfId="10297" priority="10488" operator="equal">
      <formula>"EC (WFO)"</formula>
    </cfRule>
    <cfRule type="cellIs" dxfId="10296" priority="10489" operator="equal">
      <formula>"EA (WFO)"</formula>
    </cfRule>
    <cfRule type="cellIs" dxfId="10295" priority="10490" operator="equal">
      <formula>"EE(WFO)"</formula>
    </cfRule>
    <cfRule type="cellIs" dxfId="10294" priority="10491" operator="equal">
      <formula>"EC(WFO)"</formula>
    </cfRule>
  </conditionalFormatting>
  <conditionalFormatting sqref="Y51">
    <cfRule type="cellIs" dxfId="10293" priority="10484" operator="equal">
      <formula>"EA (WFO)"</formula>
    </cfRule>
    <cfRule type="cellIs" dxfId="10292" priority="10485" operator="equal">
      <formula>"EQ (WFO)"</formula>
    </cfRule>
    <cfRule type="cellIs" dxfId="10291" priority="10486" operator="equal">
      <formula>"FG (WFO)"</formula>
    </cfRule>
  </conditionalFormatting>
  <conditionalFormatting sqref="Y51">
    <cfRule type="cellIs" dxfId="10290" priority="10483" operator="equal">
      <formula>"TDM"</formula>
    </cfRule>
  </conditionalFormatting>
  <conditionalFormatting sqref="Y51">
    <cfRule type="cellIs" dxfId="10289" priority="10481" operator="equal">
      <formula>"EE(WFO)"</formula>
    </cfRule>
    <cfRule type="cellIs" dxfId="10288" priority="10482" operator="equal">
      <formula>"EC(WFO)"</formula>
    </cfRule>
  </conditionalFormatting>
  <conditionalFormatting sqref="Y51">
    <cfRule type="cellIs" dxfId="10287" priority="10479" operator="equal">
      <formula>"RS"</formula>
    </cfRule>
    <cfRule type="cellIs" dxfId="10286" priority="10480" operator="equal">
      <formula>"TR (WFO)"</formula>
    </cfRule>
  </conditionalFormatting>
  <conditionalFormatting sqref="Y51">
    <cfRule type="cellIs" dxfId="10285" priority="10472" operator="equal">
      <formula>"SCIK"</formula>
    </cfRule>
    <cfRule type="cellIs" dxfId="10284" priority="10473" operator="equal">
      <formula>"CT"</formula>
    </cfRule>
    <cfRule type="cellIs" dxfId="10283" priority="10474" operator="equal">
      <formula>"CT"</formula>
    </cfRule>
    <cfRule type="cellIs" dxfId="10282" priority="10475" operator="equal">
      <formula>"CT"</formula>
    </cfRule>
    <cfRule type="cellIs" dxfId="10281" priority="10476" operator="equal">
      <formula>"FG"</formula>
    </cfRule>
    <cfRule type="cellIs" dxfId="10280" priority="10477" operator="equal">
      <formula>"L"</formula>
    </cfRule>
    <cfRule type="cellIs" dxfId="10279" priority="10478" operator="equal">
      <formula>"EG (WFO)"</formula>
    </cfRule>
  </conditionalFormatting>
  <conditionalFormatting sqref="Y51">
    <cfRule type="cellIs" dxfId="10278" priority="10469" operator="equal">
      <formula>"EE (WFO)"</formula>
    </cfRule>
    <cfRule type="cellIs" dxfId="10277" priority="10470" operator="equal">
      <formula>"EC (WFO)"</formula>
    </cfRule>
    <cfRule type="cellIs" dxfId="10276" priority="10471" operator="equal">
      <formula>"EA (WFO)"</formula>
    </cfRule>
  </conditionalFormatting>
  <conditionalFormatting sqref="Z46">
    <cfRule type="cellIs" dxfId="10275" priority="10464" operator="equal">
      <formula>"EE (WFO)"</formula>
    </cfRule>
    <cfRule type="cellIs" dxfId="10274" priority="10465" operator="equal">
      <formula>"EC (WFO)"</formula>
    </cfRule>
    <cfRule type="cellIs" dxfId="10273" priority="10466" operator="equal">
      <formula>"EA (WFO)"</formula>
    </cfRule>
    <cfRule type="cellIs" dxfId="10272" priority="10467" operator="equal">
      <formula>"EE(WFO)"</formula>
    </cfRule>
    <cfRule type="cellIs" dxfId="10271" priority="10468" operator="equal">
      <formula>"EC(WFO)"</formula>
    </cfRule>
  </conditionalFormatting>
  <conditionalFormatting sqref="Z46">
    <cfRule type="cellIs" dxfId="10270" priority="10461" operator="equal">
      <formula>"EA (WFO)"</formula>
    </cfRule>
    <cfRule type="cellIs" dxfId="10269" priority="10462" operator="equal">
      <formula>"EQ (WFO)"</formula>
    </cfRule>
    <cfRule type="cellIs" dxfId="10268" priority="10463" operator="equal">
      <formula>"FG (WFO)"</formula>
    </cfRule>
  </conditionalFormatting>
  <conditionalFormatting sqref="Z46">
    <cfRule type="cellIs" dxfId="10267" priority="10460" operator="equal">
      <formula>"TDM"</formula>
    </cfRule>
  </conditionalFormatting>
  <conditionalFormatting sqref="Z46">
    <cfRule type="cellIs" dxfId="10266" priority="10458" operator="equal">
      <formula>"EE(WFO)"</formula>
    </cfRule>
    <cfRule type="cellIs" dxfId="10265" priority="10459" operator="equal">
      <formula>"EC(WFO)"</formula>
    </cfRule>
  </conditionalFormatting>
  <conditionalFormatting sqref="Z46">
    <cfRule type="cellIs" dxfId="10264" priority="10456" operator="equal">
      <formula>"RS"</formula>
    </cfRule>
    <cfRule type="cellIs" dxfId="10263" priority="10457" operator="equal">
      <formula>"TR (WFO)"</formula>
    </cfRule>
  </conditionalFormatting>
  <conditionalFormatting sqref="Z46">
    <cfRule type="cellIs" dxfId="10262" priority="10449" operator="equal">
      <formula>"SCIK"</formula>
    </cfRule>
    <cfRule type="cellIs" dxfId="10261" priority="10450" operator="equal">
      <formula>"CT"</formula>
    </cfRule>
    <cfRule type="cellIs" dxfId="10260" priority="10451" operator="equal">
      <formula>"CT"</formula>
    </cfRule>
    <cfRule type="cellIs" dxfId="10259" priority="10452" operator="equal">
      <formula>"CT"</formula>
    </cfRule>
    <cfRule type="cellIs" dxfId="10258" priority="10453" operator="equal">
      <formula>"FG"</formula>
    </cfRule>
    <cfRule type="cellIs" dxfId="10257" priority="10454" operator="equal">
      <formula>"L"</formula>
    </cfRule>
    <cfRule type="cellIs" dxfId="10256" priority="10455" operator="equal">
      <formula>"EG (WFO)"</formula>
    </cfRule>
  </conditionalFormatting>
  <conditionalFormatting sqref="Z46">
    <cfRule type="cellIs" dxfId="10255" priority="10446" operator="equal">
      <formula>"EE (WFO)"</formula>
    </cfRule>
    <cfRule type="cellIs" dxfId="10254" priority="10447" operator="equal">
      <formula>"EC (WFO)"</formula>
    </cfRule>
    <cfRule type="cellIs" dxfId="10253" priority="10448" operator="equal">
      <formula>"EA (WFO)"</formula>
    </cfRule>
  </conditionalFormatting>
  <conditionalFormatting sqref="Y86:Z86">
    <cfRule type="cellIs" dxfId="10252" priority="10445" operator="equal">
      <formula>"TDM"</formula>
    </cfRule>
  </conditionalFormatting>
  <conditionalFormatting sqref="Y86:Z86">
    <cfRule type="cellIs" dxfId="10251" priority="10443" operator="equal">
      <formula>"RS"</formula>
    </cfRule>
    <cfRule type="cellIs" dxfId="10250" priority="10444" operator="equal">
      <formula>"TR (WFO)"</formula>
    </cfRule>
  </conditionalFormatting>
  <conditionalFormatting sqref="Y86:Z86">
    <cfRule type="cellIs" dxfId="10249" priority="10436" operator="equal">
      <formula>"SCIK"</formula>
    </cfRule>
    <cfRule type="cellIs" dxfId="10248" priority="10437" operator="equal">
      <formula>"CT"</formula>
    </cfRule>
    <cfRule type="cellIs" dxfId="10247" priority="10438" operator="equal">
      <formula>"CT"</formula>
    </cfRule>
    <cfRule type="cellIs" dxfId="10246" priority="10439" operator="equal">
      <formula>"CT"</formula>
    </cfRule>
    <cfRule type="cellIs" dxfId="10245" priority="10440" operator="equal">
      <formula>"FG"</formula>
    </cfRule>
    <cfRule type="cellIs" dxfId="10244" priority="10441" operator="equal">
      <formula>"L"</formula>
    </cfRule>
    <cfRule type="cellIs" dxfId="10243" priority="10442" operator="equal">
      <formula>"EG (WFO)"</formula>
    </cfRule>
  </conditionalFormatting>
  <conditionalFormatting sqref="Y86:Z86">
    <cfRule type="cellIs" dxfId="10242" priority="10435" operator="equal">
      <formula>"TR"</formula>
    </cfRule>
  </conditionalFormatting>
  <conditionalFormatting sqref="Y86:Z86">
    <cfRule type="cellIs" dxfId="10241" priority="10433" operator="equal">
      <formula>"EQ (WFO)"</formula>
    </cfRule>
    <cfRule type="cellIs" dxfId="10240" priority="10434" operator="equal">
      <formula>"EO (WFO)"</formula>
    </cfRule>
  </conditionalFormatting>
  <conditionalFormatting sqref="Y86:Z86">
    <cfRule type="cellIs" dxfId="10239" priority="10424" operator="equal">
      <formula>"EQ (WFO)"</formula>
    </cfRule>
    <cfRule type="cellIs" dxfId="10238" priority="10425" operator="equal">
      <formula>"EO (WFO)"</formula>
    </cfRule>
    <cfRule type="cellIs" dxfId="10237" priority="10426" operator="equal">
      <formula>"EO (WFO)"</formula>
    </cfRule>
    <cfRule type="cellIs" dxfId="10236" priority="10427" operator="equal">
      <formula>"EK (WFO)"</formula>
    </cfRule>
    <cfRule type="cellIs" dxfId="10235" priority="10428" operator="equal">
      <formula>"EG (WFO)"</formula>
    </cfRule>
    <cfRule type="cellIs" dxfId="10234" priority="10429" operator="equal">
      <formula>"EE (WFO)"</formula>
    </cfRule>
    <cfRule type="cellIs" dxfId="10233" priority="10430" operator="equal">
      <formula>"EC (WFO)"</formula>
    </cfRule>
    <cfRule type="cellIs" dxfId="10232" priority="10431" operator="equal">
      <formula>"EA (WFO)"</formula>
    </cfRule>
    <cfRule type="cellIs" dxfId="10231" priority="10432" operator="equal">
      <formula>"FG (WFO)"</formula>
    </cfRule>
  </conditionalFormatting>
  <conditionalFormatting sqref="Y86:Z86">
    <cfRule type="cellIs" dxfId="10230" priority="10421" operator="equal">
      <formula>"EE (WFO)"</formula>
    </cfRule>
    <cfRule type="cellIs" dxfId="10229" priority="10422" operator="equal">
      <formula>"EC (WFO)"</formula>
    </cfRule>
    <cfRule type="cellIs" dxfId="10228" priority="10423" operator="equal">
      <formula>"EA (WFO)"</formula>
    </cfRule>
  </conditionalFormatting>
  <conditionalFormatting sqref="Y86:Z86">
    <cfRule type="cellIs" dxfId="10227" priority="10417" operator="equal">
      <formula>"EQ (WFO)"</formula>
    </cfRule>
    <cfRule type="cellIs" dxfId="10226" priority="10418" operator="equal">
      <formula>"FG (WFO)"</formula>
    </cfRule>
    <cfRule type="cellIs" dxfId="10225" priority="10419" operator="equal">
      <formula>"EO (WFO)"</formula>
    </cfRule>
    <cfRule type="cellIs" dxfId="10224" priority="10420" operator="equal">
      <formula>"EK (WFO)"</formula>
    </cfRule>
  </conditionalFormatting>
  <conditionalFormatting sqref="Y86:Z86">
    <cfRule type="cellIs" dxfId="10223" priority="10415" operator="equal">
      <formula>"EE(WFO)"</formula>
    </cfRule>
    <cfRule type="cellIs" dxfId="10222" priority="10416" operator="equal">
      <formula>"EC(WFO)"</formula>
    </cfRule>
  </conditionalFormatting>
  <conditionalFormatting sqref="Y86:Z86">
    <cfRule type="cellIs" dxfId="10221" priority="10413" operator="equal">
      <formula>"OUT"</formula>
    </cfRule>
    <cfRule type="cellIs" dxfId="10220" priority="10414" operator="equal">
      <formula>"OUT"</formula>
    </cfRule>
  </conditionalFormatting>
  <conditionalFormatting sqref="Y86:Z86">
    <cfRule type="cellIs" dxfId="10219" priority="10406" operator="equal">
      <formula>"SCIK"</formula>
    </cfRule>
    <cfRule type="cellIs" dxfId="10218" priority="10407" operator="equal">
      <formula>"CT"</formula>
    </cfRule>
    <cfRule type="cellIs" dxfId="10217" priority="10408" operator="equal">
      <formula>"CT"</formula>
    </cfRule>
    <cfRule type="cellIs" dxfId="10216" priority="10409" operator="equal">
      <formula>"CT"</formula>
    </cfRule>
    <cfRule type="cellIs" dxfId="10215" priority="10410" operator="equal">
      <formula>"FG"</formula>
    </cfRule>
    <cfRule type="cellIs" dxfId="10214" priority="10411" operator="equal">
      <formula>"L"</formula>
    </cfRule>
    <cfRule type="cellIs" dxfId="10213" priority="10412" operator="equal">
      <formula>"EG (WFO)"</formula>
    </cfRule>
  </conditionalFormatting>
  <conditionalFormatting sqref="Y86:Z86">
    <cfRule type="cellIs" dxfId="10212" priority="10401" operator="equal">
      <formula>"EE (WFO)"</formula>
    </cfRule>
    <cfRule type="cellIs" dxfId="10211" priority="10402" operator="equal">
      <formula>"EC (WFO)"</formula>
    </cfRule>
    <cfRule type="cellIs" dxfId="10210" priority="10403" operator="equal">
      <formula>"EA (WFO)"</formula>
    </cfRule>
    <cfRule type="cellIs" dxfId="10209" priority="10404" operator="equal">
      <formula>"EE(WFO)"</formula>
    </cfRule>
    <cfRule type="cellIs" dxfId="10208" priority="10405" operator="equal">
      <formula>"EC(WFO)"</formula>
    </cfRule>
  </conditionalFormatting>
  <conditionalFormatting sqref="Y86:Z86">
    <cfRule type="cellIs" dxfId="10207" priority="10396" operator="equal">
      <formula>"EE (WFO)"</formula>
    </cfRule>
    <cfRule type="cellIs" dxfId="10206" priority="10397" operator="equal">
      <formula>"EC (WFO)"</formula>
    </cfRule>
    <cfRule type="cellIs" dxfId="10205" priority="10398" operator="equal">
      <formula>"EA (WFO)"</formula>
    </cfRule>
    <cfRule type="cellIs" dxfId="10204" priority="10399" operator="equal">
      <formula>"EE(WFO)"</formula>
    </cfRule>
    <cfRule type="cellIs" dxfId="10203" priority="10400" operator="equal">
      <formula>"EC(WFO)"</formula>
    </cfRule>
  </conditionalFormatting>
  <conditionalFormatting sqref="Y86:Z86">
    <cfRule type="cellIs" dxfId="10202" priority="10230" operator="equal">
      <formula>"EE (WFO)"</formula>
    </cfRule>
    <cfRule type="cellIs" dxfId="10201" priority="10231" operator="equal">
      <formula>"EC (WFO)"</formula>
    </cfRule>
    <cfRule type="cellIs" dxfId="10200" priority="10232" operator="equal">
      <formula>"EA (WFO)"</formula>
    </cfRule>
    <cfRule type="cellIs" dxfId="10199" priority="10233" operator="equal">
      <formula>"EE(WFO)"</formula>
    </cfRule>
    <cfRule type="cellIs" dxfId="10198" priority="10234" operator="equal">
      <formula>"EC(WFO)"</formula>
    </cfRule>
    <cfRule type="cellIs" dxfId="10197" priority="10235" operator="equal">
      <formula>"SCIK"</formula>
    </cfRule>
    <cfRule type="cellIs" dxfId="10196" priority="10236" operator="equal">
      <formula>"CT"</formula>
    </cfRule>
    <cfRule type="cellIs" dxfId="10195" priority="10237" operator="equal">
      <formula>"CT"</formula>
    </cfRule>
    <cfRule type="cellIs" dxfId="10194" priority="10238" operator="equal">
      <formula>"CT"</formula>
    </cfRule>
    <cfRule type="cellIs" dxfId="10193" priority="10239" operator="equal">
      <formula>"FG"</formula>
    </cfRule>
    <cfRule type="cellIs" dxfId="10192" priority="10240" operator="equal">
      <formula>"L"</formula>
    </cfRule>
    <cfRule type="cellIs" dxfId="10191" priority="10241" operator="equal">
      <formula>"EG (WFO)"</formula>
    </cfRule>
    <cfRule type="cellIs" dxfId="10190" priority="10242" operator="equal">
      <formula>"EE (WFO)"</formula>
    </cfRule>
    <cfRule type="cellIs" dxfId="10189" priority="10243" operator="equal">
      <formula>"EC (WFO)"</formula>
    </cfRule>
    <cfRule type="cellIs" dxfId="10188" priority="10244" operator="equal">
      <formula>"EA (WFO)"</formula>
    </cfRule>
    <cfRule type="cellIs" dxfId="10187" priority="10245" operator="equal">
      <formula>"EE(WFO)"</formula>
    </cfRule>
    <cfRule type="cellIs" dxfId="10186" priority="10246" operator="equal">
      <formula>"EC(WFO)"</formula>
    </cfRule>
    <cfRule type="cellIs" dxfId="10185" priority="10247" operator="equal">
      <formula>"EE(WFO)"</formula>
    </cfRule>
    <cfRule type="cellIs" dxfId="10184" priority="10248" operator="equal">
      <formula>"EC(WFO)"</formula>
    </cfRule>
    <cfRule type="cellIs" dxfId="10183" priority="10249" operator="equal">
      <formula>"EE (WFO)"</formula>
    </cfRule>
    <cfRule type="cellIs" dxfId="10182" priority="10250" operator="equal">
      <formula>"EC (WFO)"</formula>
    </cfRule>
    <cfRule type="cellIs" dxfId="10181" priority="10251" operator="equal">
      <formula>"EA (WFO)"</formula>
    </cfRule>
    <cfRule type="cellIs" dxfId="10180" priority="10252" operator="equal">
      <formula>"EE(WFO)"</formula>
    </cfRule>
    <cfRule type="cellIs" dxfId="10179" priority="10253" operator="equal">
      <formula>"EC(WFO)"</formula>
    </cfRule>
    <cfRule type="cellIs" dxfId="10178" priority="10254" operator="equal">
      <formula>"EE(WFO)"</formula>
    </cfRule>
    <cfRule type="cellIs" dxfId="10177" priority="10255" operator="equal">
      <formula>"EC(WFO)"</formula>
    </cfRule>
    <cfRule type="cellIs" dxfId="10176" priority="10256" operator="equal">
      <formula>"EE(WFO)"</formula>
    </cfRule>
    <cfRule type="cellIs" dxfId="10175" priority="10257" operator="equal">
      <formula>"EE(WFO)"</formula>
    </cfRule>
    <cfRule type="cellIs" dxfId="10174" priority="10258" operator="equal">
      <formula>"EC(WFO)"</formula>
    </cfRule>
    <cfRule type="cellIs" dxfId="10173" priority="10259" operator="equal">
      <formula>"EE (WFO)"</formula>
    </cfRule>
    <cfRule type="cellIs" dxfId="10172" priority="10260" operator="equal">
      <formula>"EC (WFO)"</formula>
    </cfRule>
    <cfRule type="cellIs" dxfId="10171" priority="10261" operator="equal">
      <formula>"EA (WFO)"</formula>
    </cfRule>
    <cfRule type="cellIs" dxfId="10170" priority="10262" operator="equal">
      <formula>"EE(WFO)"</formula>
    </cfRule>
    <cfRule type="cellIs" dxfId="10169" priority="10263" operator="equal">
      <formula>"EC(WFO)"</formula>
    </cfRule>
    <cfRule type="cellIs" dxfId="10168" priority="10264" operator="equal">
      <formula>"EE (WFO)"</formula>
    </cfRule>
    <cfRule type="cellIs" dxfId="10167" priority="10265" operator="equal">
      <formula>"EC (WFO)"</formula>
    </cfRule>
    <cfRule type="cellIs" dxfId="10166" priority="10266" operator="equal">
      <formula>"EA (WFO)"</formula>
    </cfRule>
    <cfRule type="cellIs" dxfId="10165" priority="10267" operator="equal">
      <formula>"EE(WFO)"</formula>
    </cfRule>
    <cfRule type="cellIs" dxfId="10164" priority="10268" operator="equal">
      <formula>"EC(WFO)"</formula>
    </cfRule>
    <cfRule type="cellIs" dxfId="10163" priority="10269" operator="equal">
      <formula>"EE (WFO)"</formula>
    </cfRule>
    <cfRule type="cellIs" dxfId="10162" priority="10270" operator="equal">
      <formula>"EC (WFO)"</formula>
    </cfRule>
    <cfRule type="cellIs" dxfId="10161" priority="10271" operator="equal">
      <formula>"EA (WFO)"</formula>
    </cfRule>
    <cfRule type="cellIs" dxfId="10160" priority="10272" operator="equal">
      <formula>"EE(WFO)"</formula>
    </cfRule>
    <cfRule type="cellIs" dxfId="10159" priority="10273" operator="equal">
      <formula>"EC(WFO)"</formula>
    </cfRule>
    <cfRule type="cellIs" dxfId="10158" priority="10274" operator="equal">
      <formula>"EE (WFO)"</formula>
    </cfRule>
    <cfRule type="cellIs" dxfId="10157" priority="10275" operator="equal">
      <formula>"EC (WFO)"</formula>
    </cfRule>
    <cfRule type="cellIs" dxfId="10156" priority="10276" operator="equal">
      <formula>"EA (WFO)"</formula>
    </cfRule>
    <cfRule type="cellIs" dxfId="10155" priority="10277" operator="equal">
      <formula>"EE(WFO)"</formula>
    </cfRule>
    <cfRule type="cellIs" dxfId="10154" priority="10278" operator="equal">
      <formula>"EC(WFO)"</formula>
    </cfRule>
    <cfRule type="cellIs" dxfId="10153" priority="10279" operator="equal">
      <formula>"EE (WFO)"</formula>
    </cfRule>
    <cfRule type="cellIs" dxfId="10152" priority="10280" operator="equal">
      <formula>"EC (WFO)"</formula>
    </cfRule>
    <cfRule type="cellIs" dxfId="10151" priority="10281" operator="equal">
      <formula>"EA (WFO)"</formula>
    </cfRule>
    <cfRule type="cellIs" dxfId="10150" priority="10282" operator="equal">
      <formula>"EE(WFO)"</formula>
    </cfRule>
    <cfRule type="cellIs" dxfId="10149" priority="10283" operator="equal">
      <formula>"EC(WFO)"</formula>
    </cfRule>
    <cfRule type="cellIs" dxfId="10148" priority="10284" operator="equal">
      <formula>"EE (WFO)"</formula>
    </cfRule>
    <cfRule type="cellIs" dxfId="10147" priority="10285" operator="equal">
      <formula>"EC (WFO)"</formula>
    </cfRule>
    <cfRule type="cellIs" dxfId="10146" priority="10286" operator="equal">
      <formula>"EA (WFO)"</formula>
    </cfRule>
    <cfRule type="cellIs" dxfId="10145" priority="10287" operator="equal">
      <formula>"EE(WFO)"</formula>
    </cfRule>
    <cfRule type="cellIs" dxfId="10144" priority="10288" operator="equal">
      <formula>"EC(WFO)"</formula>
    </cfRule>
    <cfRule type="cellIs" dxfId="10143" priority="10289" operator="equal">
      <formula>"EE(WFO)"</formula>
    </cfRule>
    <cfRule type="cellIs" dxfId="10142" priority="10290" operator="equal">
      <formula>"EC(WFO)"</formula>
    </cfRule>
    <cfRule type="cellIs" dxfId="10141" priority="10291" operator="equal">
      <formula>"EE (WFO)"</formula>
    </cfRule>
    <cfRule type="cellIs" dxfId="10140" priority="10292" operator="equal">
      <formula>"EC (WFO)"</formula>
    </cfRule>
    <cfRule type="cellIs" dxfId="10139" priority="10293" operator="equal">
      <formula>"EA (WFO)"</formula>
    </cfRule>
    <cfRule type="cellIs" dxfId="10138" priority="10294" operator="equal">
      <formula>"EE(WFO)"</formula>
    </cfRule>
    <cfRule type="cellIs" dxfId="10137" priority="10295" operator="equal">
      <formula>"EC(WFO)"</formula>
    </cfRule>
    <cfRule type="cellIs" dxfId="10136" priority="10296" operator="equal">
      <formula>"EE(WFO)"</formula>
    </cfRule>
    <cfRule type="cellIs" dxfId="10135" priority="10297" operator="equal">
      <formula>"EC(WFO)"</formula>
    </cfRule>
    <cfRule type="cellIs" dxfId="10134" priority="10298" operator="equal">
      <formula>"EE (WFO)"</formula>
    </cfRule>
    <cfRule type="cellIs" dxfId="10133" priority="10299" operator="equal">
      <formula>"EC (WFO)"</formula>
    </cfRule>
    <cfRule type="cellIs" dxfId="10132" priority="10300" operator="equal">
      <formula>"EA (WFO)"</formula>
    </cfRule>
    <cfRule type="cellIs" dxfId="10131" priority="10301" operator="equal">
      <formula>"EE(WFO)"</formula>
    </cfRule>
    <cfRule type="cellIs" dxfId="10130" priority="10302" operator="equal">
      <formula>"EC(WFO)"</formula>
    </cfRule>
    <cfRule type="cellIs" dxfId="10129" priority="10303" operator="equal">
      <formula>"EE (WFO)"</formula>
    </cfRule>
    <cfRule type="cellIs" dxfId="10128" priority="10304" operator="equal">
      <formula>"EC (WFO)"</formula>
    </cfRule>
    <cfRule type="cellIs" dxfId="10127" priority="10305" operator="equal">
      <formula>"EA (WFO)"</formula>
    </cfRule>
    <cfRule type="cellIs" dxfId="10126" priority="10306" operator="equal">
      <formula>"EE(WFO)"</formula>
    </cfRule>
    <cfRule type="cellIs" dxfId="10125" priority="10307" operator="equal">
      <formula>"EC(WFO)"</formula>
    </cfRule>
    <cfRule type="cellIs" dxfId="10124" priority="10308" operator="equal">
      <formula>"EE (WFO)"</formula>
    </cfRule>
    <cfRule type="cellIs" dxfId="10123" priority="10309" operator="equal">
      <formula>"EC (WFO)"</formula>
    </cfRule>
    <cfRule type="cellIs" dxfId="10122" priority="10310" operator="equal">
      <formula>"EA (WFO)"</formula>
    </cfRule>
    <cfRule type="cellIs" dxfId="10121" priority="10311" operator="equal">
      <formula>"EE(WFO)"</formula>
    </cfRule>
    <cfRule type="cellIs" dxfId="10120" priority="10312" operator="equal">
      <formula>"EC(WFO)"</formula>
    </cfRule>
    <cfRule type="cellIs" dxfId="10119" priority="10313" operator="equal">
      <formula>"EE (WFO)"</formula>
    </cfRule>
    <cfRule type="cellIs" dxfId="10118" priority="10314" operator="equal">
      <formula>"EC (WFO)"</formula>
    </cfRule>
    <cfRule type="cellIs" dxfId="10117" priority="10315" operator="equal">
      <formula>"EA (WFO)"</formula>
    </cfRule>
    <cfRule type="cellIs" dxfId="10116" priority="10316" operator="equal">
      <formula>"EE(WFO)"</formula>
    </cfRule>
    <cfRule type="cellIs" dxfId="10115" priority="10317" operator="equal">
      <formula>"EC(WFO)"</formula>
    </cfRule>
    <cfRule type="cellIs" dxfId="10114" priority="10318" operator="equal">
      <formula>"EA (WFO)"</formula>
    </cfRule>
    <cfRule type="cellIs" dxfId="10113" priority="10319" operator="equal">
      <formula>"EQ (WFO)"</formula>
    </cfRule>
    <cfRule type="cellIs" dxfId="10112" priority="10320" operator="equal">
      <formula>"FG (WFO)"</formula>
    </cfRule>
    <cfRule type="cellIs" dxfId="10111" priority="10321" operator="equal">
      <formula>"EE (WFO)"</formula>
    </cfRule>
    <cfRule type="cellIs" dxfId="10110" priority="10322" operator="equal">
      <formula>"EC (WFO)"</formula>
    </cfRule>
    <cfRule type="cellIs" dxfId="10109" priority="10323" operator="equal">
      <formula>"EA (WFO)"</formula>
    </cfRule>
    <cfRule type="cellIs" dxfId="10108" priority="10324" operator="equal">
      <formula>"EE(WFO)"</formula>
    </cfRule>
    <cfRule type="cellIs" dxfId="10107" priority="10325" operator="equal">
      <formula>"EC(WFO)"</formula>
    </cfRule>
    <cfRule type="cellIs" dxfId="10106" priority="10326" operator="equal">
      <formula>"EE (WFO)"</formula>
    </cfRule>
    <cfRule type="cellIs" dxfId="10105" priority="10327" operator="equal">
      <formula>"EC (WFO)"</formula>
    </cfRule>
    <cfRule type="cellIs" dxfId="10104" priority="10328" operator="equal">
      <formula>"EA (WFO)"</formula>
    </cfRule>
    <cfRule type="cellIs" dxfId="10103" priority="10329" operator="equal">
      <formula>"EE(WFO)"</formula>
    </cfRule>
    <cfRule type="cellIs" dxfId="10102" priority="10330" operator="equal">
      <formula>"EC(WFO)"</formula>
    </cfRule>
    <cfRule type="cellIs" dxfId="10101" priority="10331" operator="equal">
      <formula>"EE (WFO)"</formula>
    </cfRule>
    <cfRule type="cellIs" dxfId="10100" priority="10332" operator="equal">
      <formula>"EC (WFO)"</formula>
    </cfRule>
    <cfRule type="cellIs" dxfId="10099" priority="10333" operator="equal">
      <formula>"EA (WFO)"</formula>
    </cfRule>
    <cfRule type="cellIs" dxfId="10098" priority="10334" operator="equal">
      <formula>"EE(WFO)"</formula>
    </cfRule>
    <cfRule type="cellIs" dxfId="10097" priority="10335" operator="equal">
      <formula>"EC(WFO)"</formula>
    </cfRule>
    <cfRule type="cellIs" dxfId="10096" priority="10336" operator="equal">
      <formula>"EE (WFO)"</formula>
    </cfRule>
    <cfRule type="cellIs" dxfId="10095" priority="10337" operator="equal">
      <formula>"EC (WFO)"</formula>
    </cfRule>
    <cfRule type="cellIs" dxfId="10094" priority="10338" operator="equal">
      <formula>"EA (WFO)"</formula>
    </cfRule>
    <cfRule type="cellIs" dxfId="10093" priority="10339" operator="equal">
      <formula>"EE(WFO)"</formula>
    </cfRule>
    <cfRule type="cellIs" dxfId="10092" priority="10340" operator="equal">
      <formula>"EC(WFO)"</formula>
    </cfRule>
    <cfRule type="cellIs" dxfId="10091" priority="10341" operator="equal">
      <formula>"EE(WFO)"</formula>
    </cfRule>
    <cfRule type="cellIs" dxfId="10090" priority="10342" operator="equal">
      <formula>"EC(WFO)"</formula>
    </cfRule>
    <cfRule type="cellIs" dxfId="10089" priority="10343" operator="equal">
      <formula>"EE(WFO)"</formula>
    </cfRule>
    <cfRule type="cellIs" dxfId="10088" priority="10344" operator="equal">
      <formula>"EC(WFO)"</formula>
    </cfRule>
    <cfRule type="cellIs" dxfId="10087" priority="10345" operator="equal">
      <formula>"EE (WFO)"</formula>
    </cfRule>
    <cfRule type="cellIs" dxfId="10086" priority="10346" operator="equal">
      <formula>"EC (WFO)"</formula>
    </cfRule>
    <cfRule type="cellIs" dxfId="10085" priority="10347" operator="equal">
      <formula>"EA (WFO)"</formula>
    </cfRule>
    <cfRule type="cellIs" dxfId="10084" priority="10348" operator="equal">
      <formula>"EE(WFO)"</formula>
    </cfRule>
    <cfRule type="cellIs" dxfId="10083" priority="10349" operator="equal">
      <formula>"EC(WFO)"</formula>
    </cfRule>
    <cfRule type="cellIs" dxfId="10082" priority="10350" operator="equal">
      <formula>"EE (WFO)"</formula>
    </cfRule>
    <cfRule type="cellIs" dxfId="10081" priority="10351" operator="equal">
      <formula>"EC (WFO)"</formula>
    </cfRule>
    <cfRule type="cellIs" dxfId="10080" priority="10352" operator="equal">
      <formula>"EA (WFO)"</formula>
    </cfRule>
    <cfRule type="cellIs" dxfId="10079" priority="10353" operator="equal">
      <formula>"EE(WFO)"</formula>
    </cfRule>
    <cfRule type="cellIs" dxfId="10078" priority="10354" operator="equal">
      <formula>"EC(WFO)"</formula>
    </cfRule>
    <cfRule type="cellIs" dxfId="10077" priority="10355" operator="equal">
      <formula>"EE (WFO)"</formula>
    </cfRule>
    <cfRule type="cellIs" dxfId="10076" priority="10356" operator="equal">
      <formula>"EC (WFO)"</formula>
    </cfRule>
    <cfRule type="cellIs" dxfId="10075" priority="10357" operator="equal">
      <formula>"EA (WFO)"</formula>
    </cfRule>
    <cfRule type="cellIs" dxfId="10074" priority="10358" operator="equal">
      <formula>"EE(WFO)"</formula>
    </cfRule>
    <cfRule type="cellIs" dxfId="10073" priority="10359" operator="equal">
      <formula>"EC(WFO)"</formula>
    </cfRule>
    <cfRule type="cellIs" dxfId="10072" priority="10360" operator="equal">
      <formula>"EE(WFO)"</formula>
    </cfRule>
    <cfRule type="cellIs" dxfId="10071" priority="10361" operator="equal">
      <formula>"EC(WFO)"</formula>
    </cfRule>
    <cfRule type="cellIs" dxfId="10070" priority="10362" operator="equal">
      <formula>"EE(WFO)"</formula>
    </cfRule>
    <cfRule type="cellIs" dxfId="10069" priority="10363" operator="equal">
      <formula>"EC(WFO)"</formula>
    </cfRule>
    <cfRule type="cellIs" dxfId="10068" priority="10364" operator="equal">
      <formula>"EE (WFO)"</formula>
    </cfRule>
    <cfRule type="cellIs" dxfId="10067" priority="10365" operator="equal">
      <formula>"EC (WFO)"</formula>
    </cfRule>
    <cfRule type="cellIs" dxfId="10066" priority="10366" operator="equal">
      <formula>"EA (WFO)"</formula>
    </cfRule>
    <cfRule type="cellIs" dxfId="10065" priority="10367" operator="equal">
      <formula>"EE(WFO)"</formula>
    </cfRule>
    <cfRule type="cellIs" dxfId="10064" priority="10368" operator="equal">
      <formula>"EC(WFO)"</formula>
    </cfRule>
    <cfRule type="cellIs" dxfId="10063" priority="10369" operator="equal">
      <formula>"EE (WFO)"</formula>
    </cfRule>
    <cfRule type="cellIs" dxfId="10062" priority="10370" operator="equal">
      <formula>"EC (WFO)"</formula>
    </cfRule>
    <cfRule type="cellIs" dxfId="10061" priority="10371" operator="equal">
      <formula>"EA (WFO)"</formula>
    </cfRule>
    <cfRule type="cellIs" dxfId="10060" priority="10372" operator="equal">
      <formula>"EE(WFO)"</formula>
    </cfRule>
    <cfRule type="cellIs" dxfId="10059" priority="10373" operator="equal">
      <formula>"EC(WFO)"</formula>
    </cfRule>
    <cfRule type="cellIs" dxfId="10058" priority="10374" operator="equal">
      <formula>"EE (WFO)"</formula>
    </cfRule>
    <cfRule type="cellIs" dxfId="10057" priority="10375" operator="equal">
      <formula>"EC (WFO)"</formula>
    </cfRule>
    <cfRule type="cellIs" dxfId="10056" priority="10376" operator="equal">
      <formula>"EA (WFO)"</formula>
    </cfRule>
    <cfRule type="cellIs" dxfId="10055" priority="10377" operator="equal">
      <formula>"EE(WFO)"</formula>
    </cfRule>
    <cfRule type="cellIs" dxfId="10054" priority="10378" operator="equal">
      <formula>"EC(WFO)"</formula>
    </cfRule>
    <cfRule type="cellIs" dxfId="10053" priority="10379" operator="equal">
      <formula>"EE (WFO)"</formula>
    </cfRule>
    <cfRule type="cellIs" dxfId="10052" priority="10380" operator="equal">
      <formula>"EC (WFO)"</formula>
    </cfRule>
    <cfRule type="cellIs" dxfId="10051" priority="10381" operator="equal">
      <formula>"EA (WFO)"</formula>
    </cfRule>
    <cfRule type="cellIs" dxfId="10050" priority="10382" operator="equal">
      <formula>"EE(WFO)"</formula>
    </cfRule>
    <cfRule type="cellIs" dxfId="10049" priority="10383" operator="equal">
      <formula>"EC(WFO)"</formula>
    </cfRule>
    <cfRule type="cellIs" dxfId="10048" priority="10384" operator="equal">
      <formula>"EE (WFO)"</formula>
    </cfRule>
    <cfRule type="cellIs" dxfId="10047" priority="10385" operator="equal">
      <formula>"EC (WFO)"</formula>
    </cfRule>
    <cfRule type="cellIs" dxfId="10046" priority="10386" operator="equal">
      <formula>"EA (WFO)"</formula>
    </cfRule>
    <cfRule type="cellIs" dxfId="10045" priority="10387" operator="equal">
      <formula>"EE(WFO)"</formula>
    </cfRule>
    <cfRule type="cellIs" dxfId="10044" priority="10388" operator="equal">
      <formula>"EC(WFO)"</formula>
    </cfRule>
    <cfRule type="cellIs" dxfId="10043" priority="10389" operator="equal">
      <formula>"SCIK"</formula>
    </cfRule>
    <cfRule type="cellIs" dxfId="10042" priority="10390" operator="equal">
      <formula>"CT"</formula>
    </cfRule>
    <cfRule type="cellIs" dxfId="10041" priority="10391" operator="equal">
      <formula>"CT"</formula>
    </cfRule>
    <cfRule type="cellIs" dxfId="10040" priority="10392" operator="equal">
      <formula>"CT"</formula>
    </cfRule>
    <cfRule type="cellIs" dxfId="10039" priority="10393" operator="equal">
      <formula>"FG"</formula>
    </cfRule>
    <cfRule type="cellIs" dxfId="10038" priority="10394" operator="equal">
      <formula>"L"</formula>
    </cfRule>
    <cfRule type="cellIs" dxfId="10037" priority="10395" operator="equal">
      <formula>"EG (WFO)"</formula>
    </cfRule>
  </conditionalFormatting>
  <conditionalFormatting sqref="Y86:Z86">
    <cfRule type="cellIs" dxfId="10036" priority="10227" operator="equal">
      <formula>"EE (WFO)"</formula>
    </cfRule>
    <cfRule type="cellIs" dxfId="10035" priority="10228" operator="equal">
      <formula>"EC (WFO)"</formula>
    </cfRule>
    <cfRule type="cellIs" dxfId="10034" priority="10229" operator="equal">
      <formula>"EA (WFO)"</formula>
    </cfRule>
  </conditionalFormatting>
  <conditionalFormatting sqref="Y86:Z86">
    <cfRule type="cellIs" dxfId="10033" priority="10220" operator="equal">
      <formula>"SCIK"</formula>
    </cfRule>
    <cfRule type="cellIs" dxfId="10032" priority="10221" operator="equal">
      <formula>"CT"</formula>
    </cfRule>
    <cfRule type="cellIs" dxfId="10031" priority="10222" operator="equal">
      <formula>"CT"</formula>
    </cfRule>
    <cfRule type="cellIs" dxfId="10030" priority="10223" operator="equal">
      <formula>"CT"</formula>
    </cfRule>
    <cfRule type="cellIs" dxfId="10029" priority="10224" operator="equal">
      <formula>"FG"</formula>
    </cfRule>
    <cfRule type="cellIs" dxfId="10028" priority="10225" operator="equal">
      <formula>"L"</formula>
    </cfRule>
    <cfRule type="cellIs" dxfId="10027" priority="10226" operator="equal">
      <formula>"EG (WFO)"</formula>
    </cfRule>
  </conditionalFormatting>
  <conditionalFormatting sqref="Y86:Z86">
    <cfRule type="cellIs" dxfId="10026" priority="10218" operator="equal">
      <formula>"EE(WFO)"</formula>
    </cfRule>
    <cfRule type="cellIs" dxfId="10025" priority="10219" operator="equal">
      <formula>"EC(WFO)"</formula>
    </cfRule>
  </conditionalFormatting>
  <conditionalFormatting sqref="Y86:Z86">
    <cfRule type="cellIs" dxfId="10024" priority="10213" operator="equal">
      <formula>"EE (WFO)"</formula>
    </cfRule>
    <cfRule type="cellIs" dxfId="10023" priority="10214" operator="equal">
      <formula>"EC (WFO)"</formula>
    </cfRule>
    <cfRule type="cellIs" dxfId="10022" priority="10215" operator="equal">
      <formula>"EA (WFO)"</formula>
    </cfRule>
    <cfRule type="cellIs" dxfId="10021" priority="10216" operator="equal">
      <formula>"EE(WFO)"</formula>
    </cfRule>
    <cfRule type="cellIs" dxfId="10020" priority="10217" operator="equal">
      <formula>"EC(WFO)"</formula>
    </cfRule>
  </conditionalFormatting>
  <conditionalFormatting sqref="Y86:Z86">
    <cfRule type="cellIs" dxfId="10019" priority="10203" operator="equal">
      <formula>"EE (WFO)"</formula>
    </cfRule>
    <cfRule type="cellIs" dxfId="10018" priority="10204" operator="equal">
      <formula>"EC (WFO)"</formula>
    </cfRule>
    <cfRule type="cellIs" dxfId="10017" priority="10205" operator="equal">
      <formula>"EA (WFO)"</formula>
    </cfRule>
    <cfRule type="cellIs" dxfId="10016" priority="10206" operator="equal">
      <formula>"EE(WFO)"</formula>
    </cfRule>
    <cfRule type="cellIs" dxfId="10015" priority="10207" operator="equal">
      <formula>"EC(WFO)"</formula>
    </cfRule>
    <cfRule type="cellIs" dxfId="10014" priority="10208" operator="equal">
      <formula>"EE (WFO)"</formula>
    </cfRule>
    <cfRule type="cellIs" dxfId="10013" priority="10209" operator="equal">
      <formula>"EC (WFO)"</formula>
    </cfRule>
    <cfRule type="cellIs" dxfId="10012" priority="10210" operator="equal">
      <formula>"EA (WFO)"</formula>
    </cfRule>
    <cfRule type="cellIs" dxfId="10011" priority="10211" operator="equal">
      <formula>"EE(WFO)"</formula>
    </cfRule>
    <cfRule type="cellIs" dxfId="10010" priority="10212" operator="equal">
      <formula>"EC(WFO)"</formula>
    </cfRule>
  </conditionalFormatting>
  <conditionalFormatting sqref="Y86:Z86">
    <cfRule type="cellIs" dxfId="10009" priority="10200" operator="equal">
      <formula>"EE (WFO)"</formula>
    </cfRule>
    <cfRule type="cellIs" dxfId="10008" priority="10201" operator="equal">
      <formula>"EC (WFO)"</formula>
    </cfRule>
    <cfRule type="cellIs" dxfId="10007" priority="10202" operator="equal">
      <formula>"EA (WFO)"</formula>
    </cfRule>
  </conditionalFormatting>
  <conditionalFormatting sqref="Y86:Z86">
    <cfRule type="cellIs" dxfId="10006" priority="10198" operator="equal">
      <formula>"EE(WFO)"</formula>
    </cfRule>
    <cfRule type="cellIs" dxfId="10005" priority="10199" operator="equal">
      <formula>"EC(WFO)"</formula>
    </cfRule>
  </conditionalFormatting>
  <conditionalFormatting sqref="Y86:Z86">
    <cfRule type="cellIs" dxfId="10004" priority="10176" operator="equal">
      <formula>"EE (WFO)"</formula>
    </cfRule>
    <cfRule type="cellIs" dxfId="10003" priority="10177" operator="equal">
      <formula>"EC (WFO)"</formula>
    </cfRule>
    <cfRule type="cellIs" dxfId="10002" priority="10178" operator="equal">
      <formula>"EA (WFO)"</formula>
    </cfRule>
    <cfRule type="cellIs" dxfId="10001" priority="10179" operator="equal">
      <formula>"EE(WFO)"</formula>
    </cfRule>
    <cfRule type="cellIs" dxfId="10000" priority="10180" operator="equal">
      <formula>"EC(WFO)"</formula>
    </cfRule>
    <cfRule type="cellIs" dxfId="9999" priority="10181" operator="equal">
      <formula>"EE(WFO)"</formula>
    </cfRule>
    <cfRule type="cellIs" dxfId="9998" priority="10182" operator="equal">
      <formula>"EC(WFO)"</formula>
    </cfRule>
    <cfRule type="cellIs" dxfId="9997" priority="10183" operator="equal">
      <formula>"EE (WFO)"</formula>
    </cfRule>
    <cfRule type="cellIs" dxfId="9996" priority="10184" operator="equal">
      <formula>"EC (WFO)"</formula>
    </cfRule>
    <cfRule type="cellIs" dxfId="9995" priority="10185" operator="equal">
      <formula>"EA (WFO)"</formula>
    </cfRule>
    <cfRule type="cellIs" dxfId="9994" priority="10186" operator="equal">
      <formula>"EE(WFO)"</formula>
    </cfRule>
    <cfRule type="cellIs" dxfId="9993" priority="10187" operator="equal">
      <formula>"EC(WFO)"</formula>
    </cfRule>
    <cfRule type="cellIs" dxfId="9992" priority="10188" operator="equal">
      <formula>"EE(WFO)"</formula>
    </cfRule>
    <cfRule type="cellIs" dxfId="9991" priority="10189" operator="equal">
      <formula>"EC(WFO)"</formula>
    </cfRule>
    <cfRule type="cellIs" dxfId="9990" priority="10190" operator="equal">
      <formula>"EE(WFO)"</formula>
    </cfRule>
    <cfRule type="cellIs" dxfId="9989" priority="10191" operator="equal">
      <formula>"EE(WFO)"</formula>
    </cfRule>
    <cfRule type="cellIs" dxfId="9988" priority="10192" operator="equal">
      <formula>"EC(WFO)"</formula>
    </cfRule>
    <cfRule type="cellIs" dxfId="9987" priority="10193" operator="equal">
      <formula>"EE (WFO)"</formula>
    </cfRule>
    <cfRule type="cellIs" dxfId="9986" priority="10194" operator="equal">
      <formula>"EC (WFO)"</formula>
    </cfRule>
    <cfRule type="cellIs" dxfId="9985" priority="10195" operator="equal">
      <formula>"EA (WFO)"</formula>
    </cfRule>
    <cfRule type="cellIs" dxfId="9984" priority="10196" operator="equal">
      <formula>"EE(WFO)"</formula>
    </cfRule>
    <cfRule type="cellIs" dxfId="9983" priority="10197" operator="equal">
      <formula>"EC(WFO)"</formula>
    </cfRule>
  </conditionalFormatting>
  <conditionalFormatting sqref="Y86:Z86">
    <cfRule type="cellIs" dxfId="9982" priority="10149" operator="equal">
      <formula>"EA (WFO)"</formula>
    </cfRule>
    <cfRule type="cellIs" dxfId="9981" priority="10150" operator="equal">
      <formula>"EQ (WFO)"</formula>
    </cfRule>
    <cfRule type="cellIs" dxfId="9980" priority="10151" operator="equal">
      <formula>"FG (WFO)"</formula>
    </cfRule>
    <cfRule type="cellIs" dxfId="9979" priority="10152" operator="equal">
      <formula>"EE (WFO)"</formula>
    </cfRule>
    <cfRule type="cellIs" dxfId="9978" priority="10153" operator="equal">
      <formula>"EC (WFO)"</formula>
    </cfRule>
    <cfRule type="cellIs" dxfId="9977" priority="10154" operator="equal">
      <formula>"EA (WFO)"</formula>
    </cfRule>
    <cfRule type="cellIs" dxfId="9976" priority="10155" operator="equal">
      <formula>"EE(WFO)"</formula>
    </cfRule>
    <cfRule type="cellIs" dxfId="9975" priority="10156" operator="equal">
      <formula>"EC(WFO)"</formula>
    </cfRule>
    <cfRule type="cellIs" dxfId="9974" priority="10157" operator="equal">
      <formula>"EE (WFO)"</formula>
    </cfRule>
    <cfRule type="cellIs" dxfId="9973" priority="10158" operator="equal">
      <formula>"EC (WFO)"</formula>
    </cfRule>
    <cfRule type="cellIs" dxfId="9972" priority="10159" operator="equal">
      <formula>"EA (WFO)"</formula>
    </cfRule>
    <cfRule type="cellIs" dxfId="9971" priority="10160" operator="equal">
      <formula>"EE(WFO)"</formula>
    </cfRule>
    <cfRule type="cellIs" dxfId="9970" priority="10161" operator="equal">
      <formula>"EC(WFO)"</formula>
    </cfRule>
    <cfRule type="cellIs" dxfId="9969" priority="10162" operator="equal">
      <formula>"EE (WFO)"</formula>
    </cfRule>
    <cfRule type="cellIs" dxfId="9968" priority="10163" operator="equal">
      <formula>"EC (WFO)"</formula>
    </cfRule>
    <cfRule type="cellIs" dxfId="9967" priority="10164" operator="equal">
      <formula>"EA (WFO)"</formula>
    </cfRule>
    <cfRule type="cellIs" dxfId="9966" priority="10165" operator="equal">
      <formula>"EE(WFO)"</formula>
    </cfRule>
    <cfRule type="cellIs" dxfId="9965" priority="10166" operator="equal">
      <formula>"EC(WFO)"</formula>
    </cfRule>
    <cfRule type="cellIs" dxfId="9964" priority="10167" operator="equal">
      <formula>"EE (WFO)"</formula>
    </cfRule>
    <cfRule type="cellIs" dxfId="9963" priority="10168" operator="equal">
      <formula>"EC (WFO)"</formula>
    </cfRule>
    <cfRule type="cellIs" dxfId="9962" priority="10169" operator="equal">
      <formula>"EA (WFO)"</formula>
    </cfRule>
    <cfRule type="cellIs" dxfId="9961" priority="10170" operator="equal">
      <formula>"EE(WFO)"</formula>
    </cfRule>
    <cfRule type="cellIs" dxfId="9960" priority="10171" operator="equal">
      <formula>"EC(WFO)"</formula>
    </cfRule>
    <cfRule type="cellIs" dxfId="9959" priority="10172" operator="equal">
      <formula>"EE(WFO)"</formula>
    </cfRule>
    <cfRule type="cellIs" dxfId="9958" priority="10173" operator="equal">
      <formula>"EC(WFO)"</formula>
    </cfRule>
    <cfRule type="cellIs" dxfId="9957" priority="10174" operator="equal">
      <formula>"EE(WFO)"</formula>
    </cfRule>
    <cfRule type="cellIs" dxfId="9956" priority="10175" operator="equal">
      <formula>"EC(WFO)"</formula>
    </cfRule>
  </conditionalFormatting>
  <conditionalFormatting sqref="Y86:Z86">
    <cfRule type="cellIs" dxfId="9955" priority="10146" operator="equal">
      <formula>"EE (WFO)"</formula>
    </cfRule>
    <cfRule type="cellIs" dxfId="9954" priority="10147" operator="equal">
      <formula>"EC (WFO)"</formula>
    </cfRule>
    <cfRule type="cellIs" dxfId="9953" priority="10148" operator="equal">
      <formula>"EA (WFO)"</formula>
    </cfRule>
  </conditionalFormatting>
  <conditionalFormatting sqref="Y86:Z86">
    <cfRule type="cellIs" dxfId="9952" priority="10144" operator="equal">
      <formula>"EE(WFO)"</formula>
    </cfRule>
    <cfRule type="cellIs" dxfId="9951" priority="10145" operator="equal">
      <formula>"EC(WFO)"</formula>
    </cfRule>
  </conditionalFormatting>
  <conditionalFormatting sqref="Y86:Z86">
    <cfRule type="cellIs" dxfId="9950" priority="10115" operator="equal">
      <formula>"EE (WFO)"</formula>
    </cfRule>
    <cfRule type="cellIs" dxfId="9949" priority="10116" operator="equal">
      <formula>"EC (WFO)"</formula>
    </cfRule>
    <cfRule type="cellIs" dxfId="9948" priority="10117" operator="equal">
      <formula>"EA (WFO)"</formula>
    </cfRule>
    <cfRule type="cellIs" dxfId="9947" priority="10118" operator="equal">
      <formula>"EE(WFO)"</formula>
    </cfRule>
    <cfRule type="cellIs" dxfId="9946" priority="10119" operator="equal">
      <formula>"EC(WFO)"</formula>
    </cfRule>
    <cfRule type="cellIs" dxfId="9945" priority="10120" operator="equal">
      <formula>"EE(WFO)"</formula>
    </cfRule>
    <cfRule type="cellIs" dxfId="9944" priority="10121" operator="equal">
      <formula>"EC(WFO)"</formula>
    </cfRule>
    <cfRule type="cellIs" dxfId="9943" priority="10122" operator="equal">
      <formula>"EE (WFO)"</formula>
    </cfRule>
    <cfRule type="cellIs" dxfId="9942" priority="10123" operator="equal">
      <formula>"EC (WFO)"</formula>
    </cfRule>
    <cfRule type="cellIs" dxfId="9941" priority="10124" operator="equal">
      <formula>"EA (WFO)"</formula>
    </cfRule>
    <cfRule type="cellIs" dxfId="9940" priority="10125" operator="equal">
      <formula>"EE(WFO)"</formula>
    </cfRule>
    <cfRule type="cellIs" dxfId="9939" priority="10126" operator="equal">
      <formula>"EC(WFO)"</formula>
    </cfRule>
    <cfRule type="cellIs" dxfId="9938" priority="10127" operator="equal">
      <formula>"EE(WFO)"</formula>
    </cfRule>
    <cfRule type="cellIs" dxfId="9937" priority="10128" operator="equal">
      <formula>"EC(WFO)"</formula>
    </cfRule>
    <cfRule type="cellIs" dxfId="9936" priority="10129" operator="equal">
      <formula>"EE (WFO)"</formula>
    </cfRule>
    <cfRule type="cellIs" dxfId="9935" priority="10130" operator="equal">
      <formula>"EC (WFO)"</formula>
    </cfRule>
    <cfRule type="cellIs" dxfId="9934" priority="10131" operator="equal">
      <formula>"EA (WFO)"</formula>
    </cfRule>
    <cfRule type="cellIs" dxfId="9933" priority="10132" operator="equal">
      <formula>"EE(WFO)"</formula>
    </cfRule>
    <cfRule type="cellIs" dxfId="9932" priority="10133" operator="equal">
      <formula>"EC(WFO)"</formula>
    </cfRule>
    <cfRule type="cellIs" dxfId="9931" priority="10134" operator="equal">
      <formula>"EE (WFO)"</formula>
    </cfRule>
    <cfRule type="cellIs" dxfId="9930" priority="10135" operator="equal">
      <formula>"EC (WFO)"</formula>
    </cfRule>
    <cfRule type="cellIs" dxfId="9929" priority="10136" operator="equal">
      <formula>"EA (WFO)"</formula>
    </cfRule>
    <cfRule type="cellIs" dxfId="9928" priority="10137" operator="equal">
      <formula>"EE(WFO)"</formula>
    </cfRule>
    <cfRule type="cellIs" dxfId="9927" priority="10138" operator="equal">
      <formula>"EC(WFO)"</formula>
    </cfRule>
    <cfRule type="cellIs" dxfId="9926" priority="10139" operator="equal">
      <formula>"EE (WFO)"</formula>
    </cfRule>
    <cfRule type="cellIs" dxfId="9925" priority="10140" operator="equal">
      <formula>"EC (WFO)"</formula>
    </cfRule>
    <cfRule type="cellIs" dxfId="9924" priority="10141" operator="equal">
      <formula>"EA (WFO)"</formula>
    </cfRule>
    <cfRule type="cellIs" dxfId="9923" priority="10142" operator="equal">
      <formula>"EE(WFO)"</formula>
    </cfRule>
    <cfRule type="cellIs" dxfId="9922" priority="10143" operator="equal">
      <formula>"EC(WFO)"</formula>
    </cfRule>
  </conditionalFormatting>
  <conditionalFormatting sqref="Y86:Z86">
    <cfRule type="cellIs" dxfId="9921" priority="10110" operator="equal">
      <formula>"EE (WFO)"</formula>
    </cfRule>
    <cfRule type="cellIs" dxfId="9920" priority="10111" operator="equal">
      <formula>"EC (WFO)"</formula>
    </cfRule>
    <cfRule type="cellIs" dxfId="9919" priority="10112" operator="equal">
      <formula>"EA (WFO)"</formula>
    </cfRule>
    <cfRule type="cellIs" dxfId="9918" priority="10113" operator="equal">
      <formula>"EE(WFO)"</formula>
    </cfRule>
    <cfRule type="cellIs" dxfId="9917" priority="10114" operator="equal">
      <formula>"EC(WFO)"</formula>
    </cfRule>
  </conditionalFormatting>
  <conditionalFormatting sqref="Y86:Z86">
    <cfRule type="cellIs" dxfId="9916" priority="10107" operator="equal">
      <formula>"EE (WFO)"</formula>
    </cfRule>
    <cfRule type="cellIs" dxfId="9915" priority="10108" operator="equal">
      <formula>"EC (WFO)"</formula>
    </cfRule>
    <cfRule type="cellIs" dxfId="9914" priority="10109" operator="equal">
      <formula>"EA (WFO)"</formula>
    </cfRule>
  </conditionalFormatting>
  <conditionalFormatting sqref="Y86:Z86">
    <cfRule type="cellIs" dxfId="9913" priority="10105" operator="equal">
      <formula>"EE(WFO)"</formula>
    </cfRule>
    <cfRule type="cellIs" dxfId="9912" priority="10106" operator="equal">
      <formula>"EC(WFO)"</formula>
    </cfRule>
  </conditionalFormatting>
  <conditionalFormatting sqref="Y86:Z86">
    <cfRule type="cellIs" dxfId="9911" priority="10101" operator="equal">
      <formula>"EQ (WFO)"</formula>
    </cfRule>
    <cfRule type="cellIs" dxfId="9910" priority="10102" operator="equal">
      <formula>"FG (WFO)"</formula>
    </cfRule>
    <cfRule type="cellIs" dxfId="9909" priority="10103" operator="equal">
      <formula>"EO (WFO)"</formula>
    </cfRule>
    <cfRule type="cellIs" dxfId="9908" priority="10104" operator="equal">
      <formula>"EK (WFO)"</formula>
    </cfRule>
  </conditionalFormatting>
  <conditionalFormatting sqref="Y86:Z86">
    <cfRule type="cellIs" dxfId="9907" priority="10094" operator="equal">
      <formula>"SCIK"</formula>
    </cfRule>
    <cfRule type="cellIs" dxfId="9906" priority="10095" operator="equal">
      <formula>"CT"</formula>
    </cfRule>
    <cfRule type="cellIs" dxfId="9905" priority="10096" operator="equal">
      <formula>"CT"</formula>
    </cfRule>
    <cfRule type="cellIs" dxfId="9904" priority="10097" operator="equal">
      <formula>"CT"</formula>
    </cfRule>
    <cfRule type="cellIs" dxfId="9903" priority="10098" operator="equal">
      <formula>"FG"</formula>
    </cfRule>
    <cfRule type="cellIs" dxfId="9902" priority="10099" operator="equal">
      <formula>"L"</formula>
    </cfRule>
    <cfRule type="cellIs" dxfId="9901" priority="10100" operator="equal">
      <formula>"EG (WFO)"</formula>
    </cfRule>
  </conditionalFormatting>
  <conditionalFormatting sqref="Y86:Z86">
    <cfRule type="cellIs" dxfId="9900" priority="10092" operator="equal">
      <formula>"RS"</formula>
    </cfRule>
    <cfRule type="cellIs" dxfId="9899" priority="10093" operator="equal">
      <formula>"TR (WFO)"</formula>
    </cfRule>
  </conditionalFormatting>
  <conditionalFormatting sqref="Y86:Z86">
    <cfRule type="cellIs" dxfId="9898" priority="10091" operator="equal">
      <formula>"TDM"</formula>
    </cfRule>
  </conditionalFormatting>
  <conditionalFormatting sqref="Y86:Z86">
    <cfRule type="cellIs" dxfId="9897" priority="10089" operator="equal">
      <formula>"EE(WFO)"</formula>
    </cfRule>
    <cfRule type="cellIs" dxfId="9896" priority="10090" operator="equal">
      <formula>"EC(WFO)"</formula>
    </cfRule>
  </conditionalFormatting>
  <conditionalFormatting sqref="Y86:Z86">
    <cfRule type="cellIs" dxfId="9895" priority="10086" operator="equal">
      <formula>"EE (WFO)"</formula>
    </cfRule>
    <cfRule type="cellIs" dxfId="9894" priority="10087" operator="equal">
      <formula>"EC (WFO)"</formula>
    </cfRule>
    <cfRule type="cellIs" dxfId="9893" priority="10088" operator="equal">
      <formula>"EA (WFO)"</formula>
    </cfRule>
  </conditionalFormatting>
  <conditionalFormatting sqref="Y86:Z86">
    <cfRule type="cellIs" dxfId="9892" priority="10084" operator="equal">
      <formula>"RS"</formula>
    </cfRule>
    <cfRule type="cellIs" dxfId="9891" priority="10085" operator="equal">
      <formula>"TR (WFO)"</formula>
    </cfRule>
  </conditionalFormatting>
  <conditionalFormatting sqref="Y86:Z86">
    <cfRule type="cellIs" dxfId="9890" priority="10083" operator="equal">
      <formula>"TDM"</formula>
    </cfRule>
  </conditionalFormatting>
  <conditionalFormatting sqref="Y86:Z86">
    <cfRule type="cellIs" dxfId="9889" priority="10076" operator="equal">
      <formula>"SCIK"</formula>
    </cfRule>
    <cfRule type="cellIs" dxfId="9888" priority="10077" operator="equal">
      <formula>"CT"</formula>
    </cfRule>
    <cfRule type="cellIs" dxfId="9887" priority="10078" operator="equal">
      <formula>"CT"</formula>
    </cfRule>
    <cfRule type="cellIs" dxfId="9886" priority="10079" operator="equal">
      <formula>"CT"</formula>
    </cfRule>
    <cfRule type="cellIs" dxfId="9885" priority="10080" operator="equal">
      <formula>"FG"</formula>
    </cfRule>
    <cfRule type="cellIs" dxfId="9884" priority="10081" operator="equal">
      <formula>"L"</formula>
    </cfRule>
    <cfRule type="cellIs" dxfId="9883" priority="10082" operator="equal">
      <formula>"EG (WFO)"</formula>
    </cfRule>
  </conditionalFormatting>
  <conditionalFormatting sqref="Y86:Z86">
    <cfRule type="cellIs" dxfId="9882" priority="10072" operator="equal">
      <formula>"EQ (WFO)"</formula>
    </cfRule>
    <cfRule type="cellIs" dxfId="9881" priority="10073" operator="equal">
      <formula>"FG (WFO)"</formula>
    </cfRule>
    <cfRule type="cellIs" dxfId="9880" priority="10074" operator="equal">
      <formula>"EO (WFO)"</formula>
    </cfRule>
    <cfRule type="cellIs" dxfId="9879" priority="10075" operator="equal">
      <formula>"EK (WFO)"</formula>
    </cfRule>
  </conditionalFormatting>
  <conditionalFormatting sqref="Y86:Z86">
    <cfRule type="cellIs" dxfId="9878" priority="10069" operator="equal">
      <formula>"EE (WFO)"</formula>
    </cfRule>
    <cfRule type="cellIs" dxfId="9877" priority="10070" operator="equal">
      <formula>"EC (WFO)"</formula>
    </cfRule>
    <cfRule type="cellIs" dxfId="9876" priority="10071" operator="equal">
      <formula>"EA (WFO)"</formula>
    </cfRule>
  </conditionalFormatting>
  <conditionalFormatting sqref="Y86:Z86">
    <cfRule type="cellIs" dxfId="9875" priority="10067" operator="equal">
      <formula>"EE(WFO)"</formula>
    </cfRule>
    <cfRule type="cellIs" dxfId="9874" priority="10068" operator="equal">
      <formula>"EC(WFO)"</formula>
    </cfRule>
  </conditionalFormatting>
  <conditionalFormatting sqref="Y86:Z86">
    <cfRule type="cellIs" dxfId="9873" priority="10062" operator="equal">
      <formula>"EE (WFO)"</formula>
    </cfRule>
    <cfRule type="cellIs" dxfId="9872" priority="10063" operator="equal">
      <formula>"EC (WFO)"</formula>
    </cfRule>
    <cfRule type="cellIs" dxfId="9871" priority="10064" operator="equal">
      <formula>"EA (WFO)"</formula>
    </cfRule>
    <cfRule type="cellIs" dxfId="9870" priority="10065" operator="equal">
      <formula>"EE(WFO)"</formula>
    </cfRule>
    <cfRule type="cellIs" dxfId="9869" priority="10066" operator="equal">
      <formula>"EC(WFO)"</formula>
    </cfRule>
  </conditionalFormatting>
  <conditionalFormatting sqref="Y86:Z86">
    <cfRule type="cellIs" dxfId="9868" priority="10061" operator="equal">
      <formula>"TDM"</formula>
    </cfRule>
  </conditionalFormatting>
  <conditionalFormatting sqref="Y86:Z86">
    <cfRule type="cellIs" dxfId="9867" priority="10036" operator="equal">
      <formula>"EQ (WFO)"</formula>
    </cfRule>
    <cfRule type="cellIs" dxfId="9866" priority="10037" operator="equal">
      <formula>"EO (WFO)"</formula>
    </cfRule>
    <cfRule type="cellIs" dxfId="9865" priority="10038" operator="equal">
      <formula>"RS"</formula>
    </cfRule>
    <cfRule type="cellIs" dxfId="9864" priority="10039" operator="equal">
      <formula>"TR (WFO)"</formula>
    </cfRule>
    <cfRule type="cellIs" dxfId="9863" priority="10040" operator="equal">
      <formula>"EQ (WFO)"</formula>
    </cfRule>
    <cfRule type="cellIs" dxfId="9862" priority="10041" operator="equal">
      <formula>"EO (WFO)"</formula>
    </cfRule>
    <cfRule type="cellIs" dxfId="9861" priority="10042" operator="equal">
      <formula>"EO (WFO)"</formula>
    </cfRule>
    <cfRule type="cellIs" dxfId="9860" priority="10043" operator="equal">
      <formula>"EK (WFO)"</formula>
    </cfRule>
    <cfRule type="cellIs" dxfId="9859" priority="10044" operator="equal">
      <formula>"EG (WFO)"</formula>
    </cfRule>
    <cfRule type="cellIs" dxfId="9858" priority="10045" operator="equal">
      <formula>"EE (WFO)"</formula>
    </cfRule>
    <cfRule type="cellIs" dxfId="9857" priority="10046" operator="equal">
      <formula>"EC (WFO)"</formula>
    </cfRule>
    <cfRule type="cellIs" dxfId="9856" priority="10047" operator="equal">
      <formula>"EA (WFO)"</formula>
    </cfRule>
    <cfRule type="cellIs" dxfId="9855" priority="10048" operator="equal">
      <formula>"FG (WFO)"</formula>
    </cfRule>
    <cfRule type="cellIs" dxfId="9854" priority="10049" operator="equal">
      <formula>"TR"</formula>
    </cfRule>
    <cfRule type="cellIs" dxfId="9853" priority="10050" operator="equal">
      <formula>"EQ (WFO)"</formula>
    </cfRule>
    <cfRule type="cellIs" dxfId="9852" priority="10051" operator="equal">
      <formula>"FG (WFO)"</formula>
    </cfRule>
    <cfRule type="cellIs" dxfId="9851" priority="10052" operator="equal">
      <formula>"EO (WFO)"</formula>
    </cfRule>
    <cfRule type="cellIs" dxfId="9850" priority="10053" operator="equal">
      <formula>"EK (WFO)"</formula>
    </cfRule>
    <cfRule type="cellIs" dxfId="9849" priority="10054" operator="equal">
      <formula>"SCIK"</formula>
    </cfRule>
    <cfRule type="cellIs" dxfId="9848" priority="10055" operator="equal">
      <formula>"CT"</formula>
    </cfRule>
    <cfRule type="cellIs" dxfId="9847" priority="10056" operator="equal">
      <formula>"CT"</formula>
    </cfRule>
    <cfRule type="cellIs" dxfId="9846" priority="10057" operator="equal">
      <formula>"CT"</formula>
    </cfRule>
    <cfRule type="cellIs" dxfId="9845" priority="10058" operator="equal">
      <formula>"FG"</formula>
    </cfRule>
    <cfRule type="cellIs" dxfId="9844" priority="10059" operator="equal">
      <formula>"L"</formula>
    </cfRule>
    <cfRule type="cellIs" dxfId="9843" priority="10060" operator="equal">
      <formula>"EG (WFO)"</formula>
    </cfRule>
  </conditionalFormatting>
  <conditionalFormatting sqref="Y86:Z86">
    <cfRule type="cellIs" dxfId="9842" priority="10030" operator="equal">
      <formula>"TDM"</formula>
    </cfRule>
    <cfRule type="cellIs" dxfId="9841" priority="10031" operator="equal">
      <formula>"EE (WFO)"</formula>
    </cfRule>
    <cfRule type="cellIs" dxfId="9840" priority="10032" operator="equal">
      <formula>"EC (WFO)"</formula>
    </cfRule>
    <cfRule type="cellIs" dxfId="9839" priority="10033" operator="equal">
      <formula>"EA (WFO)"</formula>
    </cfRule>
    <cfRule type="cellIs" dxfId="9838" priority="10034" operator="equal">
      <formula>"EE(WFO)"</formula>
    </cfRule>
    <cfRule type="cellIs" dxfId="9837" priority="10035" operator="equal">
      <formula>"EC(WFO)"</formula>
    </cfRule>
  </conditionalFormatting>
  <conditionalFormatting sqref="Y86:Z86">
    <cfRule type="cellIs" dxfId="9836" priority="10029" operator="equal">
      <formula>"TDM"</formula>
    </cfRule>
  </conditionalFormatting>
  <conditionalFormatting sqref="Y86:Z86">
    <cfRule type="cellIs" dxfId="9835" priority="10025" operator="equal">
      <formula>"EQ (WFO)"</formula>
    </cfRule>
    <cfRule type="cellIs" dxfId="9834" priority="10026" operator="equal">
      <formula>"FG (WFO)"</formula>
    </cfRule>
    <cfRule type="cellIs" dxfId="9833" priority="10027" operator="equal">
      <formula>"EO (WFO)"</formula>
    </cfRule>
    <cfRule type="cellIs" dxfId="9832" priority="10028" operator="equal">
      <formula>"EK (WFO)"</formula>
    </cfRule>
  </conditionalFormatting>
  <conditionalFormatting sqref="Y86:Z86">
    <cfRule type="cellIs" dxfId="9831" priority="10023" operator="equal">
      <formula>"EE(WFO)"</formula>
    </cfRule>
    <cfRule type="cellIs" dxfId="9830" priority="10024" operator="equal">
      <formula>"EC(WFO)"</formula>
    </cfRule>
  </conditionalFormatting>
  <conditionalFormatting sqref="Y86:Z86">
    <cfRule type="cellIs" dxfId="9829" priority="10022" operator="equal">
      <formula>"TR"</formula>
    </cfRule>
  </conditionalFormatting>
  <conditionalFormatting sqref="Y86:Z86">
    <cfRule type="cellIs" dxfId="9828" priority="10020" operator="equal">
      <formula>"RS"</formula>
    </cfRule>
    <cfRule type="cellIs" dxfId="9827" priority="10021" operator="equal">
      <formula>"TR (WFO)"</formula>
    </cfRule>
  </conditionalFormatting>
  <conditionalFormatting sqref="Y86:Z86">
    <cfRule type="cellIs" dxfId="9826" priority="10018" operator="equal">
      <formula>"EQ (WFO)"</formula>
    </cfRule>
    <cfRule type="cellIs" dxfId="9825" priority="10019" operator="equal">
      <formula>"EO (WFO)"</formula>
    </cfRule>
  </conditionalFormatting>
  <conditionalFormatting sqref="Y86:Z86">
    <cfRule type="cellIs" dxfId="9824" priority="10009" operator="equal">
      <formula>"EQ (WFO)"</formula>
    </cfRule>
    <cfRule type="cellIs" dxfId="9823" priority="10010" operator="equal">
      <formula>"EO (WFO)"</formula>
    </cfRule>
    <cfRule type="cellIs" dxfId="9822" priority="10011" operator="equal">
      <formula>"EO (WFO)"</formula>
    </cfRule>
    <cfRule type="cellIs" dxfId="9821" priority="10012" operator="equal">
      <formula>"EK (WFO)"</formula>
    </cfRule>
    <cfRule type="cellIs" dxfId="9820" priority="10013" operator="equal">
      <formula>"EG (WFO)"</formula>
    </cfRule>
    <cfRule type="cellIs" dxfId="9819" priority="10014" operator="equal">
      <formula>"EE (WFO)"</formula>
    </cfRule>
    <cfRule type="cellIs" dxfId="9818" priority="10015" operator="equal">
      <formula>"EC (WFO)"</formula>
    </cfRule>
    <cfRule type="cellIs" dxfId="9817" priority="10016" operator="equal">
      <formula>"EA (WFO)"</formula>
    </cfRule>
    <cfRule type="cellIs" dxfId="9816" priority="10017" operator="equal">
      <formula>"FG (WFO)"</formula>
    </cfRule>
  </conditionalFormatting>
  <conditionalFormatting sqref="Y86:Z86">
    <cfRule type="cellIs" dxfId="9815" priority="10006" operator="equal">
      <formula>"EE (WFO)"</formula>
    </cfRule>
    <cfRule type="cellIs" dxfId="9814" priority="10007" operator="equal">
      <formula>"EC (WFO)"</formula>
    </cfRule>
    <cfRule type="cellIs" dxfId="9813" priority="10008" operator="equal">
      <formula>"EA (WFO)"</formula>
    </cfRule>
  </conditionalFormatting>
  <conditionalFormatting sqref="Y86:Z86">
    <cfRule type="cellIs" dxfId="9812" priority="9999" operator="equal">
      <formula>"SCIK"</formula>
    </cfRule>
    <cfRule type="cellIs" dxfId="9811" priority="10000" operator="equal">
      <formula>"CT"</formula>
    </cfRule>
    <cfRule type="cellIs" dxfId="9810" priority="10001" operator="equal">
      <formula>"CT"</formula>
    </cfRule>
    <cfRule type="cellIs" dxfId="9809" priority="10002" operator="equal">
      <formula>"CT"</formula>
    </cfRule>
    <cfRule type="cellIs" dxfId="9808" priority="10003" operator="equal">
      <formula>"FG"</formula>
    </cfRule>
    <cfRule type="cellIs" dxfId="9807" priority="10004" operator="equal">
      <formula>"L"</formula>
    </cfRule>
    <cfRule type="cellIs" dxfId="9806" priority="10005" operator="equal">
      <formula>"EG (WFO)"</formula>
    </cfRule>
  </conditionalFormatting>
  <conditionalFormatting sqref="Y86:Z86">
    <cfRule type="cellIs" dxfId="9805" priority="9998" operator="equal">
      <formula>"TDM"</formula>
    </cfRule>
  </conditionalFormatting>
  <conditionalFormatting sqref="Y86:Z86">
    <cfRule type="cellIs" dxfId="9804" priority="9993" operator="equal">
      <formula>"EE (WFO)"</formula>
    </cfRule>
    <cfRule type="cellIs" dxfId="9803" priority="9994" operator="equal">
      <formula>"EC (WFO)"</formula>
    </cfRule>
    <cfRule type="cellIs" dxfId="9802" priority="9995" operator="equal">
      <formula>"EA (WFO)"</formula>
    </cfRule>
    <cfRule type="cellIs" dxfId="9801" priority="9996" operator="equal">
      <formula>"EE(WFO)"</formula>
    </cfRule>
    <cfRule type="cellIs" dxfId="9800" priority="9997" operator="equal">
      <formula>"EC(WFO)"</formula>
    </cfRule>
  </conditionalFormatting>
  <conditionalFormatting sqref="Y86:Z86">
    <cfRule type="cellIs" dxfId="9799" priority="9990" operator="equal">
      <formula>"EE (WFO)"</formula>
    </cfRule>
    <cfRule type="cellIs" dxfId="9798" priority="9991" operator="equal">
      <formula>"EC (WFO)"</formula>
    </cfRule>
    <cfRule type="cellIs" dxfId="9797" priority="9992" operator="equal">
      <formula>"EA (WFO)"</formula>
    </cfRule>
  </conditionalFormatting>
  <conditionalFormatting sqref="Y86:Z86">
    <cfRule type="cellIs" dxfId="9796" priority="9988" operator="equal">
      <formula>"EE(WFO)"</formula>
    </cfRule>
    <cfRule type="cellIs" dxfId="9795" priority="9989" operator="equal">
      <formula>"EC(WFO)"</formula>
    </cfRule>
  </conditionalFormatting>
  <conditionalFormatting sqref="Y86:Z86">
    <cfRule type="cellIs" dxfId="9794" priority="9943" operator="equal">
      <formula>"EA (WFO)"</formula>
    </cfRule>
    <cfRule type="cellIs" dxfId="9793" priority="9944" operator="equal">
      <formula>"EQ (WFO)"</formula>
    </cfRule>
    <cfRule type="cellIs" dxfId="9792" priority="9945" operator="equal">
      <formula>"FG (WFO)"</formula>
    </cfRule>
    <cfRule type="cellIs" dxfId="9791" priority="9946" operator="equal">
      <formula>"EE (WFO)"</formula>
    </cfRule>
    <cfRule type="cellIs" dxfId="9790" priority="9947" operator="equal">
      <formula>"EC (WFO)"</formula>
    </cfRule>
    <cfRule type="cellIs" dxfId="9789" priority="9948" operator="equal">
      <formula>"EA (WFO)"</formula>
    </cfRule>
    <cfRule type="cellIs" dxfId="9788" priority="9949" operator="equal">
      <formula>"EE(WFO)"</formula>
    </cfRule>
    <cfRule type="cellIs" dxfId="9787" priority="9950" operator="equal">
      <formula>"EC(WFO)"</formula>
    </cfRule>
    <cfRule type="cellIs" dxfId="9786" priority="9951" operator="equal">
      <formula>"EQ (WFO)"</formula>
    </cfRule>
    <cfRule type="cellIs" dxfId="9785" priority="9952" operator="equal">
      <formula>"FG (WFO)"</formula>
    </cfRule>
    <cfRule type="cellIs" dxfId="9784" priority="9953" operator="equal">
      <formula>"EO (WFO)"</formula>
    </cfRule>
    <cfRule type="cellIs" dxfId="9783" priority="9954" operator="equal">
      <formula>"EK (WFO)"</formula>
    </cfRule>
    <cfRule type="cellIs" dxfId="9782" priority="9955" operator="equal">
      <formula>"EE (WFO)"</formula>
    </cfRule>
    <cfRule type="cellIs" dxfId="9781" priority="9956" operator="equal">
      <formula>"EC (WFO)"</formula>
    </cfRule>
    <cfRule type="cellIs" dxfId="9780" priority="9957" operator="equal">
      <formula>"EA (WFO)"</formula>
    </cfRule>
    <cfRule type="cellIs" dxfId="9779" priority="9958" operator="equal">
      <formula>"EE(WFO)"</formula>
    </cfRule>
    <cfRule type="cellIs" dxfId="9778" priority="9959" operator="equal">
      <formula>"EC(WFO)"</formula>
    </cfRule>
    <cfRule type="cellIs" dxfId="9777" priority="9960" operator="equal">
      <formula>"EE (WFO)"</formula>
    </cfRule>
    <cfRule type="cellIs" dxfId="9776" priority="9961" operator="equal">
      <formula>"EC (WFO)"</formula>
    </cfRule>
    <cfRule type="cellIs" dxfId="9775" priority="9962" operator="equal">
      <formula>"EA (WFO)"</formula>
    </cfRule>
    <cfRule type="cellIs" dxfId="9774" priority="9963" operator="equal">
      <formula>"EE(WFO)"</formula>
    </cfRule>
    <cfRule type="cellIs" dxfId="9773" priority="9964" operator="equal">
      <formula>"EC(WFO)"</formula>
    </cfRule>
    <cfRule type="cellIs" dxfId="9772" priority="9965" operator="equal">
      <formula>"EE (WFO)"</formula>
    </cfRule>
    <cfRule type="cellIs" dxfId="9771" priority="9966" operator="equal">
      <formula>"EC (WFO)"</formula>
    </cfRule>
    <cfRule type="cellIs" dxfId="9770" priority="9967" operator="equal">
      <formula>"EA (WFO)"</formula>
    </cfRule>
    <cfRule type="cellIs" dxfId="9769" priority="9968" operator="equal">
      <formula>"EE(WFO)"</formula>
    </cfRule>
    <cfRule type="cellIs" dxfId="9768" priority="9969" operator="equal">
      <formula>"EC(WFO)"</formula>
    </cfRule>
    <cfRule type="cellIs" dxfId="9767" priority="9970" operator="equal">
      <formula>"EA (WFO)"</formula>
    </cfRule>
    <cfRule type="cellIs" dxfId="9766" priority="9971" operator="equal">
      <formula>"EQ (WFO)"</formula>
    </cfRule>
    <cfRule type="cellIs" dxfId="9765" priority="9972" operator="equal">
      <formula>"FG (WFO)"</formula>
    </cfRule>
    <cfRule type="cellIs" dxfId="9764" priority="9973" operator="equal">
      <formula>"EE (WFO)"</formula>
    </cfRule>
    <cfRule type="cellIs" dxfId="9763" priority="9974" operator="equal">
      <formula>"EC (WFO)"</formula>
    </cfRule>
    <cfRule type="cellIs" dxfId="9762" priority="9975" operator="equal">
      <formula>"EA (WFO)"</formula>
    </cfRule>
    <cfRule type="cellIs" dxfId="9761" priority="9976" operator="equal">
      <formula>"EE(WFO)"</formula>
    </cfRule>
    <cfRule type="cellIs" dxfId="9760" priority="9977" operator="equal">
      <formula>"EC(WFO)"</formula>
    </cfRule>
    <cfRule type="cellIs" dxfId="9759" priority="9978" operator="equal">
      <formula>"EE (WFO)"</formula>
    </cfRule>
    <cfRule type="cellIs" dxfId="9758" priority="9979" operator="equal">
      <formula>"EC (WFO)"</formula>
    </cfRule>
    <cfRule type="cellIs" dxfId="9757" priority="9980" operator="equal">
      <formula>"EA (WFO)"</formula>
    </cfRule>
    <cfRule type="cellIs" dxfId="9756" priority="9981" operator="equal">
      <formula>"EE(WFO)"</formula>
    </cfRule>
    <cfRule type="cellIs" dxfId="9755" priority="9982" operator="equal">
      <formula>"EC(WFO)"</formula>
    </cfRule>
    <cfRule type="cellIs" dxfId="9754" priority="9983" operator="equal">
      <formula>"EE (WFO)"</formula>
    </cfRule>
    <cfRule type="cellIs" dxfId="9753" priority="9984" operator="equal">
      <formula>"EC (WFO)"</formula>
    </cfRule>
    <cfRule type="cellIs" dxfId="9752" priority="9985" operator="equal">
      <formula>"EA (WFO)"</formula>
    </cfRule>
    <cfRule type="cellIs" dxfId="9751" priority="9986" operator="equal">
      <formula>"EE(WFO)"</formula>
    </cfRule>
    <cfRule type="cellIs" dxfId="9750" priority="9987" operator="equal">
      <formula>"EC(WFO)"</formula>
    </cfRule>
  </conditionalFormatting>
  <conditionalFormatting sqref="Y86:Z86">
    <cfRule type="cellIs" dxfId="9749" priority="9940" operator="equal">
      <formula>"EE (WFO)"</formula>
    </cfRule>
    <cfRule type="cellIs" dxfId="9748" priority="9941" operator="equal">
      <formula>"EC (WFO)"</formula>
    </cfRule>
    <cfRule type="cellIs" dxfId="9747" priority="9942" operator="equal">
      <formula>"EA (WFO)"</formula>
    </cfRule>
  </conditionalFormatting>
  <conditionalFormatting sqref="Y86:Z86">
    <cfRule type="cellIs" dxfId="9746" priority="9938" operator="equal">
      <formula>"EE(WFO)"</formula>
    </cfRule>
    <cfRule type="cellIs" dxfId="9745" priority="9939" operator="equal">
      <formula>"EC(WFO)"</formula>
    </cfRule>
  </conditionalFormatting>
  <conditionalFormatting sqref="Y86:Z86">
    <cfRule type="cellIs" dxfId="9744" priority="9930" operator="equal">
      <formula>"EA (WFO)"</formula>
    </cfRule>
    <cfRule type="cellIs" dxfId="9743" priority="9931" operator="equal">
      <formula>"EQ (WFO)"</formula>
    </cfRule>
    <cfRule type="cellIs" dxfId="9742" priority="9932" operator="equal">
      <formula>"FG (WFO)"</formula>
    </cfRule>
    <cfRule type="cellIs" dxfId="9741" priority="9933" operator="equal">
      <formula>"EE (WFO)"</formula>
    </cfRule>
    <cfRule type="cellIs" dxfId="9740" priority="9934" operator="equal">
      <formula>"EC (WFO)"</formula>
    </cfRule>
    <cfRule type="cellIs" dxfId="9739" priority="9935" operator="equal">
      <formula>"EA (WFO)"</formula>
    </cfRule>
    <cfRule type="cellIs" dxfId="9738" priority="9936" operator="equal">
      <formula>"EE(WFO)"</formula>
    </cfRule>
    <cfRule type="cellIs" dxfId="9737" priority="9937" operator="equal">
      <formula>"EC(WFO)"</formula>
    </cfRule>
  </conditionalFormatting>
  <conditionalFormatting sqref="Y86:Z86">
    <cfRule type="cellIs" dxfId="9736" priority="9917" operator="equal">
      <formula>"EA (WFO)"</formula>
    </cfRule>
    <cfRule type="cellIs" dxfId="9735" priority="9918" operator="equal">
      <formula>"EQ (WFO)"</formula>
    </cfRule>
    <cfRule type="cellIs" dxfId="9734" priority="9919" operator="equal">
      <formula>"FG (WFO)"</formula>
    </cfRule>
    <cfRule type="cellIs" dxfId="9733" priority="9920" operator="equal">
      <formula>"EE (WFO)"</formula>
    </cfRule>
    <cfRule type="cellIs" dxfId="9732" priority="9921" operator="equal">
      <formula>"EC (WFO)"</formula>
    </cfRule>
    <cfRule type="cellIs" dxfId="9731" priority="9922" operator="equal">
      <formula>"EA (WFO)"</formula>
    </cfRule>
    <cfRule type="cellIs" dxfId="9730" priority="9923" operator="equal">
      <formula>"EE(WFO)"</formula>
    </cfRule>
    <cfRule type="cellIs" dxfId="9729" priority="9924" operator="equal">
      <formula>"EC(WFO)"</formula>
    </cfRule>
    <cfRule type="cellIs" dxfId="9728" priority="9925" operator="equal">
      <formula>"EE (WFO)"</formula>
    </cfRule>
    <cfRule type="cellIs" dxfId="9727" priority="9926" operator="equal">
      <formula>"EC (WFO)"</formula>
    </cfRule>
    <cfRule type="cellIs" dxfId="9726" priority="9927" operator="equal">
      <formula>"EA (WFO)"</formula>
    </cfRule>
    <cfRule type="cellIs" dxfId="9725" priority="9928" operator="equal">
      <formula>"EE(WFO)"</formula>
    </cfRule>
    <cfRule type="cellIs" dxfId="9724" priority="9929" operator="equal">
      <formula>"EC(WFO)"</formula>
    </cfRule>
  </conditionalFormatting>
  <conditionalFormatting sqref="Y86:Z86">
    <cfRule type="cellIs" dxfId="9723" priority="9895" operator="equal">
      <formula>"EE (WFO)"</formula>
    </cfRule>
    <cfRule type="cellIs" dxfId="9722" priority="9896" operator="equal">
      <formula>"EC (WFO)"</formula>
    </cfRule>
    <cfRule type="cellIs" dxfId="9721" priority="9897" operator="equal">
      <formula>"EA (WFO)"</formula>
    </cfRule>
    <cfRule type="cellIs" dxfId="9720" priority="9898" operator="equal">
      <formula>"EE(WFO)"</formula>
    </cfRule>
    <cfRule type="cellIs" dxfId="9719" priority="9899" operator="equal">
      <formula>"EC(WFO)"</formula>
    </cfRule>
    <cfRule type="cellIs" dxfId="9718" priority="9900" operator="equal">
      <formula>"EE(WFO)"</formula>
    </cfRule>
    <cfRule type="cellIs" dxfId="9717" priority="9901" operator="equal">
      <formula>"EC(WFO)"</formula>
    </cfRule>
    <cfRule type="cellIs" dxfId="9716" priority="9902" operator="equal">
      <formula>"EE (WFO)"</formula>
    </cfRule>
    <cfRule type="cellIs" dxfId="9715" priority="9903" operator="equal">
      <formula>"EC (WFO)"</formula>
    </cfRule>
    <cfRule type="cellIs" dxfId="9714" priority="9904" operator="equal">
      <formula>"EA (WFO)"</formula>
    </cfRule>
    <cfRule type="cellIs" dxfId="9713" priority="9905" operator="equal">
      <formula>"EE(WFO)"</formula>
    </cfRule>
    <cfRule type="cellIs" dxfId="9712" priority="9906" operator="equal">
      <formula>"EC(WFO)"</formula>
    </cfRule>
    <cfRule type="cellIs" dxfId="9711" priority="9907" operator="equal">
      <formula>"EE(WFO)"</formula>
    </cfRule>
    <cfRule type="cellIs" dxfId="9710" priority="9908" operator="equal">
      <formula>"EC(WFO)"</formula>
    </cfRule>
    <cfRule type="cellIs" dxfId="9709" priority="9909" operator="equal">
      <formula>"EE(WFO)"</formula>
    </cfRule>
    <cfRule type="cellIs" dxfId="9708" priority="9910" operator="equal">
      <formula>"EE(WFO)"</formula>
    </cfRule>
    <cfRule type="cellIs" dxfId="9707" priority="9911" operator="equal">
      <formula>"EC(WFO)"</formula>
    </cfRule>
    <cfRule type="cellIs" dxfId="9706" priority="9912" operator="equal">
      <formula>"EE (WFO)"</formula>
    </cfRule>
    <cfRule type="cellIs" dxfId="9705" priority="9913" operator="equal">
      <formula>"EC (WFO)"</formula>
    </cfRule>
    <cfRule type="cellIs" dxfId="9704" priority="9914" operator="equal">
      <formula>"EA (WFO)"</formula>
    </cfRule>
    <cfRule type="cellIs" dxfId="9703" priority="9915" operator="equal">
      <formula>"EE(WFO)"</formula>
    </cfRule>
    <cfRule type="cellIs" dxfId="9702" priority="9916" operator="equal">
      <formula>"EC(WFO)"</formula>
    </cfRule>
  </conditionalFormatting>
  <conditionalFormatting sqref="Y86:Z86">
    <cfRule type="cellIs" dxfId="9701" priority="9888" operator="equal">
      <formula>"SCIK"</formula>
    </cfRule>
    <cfRule type="cellIs" dxfId="9700" priority="9889" operator="equal">
      <formula>"CT"</formula>
    </cfRule>
    <cfRule type="cellIs" dxfId="9699" priority="9890" operator="equal">
      <formula>"CT"</formula>
    </cfRule>
    <cfRule type="cellIs" dxfId="9698" priority="9891" operator="equal">
      <formula>"CT"</formula>
    </cfRule>
    <cfRule type="cellIs" dxfId="9697" priority="9892" operator="equal">
      <formula>"FG"</formula>
    </cfRule>
    <cfRule type="cellIs" dxfId="9696" priority="9893" operator="equal">
      <formula>"L"</formula>
    </cfRule>
    <cfRule type="cellIs" dxfId="9695" priority="9894" operator="equal">
      <formula>"EG (WFO)"</formula>
    </cfRule>
  </conditionalFormatting>
  <conditionalFormatting sqref="Y86:Z86">
    <cfRule type="cellIs" dxfId="9694" priority="9885" operator="equal">
      <formula>"EE (WFO)"</formula>
    </cfRule>
    <cfRule type="cellIs" dxfId="9693" priority="9886" operator="equal">
      <formula>"EC (WFO)"</formula>
    </cfRule>
    <cfRule type="cellIs" dxfId="9692" priority="9887" operator="equal">
      <formula>"EA (WFO)"</formula>
    </cfRule>
  </conditionalFormatting>
  <conditionalFormatting sqref="Y86:Z86">
    <cfRule type="cellIs" dxfId="9691" priority="9883" operator="equal">
      <formula>"EE(WFO)"</formula>
    </cfRule>
    <cfRule type="cellIs" dxfId="9690" priority="9884" operator="equal">
      <formula>"EC(WFO)"</formula>
    </cfRule>
  </conditionalFormatting>
  <conditionalFormatting sqref="Y86:Z86">
    <cfRule type="cellIs" dxfId="9689" priority="9856" operator="equal">
      <formula>"EA (WFO)"</formula>
    </cfRule>
    <cfRule type="cellIs" dxfId="9688" priority="9857" operator="equal">
      <formula>"EQ (WFO)"</formula>
    </cfRule>
    <cfRule type="cellIs" dxfId="9687" priority="9858" operator="equal">
      <formula>"FG (WFO)"</formula>
    </cfRule>
    <cfRule type="cellIs" dxfId="9686" priority="9859" operator="equal">
      <formula>"EE (WFO)"</formula>
    </cfRule>
    <cfRule type="cellIs" dxfId="9685" priority="9860" operator="equal">
      <formula>"EC (WFO)"</formula>
    </cfRule>
    <cfRule type="cellIs" dxfId="9684" priority="9861" operator="equal">
      <formula>"EA (WFO)"</formula>
    </cfRule>
    <cfRule type="cellIs" dxfId="9683" priority="9862" operator="equal">
      <formula>"EE(WFO)"</formula>
    </cfRule>
    <cfRule type="cellIs" dxfId="9682" priority="9863" operator="equal">
      <formula>"EC(WFO)"</formula>
    </cfRule>
    <cfRule type="cellIs" dxfId="9681" priority="9864" operator="equal">
      <formula>"EE (WFO)"</formula>
    </cfRule>
    <cfRule type="cellIs" dxfId="9680" priority="9865" operator="equal">
      <formula>"EC (WFO)"</formula>
    </cfRule>
    <cfRule type="cellIs" dxfId="9679" priority="9866" operator="equal">
      <formula>"EA (WFO)"</formula>
    </cfRule>
    <cfRule type="cellIs" dxfId="9678" priority="9867" operator="equal">
      <formula>"EE(WFO)"</formula>
    </cfRule>
    <cfRule type="cellIs" dxfId="9677" priority="9868" operator="equal">
      <formula>"EC(WFO)"</formula>
    </cfRule>
    <cfRule type="cellIs" dxfId="9676" priority="9869" operator="equal">
      <formula>"EE (WFO)"</formula>
    </cfRule>
    <cfRule type="cellIs" dxfId="9675" priority="9870" operator="equal">
      <formula>"EC (WFO)"</formula>
    </cfRule>
    <cfRule type="cellIs" dxfId="9674" priority="9871" operator="equal">
      <formula>"EA (WFO)"</formula>
    </cfRule>
    <cfRule type="cellIs" dxfId="9673" priority="9872" operator="equal">
      <formula>"EE(WFO)"</formula>
    </cfRule>
    <cfRule type="cellIs" dxfId="9672" priority="9873" operator="equal">
      <formula>"EC(WFO)"</formula>
    </cfRule>
    <cfRule type="cellIs" dxfId="9671" priority="9874" operator="equal">
      <formula>"EE (WFO)"</formula>
    </cfRule>
    <cfRule type="cellIs" dxfId="9670" priority="9875" operator="equal">
      <formula>"EC (WFO)"</formula>
    </cfRule>
    <cfRule type="cellIs" dxfId="9669" priority="9876" operator="equal">
      <formula>"EA (WFO)"</formula>
    </cfRule>
    <cfRule type="cellIs" dxfId="9668" priority="9877" operator="equal">
      <formula>"EE(WFO)"</formula>
    </cfRule>
    <cfRule type="cellIs" dxfId="9667" priority="9878" operator="equal">
      <formula>"EC(WFO)"</formula>
    </cfRule>
    <cfRule type="cellIs" dxfId="9666" priority="9879" operator="equal">
      <formula>"EE(WFO)"</formula>
    </cfRule>
    <cfRule type="cellIs" dxfId="9665" priority="9880" operator="equal">
      <formula>"EC(WFO)"</formula>
    </cfRule>
    <cfRule type="cellIs" dxfId="9664" priority="9881" operator="equal">
      <formula>"EE(WFO)"</formula>
    </cfRule>
    <cfRule type="cellIs" dxfId="9663" priority="9882" operator="equal">
      <formula>"EC(WFO)"</formula>
    </cfRule>
  </conditionalFormatting>
  <conditionalFormatting sqref="Y86:Z86">
    <cfRule type="cellIs" dxfId="9662" priority="9853" operator="equal">
      <formula>"EE (WFO)"</formula>
    </cfRule>
    <cfRule type="cellIs" dxfId="9661" priority="9854" operator="equal">
      <formula>"EC (WFO)"</formula>
    </cfRule>
    <cfRule type="cellIs" dxfId="9660" priority="9855" operator="equal">
      <formula>"EA (WFO)"</formula>
    </cfRule>
  </conditionalFormatting>
  <conditionalFormatting sqref="Y86:Z86">
    <cfRule type="cellIs" dxfId="9659" priority="9851" operator="equal">
      <formula>"EE(WFO)"</formula>
    </cfRule>
    <cfRule type="cellIs" dxfId="9658" priority="9852" operator="equal">
      <formula>"EC(WFO)"</formula>
    </cfRule>
  </conditionalFormatting>
  <conditionalFormatting sqref="Y86:Z86">
    <cfRule type="cellIs" dxfId="9657" priority="9822" operator="equal">
      <formula>"EE (WFO)"</formula>
    </cfRule>
    <cfRule type="cellIs" dxfId="9656" priority="9823" operator="equal">
      <formula>"EC (WFO)"</formula>
    </cfRule>
    <cfRule type="cellIs" dxfId="9655" priority="9824" operator="equal">
      <formula>"EA (WFO)"</formula>
    </cfRule>
    <cfRule type="cellIs" dxfId="9654" priority="9825" operator="equal">
      <formula>"EE(WFO)"</formula>
    </cfRule>
    <cfRule type="cellIs" dxfId="9653" priority="9826" operator="equal">
      <formula>"EC(WFO)"</formula>
    </cfRule>
    <cfRule type="cellIs" dxfId="9652" priority="9827" operator="equal">
      <formula>"EE(WFO)"</formula>
    </cfRule>
    <cfRule type="cellIs" dxfId="9651" priority="9828" operator="equal">
      <formula>"EC(WFO)"</formula>
    </cfRule>
    <cfRule type="cellIs" dxfId="9650" priority="9829" operator="equal">
      <formula>"EE (WFO)"</formula>
    </cfRule>
    <cfRule type="cellIs" dxfId="9649" priority="9830" operator="equal">
      <formula>"EC (WFO)"</formula>
    </cfRule>
    <cfRule type="cellIs" dxfId="9648" priority="9831" operator="equal">
      <formula>"EA (WFO)"</formula>
    </cfRule>
    <cfRule type="cellIs" dxfId="9647" priority="9832" operator="equal">
      <formula>"EE(WFO)"</formula>
    </cfRule>
    <cfRule type="cellIs" dxfId="9646" priority="9833" operator="equal">
      <formula>"EC(WFO)"</formula>
    </cfRule>
    <cfRule type="cellIs" dxfId="9645" priority="9834" operator="equal">
      <formula>"EE(WFO)"</formula>
    </cfRule>
    <cfRule type="cellIs" dxfId="9644" priority="9835" operator="equal">
      <formula>"EC(WFO)"</formula>
    </cfRule>
    <cfRule type="cellIs" dxfId="9643" priority="9836" operator="equal">
      <formula>"EE (WFO)"</formula>
    </cfRule>
    <cfRule type="cellIs" dxfId="9642" priority="9837" operator="equal">
      <formula>"EC (WFO)"</formula>
    </cfRule>
    <cfRule type="cellIs" dxfId="9641" priority="9838" operator="equal">
      <formula>"EA (WFO)"</formula>
    </cfRule>
    <cfRule type="cellIs" dxfId="9640" priority="9839" operator="equal">
      <formula>"EE(WFO)"</formula>
    </cfRule>
    <cfRule type="cellIs" dxfId="9639" priority="9840" operator="equal">
      <formula>"EC(WFO)"</formula>
    </cfRule>
    <cfRule type="cellIs" dxfId="9638" priority="9841" operator="equal">
      <formula>"EE (WFO)"</formula>
    </cfRule>
    <cfRule type="cellIs" dxfId="9637" priority="9842" operator="equal">
      <formula>"EC (WFO)"</formula>
    </cfRule>
    <cfRule type="cellIs" dxfId="9636" priority="9843" operator="equal">
      <formula>"EA (WFO)"</formula>
    </cfRule>
    <cfRule type="cellIs" dxfId="9635" priority="9844" operator="equal">
      <formula>"EE(WFO)"</formula>
    </cfRule>
    <cfRule type="cellIs" dxfId="9634" priority="9845" operator="equal">
      <formula>"EC(WFO)"</formula>
    </cfRule>
    <cfRule type="cellIs" dxfId="9633" priority="9846" operator="equal">
      <formula>"EE (WFO)"</formula>
    </cfRule>
    <cfRule type="cellIs" dxfId="9632" priority="9847" operator="equal">
      <formula>"EC (WFO)"</formula>
    </cfRule>
    <cfRule type="cellIs" dxfId="9631" priority="9848" operator="equal">
      <formula>"EA (WFO)"</formula>
    </cfRule>
    <cfRule type="cellIs" dxfId="9630" priority="9849" operator="equal">
      <formula>"EE(WFO)"</formula>
    </cfRule>
    <cfRule type="cellIs" dxfId="9629" priority="9850" operator="equal">
      <formula>"EC(WFO)"</formula>
    </cfRule>
  </conditionalFormatting>
  <conditionalFormatting sqref="Y86:Z86">
    <cfRule type="cellIs" dxfId="9628" priority="9817" operator="equal">
      <formula>"EE (WFO)"</formula>
    </cfRule>
    <cfRule type="cellIs" dxfId="9627" priority="9818" operator="equal">
      <formula>"EC (WFO)"</formula>
    </cfRule>
    <cfRule type="cellIs" dxfId="9626" priority="9819" operator="equal">
      <formula>"EA (WFO)"</formula>
    </cfRule>
    <cfRule type="cellIs" dxfId="9625" priority="9820" operator="equal">
      <formula>"EE(WFO)"</formula>
    </cfRule>
    <cfRule type="cellIs" dxfId="9624" priority="9821" operator="equal">
      <formula>"EC(WFO)"</formula>
    </cfRule>
  </conditionalFormatting>
  <conditionalFormatting sqref="Y86:Z86">
    <cfRule type="cellIs" dxfId="9623" priority="9814" operator="equal">
      <formula>"EE (WFO)"</formula>
    </cfRule>
    <cfRule type="cellIs" dxfId="9622" priority="9815" operator="equal">
      <formula>"EC (WFO)"</formula>
    </cfRule>
    <cfRule type="cellIs" dxfId="9621" priority="9816" operator="equal">
      <formula>"EA (WFO)"</formula>
    </cfRule>
  </conditionalFormatting>
  <conditionalFormatting sqref="Y86:Z86">
    <cfRule type="cellIs" dxfId="9620" priority="9812" operator="equal">
      <formula>"EE(WFO)"</formula>
    </cfRule>
    <cfRule type="cellIs" dxfId="9619" priority="9813" operator="equal">
      <formula>"EC(WFO)"</formula>
    </cfRule>
  </conditionalFormatting>
  <conditionalFormatting sqref="Y86:Z86">
    <cfRule type="cellIs" dxfId="9618" priority="9808" operator="equal">
      <formula>"EQ (WFO)"</formula>
    </cfRule>
    <cfRule type="cellIs" dxfId="9617" priority="9809" operator="equal">
      <formula>"FG (WFO)"</formula>
    </cfRule>
    <cfRule type="cellIs" dxfId="9616" priority="9810" operator="equal">
      <formula>"EO (WFO)"</formula>
    </cfRule>
    <cfRule type="cellIs" dxfId="9615" priority="9811" operator="equal">
      <formula>"EK (WFO)"</formula>
    </cfRule>
  </conditionalFormatting>
  <conditionalFormatting sqref="Y86:Z86">
    <cfRule type="cellIs" dxfId="9614" priority="9801" operator="equal">
      <formula>"SCIK"</formula>
    </cfRule>
    <cfRule type="cellIs" dxfId="9613" priority="9802" operator="equal">
      <formula>"CT"</formula>
    </cfRule>
    <cfRule type="cellIs" dxfId="9612" priority="9803" operator="equal">
      <formula>"CT"</formula>
    </cfRule>
    <cfRule type="cellIs" dxfId="9611" priority="9804" operator="equal">
      <formula>"CT"</formula>
    </cfRule>
    <cfRule type="cellIs" dxfId="9610" priority="9805" operator="equal">
      <formula>"FG"</formula>
    </cfRule>
    <cfRule type="cellIs" dxfId="9609" priority="9806" operator="equal">
      <formula>"L"</formula>
    </cfRule>
    <cfRule type="cellIs" dxfId="9608" priority="9807" operator="equal">
      <formula>"EG (WFO)"</formula>
    </cfRule>
  </conditionalFormatting>
  <conditionalFormatting sqref="Y86:Z86">
    <cfRule type="cellIs" dxfId="9607" priority="9799" operator="equal">
      <formula>"RS"</formula>
    </cfRule>
    <cfRule type="cellIs" dxfId="9606" priority="9800" operator="equal">
      <formula>"TR (WFO)"</formula>
    </cfRule>
  </conditionalFormatting>
  <conditionalFormatting sqref="Y86:Z86">
    <cfRule type="cellIs" dxfId="9605" priority="9798" operator="equal">
      <formula>"TDM"</formula>
    </cfRule>
  </conditionalFormatting>
  <conditionalFormatting sqref="Y86:Z86">
    <cfRule type="cellIs" dxfId="9604" priority="9796" operator="equal">
      <formula>"EE(WFO)"</formula>
    </cfRule>
    <cfRule type="cellIs" dxfId="9603" priority="9797" operator="equal">
      <formula>"EC(WFO)"</formula>
    </cfRule>
  </conditionalFormatting>
  <conditionalFormatting sqref="Y86:Z86">
    <cfRule type="cellIs" dxfId="9602" priority="9793" operator="equal">
      <formula>"EE (WFO)"</formula>
    </cfRule>
    <cfRule type="cellIs" dxfId="9601" priority="9794" operator="equal">
      <formula>"EC (WFO)"</formula>
    </cfRule>
    <cfRule type="cellIs" dxfId="9600" priority="9795" operator="equal">
      <formula>"EA (WFO)"</formula>
    </cfRule>
  </conditionalFormatting>
  <conditionalFormatting sqref="Y86:Z86">
    <cfRule type="cellIs" dxfId="9599" priority="9791" operator="equal">
      <formula>"RS"</formula>
    </cfRule>
    <cfRule type="cellIs" dxfId="9598" priority="9792" operator="equal">
      <formula>"TR (WFO)"</formula>
    </cfRule>
  </conditionalFormatting>
  <conditionalFormatting sqref="Y86:Z86">
    <cfRule type="cellIs" dxfId="9597" priority="9790" operator="equal">
      <formula>"TDM"</formula>
    </cfRule>
  </conditionalFormatting>
  <conditionalFormatting sqref="Y86:Z86">
    <cfRule type="cellIs" dxfId="9596" priority="9783" operator="equal">
      <formula>"SCIK"</formula>
    </cfRule>
    <cfRule type="cellIs" dxfId="9595" priority="9784" operator="equal">
      <formula>"CT"</formula>
    </cfRule>
    <cfRule type="cellIs" dxfId="9594" priority="9785" operator="equal">
      <formula>"CT"</formula>
    </cfRule>
    <cfRule type="cellIs" dxfId="9593" priority="9786" operator="equal">
      <formula>"CT"</formula>
    </cfRule>
    <cfRule type="cellIs" dxfId="9592" priority="9787" operator="equal">
      <formula>"FG"</formula>
    </cfRule>
    <cfRule type="cellIs" dxfId="9591" priority="9788" operator="equal">
      <formula>"L"</formula>
    </cfRule>
    <cfRule type="cellIs" dxfId="9590" priority="9789" operator="equal">
      <formula>"EG (WFO)"</formula>
    </cfRule>
  </conditionalFormatting>
  <conditionalFormatting sqref="Y86:Z86">
    <cfRule type="cellIs" dxfId="9589" priority="9779" operator="equal">
      <formula>"EQ (WFO)"</formula>
    </cfRule>
    <cfRule type="cellIs" dxfId="9588" priority="9780" operator="equal">
      <formula>"FG (WFO)"</formula>
    </cfRule>
    <cfRule type="cellIs" dxfId="9587" priority="9781" operator="equal">
      <formula>"EO (WFO)"</formula>
    </cfRule>
    <cfRule type="cellIs" dxfId="9586" priority="9782" operator="equal">
      <formula>"EK (WFO)"</formula>
    </cfRule>
  </conditionalFormatting>
  <conditionalFormatting sqref="Y86:Z86">
    <cfRule type="cellIs" dxfId="9585" priority="9776" operator="equal">
      <formula>"EE (WFO)"</formula>
    </cfRule>
    <cfRule type="cellIs" dxfId="9584" priority="9777" operator="equal">
      <formula>"EC (WFO)"</formula>
    </cfRule>
    <cfRule type="cellIs" dxfId="9583" priority="9778" operator="equal">
      <formula>"EA (WFO)"</formula>
    </cfRule>
  </conditionalFormatting>
  <conditionalFormatting sqref="Y86:Z86">
    <cfRule type="cellIs" dxfId="9582" priority="9774" operator="equal">
      <formula>"EE(WFO)"</formula>
    </cfRule>
    <cfRule type="cellIs" dxfId="9581" priority="9775" operator="equal">
      <formula>"EC(WFO)"</formula>
    </cfRule>
  </conditionalFormatting>
  <conditionalFormatting sqref="Y86:Z86">
    <cfRule type="cellIs" dxfId="9580" priority="9769" operator="equal">
      <formula>"EE (WFO)"</formula>
    </cfRule>
    <cfRule type="cellIs" dxfId="9579" priority="9770" operator="equal">
      <formula>"EC (WFO)"</formula>
    </cfRule>
    <cfRule type="cellIs" dxfId="9578" priority="9771" operator="equal">
      <formula>"EA (WFO)"</formula>
    </cfRule>
    <cfRule type="cellIs" dxfId="9577" priority="9772" operator="equal">
      <formula>"EE(WFO)"</formula>
    </cfRule>
    <cfRule type="cellIs" dxfId="9576" priority="9773" operator="equal">
      <formula>"EC(WFO)"</formula>
    </cfRule>
  </conditionalFormatting>
  <conditionalFormatting sqref="Y86:Z86">
    <cfRule type="cellIs" dxfId="9575" priority="9768" operator="equal">
      <formula>"TDM"</formula>
    </cfRule>
  </conditionalFormatting>
  <conditionalFormatting sqref="Y86:Z86">
    <cfRule type="cellIs" dxfId="9574" priority="9743" operator="equal">
      <formula>"EQ (WFO)"</formula>
    </cfRule>
    <cfRule type="cellIs" dxfId="9573" priority="9744" operator="equal">
      <formula>"EO (WFO)"</formula>
    </cfRule>
    <cfRule type="cellIs" dxfId="9572" priority="9745" operator="equal">
      <formula>"RS"</formula>
    </cfRule>
    <cfRule type="cellIs" dxfId="9571" priority="9746" operator="equal">
      <formula>"TR (WFO)"</formula>
    </cfRule>
    <cfRule type="cellIs" dxfId="9570" priority="9747" operator="equal">
      <formula>"EQ (WFO)"</formula>
    </cfRule>
    <cfRule type="cellIs" dxfId="9569" priority="9748" operator="equal">
      <formula>"EO (WFO)"</formula>
    </cfRule>
    <cfRule type="cellIs" dxfId="9568" priority="9749" operator="equal">
      <formula>"EO (WFO)"</formula>
    </cfRule>
    <cfRule type="cellIs" dxfId="9567" priority="9750" operator="equal">
      <formula>"EK (WFO)"</formula>
    </cfRule>
    <cfRule type="cellIs" dxfId="9566" priority="9751" operator="equal">
      <formula>"EG (WFO)"</formula>
    </cfRule>
    <cfRule type="cellIs" dxfId="9565" priority="9752" operator="equal">
      <formula>"EE (WFO)"</formula>
    </cfRule>
    <cfRule type="cellIs" dxfId="9564" priority="9753" operator="equal">
      <formula>"EC (WFO)"</formula>
    </cfRule>
    <cfRule type="cellIs" dxfId="9563" priority="9754" operator="equal">
      <formula>"EA (WFO)"</formula>
    </cfRule>
    <cfRule type="cellIs" dxfId="9562" priority="9755" operator="equal">
      <formula>"FG (WFO)"</formula>
    </cfRule>
    <cfRule type="cellIs" dxfId="9561" priority="9756" operator="equal">
      <formula>"TR"</formula>
    </cfRule>
    <cfRule type="cellIs" dxfId="9560" priority="9757" operator="equal">
      <formula>"EQ (WFO)"</formula>
    </cfRule>
    <cfRule type="cellIs" dxfId="9559" priority="9758" operator="equal">
      <formula>"FG (WFO)"</formula>
    </cfRule>
    <cfRule type="cellIs" dxfId="9558" priority="9759" operator="equal">
      <formula>"EO (WFO)"</formula>
    </cfRule>
    <cfRule type="cellIs" dxfId="9557" priority="9760" operator="equal">
      <formula>"EK (WFO)"</formula>
    </cfRule>
    <cfRule type="cellIs" dxfId="9556" priority="9761" operator="equal">
      <formula>"SCIK"</formula>
    </cfRule>
    <cfRule type="cellIs" dxfId="9555" priority="9762" operator="equal">
      <formula>"CT"</formula>
    </cfRule>
    <cfRule type="cellIs" dxfId="9554" priority="9763" operator="equal">
      <formula>"CT"</formula>
    </cfRule>
    <cfRule type="cellIs" dxfId="9553" priority="9764" operator="equal">
      <formula>"CT"</formula>
    </cfRule>
    <cfRule type="cellIs" dxfId="9552" priority="9765" operator="equal">
      <formula>"FG"</formula>
    </cfRule>
    <cfRule type="cellIs" dxfId="9551" priority="9766" operator="equal">
      <formula>"L"</formula>
    </cfRule>
    <cfRule type="cellIs" dxfId="9550" priority="9767" operator="equal">
      <formula>"EG (WFO)"</formula>
    </cfRule>
  </conditionalFormatting>
  <conditionalFormatting sqref="Y86:Z86">
    <cfRule type="cellIs" dxfId="9549" priority="9737" operator="equal">
      <formula>"TDM"</formula>
    </cfRule>
    <cfRule type="cellIs" dxfId="9548" priority="9738" operator="equal">
      <formula>"EE (WFO)"</formula>
    </cfRule>
    <cfRule type="cellIs" dxfId="9547" priority="9739" operator="equal">
      <formula>"EC (WFO)"</formula>
    </cfRule>
    <cfRule type="cellIs" dxfId="9546" priority="9740" operator="equal">
      <formula>"EA (WFO)"</formula>
    </cfRule>
    <cfRule type="cellIs" dxfId="9545" priority="9741" operator="equal">
      <formula>"EE(WFO)"</formula>
    </cfRule>
    <cfRule type="cellIs" dxfId="9544" priority="9742" operator="equal">
      <formula>"EC(WFO)"</formula>
    </cfRule>
  </conditionalFormatting>
  <conditionalFormatting sqref="Y86:Z86">
    <cfRule type="cellIs" dxfId="9543" priority="9736" operator="equal">
      <formula>"TDM"</formula>
    </cfRule>
  </conditionalFormatting>
  <conditionalFormatting sqref="Y86:Z86">
    <cfRule type="cellIs" dxfId="9542" priority="9732" operator="equal">
      <formula>"EQ (WFO)"</formula>
    </cfRule>
    <cfRule type="cellIs" dxfId="9541" priority="9733" operator="equal">
      <formula>"FG (WFO)"</formula>
    </cfRule>
    <cfRule type="cellIs" dxfId="9540" priority="9734" operator="equal">
      <formula>"EO (WFO)"</formula>
    </cfRule>
    <cfRule type="cellIs" dxfId="9539" priority="9735" operator="equal">
      <formula>"EK (WFO)"</formula>
    </cfRule>
  </conditionalFormatting>
  <conditionalFormatting sqref="Y86:Z86">
    <cfRule type="cellIs" dxfId="9538" priority="9730" operator="equal">
      <formula>"EE(WFO)"</formula>
    </cfRule>
    <cfRule type="cellIs" dxfId="9537" priority="9731" operator="equal">
      <formula>"EC(WFO)"</formula>
    </cfRule>
  </conditionalFormatting>
  <conditionalFormatting sqref="Y86:Z86">
    <cfRule type="cellIs" dxfId="9536" priority="9729" operator="equal">
      <formula>"TR"</formula>
    </cfRule>
  </conditionalFormatting>
  <conditionalFormatting sqref="Y86:Z86">
    <cfRule type="cellIs" dxfId="9535" priority="9727" operator="equal">
      <formula>"RS"</formula>
    </cfRule>
    <cfRule type="cellIs" dxfId="9534" priority="9728" operator="equal">
      <formula>"TR (WFO)"</formula>
    </cfRule>
  </conditionalFormatting>
  <conditionalFormatting sqref="Y86:Z86">
    <cfRule type="cellIs" dxfId="9533" priority="9725" operator="equal">
      <formula>"EQ (WFO)"</formula>
    </cfRule>
    <cfRule type="cellIs" dxfId="9532" priority="9726" operator="equal">
      <formula>"EO (WFO)"</formula>
    </cfRule>
  </conditionalFormatting>
  <conditionalFormatting sqref="Y86:Z86">
    <cfRule type="cellIs" dxfId="9531" priority="9716" operator="equal">
      <formula>"EQ (WFO)"</formula>
    </cfRule>
    <cfRule type="cellIs" dxfId="9530" priority="9717" operator="equal">
      <formula>"EO (WFO)"</formula>
    </cfRule>
    <cfRule type="cellIs" dxfId="9529" priority="9718" operator="equal">
      <formula>"EO (WFO)"</formula>
    </cfRule>
    <cfRule type="cellIs" dxfId="9528" priority="9719" operator="equal">
      <formula>"EK (WFO)"</formula>
    </cfRule>
    <cfRule type="cellIs" dxfId="9527" priority="9720" operator="equal">
      <formula>"EG (WFO)"</formula>
    </cfRule>
    <cfRule type="cellIs" dxfId="9526" priority="9721" operator="equal">
      <formula>"EE (WFO)"</formula>
    </cfRule>
    <cfRule type="cellIs" dxfId="9525" priority="9722" operator="equal">
      <formula>"EC (WFO)"</formula>
    </cfRule>
    <cfRule type="cellIs" dxfId="9524" priority="9723" operator="equal">
      <formula>"EA (WFO)"</formula>
    </cfRule>
    <cfRule type="cellIs" dxfId="9523" priority="9724" operator="equal">
      <formula>"FG (WFO)"</formula>
    </cfRule>
  </conditionalFormatting>
  <conditionalFormatting sqref="Y86:Z86">
    <cfRule type="cellIs" dxfId="9522" priority="9713" operator="equal">
      <formula>"EE (WFO)"</formula>
    </cfRule>
    <cfRule type="cellIs" dxfId="9521" priority="9714" operator="equal">
      <formula>"EC (WFO)"</formula>
    </cfRule>
    <cfRule type="cellIs" dxfId="9520" priority="9715" operator="equal">
      <formula>"EA (WFO)"</formula>
    </cfRule>
  </conditionalFormatting>
  <conditionalFormatting sqref="Y86:Z86">
    <cfRule type="cellIs" dxfId="9519" priority="9706" operator="equal">
      <formula>"SCIK"</formula>
    </cfRule>
    <cfRule type="cellIs" dxfId="9518" priority="9707" operator="equal">
      <formula>"CT"</formula>
    </cfRule>
    <cfRule type="cellIs" dxfId="9517" priority="9708" operator="equal">
      <formula>"CT"</formula>
    </cfRule>
    <cfRule type="cellIs" dxfId="9516" priority="9709" operator="equal">
      <formula>"CT"</formula>
    </cfRule>
    <cfRule type="cellIs" dxfId="9515" priority="9710" operator="equal">
      <formula>"FG"</formula>
    </cfRule>
    <cfRule type="cellIs" dxfId="9514" priority="9711" operator="equal">
      <formula>"L"</formula>
    </cfRule>
    <cfRule type="cellIs" dxfId="9513" priority="9712" operator="equal">
      <formula>"EG (WFO)"</formula>
    </cfRule>
  </conditionalFormatting>
  <conditionalFormatting sqref="Y86:Z86">
    <cfRule type="cellIs" dxfId="9512" priority="9705" operator="equal">
      <formula>"TDM"</formula>
    </cfRule>
  </conditionalFormatting>
  <conditionalFormatting sqref="Y86:Z86">
    <cfRule type="cellIs" dxfId="9511" priority="9700" operator="equal">
      <formula>"EE (WFO)"</formula>
    </cfRule>
    <cfRule type="cellIs" dxfId="9510" priority="9701" operator="equal">
      <formula>"EC (WFO)"</formula>
    </cfRule>
    <cfRule type="cellIs" dxfId="9509" priority="9702" operator="equal">
      <formula>"EA (WFO)"</formula>
    </cfRule>
    <cfRule type="cellIs" dxfId="9508" priority="9703" operator="equal">
      <formula>"EE(WFO)"</formula>
    </cfRule>
    <cfRule type="cellIs" dxfId="9507" priority="9704" operator="equal">
      <formula>"EC(WFO)"</formula>
    </cfRule>
  </conditionalFormatting>
  <conditionalFormatting sqref="Y86:Z86">
    <cfRule type="cellIs" dxfId="9506" priority="9697" operator="equal">
      <formula>"EE (WFO)"</formula>
    </cfRule>
    <cfRule type="cellIs" dxfId="9505" priority="9698" operator="equal">
      <formula>"EC (WFO)"</formula>
    </cfRule>
    <cfRule type="cellIs" dxfId="9504" priority="9699" operator="equal">
      <formula>"EA (WFO)"</formula>
    </cfRule>
  </conditionalFormatting>
  <conditionalFormatting sqref="Y86:Z86">
    <cfRule type="cellIs" dxfId="9503" priority="9695" operator="equal">
      <formula>"EE(WFO)"</formula>
    </cfRule>
    <cfRule type="cellIs" dxfId="9502" priority="9696" operator="equal">
      <formula>"EC(WFO)"</formula>
    </cfRule>
  </conditionalFormatting>
  <conditionalFormatting sqref="Y86:Z86">
    <cfRule type="cellIs" dxfId="9501" priority="9650" operator="equal">
      <formula>"EA (WFO)"</formula>
    </cfRule>
    <cfRule type="cellIs" dxfId="9500" priority="9651" operator="equal">
      <formula>"EQ (WFO)"</formula>
    </cfRule>
    <cfRule type="cellIs" dxfId="9499" priority="9652" operator="equal">
      <formula>"FG (WFO)"</formula>
    </cfRule>
    <cfRule type="cellIs" dxfId="9498" priority="9653" operator="equal">
      <formula>"EE (WFO)"</formula>
    </cfRule>
    <cfRule type="cellIs" dxfId="9497" priority="9654" operator="equal">
      <formula>"EC (WFO)"</formula>
    </cfRule>
    <cfRule type="cellIs" dxfId="9496" priority="9655" operator="equal">
      <formula>"EA (WFO)"</formula>
    </cfRule>
    <cfRule type="cellIs" dxfId="9495" priority="9656" operator="equal">
      <formula>"EE(WFO)"</formula>
    </cfRule>
    <cfRule type="cellIs" dxfId="9494" priority="9657" operator="equal">
      <formula>"EC(WFO)"</formula>
    </cfRule>
    <cfRule type="cellIs" dxfId="9493" priority="9658" operator="equal">
      <formula>"EQ (WFO)"</formula>
    </cfRule>
    <cfRule type="cellIs" dxfId="9492" priority="9659" operator="equal">
      <formula>"FG (WFO)"</formula>
    </cfRule>
    <cfRule type="cellIs" dxfId="9491" priority="9660" operator="equal">
      <formula>"EO (WFO)"</formula>
    </cfRule>
    <cfRule type="cellIs" dxfId="9490" priority="9661" operator="equal">
      <formula>"EK (WFO)"</formula>
    </cfRule>
    <cfRule type="cellIs" dxfId="9489" priority="9662" operator="equal">
      <formula>"EE (WFO)"</formula>
    </cfRule>
    <cfRule type="cellIs" dxfId="9488" priority="9663" operator="equal">
      <formula>"EC (WFO)"</formula>
    </cfRule>
    <cfRule type="cellIs" dxfId="9487" priority="9664" operator="equal">
      <formula>"EA (WFO)"</formula>
    </cfRule>
    <cfRule type="cellIs" dxfId="9486" priority="9665" operator="equal">
      <formula>"EE(WFO)"</formula>
    </cfRule>
    <cfRule type="cellIs" dxfId="9485" priority="9666" operator="equal">
      <formula>"EC(WFO)"</formula>
    </cfRule>
    <cfRule type="cellIs" dxfId="9484" priority="9667" operator="equal">
      <formula>"EE (WFO)"</formula>
    </cfRule>
    <cfRule type="cellIs" dxfId="9483" priority="9668" operator="equal">
      <formula>"EC (WFO)"</formula>
    </cfRule>
    <cfRule type="cellIs" dxfId="9482" priority="9669" operator="equal">
      <formula>"EA (WFO)"</formula>
    </cfRule>
    <cfRule type="cellIs" dxfId="9481" priority="9670" operator="equal">
      <formula>"EE(WFO)"</formula>
    </cfRule>
    <cfRule type="cellIs" dxfId="9480" priority="9671" operator="equal">
      <formula>"EC(WFO)"</formula>
    </cfRule>
    <cfRule type="cellIs" dxfId="9479" priority="9672" operator="equal">
      <formula>"EE (WFO)"</formula>
    </cfRule>
    <cfRule type="cellIs" dxfId="9478" priority="9673" operator="equal">
      <formula>"EC (WFO)"</formula>
    </cfRule>
    <cfRule type="cellIs" dxfId="9477" priority="9674" operator="equal">
      <formula>"EA (WFO)"</formula>
    </cfRule>
    <cfRule type="cellIs" dxfId="9476" priority="9675" operator="equal">
      <formula>"EE(WFO)"</formula>
    </cfRule>
    <cfRule type="cellIs" dxfId="9475" priority="9676" operator="equal">
      <formula>"EC(WFO)"</formula>
    </cfRule>
    <cfRule type="cellIs" dxfId="9474" priority="9677" operator="equal">
      <formula>"EA (WFO)"</formula>
    </cfRule>
    <cfRule type="cellIs" dxfId="9473" priority="9678" operator="equal">
      <formula>"EQ (WFO)"</formula>
    </cfRule>
    <cfRule type="cellIs" dxfId="9472" priority="9679" operator="equal">
      <formula>"FG (WFO)"</formula>
    </cfRule>
    <cfRule type="cellIs" dxfId="9471" priority="9680" operator="equal">
      <formula>"EE (WFO)"</formula>
    </cfRule>
    <cfRule type="cellIs" dxfId="9470" priority="9681" operator="equal">
      <formula>"EC (WFO)"</formula>
    </cfRule>
    <cfRule type="cellIs" dxfId="9469" priority="9682" operator="equal">
      <formula>"EA (WFO)"</formula>
    </cfRule>
    <cfRule type="cellIs" dxfId="9468" priority="9683" operator="equal">
      <formula>"EE(WFO)"</formula>
    </cfRule>
    <cfRule type="cellIs" dxfId="9467" priority="9684" operator="equal">
      <formula>"EC(WFO)"</formula>
    </cfRule>
    <cfRule type="cellIs" dxfId="9466" priority="9685" operator="equal">
      <formula>"EE (WFO)"</formula>
    </cfRule>
    <cfRule type="cellIs" dxfId="9465" priority="9686" operator="equal">
      <formula>"EC (WFO)"</formula>
    </cfRule>
    <cfRule type="cellIs" dxfId="9464" priority="9687" operator="equal">
      <formula>"EA (WFO)"</formula>
    </cfRule>
    <cfRule type="cellIs" dxfId="9463" priority="9688" operator="equal">
      <formula>"EE(WFO)"</formula>
    </cfRule>
    <cfRule type="cellIs" dxfId="9462" priority="9689" operator="equal">
      <formula>"EC(WFO)"</formula>
    </cfRule>
    <cfRule type="cellIs" dxfId="9461" priority="9690" operator="equal">
      <formula>"EE (WFO)"</formula>
    </cfRule>
    <cfRule type="cellIs" dxfId="9460" priority="9691" operator="equal">
      <formula>"EC (WFO)"</formula>
    </cfRule>
    <cfRule type="cellIs" dxfId="9459" priority="9692" operator="equal">
      <formula>"EA (WFO)"</formula>
    </cfRule>
    <cfRule type="cellIs" dxfId="9458" priority="9693" operator="equal">
      <formula>"EE(WFO)"</formula>
    </cfRule>
    <cfRule type="cellIs" dxfId="9457" priority="9694" operator="equal">
      <formula>"EC(WFO)"</formula>
    </cfRule>
  </conditionalFormatting>
  <conditionalFormatting sqref="Y86:Z86">
    <cfRule type="cellIs" dxfId="9456" priority="9647" operator="equal">
      <formula>"EE (WFO)"</formula>
    </cfRule>
    <cfRule type="cellIs" dxfId="9455" priority="9648" operator="equal">
      <formula>"EC (WFO)"</formula>
    </cfRule>
    <cfRule type="cellIs" dxfId="9454" priority="9649" operator="equal">
      <formula>"EA (WFO)"</formula>
    </cfRule>
  </conditionalFormatting>
  <conditionalFormatting sqref="Y86:Z86">
    <cfRule type="cellIs" dxfId="9453" priority="9645" operator="equal">
      <formula>"EE(WFO)"</formula>
    </cfRule>
    <cfRule type="cellIs" dxfId="9452" priority="9646" operator="equal">
      <formula>"EC(WFO)"</formula>
    </cfRule>
  </conditionalFormatting>
  <conditionalFormatting sqref="Y86:Z86">
    <cfRule type="cellIs" dxfId="9451" priority="9637" operator="equal">
      <formula>"EA (WFO)"</formula>
    </cfRule>
    <cfRule type="cellIs" dxfId="9450" priority="9638" operator="equal">
      <formula>"EQ (WFO)"</formula>
    </cfRule>
    <cfRule type="cellIs" dxfId="9449" priority="9639" operator="equal">
      <formula>"FG (WFO)"</formula>
    </cfRule>
    <cfRule type="cellIs" dxfId="9448" priority="9640" operator="equal">
      <formula>"EE (WFO)"</formula>
    </cfRule>
    <cfRule type="cellIs" dxfId="9447" priority="9641" operator="equal">
      <formula>"EC (WFO)"</formula>
    </cfRule>
    <cfRule type="cellIs" dxfId="9446" priority="9642" operator="equal">
      <formula>"EA (WFO)"</formula>
    </cfRule>
    <cfRule type="cellIs" dxfId="9445" priority="9643" operator="equal">
      <formula>"EE(WFO)"</formula>
    </cfRule>
    <cfRule type="cellIs" dxfId="9444" priority="9644" operator="equal">
      <formula>"EC(WFO)"</formula>
    </cfRule>
  </conditionalFormatting>
  <conditionalFormatting sqref="Y86:Z86">
    <cfRule type="cellIs" dxfId="9443" priority="9624" operator="equal">
      <formula>"EA (WFO)"</formula>
    </cfRule>
    <cfRule type="cellIs" dxfId="9442" priority="9625" operator="equal">
      <formula>"EQ (WFO)"</formula>
    </cfRule>
    <cfRule type="cellIs" dxfId="9441" priority="9626" operator="equal">
      <formula>"FG (WFO)"</formula>
    </cfRule>
    <cfRule type="cellIs" dxfId="9440" priority="9627" operator="equal">
      <formula>"EE (WFO)"</formula>
    </cfRule>
    <cfRule type="cellIs" dxfId="9439" priority="9628" operator="equal">
      <formula>"EC (WFO)"</formula>
    </cfRule>
    <cfRule type="cellIs" dxfId="9438" priority="9629" operator="equal">
      <formula>"EA (WFO)"</formula>
    </cfRule>
    <cfRule type="cellIs" dxfId="9437" priority="9630" operator="equal">
      <formula>"EE(WFO)"</formula>
    </cfRule>
    <cfRule type="cellIs" dxfId="9436" priority="9631" operator="equal">
      <formula>"EC(WFO)"</formula>
    </cfRule>
    <cfRule type="cellIs" dxfId="9435" priority="9632" operator="equal">
      <formula>"EE (WFO)"</formula>
    </cfRule>
    <cfRule type="cellIs" dxfId="9434" priority="9633" operator="equal">
      <formula>"EC (WFO)"</formula>
    </cfRule>
    <cfRule type="cellIs" dxfId="9433" priority="9634" operator="equal">
      <formula>"EA (WFO)"</formula>
    </cfRule>
    <cfRule type="cellIs" dxfId="9432" priority="9635" operator="equal">
      <formula>"EE(WFO)"</formula>
    </cfRule>
    <cfRule type="cellIs" dxfId="9431" priority="9636" operator="equal">
      <formula>"EC(WFO)"</formula>
    </cfRule>
  </conditionalFormatting>
  <conditionalFormatting sqref="Z39">
    <cfRule type="cellIs" dxfId="9430" priority="9623" operator="equal">
      <formula>"TDM"</formula>
    </cfRule>
  </conditionalFormatting>
  <conditionalFormatting sqref="Y39">
    <cfRule type="cellIs" dxfId="9429" priority="9618" operator="equal">
      <formula>"EE (WFO)"</formula>
    </cfRule>
    <cfRule type="cellIs" dxfId="9428" priority="9619" operator="equal">
      <formula>"EC (WFO)"</formula>
    </cfRule>
    <cfRule type="cellIs" dxfId="9427" priority="9620" operator="equal">
      <formula>"EA (WFO)"</formula>
    </cfRule>
    <cfRule type="cellIs" dxfId="9426" priority="9621" operator="equal">
      <formula>"EE(WFO)"</formula>
    </cfRule>
    <cfRule type="cellIs" dxfId="9425" priority="9622" operator="equal">
      <formula>"EC(WFO)"</formula>
    </cfRule>
  </conditionalFormatting>
  <conditionalFormatting sqref="Z39">
    <cfRule type="cellIs" dxfId="9424" priority="9613" operator="equal">
      <formula>"EE (WFO)"</formula>
    </cfRule>
    <cfRule type="cellIs" dxfId="9423" priority="9614" operator="equal">
      <formula>"EC (WFO)"</formula>
    </cfRule>
    <cfRule type="cellIs" dxfId="9422" priority="9615" operator="equal">
      <formula>"EA (WFO)"</formula>
    </cfRule>
    <cfRule type="cellIs" dxfId="9421" priority="9616" operator="equal">
      <formula>"EE(WFO)"</formula>
    </cfRule>
    <cfRule type="cellIs" dxfId="9420" priority="9617" operator="equal">
      <formula>"EC(WFO)"</formula>
    </cfRule>
  </conditionalFormatting>
  <conditionalFormatting sqref="Y39:Z39">
    <cfRule type="cellIs" dxfId="9419" priority="9612" operator="equal">
      <formula>"TDM"</formula>
    </cfRule>
  </conditionalFormatting>
  <conditionalFormatting sqref="Y39:Z39">
    <cfRule type="cellIs" dxfId="9418" priority="9610" operator="equal">
      <formula>"EE(WFO)"</formula>
    </cfRule>
    <cfRule type="cellIs" dxfId="9417" priority="9611" operator="equal">
      <formula>"EC(WFO)"</formula>
    </cfRule>
  </conditionalFormatting>
  <conditionalFormatting sqref="Y39:Z39">
    <cfRule type="cellIs" dxfId="9416" priority="9608" operator="equal">
      <formula>"RS"</formula>
    </cfRule>
    <cfRule type="cellIs" dxfId="9415" priority="9609" operator="equal">
      <formula>"TR (WFO)"</formula>
    </cfRule>
  </conditionalFormatting>
  <conditionalFormatting sqref="Y39:Z39">
    <cfRule type="cellIs" dxfId="9414" priority="9601" operator="equal">
      <formula>"SCIK"</formula>
    </cfRule>
    <cfRule type="cellIs" dxfId="9413" priority="9602" operator="equal">
      <formula>"CT"</formula>
    </cfRule>
    <cfRule type="cellIs" dxfId="9412" priority="9603" operator="equal">
      <formula>"CT"</formula>
    </cfRule>
    <cfRule type="cellIs" dxfId="9411" priority="9604" operator="equal">
      <formula>"CT"</formula>
    </cfRule>
    <cfRule type="cellIs" dxfId="9410" priority="9605" operator="equal">
      <formula>"FG"</formula>
    </cfRule>
    <cfRule type="cellIs" dxfId="9409" priority="9606" operator="equal">
      <formula>"L"</formula>
    </cfRule>
    <cfRule type="cellIs" dxfId="9408" priority="9607" operator="equal">
      <formula>"EG (WFO)"</formula>
    </cfRule>
  </conditionalFormatting>
  <conditionalFormatting sqref="Y39:Z39">
    <cfRule type="cellIs" dxfId="9407" priority="9598" operator="equal">
      <formula>"EE (WFO)"</formula>
    </cfRule>
    <cfRule type="cellIs" dxfId="9406" priority="9599" operator="equal">
      <formula>"EC (WFO)"</formula>
    </cfRule>
    <cfRule type="cellIs" dxfId="9405" priority="9600" operator="equal">
      <formula>"EA (WFO)"</formula>
    </cfRule>
  </conditionalFormatting>
  <conditionalFormatting sqref="Z40">
    <cfRule type="cellIs" dxfId="9404" priority="9597" operator="equal">
      <formula>"TDM"</formula>
    </cfRule>
  </conditionalFormatting>
  <conditionalFormatting sqref="Y40">
    <cfRule type="cellIs" dxfId="9403" priority="9592" operator="equal">
      <formula>"EE (WFO)"</formula>
    </cfRule>
    <cfRule type="cellIs" dxfId="9402" priority="9593" operator="equal">
      <formula>"EC (WFO)"</formula>
    </cfRule>
    <cfRule type="cellIs" dxfId="9401" priority="9594" operator="equal">
      <formula>"EA (WFO)"</formula>
    </cfRule>
    <cfRule type="cellIs" dxfId="9400" priority="9595" operator="equal">
      <formula>"EE(WFO)"</formula>
    </cfRule>
    <cfRule type="cellIs" dxfId="9399" priority="9596" operator="equal">
      <formula>"EC(WFO)"</formula>
    </cfRule>
  </conditionalFormatting>
  <conditionalFormatting sqref="Z40">
    <cfRule type="cellIs" dxfId="9398" priority="9587" operator="equal">
      <formula>"EE (WFO)"</formula>
    </cfRule>
    <cfRule type="cellIs" dxfId="9397" priority="9588" operator="equal">
      <formula>"EC (WFO)"</formula>
    </cfRule>
    <cfRule type="cellIs" dxfId="9396" priority="9589" operator="equal">
      <formula>"EA (WFO)"</formula>
    </cfRule>
    <cfRule type="cellIs" dxfId="9395" priority="9590" operator="equal">
      <formula>"EE(WFO)"</formula>
    </cfRule>
    <cfRule type="cellIs" dxfId="9394" priority="9591" operator="equal">
      <formula>"EC(WFO)"</formula>
    </cfRule>
  </conditionalFormatting>
  <conditionalFormatting sqref="Y40:Z40">
    <cfRule type="cellIs" dxfId="9393" priority="9586" operator="equal">
      <formula>"TDM"</formula>
    </cfRule>
  </conditionalFormatting>
  <conditionalFormatting sqref="Y40:Z40">
    <cfRule type="cellIs" dxfId="9392" priority="9584" operator="equal">
      <formula>"EE(WFO)"</formula>
    </cfRule>
    <cfRule type="cellIs" dxfId="9391" priority="9585" operator="equal">
      <formula>"EC(WFO)"</formula>
    </cfRule>
  </conditionalFormatting>
  <conditionalFormatting sqref="Y40:Z40">
    <cfRule type="cellIs" dxfId="9390" priority="9582" operator="equal">
      <formula>"RS"</formula>
    </cfRule>
    <cfRule type="cellIs" dxfId="9389" priority="9583" operator="equal">
      <formula>"TR (WFO)"</formula>
    </cfRule>
  </conditionalFormatting>
  <conditionalFormatting sqref="Y40:Z40">
    <cfRule type="cellIs" dxfId="9388" priority="9575" operator="equal">
      <formula>"SCIK"</formula>
    </cfRule>
    <cfRule type="cellIs" dxfId="9387" priority="9576" operator="equal">
      <formula>"CT"</formula>
    </cfRule>
    <cfRule type="cellIs" dxfId="9386" priority="9577" operator="equal">
      <formula>"CT"</formula>
    </cfRule>
    <cfRule type="cellIs" dxfId="9385" priority="9578" operator="equal">
      <formula>"CT"</formula>
    </cfRule>
    <cfRule type="cellIs" dxfId="9384" priority="9579" operator="equal">
      <formula>"FG"</formula>
    </cfRule>
    <cfRule type="cellIs" dxfId="9383" priority="9580" operator="equal">
      <formula>"L"</formula>
    </cfRule>
    <cfRule type="cellIs" dxfId="9382" priority="9581" operator="equal">
      <formula>"EG (WFO)"</formula>
    </cfRule>
  </conditionalFormatting>
  <conditionalFormatting sqref="Y40:Z40">
    <cfRule type="cellIs" dxfId="9381" priority="9572" operator="equal">
      <formula>"EE (WFO)"</formula>
    </cfRule>
    <cfRule type="cellIs" dxfId="9380" priority="9573" operator="equal">
      <formula>"EC (WFO)"</formula>
    </cfRule>
    <cfRule type="cellIs" dxfId="9379" priority="9574" operator="equal">
      <formula>"EA (WFO)"</formula>
    </cfRule>
  </conditionalFormatting>
  <conditionalFormatting sqref="W47">
    <cfRule type="cellIs" dxfId="9378" priority="9567" operator="equal">
      <formula>"EE (WFO)"</formula>
    </cfRule>
    <cfRule type="cellIs" dxfId="9377" priority="9568" operator="equal">
      <formula>"EC (WFO)"</formula>
    </cfRule>
    <cfRule type="cellIs" dxfId="9376" priority="9569" operator="equal">
      <formula>"EA (WFO)"</formula>
    </cfRule>
    <cfRule type="cellIs" dxfId="9375" priority="9570" operator="equal">
      <formula>"EE(WFO)"</formula>
    </cfRule>
    <cfRule type="cellIs" dxfId="9374" priority="9571" operator="equal">
      <formula>"EC(WFO)"</formula>
    </cfRule>
  </conditionalFormatting>
  <conditionalFormatting sqref="W47">
    <cfRule type="cellIs" dxfId="9373" priority="9564" operator="equal">
      <formula>"EE (WFO)"</formula>
    </cfRule>
    <cfRule type="cellIs" dxfId="9372" priority="9565" operator="equal">
      <formula>"EC (WFO)"</formula>
    </cfRule>
    <cfRule type="cellIs" dxfId="9371" priority="9566" operator="equal">
      <formula>"EA (WFO)"</formula>
    </cfRule>
  </conditionalFormatting>
  <conditionalFormatting sqref="W47">
    <cfRule type="cellIs" dxfId="9370" priority="9562" operator="equal">
      <formula>"EE(WFO)"</formula>
    </cfRule>
    <cfRule type="cellIs" dxfId="9369" priority="9563" operator="equal">
      <formula>"EC(WFO)"</formula>
    </cfRule>
  </conditionalFormatting>
  <conditionalFormatting sqref="W47">
    <cfRule type="cellIs" dxfId="9368" priority="9559" operator="equal">
      <formula>"EE (WFO)"</formula>
    </cfRule>
    <cfRule type="cellIs" dxfId="9367" priority="9560" operator="equal">
      <formula>"EC (WFO)"</formula>
    </cfRule>
    <cfRule type="cellIs" dxfId="9366" priority="9561" operator="equal">
      <formula>"EA (WFO)"</formula>
    </cfRule>
  </conditionalFormatting>
  <conditionalFormatting sqref="W47">
    <cfRule type="cellIs" dxfId="9365" priority="9557" operator="equal">
      <formula>"EE(WFO)"</formula>
    </cfRule>
    <cfRule type="cellIs" dxfId="9364" priority="9558" operator="equal">
      <formula>"EC(WFO)"</formula>
    </cfRule>
  </conditionalFormatting>
  <conditionalFormatting sqref="W47">
    <cfRule type="cellIs" dxfId="9363" priority="9554" operator="equal">
      <formula>"EE (WFO)"</formula>
    </cfRule>
    <cfRule type="cellIs" dxfId="9362" priority="9555" operator="equal">
      <formula>"EC (WFO)"</formula>
    </cfRule>
    <cfRule type="cellIs" dxfId="9361" priority="9556" operator="equal">
      <formula>"EA (WFO)"</formula>
    </cfRule>
  </conditionalFormatting>
  <conditionalFormatting sqref="W47">
    <cfRule type="cellIs" dxfId="9360" priority="9552" operator="equal">
      <formula>"EE(WFO)"</formula>
    </cfRule>
    <cfRule type="cellIs" dxfId="9359" priority="9553" operator="equal">
      <formula>"EC(WFO)"</formula>
    </cfRule>
  </conditionalFormatting>
  <conditionalFormatting sqref="X40">
    <cfRule type="cellIs" dxfId="9358" priority="9550" operator="equal">
      <formula>"RS"</formula>
    </cfRule>
    <cfRule type="cellIs" dxfId="9357" priority="9551" operator="equal">
      <formula>"TR (WFO)"</formula>
    </cfRule>
  </conditionalFormatting>
  <conditionalFormatting sqref="X40">
    <cfRule type="cellIs" dxfId="9356" priority="9549" operator="equal">
      <formula>"TDM"</formula>
    </cfRule>
  </conditionalFormatting>
  <conditionalFormatting sqref="X40">
    <cfRule type="cellIs" dxfId="9355" priority="9546" operator="equal">
      <formula>"EE (WFO)"</formula>
    </cfRule>
    <cfRule type="cellIs" dxfId="9354" priority="9547" operator="equal">
      <formula>"EC (WFO)"</formula>
    </cfRule>
    <cfRule type="cellIs" dxfId="9353" priority="9548" operator="equal">
      <formula>"EA (WFO)"</formula>
    </cfRule>
  </conditionalFormatting>
  <conditionalFormatting sqref="X40">
    <cfRule type="cellIs" dxfId="9352" priority="9539" operator="equal">
      <formula>"SCIK"</formula>
    </cfRule>
    <cfRule type="cellIs" dxfId="9351" priority="9540" operator="equal">
      <formula>"CT"</formula>
    </cfRule>
    <cfRule type="cellIs" dxfId="9350" priority="9541" operator="equal">
      <formula>"CT"</formula>
    </cfRule>
    <cfRule type="cellIs" dxfId="9349" priority="9542" operator="equal">
      <formula>"CT"</formula>
    </cfRule>
    <cfRule type="cellIs" dxfId="9348" priority="9543" operator="equal">
      <formula>"FG"</formula>
    </cfRule>
    <cfRule type="cellIs" dxfId="9347" priority="9544" operator="equal">
      <formula>"L"</formula>
    </cfRule>
    <cfRule type="cellIs" dxfId="9346" priority="9545" operator="equal">
      <formula>"EG (WFO)"</formula>
    </cfRule>
  </conditionalFormatting>
  <conditionalFormatting sqref="X40">
    <cfRule type="cellIs" dxfId="9345" priority="9537" operator="equal">
      <formula>"EE(WFO)"</formula>
    </cfRule>
    <cfRule type="cellIs" dxfId="9344" priority="9538" operator="equal">
      <formula>"EC(WFO)"</formula>
    </cfRule>
  </conditionalFormatting>
  <conditionalFormatting sqref="X40">
    <cfRule type="cellIs" dxfId="9343" priority="9532" operator="equal">
      <formula>"EE (WFO)"</formula>
    </cfRule>
    <cfRule type="cellIs" dxfId="9342" priority="9533" operator="equal">
      <formula>"EC (WFO)"</formula>
    </cfRule>
    <cfRule type="cellIs" dxfId="9341" priority="9534" operator="equal">
      <formula>"EA (WFO)"</formula>
    </cfRule>
    <cfRule type="cellIs" dxfId="9340" priority="9535" operator="equal">
      <formula>"EE(WFO)"</formula>
    </cfRule>
    <cfRule type="cellIs" dxfId="9339" priority="9536" operator="equal">
      <formula>"EC(WFO)"</formula>
    </cfRule>
  </conditionalFormatting>
  <conditionalFormatting sqref="X40">
    <cfRule type="cellIs" dxfId="9338" priority="9529" operator="equal">
      <formula>"EE (WFO)"</formula>
    </cfRule>
    <cfRule type="cellIs" dxfId="9337" priority="9530" operator="equal">
      <formula>"EC (WFO)"</formula>
    </cfRule>
    <cfRule type="cellIs" dxfId="9336" priority="9531" operator="equal">
      <formula>"EA (WFO)"</formula>
    </cfRule>
  </conditionalFormatting>
  <conditionalFormatting sqref="X40">
    <cfRule type="cellIs" dxfId="9335" priority="9527" operator="equal">
      <formula>"EE(WFO)"</formula>
    </cfRule>
    <cfRule type="cellIs" dxfId="9334" priority="9528" operator="equal">
      <formula>"EC(WFO)"</formula>
    </cfRule>
  </conditionalFormatting>
  <conditionalFormatting sqref="X40">
    <cfRule type="cellIs" dxfId="9333" priority="9524" operator="equal">
      <formula>"EE (WFO)"</formula>
    </cfRule>
    <cfRule type="cellIs" dxfId="9332" priority="9525" operator="equal">
      <formula>"EC (WFO)"</formula>
    </cfRule>
    <cfRule type="cellIs" dxfId="9331" priority="9526" operator="equal">
      <formula>"EA (WFO)"</formula>
    </cfRule>
  </conditionalFormatting>
  <conditionalFormatting sqref="X40">
    <cfRule type="cellIs" dxfId="9330" priority="9522" operator="equal">
      <formula>"EE(WFO)"</formula>
    </cfRule>
    <cfRule type="cellIs" dxfId="9329" priority="9523" operator="equal">
      <formula>"EC(WFO)"</formula>
    </cfRule>
  </conditionalFormatting>
  <conditionalFormatting sqref="X40">
    <cfRule type="cellIs" dxfId="9328" priority="9519" operator="equal">
      <formula>"EE (WFO)"</formula>
    </cfRule>
    <cfRule type="cellIs" dxfId="9327" priority="9520" operator="equal">
      <formula>"EC (WFO)"</formula>
    </cfRule>
    <cfRule type="cellIs" dxfId="9326" priority="9521" operator="equal">
      <formula>"EA (WFO)"</formula>
    </cfRule>
  </conditionalFormatting>
  <conditionalFormatting sqref="X40">
    <cfRule type="cellIs" dxfId="9325" priority="9517" operator="equal">
      <formula>"EE(WFO)"</formula>
    </cfRule>
    <cfRule type="cellIs" dxfId="9324" priority="9518" operator="equal">
      <formula>"EC(WFO)"</formula>
    </cfRule>
  </conditionalFormatting>
  <conditionalFormatting sqref="V95:AA95 V97:AA98">
    <cfRule type="cellIs" dxfId="9323" priority="9490" operator="equal">
      <formula>"CT"</formula>
    </cfRule>
    <cfRule type="cellIs" dxfId="9322" priority="9491" operator="equal">
      <formula>"L"</formula>
    </cfRule>
    <cfRule type="cellIs" dxfId="9321" priority="9516" operator="equal">
      <formula>"TDM"</formula>
    </cfRule>
  </conditionalFormatting>
  <conditionalFormatting sqref="V95:AA95 V97:AA98">
    <cfRule type="cellIs" dxfId="9320" priority="9514" operator="equal">
      <formula>"EE(WFO)"</formula>
    </cfRule>
    <cfRule type="cellIs" dxfId="9319" priority="9515" operator="equal">
      <formula>"EC(WFO)"</formula>
    </cfRule>
  </conditionalFormatting>
  <conditionalFormatting sqref="V95:AA95 V97:AA98">
    <cfRule type="cellIs" dxfId="9318" priority="9512" operator="equal">
      <formula>"RS"</formula>
    </cfRule>
    <cfRule type="cellIs" dxfId="9317" priority="9513" operator="equal">
      <formula>"TR (WFO)"</formula>
    </cfRule>
  </conditionalFormatting>
  <conditionalFormatting sqref="V95:AA95 V97:AA98">
    <cfRule type="cellIs" dxfId="9316" priority="9511" operator="equal">
      <formula>"TR"</formula>
    </cfRule>
  </conditionalFormatting>
  <conditionalFormatting sqref="V95:AA95 V97:AA98">
    <cfRule type="cellIs" dxfId="9315" priority="9509" operator="equal">
      <formula>"EQ (WFO)"</formula>
    </cfRule>
    <cfRule type="cellIs" dxfId="9314" priority="9510" operator="equal">
      <formula>"EO (WFO)"</formula>
    </cfRule>
  </conditionalFormatting>
  <conditionalFormatting sqref="V95:AA95 V97:AA98">
    <cfRule type="cellIs" dxfId="9313" priority="9500" operator="equal">
      <formula>"EQ (WFO)"</formula>
    </cfRule>
    <cfRule type="cellIs" dxfId="9312" priority="9501" operator="equal">
      <formula>"EO (WFO)"</formula>
    </cfRule>
    <cfRule type="cellIs" dxfId="9311" priority="9502" operator="equal">
      <formula>"EO (WFO)"</formula>
    </cfRule>
    <cfRule type="cellIs" dxfId="9310" priority="9503" operator="equal">
      <formula>"EK (WFO)"</formula>
    </cfRule>
    <cfRule type="cellIs" dxfId="9309" priority="9504" operator="equal">
      <formula>"EG (WFO)"</formula>
    </cfRule>
    <cfRule type="cellIs" dxfId="9308" priority="9505" operator="equal">
      <formula>"EE (WFO)"</formula>
    </cfRule>
    <cfRule type="cellIs" dxfId="9307" priority="9506" operator="equal">
      <formula>"EC (WFO)"</formula>
    </cfRule>
    <cfRule type="cellIs" dxfId="9306" priority="9507" operator="equal">
      <formula>"EA (WFO)"</formula>
    </cfRule>
    <cfRule type="cellIs" dxfId="9305" priority="9508" operator="equal">
      <formula>"FG (WFO)"</formula>
    </cfRule>
  </conditionalFormatting>
  <conditionalFormatting sqref="V95:AA95 V97:AA98">
    <cfRule type="cellIs" dxfId="9304" priority="9498" operator="equal">
      <formula>"EG (WFO)"</formula>
    </cfRule>
    <cfRule type="cellIs" dxfId="9303" priority="9499" operator="equal">
      <formula>"EG ((WFO)"</formula>
    </cfRule>
  </conditionalFormatting>
  <conditionalFormatting sqref="V95:AA95 V97:AA98">
    <cfRule type="cellIs" dxfId="9302" priority="9495" operator="equal">
      <formula>"EA (WFO)"</formula>
    </cfRule>
    <cfRule type="cellIs" dxfId="9301" priority="9496" operator="equal">
      <formula>"EQ (WFO)"</formula>
    </cfRule>
    <cfRule type="cellIs" dxfId="9300" priority="9497" operator="equal">
      <formula>"FG (WFO)"</formula>
    </cfRule>
  </conditionalFormatting>
  <conditionalFormatting sqref="V95:AA95 V97:AA98">
    <cfRule type="cellIs" dxfId="9299" priority="9492" operator="equal">
      <formula>"EE (WFO)"</formula>
    </cfRule>
    <cfRule type="cellIs" dxfId="9298" priority="9493" operator="equal">
      <formula>"EC (WFO)"</formula>
    </cfRule>
    <cfRule type="cellIs" dxfId="9297" priority="9494" operator="equal">
      <formula>"EA (WFO)"</formula>
    </cfRule>
  </conditionalFormatting>
  <conditionalFormatting sqref="V95:AA95 V97:AA98">
    <cfRule type="cellIs" dxfId="9296" priority="9488" operator="equal">
      <formula>"OUT"</formula>
    </cfRule>
    <cfRule type="cellIs" dxfId="9295" priority="9489" operator="equal">
      <formula>"OUT"</formula>
    </cfRule>
  </conditionalFormatting>
  <conditionalFormatting sqref="V96:AA96">
    <cfRule type="cellIs" dxfId="9294" priority="9485" operator="equal">
      <formula>"CT"</formula>
    </cfRule>
    <cfRule type="cellIs" dxfId="9293" priority="9486" operator="equal">
      <formula>"L"</formula>
    </cfRule>
    <cfRule type="cellIs" dxfId="9292" priority="9487" operator="equal">
      <formula>"TDM"</formula>
    </cfRule>
  </conditionalFormatting>
  <conditionalFormatting sqref="V96:AA96">
    <cfRule type="cellIs" dxfId="9291" priority="9483" operator="equal">
      <formula>"EE(WFO)"</formula>
    </cfRule>
    <cfRule type="cellIs" dxfId="9290" priority="9484" operator="equal">
      <formula>"EC(WFO)"</formula>
    </cfRule>
  </conditionalFormatting>
  <conditionalFormatting sqref="V96:AA96">
    <cfRule type="cellIs" dxfId="9289" priority="9481" operator="equal">
      <formula>"RS"</formula>
    </cfRule>
    <cfRule type="cellIs" dxfId="9288" priority="9482" operator="equal">
      <formula>"TR (WFO)"</formula>
    </cfRule>
  </conditionalFormatting>
  <conditionalFormatting sqref="V96:AA96">
    <cfRule type="cellIs" dxfId="9287" priority="9480" operator="equal">
      <formula>"TR"</formula>
    </cfRule>
  </conditionalFormatting>
  <conditionalFormatting sqref="V96:AA96">
    <cfRule type="cellIs" dxfId="9286" priority="9478" operator="equal">
      <formula>"EQ (WFO)"</formula>
    </cfRule>
    <cfRule type="cellIs" dxfId="9285" priority="9479" operator="equal">
      <formula>"EO (WFO)"</formula>
    </cfRule>
  </conditionalFormatting>
  <conditionalFormatting sqref="V96:AA96">
    <cfRule type="cellIs" dxfId="9284" priority="9469" operator="equal">
      <formula>"EQ (WFO)"</formula>
    </cfRule>
    <cfRule type="cellIs" dxfId="9283" priority="9470" operator="equal">
      <formula>"EO (WFO)"</formula>
    </cfRule>
    <cfRule type="cellIs" dxfId="9282" priority="9471" operator="equal">
      <formula>"EO (WFO)"</formula>
    </cfRule>
    <cfRule type="cellIs" dxfId="9281" priority="9472" operator="equal">
      <formula>"EK (WFO)"</formula>
    </cfRule>
    <cfRule type="cellIs" dxfId="9280" priority="9473" operator="equal">
      <formula>"EG (WFO)"</formula>
    </cfRule>
    <cfRule type="cellIs" dxfId="9279" priority="9474" operator="equal">
      <formula>"EE (WFO)"</formula>
    </cfRule>
    <cfRule type="cellIs" dxfId="9278" priority="9475" operator="equal">
      <formula>"EC (WFO)"</formula>
    </cfRule>
    <cfRule type="cellIs" dxfId="9277" priority="9476" operator="equal">
      <formula>"EA (WFO)"</formula>
    </cfRule>
    <cfRule type="cellIs" dxfId="9276" priority="9477" operator="equal">
      <formula>"FG (WFO)"</formula>
    </cfRule>
  </conditionalFormatting>
  <conditionalFormatting sqref="V96:AA96">
    <cfRule type="cellIs" dxfId="9275" priority="9467" operator="equal">
      <formula>"EG (WFO)"</formula>
    </cfRule>
    <cfRule type="cellIs" dxfId="9274" priority="9468" operator="equal">
      <formula>"EG ((WFO)"</formula>
    </cfRule>
  </conditionalFormatting>
  <conditionalFormatting sqref="V96:AA96">
    <cfRule type="cellIs" dxfId="9273" priority="9464" operator="equal">
      <formula>"EA (WFO)"</formula>
    </cfRule>
    <cfRule type="cellIs" dxfId="9272" priority="9465" operator="equal">
      <formula>"EQ (WFO)"</formula>
    </cfRule>
    <cfRule type="cellIs" dxfId="9271" priority="9466" operator="equal">
      <formula>"FG (WFO)"</formula>
    </cfRule>
  </conditionalFormatting>
  <conditionalFormatting sqref="V96:AA96">
    <cfRule type="cellIs" dxfId="9270" priority="9461" operator="equal">
      <formula>"EE (WFO)"</formula>
    </cfRule>
    <cfRule type="cellIs" dxfId="9269" priority="9462" operator="equal">
      <formula>"EC (WFO)"</formula>
    </cfRule>
    <cfRule type="cellIs" dxfId="9268" priority="9463" operator="equal">
      <formula>"EA (WFO)"</formula>
    </cfRule>
  </conditionalFormatting>
  <conditionalFormatting sqref="V96:AA96">
    <cfRule type="cellIs" dxfId="9267" priority="9459" operator="equal">
      <formula>"OUT"</formula>
    </cfRule>
    <cfRule type="cellIs" dxfId="9266" priority="9460" operator="equal">
      <formula>"OUT"</formula>
    </cfRule>
  </conditionalFormatting>
  <conditionalFormatting sqref="V97:AA97">
    <cfRule type="cellIs" dxfId="9265" priority="9458" operator="equal">
      <formula>"TDM"</formula>
    </cfRule>
  </conditionalFormatting>
  <conditionalFormatting sqref="V97:AA97">
    <cfRule type="cellIs" dxfId="9264" priority="9457" operator="equal">
      <formula>"TR"</formula>
    </cfRule>
  </conditionalFormatting>
  <conditionalFormatting sqref="V97:AA97">
    <cfRule type="cellIs" dxfId="9263" priority="9455" operator="equal">
      <formula>"RS"</formula>
    </cfRule>
    <cfRule type="cellIs" dxfId="9262" priority="9456" operator="equal">
      <formula>"TR (WFO)"</formula>
    </cfRule>
  </conditionalFormatting>
  <conditionalFormatting sqref="V97:AA97">
    <cfRule type="cellIs" dxfId="9261" priority="9453" operator="equal">
      <formula>"EQ (WFO)"</formula>
    </cfRule>
    <cfRule type="cellIs" dxfId="9260" priority="9454" operator="equal">
      <formula>"EO (WFO)"</formula>
    </cfRule>
  </conditionalFormatting>
  <conditionalFormatting sqref="V97:AA97">
    <cfRule type="cellIs" dxfId="9259" priority="9444" operator="equal">
      <formula>"EQ (WFO)"</formula>
    </cfRule>
    <cfRule type="cellIs" dxfId="9258" priority="9445" operator="equal">
      <formula>"EO (WFO)"</formula>
    </cfRule>
    <cfRule type="cellIs" dxfId="9257" priority="9446" operator="equal">
      <formula>"EO (WFO)"</formula>
    </cfRule>
    <cfRule type="cellIs" dxfId="9256" priority="9447" operator="equal">
      <formula>"EK (WFO)"</formula>
    </cfRule>
    <cfRule type="cellIs" dxfId="9255" priority="9448" operator="equal">
      <formula>"EG (WFO)"</formula>
    </cfRule>
    <cfRule type="cellIs" dxfId="9254" priority="9449" operator="equal">
      <formula>"EE (WFO)"</formula>
    </cfRule>
    <cfRule type="cellIs" dxfId="9253" priority="9450" operator="equal">
      <formula>"EC (WFO)"</formula>
    </cfRule>
    <cfRule type="cellIs" dxfId="9252" priority="9451" operator="equal">
      <formula>"EA (WFO)"</formula>
    </cfRule>
    <cfRule type="cellIs" dxfId="9251" priority="9452" operator="equal">
      <formula>"FG (WFO)"</formula>
    </cfRule>
  </conditionalFormatting>
  <conditionalFormatting sqref="X97:AA97">
    <cfRule type="cellIs" dxfId="9250" priority="9441" operator="equal">
      <formula>"EA (WFO)"</formula>
    </cfRule>
    <cfRule type="cellIs" dxfId="9249" priority="9442" operator="equal">
      <formula>"EQ (WFO)"</formula>
    </cfRule>
    <cfRule type="cellIs" dxfId="9248" priority="9443" operator="equal">
      <formula>"FG (WFO)"</formula>
    </cfRule>
  </conditionalFormatting>
  <conditionalFormatting sqref="V97:AA97">
    <cfRule type="cellIs" dxfId="9247" priority="9438" operator="equal">
      <formula>"EE (WFO)"</formula>
    </cfRule>
    <cfRule type="cellIs" dxfId="9246" priority="9439" operator="equal">
      <formula>"EC (WFO)"</formula>
    </cfRule>
    <cfRule type="cellIs" dxfId="9245" priority="9440" operator="equal">
      <formula>"EA (WFO)"</formula>
    </cfRule>
  </conditionalFormatting>
  <conditionalFormatting sqref="V97:AA97">
    <cfRule type="cellIs" dxfId="9244" priority="9431" operator="equal">
      <formula>"SCIK"</formula>
    </cfRule>
    <cfRule type="cellIs" dxfId="9243" priority="9432" operator="equal">
      <formula>"CT"</formula>
    </cfRule>
    <cfRule type="cellIs" dxfId="9242" priority="9433" operator="equal">
      <formula>"CT"</formula>
    </cfRule>
    <cfRule type="cellIs" dxfId="9241" priority="9434" operator="equal">
      <formula>"CT"</formula>
    </cfRule>
    <cfRule type="cellIs" dxfId="9240" priority="9435" operator="equal">
      <formula>"FG"</formula>
    </cfRule>
    <cfRule type="cellIs" dxfId="9239" priority="9436" operator="equal">
      <formula>"L"</formula>
    </cfRule>
    <cfRule type="cellIs" dxfId="9238" priority="9437" operator="equal">
      <formula>"EG (WFO)"</formula>
    </cfRule>
  </conditionalFormatting>
  <conditionalFormatting sqref="V97:AA97">
    <cfRule type="cellIs" dxfId="9237" priority="9427" operator="equal">
      <formula>"EQ (WFO)"</formula>
    </cfRule>
    <cfRule type="cellIs" dxfId="9236" priority="9428" operator="equal">
      <formula>"FG (WFO)"</formula>
    </cfRule>
    <cfRule type="cellIs" dxfId="9235" priority="9429" operator="equal">
      <formula>"EO (WFO)"</formula>
    </cfRule>
    <cfRule type="cellIs" dxfId="9234" priority="9430" operator="equal">
      <formula>"EK (WFO)"</formula>
    </cfRule>
  </conditionalFormatting>
  <conditionalFormatting sqref="V97:AA97">
    <cfRule type="cellIs" dxfId="9233" priority="9425" operator="equal">
      <formula>"EE(WFO)"</formula>
    </cfRule>
    <cfRule type="cellIs" dxfId="9232" priority="9426" operator="equal">
      <formula>"EC(WFO)"</formula>
    </cfRule>
  </conditionalFormatting>
  <conditionalFormatting sqref="V98:AA98">
    <cfRule type="cellIs" dxfId="9231" priority="9424" operator="equal">
      <formula>"TDM"</formula>
    </cfRule>
  </conditionalFormatting>
  <conditionalFormatting sqref="V98:AA98">
    <cfRule type="cellIs" dxfId="9230" priority="9422" operator="equal">
      <formula>"RS"</formula>
    </cfRule>
    <cfRule type="cellIs" dxfId="9229" priority="9423" operator="equal">
      <formula>"TR (WFO)"</formula>
    </cfRule>
  </conditionalFormatting>
  <conditionalFormatting sqref="V98:AA98">
    <cfRule type="cellIs" dxfId="9228" priority="9415" operator="equal">
      <formula>"SCIK"</formula>
    </cfRule>
    <cfRule type="cellIs" dxfId="9227" priority="9416" operator="equal">
      <formula>"CT"</formula>
    </cfRule>
    <cfRule type="cellIs" dxfId="9226" priority="9417" operator="equal">
      <formula>"CT"</formula>
    </cfRule>
    <cfRule type="cellIs" dxfId="9225" priority="9418" operator="equal">
      <formula>"CT"</formula>
    </cfRule>
    <cfRule type="cellIs" dxfId="9224" priority="9419" operator="equal">
      <formula>"FG"</formula>
    </cfRule>
    <cfRule type="cellIs" dxfId="9223" priority="9420" operator="equal">
      <formula>"L"</formula>
    </cfRule>
    <cfRule type="cellIs" dxfId="9222" priority="9421" operator="equal">
      <formula>"EG (WFO)"</formula>
    </cfRule>
  </conditionalFormatting>
  <conditionalFormatting sqref="V98:AA98">
    <cfRule type="cellIs" dxfId="9221" priority="9414" operator="equal">
      <formula>"TR"</formula>
    </cfRule>
  </conditionalFormatting>
  <conditionalFormatting sqref="V98:AA98">
    <cfRule type="cellIs" dxfId="9220" priority="9412" operator="equal">
      <formula>"EQ (WFO)"</formula>
    </cfRule>
    <cfRule type="cellIs" dxfId="9219" priority="9413" operator="equal">
      <formula>"EO (WFO)"</formula>
    </cfRule>
  </conditionalFormatting>
  <conditionalFormatting sqref="V98:AA98">
    <cfRule type="cellIs" dxfId="9218" priority="9403" operator="equal">
      <formula>"EQ (WFO)"</formula>
    </cfRule>
    <cfRule type="cellIs" dxfId="9217" priority="9404" operator="equal">
      <formula>"EO (WFO)"</formula>
    </cfRule>
    <cfRule type="cellIs" dxfId="9216" priority="9405" operator="equal">
      <formula>"EO (WFO)"</formula>
    </cfRule>
    <cfRule type="cellIs" dxfId="9215" priority="9406" operator="equal">
      <formula>"EK (WFO)"</formula>
    </cfRule>
    <cfRule type="cellIs" dxfId="9214" priority="9407" operator="equal">
      <formula>"EG (WFO)"</formula>
    </cfRule>
    <cfRule type="cellIs" dxfId="9213" priority="9408" operator="equal">
      <formula>"EE (WFO)"</formula>
    </cfRule>
    <cfRule type="cellIs" dxfId="9212" priority="9409" operator="equal">
      <formula>"EC (WFO)"</formula>
    </cfRule>
    <cfRule type="cellIs" dxfId="9211" priority="9410" operator="equal">
      <formula>"EA (WFO)"</formula>
    </cfRule>
    <cfRule type="cellIs" dxfId="9210" priority="9411" operator="equal">
      <formula>"FG (WFO)"</formula>
    </cfRule>
  </conditionalFormatting>
  <conditionalFormatting sqref="V98 AA98">
    <cfRule type="cellIs" dxfId="9209" priority="9400" operator="equal">
      <formula>"EA (WFO)"</formula>
    </cfRule>
    <cfRule type="cellIs" dxfId="9208" priority="9401" operator="equal">
      <formula>"EQ (WFO)"</formula>
    </cfRule>
    <cfRule type="cellIs" dxfId="9207" priority="9402" operator="equal">
      <formula>"FG (WFO)"</formula>
    </cfRule>
  </conditionalFormatting>
  <conditionalFormatting sqref="V98:AA98">
    <cfRule type="cellIs" dxfId="9206" priority="9397" operator="equal">
      <formula>"EE (WFO)"</formula>
    </cfRule>
    <cfRule type="cellIs" dxfId="9205" priority="9398" operator="equal">
      <formula>"EC (WFO)"</formula>
    </cfRule>
    <cfRule type="cellIs" dxfId="9204" priority="9399" operator="equal">
      <formula>"EA (WFO)"</formula>
    </cfRule>
  </conditionalFormatting>
  <conditionalFormatting sqref="V98:AA98">
    <cfRule type="cellIs" dxfId="9203" priority="9393" operator="equal">
      <formula>"EQ (WFO)"</formula>
    </cfRule>
    <cfRule type="cellIs" dxfId="9202" priority="9394" operator="equal">
      <formula>"FG (WFO)"</formula>
    </cfRule>
    <cfRule type="cellIs" dxfId="9201" priority="9395" operator="equal">
      <formula>"EO (WFO)"</formula>
    </cfRule>
    <cfRule type="cellIs" dxfId="9200" priority="9396" operator="equal">
      <formula>"EK (WFO)"</formula>
    </cfRule>
  </conditionalFormatting>
  <conditionalFormatting sqref="V98:AA98">
    <cfRule type="cellIs" dxfId="9199" priority="9391" operator="equal">
      <formula>"EE(WFO)"</formula>
    </cfRule>
    <cfRule type="cellIs" dxfId="9198" priority="9392" operator="equal">
      <formula>"EC(WFO)"</formula>
    </cfRule>
  </conditionalFormatting>
  <conditionalFormatting sqref="AA98">
    <cfRule type="cellIs" dxfId="9197" priority="9328" operator="equal">
      <formula>"EE (WFO)"</formula>
    </cfRule>
    <cfRule type="cellIs" dxfId="9196" priority="9329" operator="equal">
      <formula>"EC (WFO)"</formula>
    </cfRule>
    <cfRule type="cellIs" dxfId="9195" priority="9330" operator="equal">
      <formula>"EA (WFO)"</formula>
    </cfRule>
    <cfRule type="cellIs" dxfId="9194" priority="9331" operator="equal">
      <formula>"EE(WFO)"</formula>
    </cfRule>
    <cfRule type="cellIs" dxfId="9193" priority="9332" operator="equal">
      <formula>"EC(WFO)"</formula>
    </cfRule>
    <cfRule type="cellIs" dxfId="9192" priority="9333" operator="equal">
      <formula>"EE (WFO)"</formula>
    </cfRule>
    <cfRule type="cellIs" dxfId="9191" priority="9334" operator="equal">
      <formula>"EC (WFO)"</formula>
    </cfRule>
    <cfRule type="cellIs" dxfId="9190" priority="9335" operator="equal">
      <formula>"EA (WFO)"</formula>
    </cfRule>
    <cfRule type="cellIs" dxfId="9189" priority="9336" operator="equal">
      <formula>"EE(WFO)"</formula>
    </cfRule>
    <cfRule type="cellIs" dxfId="9188" priority="9337" operator="equal">
      <formula>"EC(WFO)"</formula>
    </cfRule>
    <cfRule type="cellIs" dxfId="9187" priority="9338" operator="equal">
      <formula>"EE (WFO)"</formula>
    </cfRule>
    <cfRule type="cellIs" dxfId="9186" priority="9339" operator="equal">
      <formula>"EC (WFO)"</formula>
    </cfRule>
    <cfRule type="cellIs" dxfId="9185" priority="9340" operator="equal">
      <formula>"EA (WFO)"</formula>
    </cfRule>
    <cfRule type="cellIs" dxfId="9184" priority="9341" operator="equal">
      <formula>"EE(WFO)"</formula>
    </cfRule>
    <cfRule type="cellIs" dxfId="9183" priority="9342" operator="equal">
      <formula>"EC(WFO)"</formula>
    </cfRule>
    <cfRule type="cellIs" dxfId="9182" priority="9343" operator="equal">
      <formula>"EE (WFO)"</formula>
    </cfRule>
    <cfRule type="cellIs" dxfId="9181" priority="9344" operator="equal">
      <formula>"EC (WFO)"</formula>
    </cfRule>
    <cfRule type="cellIs" dxfId="9180" priority="9345" operator="equal">
      <formula>"EA (WFO)"</formula>
    </cfRule>
    <cfRule type="cellIs" dxfId="9179" priority="9346" operator="equal">
      <formula>"EE(WFO)"</formula>
    </cfRule>
    <cfRule type="cellIs" dxfId="9178" priority="9347" operator="equal">
      <formula>"EC(WFO)"</formula>
    </cfRule>
    <cfRule type="cellIs" dxfId="9177" priority="9348" operator="equal">
      <formula>"EA (WFO)"</formula>
    </cfRule>
    <cfRule type="cellIs" dxfId="9176" priority="9349" operator="equal">
      <formula>"EQ (WFO)"</formula>
    </cfRule>
    <cfRule type="cellIs" dxfId="9175" priority="9350" operator="equal">
      <formula>"FG (WFO)"</formula>
    </cfRule>
    <cfRule type="cellIs" dxfId="9174" priority="9351" operator="equal">
      <formula>"EE (WFO)"</formula>
    </cfRule>
    <cfRule type="cellIs" dxfId="9173" priority="9352" operator="equal">
      <formula>"EC (WFO)"</formula>
    </cfRule>
    <cfRule type="cellIs" dxfId="9172" priority="9353" operator="equal">
      <formula>"EA (WFO)"</formula>
    </cfRule>
    <cfRule type="cellIs" dxfId="9171" priority="9354" operator="equal">
      <formula>"EE(WFO)"</formula>
    </cfRule>
    <cfRule type="cellIs" dxfId="9170" priority="9355" operator="equal">
      <formula>"EC(WFO)"</formula>
    </cfRule>
    <cfRule type="cellIs" dxfId="9169" priority="9356" operator="equal">
      <formula>"EE(WFO)"</formula>
    </cfRule>
    <cfRule type="cellIs" dxfId="9168" priority="9357" operator="equal">
      <formula>"EC(WFO)"</formula>
    </cfRule>
    <cfRule type="cellIs" dxfId="9167" priority="9358" operator="equal">
      <formula>"EE (WFO)"</formula>
    </cfRule>
    <cfRule type="cellIs" dxfId="9166" priority="9359" operator="equal">
      <formula>"EC (WFO)"</formula>
    </cfRule>
    <cfRule type="cellIs" dxfId="9165" priority="9360" operator="equal">
      <formula>"EA (WFO)"</formula>
    </cfRule>
    <cfRule type="cellIs" dxfId="9164" priority="9361" operator="equal">
      <formula>"EE (WFO)"</formula>
    </cfRule>
    <cfRule type="cellIs" dxfId="9163" priority="9362" operator="equal">
      <formula>"EC (WFO)"</formula>
    </cfRule>
    <cfRule type="cellIs" dxfId="9162" priority="9363" operator="equal">
      <formula>"EA (WFO)"</formula>
    </cfRule>
    <cfRule type="cellIs" dxfId="9161" priority="9364" operator="equal">
      <formula>"EE(WFO)"</formula>
    </cfRule>
    <cfRule type="cellIs" dxfId="9160" priority="9365" operator="equal">
      <formula>"EC(WFO)"</formula>
    </cfRule>
    <cfRule type="cellIs" dxfId="9159" priority="9366" operator="equal">
      <formula>"EE (WFO)"</formula>
    </cfRule>
    <cfRule type="cellIs" dxfId="9158" priority="9367" operator="equal">
      <formula>"EC (WFO)"</formula>
    </cfRule>
    <cfRule type="cellIs" dxfId="9157" priority="9368" operator="equal">
      <formula>"EA (WFO)"</formula>
    </cfRule>
    <cfRule type="cellIs" dxfId="9156" priority="9369" operator="equal">
      <formula>"EE(WFO)"</formula>
    </cfRule>
    <cfRule type="cellIs" dxfId="9155" priority="9370" operator="equal">
      <formula>"EC(WFO)"</formula>
    </cfRule>
    <cfRule type="cellIs" dxfId="9154" priority="9371" operator="equal">
      <formula>"EE (WFO)"</formula>
    </cfRule>
    <cfRule type="cellIs" dxfId="9153" priority="9372" operator="equal">
      <formula>"EC (WFO)"</formula>
    </cfRule>
    <cfRule type="cellIs" dxfId="9152" priority="9373" operator="equal">
      <formula>"EA (WFO)"</formula>
    </cfRule>
    <cfRule type="cellIs" dxfId="9151" priority="9374" operator="equal">
      <formula>"EE(WFO)"</formula>
    </cfRule>
    <cfRule type="cellIs" dxfId="9150" priority="9375" operator="equal">
      <formula>"EC(WFO)"</formula>
    </cfRule>
    <cfRule type="cellIs" dxfId="9149" priority="9376" operator="equal">
      <formula>"EE (WFO)"</formula>
    </cfRule>
    <cfRule type="cellIs" dxfId="9148" priority="9377" operator="equal">
      <formula>"EC (WFO)"</formula>
    </cfRule>
    <cfRule type="cellIs" dxfId="9147" priority="9378" operator="equal">
      <formula>"EA (WFO)"</formula>
    </cfRule>
    <cfRule type="cellIs" dxfId="9146" priority="9379" operator="equal">
      <formula>"EE(WFO)"</formula>
    </cfRule>
    <cfRule type="cellIs" dxfId="9145" priority="9380" operator="equal">
      <formula>"EC(WFO)"</formula>
    </cfRule>
    <cfRule type="cellIs" dxfId="9144" priority="9381" operator="equal">
      <formula>"EE (WFO)"</formula>
    </cfRule>
    <cfRule type="cellIs" dxfId="9143" priority="9382" operator="equal">
      <formula>"EC (WFO)"</formula>
    </cfRule>
    <cfRule type="cellIs" dxfId="9142" priority="9383" operator="equal">
      <formula>"EA (WFO)"</formula>
    </cfRule>
    <cfRule type="cellIs" dxfId="9141" priority="9384" operator="equal">
      <formula>"EE(WFO)"</formula>
    </cfRule>
    <cfRule type="cellIs" dxfId="9140" priority="9385" operator="equal">
      <formula>"EC(WFO)"</formula>
    </cfRule>
    <cfRule type="cellIs" dxfId="9139" priority="9386" operator="equal">
      <formula>"EE (WFO)"</formula>
    </cfRule>
    <cfRule type="cellIs" dxfId="9138" priority="9387" operator="equal">
      <formula>"EC (WFO)"</formula>
    </cfRule>
    <cfRule type="cellIs" dxfId="9137" priority="9388" operator="equal">
      <formula>"EA (WFO)"</formula>
    </cfRule>
    <cfRule type="cellIs" dxfId="9136" priority="9389" operator="equal">
      <formula>"EE(WFO)"</formula>
    </cfRule>
    <cfRule type="cellIs" dxfId="9135" priority="9390" operator="equal">
      <formula>"EC(WFO)"</formula>
    </cfRule>
  </conditionalFormatting>
  <conditionalFormatting sqref="X98:Y98 AA98 V98">
    <cfRule type="cellIs" dxfId="9134" priority="9325" operator="equal">
      <formula>"EE(WFO)"</formula>
    </cfRule>
    <cfRule type="cellIs" dxfId="9133" priority="9326" operator="equal">
      <formula>"EE(WFO)"</formula>
    </cfRule>
    <cfRule type="cellIs" dxfId="9132" priority="9327" operator="equal">
      <formula>"EC(WFO)"</formula>
    </cfRule>
  </conditionalFormatting>
  <conditionalFormatting sqref="Y98:Z98">
    <cfRule type="cellIs" dxfId="9131" priority="9324" operator="equal">
      <formula>"TDM"</formula>
    </cfRule>
  </conditionalFormatting>
  <conditionalFormatting sqref="Y98:Z98">
    <cfRule type="cellIs" dxfId="9130" priority="9322" operator="equal">
      <formula>"RS"</formula>
    </cfRule>
    <cfRule type="cellIs" dxfId="9129" priority="9323" operator="equal">
      <formula>"TR (WFO)"</formula>
    </cfRule>
  </conditionalFormatting>
  <conditionalFormatting sqref="Y98:Z98">
    <cfRule type="cellIs" dxfId="9128" priority="9315" operator="equal">
      <formula>"SCIK"</formula>
    </cfRule>
    <cfRule type="cellIs" dxfId="9127" priority="9316" operator="equal">
      <formula>"CT"</formula>
    </cfRule>
    <cfRule type="cellIs" dxfId="9126" priority="9317" operator="equal">
      <formula>"CT"</formula>
    </cfRule>
    <cfRule type="cellIs" dxfId="9125" priority="9318" operator="equal">
      <formula>"CT"</formula>
    </cfRule>
    <cfRule type="cellIs" dxfId="9124" priority="9319" operator="equal">
      <formula>"FG"</formula>
    </cfRule>
    <cfRule type="cellIs" dxfId="9123" priority="9320" operator="equal">
      <formula>"L"</formula>
    </cfRule>
    <cfRule type="cellIs" dxfId="9122" priority="9321" operator="equal">
      <formula>"EG (WFO)"</formula>
    </cfRule>
  </conditionalFormatting>
  <conditionalFormatting sqref="Y98:Z98">
    <cfRule type="cellIs" dxfId="9121" priority="9314" operator="equal">
      <formula>"TR"</formula>
    </cfRule>
  </conditionalFormatting>
  <conditionalFormatting sqref="Y98:Z98">
    <cfRule type="cellIs" dxfId="9120" priority="9312" operator="equal">
      <formula>"EQ (WFO)"</formula>
    </cfRule>
    <cfRule type="cellIs" dxfId="9119" priority="9313" operator="equal">
      <formula>"EO (WFO)"</formula>
    </cfRule>
  </conditionalFormatting>
  <conditionalFormatting sqref="Y98:Z98">
    <cfRule type="cellIs" dxfId="9118" priority="9303" operator="equal">
      <formula>"EQ (WFO)"</formula>
    </cfRule>
    <cfRule type="cellIs" dxfId="9117" priority="9304" operator="equal">
      <formula>"EO (WFO)"</formula>
    </cfRule>
    <cfRule type="cellIs" dxfId="9116" priority="9305" operator="equal">
      <formula>"EO (WFO)"</formula>
    </cfRule>
    <cfRule type="cellIs" dxfId="9115" priority="9306" operator="equal">
      <formula>"EK (WFO)"</formula>
    </cfRule>
    <cfRule type="cellIs" dxfId="9114" priority="9307" operator="equal">
      <formula>"EG (WFO)"</formula>
    </cfRule>
    <cfRule type="cellIs" dxfId="9113" priority="9308" operator="equal">
      <formula>"EE (WFO)"</formula>
    </cfRule>
    <cfRule type="cellIs" dxfId="9112" priority="9309" operator="equal">
      <formula>"EC (WFO)"</formula>
    </cfRule>
    <cfRule type="cellIs" dxfId="9111" priority="9310" operator="equal">
      <formula>"EA (WFO)"</formula>
    </cfRule>
    <cfRule type="cellIs" dxfId="9110" priority="9311" operator="equal">
      <formula>"FG (WFO)"</formula>
    </cfRule>
  </conditionalFormatting>
  <conditionalFormatting sqref="Y98:Z98">
    <cfRule type="cellIs" dxfId="9109" priority="9300" operator="equal">
      <formula>"EE (WFO)"</formula>
    </cfRule>
    <cfRule type="cellIs" dxfId="9108" priority="9301" operator="equal">
      <formula>"EC (WFO)"</formula>
    </cfRule>
    <cfRule type="cellIs" dxfId="9107" priority="9302" operator="equal">
      <formula>"EA (WFO)"</formula>
    </cfRule>
  </conditionalFormatting>
  <conditionalFormatting sqref="Y98:Z98">
    <cfRule type="cellIs" dxfId="9106" priority="9296" operator="equal">
      <formula>"EQ (WFO)"</formula>
    </cfRule>
    <cfRule type="cellIs" dxfId="9105" priority="9297" operator="equal">
      <formula>"FG (WFO)"</formula>
    </cfRule>
    <cfRule type="cellIs" dxfId="9104" priority="9298" operator="equal">
      <formula>"EO (WFO)"</formula>
    </cfRule>
    <cfRule type="cellIs" dxfId="9103" priority="9299" operator="equal">
      <formula>"EK (WFO)"</formula>
    </cfRule>
  </conditionalFormatting>
  <conditionalFormatting sqref="Y98:Z98">
    <cfRule type="cellIs" dxfId="9102" priority="9294" operator="equal">
      <formula>"EE(WFO)"</formula>
    </cfRule>
    <cfRule type="cellIs" dxfId="9101" priority="9295" operator="equal">
      <formula>"EC(WFO)"</formula>
    </cfRule>
  </conditionalFormatting>
  <conditionalFormatting sqref="Y98:Z98">
    <cfRule type="cellIs" dxfId="9100" priority="9289" operator="equal">
      <formula>"EE (WFO)"</formula>
    </cfRule>
    <cfRule type="cellIs" dxfId="9099" priority="9290" operator="equal">
      <formula>"EC (WFO)"</formula>
    </cfRule>
    <cfRule type="cellIs" dxfId="9098" priority="9291" operator="equal">
      <formula>"EA (WFO)"</formula>
    </cfRule>
    <cfRule type="cellIs" dxfId="9097" priority="9292" operator="equal">
      <formula>"EE(WFO)"</formula>
    </cfRule>
    <cfRule type="cellIs" dxfId="9096" priority="9293" operator="equal">
      <formula>"EC(WFO)"</formula>
    </cfRule>
  </conditionalFormatting>
  <conditionalFormatting sqref="Y98:Z98">
    <cfRule type="cellIs" dxfId="9095" priority="9282" operator="equal">
      <formula>"SCIK"</formula>
    </cfRule>
    <cfRule type="cellIs" dxfId="9094" priority="9283" operator="equal">
      <formula>"CT"</formula>
    </cfRule>
    <cfRule type="cellIs" dxfId="9093" priority="9284" operator="equal">
      <formula>"CT"</formula>
    </cfRule>
    <cfRule type="cellIs" dxfId="9092" priority="9285" operator="equal">
      <formula>"CT"</formula>
    </cfRule>
    <cfRule type="cellIs" dxfId="9091" priority="9286" operator="equal">
      <formula>"FG"</formula>
    </cfRule>
    <cfRule type="cellIs" dxfId="9090" priority="9287" operator="equal">
      <formula>"L"</formula>
    </cfRule>
    <cfRule type="cellIs" dxfId="9089" priority="9288" operator="equal">
      <formula>"EG (WFO)"</formula>
    </cfRule>
  </conditionalFormatting>
  <conditionalFormatting sqref="Y98:Z98">
    <cfRule type="cellIs" dxfId="9088" priority="9277" operator="equal">
      <formula>"EE (WFO)"</formula>
    </cfRule>
    <cfRule type="cellIs" dxfId="9087" priority="9278" operator="equal">
      <formula>"EC (WFO)"</formula>
    </cfRule>
    <cfRule type="cellIs" dxfId="9086" priority="9279" operator="equal">
      <formula>"EA (WFO)"</formula>
    </cfRule>
    <cfRule type="cellIs" dxfId="9085" priority="9280" operator="equal">
      <formula>"EE(WFO)"</formula>
    </cfRule>
    <cfRule type="cellIs" dxfId="9084" priority="9281" operator="equal">
      <formula>"EC(WFO)"</formula>
    </cfRule>
  </conditionalFormatting>
  <conditionalFormatting sqref="Y98:Z98">
    <cfRule type="cellIs" dxfId="9083" priority="9272" operator="equal">
      <formula>"EE (WFO)"</formula>
    </cfRule>
    <cfRule type="cellIs" dxfId="9082" priority="9273" operator="equal">
      <formula>"EC (WFO)"</formula>
    </cfRule>
    <cfRule type="cellIs" dxfId="9081" priority="9274" operator="equal">
      <formula>"EA (WFO)"</formula>
    </cfRule>
    <cfRule type="cellIs" dxfId="9080" priority="9275" operator="equal">
      <formula>"EE(WFO)"</formula>
    </cfRule>
    <cfRule type="cellIs" dxfId="9079" priority="9276" operator="equal">
      <formula>"EC(WFO)"</formula>
    </cfRule>
  </conditionalFormatting>
  <conditionalFormatting sqref="Y98:Z98">
    <cfRule type="cellIs" dxfId="9078" priority="9106" operator="equal">
      <formula>"EE (WFO)"</formula>
    </cfRule>
    <cfRule type="cellIs" dxfId="9077" priority="9107" operator="equal">
      <formula>"EC (WFO)"</formula>
    </cfRule>
    <cfRule type="cellIs" dxfId="9076" priority="9108" operator="equal">
      <formula>"EA (WFO)"</formula>
    </cfRule>
    <cfRule type="cellIs" dxfId="9075" priority="9109" operator="equal">
      <formula>"EE(WFO)"</formula>
    </cfRule>
    <cfRule type="cellIs" dxfId="9074" priority="9110" operator="equal">
      <formula>"EC(WFO)"</formula>
    </cfRule>
    <cfRule type="cellIs" dxfId="9073" priority="9111" operator="equal">
      <formula>"SCIK"</formula>
    </cfRule>
    <cfRule type="cellIs" dxfId="9072" priority="9112" operator="equal">
      <formula>"CT"</formula>
    </cfRule>
    <cfRule type="cellIs" dxfId="9071" priority="9113" operator="equal">
      <formula>"CT"</formula>
    </cfRule>
    <cfRule type="cellIs" dxfId="9070" priority="9114" operator="equal">
      <formula>"CT"</formula>
    </cfRule>
    <cfRule type="cellIs" dxfId="9069" priority="9115" operator="equal">
      <formula>"FG"</formula>
    </cfRule>
    <cfRule type="cellIs" dxfId="9068" priority="9116" operator="equal">
      <formula>"L"</formula>
    </cfRule>
    <cfRule type="cellIs" dxfId="9067" priority="9117" operator="equal">
      <formula>"EG (WFO)"</formula>
    </cfRule>
    <cfRule type="cellIs" dxfId="9066" priority="9118" operator="equal">
      <formula>"EE (WFO)"</formula>
    </cfRule>
    <cfRule type="cellIs" dxfId="9065" priority="9119" operator="equal">
      <formula>"EC (WFO)"</formula>
    </cfRule>
    <cfRule type="cellIs" dxfId="9064" priority="9120" operator="equal">
      <formula>"EA (WFO)"</formula>
    </cfRule>
    <cfRule type="cellIs" dxfId="9063" priority="9121" operator="equal">
      <formula>"EE(WFO)"</formula>
    </cfRule>
    <cfRule type="cellIs" dxfId="9062" priority="9122" operator="equal">
      <formula>"EC(WFO)"</formula>
    </cfRule>
    <cfRule type="cellIs" dxfId="9061" priority="9123" operator="equal">
      <formula>"EE(WFO)"</formula>
    </cfRule>
    <cfRule type="cellIs" dxfId="9060" priority="9124" operator="equal">
      <formula>"EC(WFO)"</formula>
    </cfRule>
    <cfRule type="cellIs" dxfId="9059" priority="9125" operator="equal">
      <formula>"EE (WFO)"</formula>
    </cfRule>
    <cfRule type="cellIs" dxfId="9058" priority="9126" operator="equal">
      <formula>"EC (WFO)"</formula>
    </cfRule>
    <cfRule type="cellIs" dxfId="9057" priority="9127" operator="equal">
      <formula>"EA (WFO)"</formula>
    </cfRule>
    <cfRule type="cellIs" dxfId="9056" priority="9128" operator="equal">
      <formula>"EE(WFO)"</formula>
    </cfRule>
    <cfRule type="cellIs" dxfId="9055" priority="9129" operator="equal">
      <formula>"EC(WFO)"</formula>
    </cfRule>
    <cfRule type="cellIs" dxfId="9054" priority="9130" operator="equal">
      <formula>"EE(WFO)"</formula>
    </cfRule>
    <cfRule type="cellIs" dxfId="9053" priority="9131" operator="equal">
      <formula>"EC(WFO)"</formula>
    </cfRule>
    <cfRule type="cellIs" dxfId="9052" priority="9132" operator="equal">
      <formula>"EE(WFO)"</formula>
    </cfRule>
    <cfRule type="cellIs" dxfId="9051" priority="9133" operator="equal">
      <formula>"EE(WFO)"</formula>
    </cfRule>
    <cfRule type="cellIs" dxfId="9050" priority="9134" operator="equal">
      <formula>"EC(WFO)"</formula>
    </cfRule>
    <cfRule type="cellIs" dxfId="9049" priority="9135" operator="equal">
      <formula>"EE (WFO)"</formula>
    </cfRule>
    <cfRule type="cellIs" dxfId="9048" priority="9136" operator="equal">
      <formula>"EC (WFO)"</formula>
    </cfRule>
    <cfRule type="cellIs" dxfId="9047" priority="9137" operator="equal">
      <formula>"EA (WFO)"</formula>
    </cfRule>
    <cfRule type="cellIs" dxfId="9046" priority="9138" operator="equal">
      <formula>"EE(WFO)"</formula>
    </cfRule>
    <cfRule type="cellIs" dxfId="9045" priority="9139" operator="equal">
      <formula>"EC(WFO)"</formula>
    </cfRule>
    <cfRule type="cellIs" dxfId="9044" priority="9140" operator="equal">
      <formula>"EE (WFO)"</formula>
    </cfRule>
    <cfRule type="cellIs" dxfId="9043" priority="9141" operator="equal">
      <formula>"EC (WFO)"</formula>
    </cfRule>
    <cfRule type="cellIs" dxfId="9042" priority="9142" operator="equal">
      <formula>"EA (WFO)"</formula>
    </cfRule>
    <cfRule type="cellIs" dxfId="9041" priority="9143" operator="equal">
      <formula>"EE(WFO)"</formula>
    </cfRule>
    <cfRule type="cellIs" dxfId="9040" priority="9144" operator="equal">
      <formula>"EC(WFO)"</formula>
    </cfRule>
    <cfRule type="cellIs" dxfId="9039" priority="9145" operator="equal">
      <formula>"EE (WFO)"</formula>
    </cfRule>
    <cfRule type="cellIs" dxfId="9038" priority="9146" operator="equal">
      <formula>"EC (WFO)"</formula>
    </cfRule>
    <cfRule type="cellIs" dxfId="9037" priority="9147" operator="equal">
      <formula>"EA (WFO)"</formula>
    </cfRule>
    <cfRule type="cellIs" dxfId="9036" priority="9148" operator="equal">
      <formula>"EE(WFO)"</formula>
    </cfRule>
    <cfRule type="cellIs" dxfId="9035" priority="9149" operator="equal">
      <formula>"EC(WFO)"</formula>
    </cfRule>
    <cfRule type="cellIs" dxfId="9034" priority="9150" operator="equal">
      <formula>"EE (WFO)"</formula>
    </cfRule>
    <cfRule type="cellIs" dxfId="9033" priority="9151" operator="equal">
      <formula>"EC (WFO)"</formula>
    </cfRule>
    <cfRule type="cellIs" dxfId="9032" priority="9152" operator="equal">
      <formula>"EA (WFO)"</formula>
    </cfRule>
    <cfRule type="cellIs" dxfId="9031" priority="9153" operator="equal">
      <formula>"EE(WFO)"</formula>
    </cfRule>
    <cfRule type="cellIs" dxfId="9030" priority="9154" operator="equal">
      <formula>"EC(WFO)"</formula>
    </cfRule>
    <cfRule type="cellIs" dxfId="9029" priority="9155" operator="equal">
      <formula>"EE (WFO)"</formula>
    </cfRule>
    <cfRule type="cellIs" dxfId="9028" priority="9156" operator="equal">
      <formula>"EC (WFO)"</formula>
    </cfRule>
    <cfRule type="cellIs" dxfId="9027" priority="9157" operator="equal">
      <formula>"EA (WFO)"</formula>
    </cfRule>
    <cfRule type="cellIs" dxfId="9026" priority="9158" operator="equal">
      <formula>"EE(WFO)"</formula>
    </cfRule>
    <cfRule type="cellIs" dxfId="9025" priority="9159" operator="equal">
      <formula>"EC(WFO)"</formula>
    </cfRule>
    <cfRule type="cellIs" dxfId="9024" priority="9160" operator="equal">
      <formula>"EE (WFO)"</formula>
    </cfRule>
    <cfRule type="cellIs" dxfId="9023" priority="9161" operator="equal">
      <formula>"EC (WFO)"</formula>
    </cfRule>
    <cfRule type="cellIs" dxfId="9022" priority="9162" operator="equal">
      <formula>"EA (WFO)"</formula>
    </cfRule>
    <cfRule type="cellIs" dxfId="9021" priority="9163" operator="equal">
      <formula>"EE(WFO)"</formula>
    </cfRule>
    <cfRule type="cellIs" dxfId="9020" priority="9164" operator="equal">
      <formula>"EC(WFO)"</formula>
    </cfRule>
    <cfRule type="cellIs" dxfId="9019" priority="9165" operator="equal">
      <formula>"EE(WFO)"</formula>
    </cfRule>
    <cfRule type="cellIs" dxfId="9018" priority="9166" operator="equal">
      <formula>"EC(WFO)"</formula>
    </cfRule>
    <cfRule type="cellIs" dxfId="9017" priority="9167" operator="equal">
      <formula>"EE (WFO)"</formula>
    </cfRule>
    <cfRule type="cellIs" dxfId="9016" priority="9168" operator="equal">
      <formula>"EC (WFO)"</formula>
    </cfRule>
    <cfRule type="cellIs" dxfId="9015" priority="9169" operator="equal">
      <formula>"EA (WFO)"</formula>
    </cfRule>
    <cfRule type="cellIs" dxfId="9014" priority="9170" operator="equal">
      <formula>"EE(WFO)"</formula>
    </cfRule>
    <cfRule type="cellIs" dxfId="9013" priority="9171" operator="equal">
      <formula>"EC(WFO)"</formula>
    </cfRule>
    <cfRule type="cellIs" dxfId="9012" priority="9172" operator="equal">
      <formula>"EE(WFO)"</formula>
    </cfRule>
    <cfRule type="cellIs" dxfId="9011" priority="9173" operator="equal">
      <formula>"EC(WFO)"</formula>
    </cfRule>
    <cfRule type="cellIs" dxfId="9010" priority="9174" operator="equal">
      <formula>"EE (WFO)"</formula>
    </cfRule>
    <cfRule type="cellIs" dxfId="9009" priority="9175" operator="equal">
      <formula>"EC (WFO)"</formula>
    </cfRule>
    <cfRule type="cellIs" dxfId="9008" priority="9176" operator="equal">
      <formula>"EA (WFO)"</formula>
    </cfRule>
    <cfRule type="cellIs" dxfId="9007" priority="9177" operator="equal">
      <formula>"EE(WFO)"</formula>
    </cfRule>
    <cfRule type="cellIs" dxfId="9006" priority="9178" operator="equal">
      <formula>"EC(WFO)"</formula>
    </cfRule>
    <cfRule type="cellIs" dxfId="9005" priority="9179" operator="equal">
      <formula>"EE (WFO)"</formula>
    </cfRule>
    <cfRule type="cellIs" dxfId="9004" priority="9180" operator="equal">
      <formula>"EC (WFO)"</formula>
    </cfRule>
    <cfRule type="cellIs" dxfId="9003" priority="9181" operator="equal">
      <formula>"EA (WFO)"</formula>
    </cfRule>
    <cfRule type="cellIs" dxfId="9002" priority="9182" operator="equal">
      <formula>"EE(WFO)"</formula>
    </cfRule>
    <cfRule type="cellIs" dxfId="9001" priority="9183" operator="equal">
      <formula>"EC(WFO)"</formula>
    </cfRule>
    <cfRule type="cellIs" dxfId="9000" priority="9184" operator="equal">
      <formula>"EE (WFO)"</formula>
    </cfRule>
    <cfRule type="cellIs" dxfId="8999" priority="9185" operator="equal">
      <formula>"EC (WFO)"</formula>
    </cfRule>
    <cfRule type="cellIs" dxfId="8998" priority="9186" operator="equal">
      <formula>"EA (WFO)"</formula>
    </cfRule>
    <cfRule type="cellIs" dxfId="8997" priority="9187" operator="equal">
      <formula>"EE(WFO)"</formula>
    </cfRule>
    <cfRule type="cellIs" dxfId="8996" priority="9188" operator="equal">
      <formula>"EC(WFO)"</formula>
    </cfRule>
    <cfRule type="cellIs" dxfId="8995" priority="9189" operator="equal">
      <formula>"EE (WFO)"</formula>
    </cfRule>
    <cfRule type="cellIs" dxfId="8994" priority="9190" operator="equal">
      <formula>"EC (WFO)"</formula>
    </cfRule>
    <cfRule type="cellIs" dxfId="8993" priority="9191" operator="equal">
      <formula>"EA (WFO)"</formula>
    </cfRule>
    <cfRule type="cellIs" dxfId="8992" priority="9192" operator="equal">
      <formula>"EE(WFO)"</formula>
    </cfRule>
    <cfRule type="cellIs" dxfId="8991" priority="9193" operator="equal">
      <formula>"EC(WFO)"</formula>
    </cfRule>
    <cfRule type="cellIs" dxfId="8990" priority="9194" operator="equal">
      <formula>"EA (WFO)"</formula>
    </cfRule>
    <cfRule type="cellIs" dxfId="8989" priority="9195" operator="equal">
      <formula>"EQ (WFO)"</formula>
    </cfRule>
    <cfRule type="cellIs" dxfId="8988" priority="9196" operator="equal">
      <formula>"FG (WFO)"</formula>
    </cfRule>
    <cfRule type="cellIs" dxfId="8987" priority="9197" operator="equal">
      <formula>"EE (WFO)"</formula>
    </cfRule>
    <cfRule type="cellIs" dxfId="8986" priority="9198" operator="equal">
      <formula>"EC (WFO)"</formula>
    </cfRule>
    <cfRule type="cellIs" dxfId="8985" priority="9199" operator="equal">
      <formula>"EA (WFO)"</formula>
    </cfRule>
    <cfRule type="cellIs" dxfId="8984" priority="9200" operator="equal">
      <formula>"EE(WFO)"</formula>
    </cfRule>
    <cfRule type="cellIs" dxfId="8983" priority="9201" operator="equal">
      <formula>"EC(WFO)"</formula>
    </cfRule>
    <cfRule type="cellIs" dxfId="8982" priority="9202" operator="equal">
      <formula>"EE (WFO)"</formula>
    </cfRule>
    <cfRule type="cellIs" dxfId="8981" priority="9203" operator="equal">
      <formula>"EC (WFO)"</formula>
    </cfRule>
    <cfRule type="cellIs" dxfId="8980" priority="9204" operator="equal">
      <formula>"EA (WFO)"</formula>
    </cfRule>
    <cfRule type="cellIs" dxfId="8979" priority="9205" operator="equal">
      <formula>"EE(WFO)"</formula>
    </cfRule>
    <cfRule type="cellIs" dxfId="8978" priority="9206" operator="equal">
      <formula>"EC(WFO)"</formula>
    </cfRule>
    <cfRule type="cellIs" dxfId="8977" priority="9207" operator="equal">
      <formula>"EE (WFO)"</formula>
    </cfRule>
    <cfRule type="cellIs" dxfId="8976" priority="9208" operator="equal">
      <formula>"EC (WFO)"</formula>
    </cfRule>
    <cfRule type="cellIs" dxfId="8975" priority="9209" operator="equal">
      <formula>"EA (WFO)"</formula>
    </cfRule>
    <cfRule type="cellIs" dxfId="8974" priority="9210" operator="equal">
      <formula>"EE(WFO)"</formula>
    </cfRule>
    <cfRule type="cellIs" dxfId="8973" priority="9211" operator="equal">
      <formula>"EC(WFO)"</formula>
    </cfRule>
    <cfRule type="cellIs" dxfId="8972" priority="9212" operator="equal">
      <formula>"EE (WFO)"</formula>
    </cfRule>
    <cfRule type="cellIs" dxfId="8971" priority="9213" operator="equal">
      <formula>"EC (WFO)"</formula>
    </cfRule>
    <cfRule type="cellIs" dxfId="8970" priority="9214" operator="equal">
      <formula>"EA (WFO)"</formula>
    </cfRule>
    <cfRule type="cellIs" dxfId="8969" priority="9215" operator="equal">
      <formula>"EE(WFO)"</formula>
    </cfRule>
    <cfRule type="cellIs" dxfId="8968" priority="9216" operator="equal">
      <formula>"EC(WFO)"</formula>
    </cfRule>
    <cfRule type="cellIs" dxfId="8967" priority="9217" operator="equal">
      <formula>"EE(WFO)"</formula>
    </cfRule>
    <cfRule type="cellIs" dxfId="8966" priority="9218" operator="equal">
      <formula>"EC(WFO)"</formula>
    </cfRule>
    <cfRule type="cellIs" dxfId="8965" priority="9219" operator="equal">
      <formula>"EE(WFO)"</formula>
    </cfRule>
    <cfRule type="cellIs" dxfId="8964" priority="9220" operator="equal">
      <formula>"EC(WFO)"</formula>
    </cfRule>
    <cfRule type="cellIs" dxfId="8963" priority="9221" operator="equal">
      <formula>"EE (WFO)"</formula>
    </cfRule>
    <cfRule type="cellIs" dxfId="8962" priority="9222" operator="equal">
      <formula>"EC (WFO)"</formula>
    </cfRule>
    <cfRule type="cellIs" dxfId="8961" priority="9223" operator="equal">
      <formula>"EA (WFO)"</formula>
    </cfRule>
    <cfRule type="cellIs" dxfId="8960" priority="9224" operator="equal">
      <formula>"EE(WFO)"</formula>
    </cfRule>
    <cfRule type="cellIs" dxfId="8959" priority="9225" operator="equal">
      <formula>"EC(WFO)"</formula>
    </cfRule>
    <cfRule type="cellIs" dxfId="8958" priority="9226" operator="equal">
      <formula>"EE (WFO)"</formula>
    </cfRule>
    <cfRule type="cellIs" dxfId="8957" priority="9227" operator="equal">
      <formula>"EC (WFO)"</formula>
    </cfRule>
    <cfRule type="cellIs" dxfId="8956" priority="9228" operator="equal">
      <formula>"EA (WFO)"</formula>
    </cfRule>
    <cfRule type="cellIs" dxfId="8955" priority="9229" operator="equal">
      <formula>"EE(WFO)"</formula>
    </cfRule>
    <cfRule type="cellIs" dxfId="8954" priority="9230" operator="equal">
      <formula>"EC(WFO)"</formula>
    </cfRule>
    <cfRule type="cellIs" dxfId="8953" priority="9231" operator="equal">
      <formula>"EE (WFO)"</formula>
    </cfRule>
    <cfRule type="cellIs" dxfId="8952" priority="9232" operator="equal">
      <formula>"EC (WFO)"</formula>
    </cfRule>
    <cfRule type="cellIs" dxfId="8951" priority="9233" operator="equal">
      <formula>"EA (WFO)"</formula>
    </cfRule>
    <cfRule type="cellIs" dxfId="8950" priority="9234" operator="equal">
      <formula>"EE(WFO)"</formula>
    </cfRule>
    <cfRule type="cellIs" dxfId="8949" priority="9235" operator="equal">
      <formula>"EC(WFO)"</formula>
    </cfRule>
    <cfRule type="cellIs" dxfId="8948" priority="9236" operator="equal">
      <formula>"EE(WFO)"</formula>
    </cfRule>
    <cfRule type="cellIs" dxfId="8947" priority="9237" operator="equal">
      <formula>"EC(WFO)"</formula>
    </cfRule>
    <cfRule type="cellIs" dxfId="8946" priority="9238" operator="equal">
      <formula>"EE(WFO)"</formula>
    </cfRule>
    <cfRule type="cellIs" dxfId="8945" priority="9239" operator="equal">
      <formula>"EC(WFO)"</formula>
    </cfRule>
    <cfRule type="cellIs" dxfId="8944" priority="9240" operator="equal">
      <formula>"EE (WFO)"</formula>
    </cfRule>
    <cfRule type="cellIs" dxfId="8943" priority="9241" operator="equal">
      <formula>"EC (WFO)"</formula>
    </cfRule>
    <cfRule type="cellIs" dxfId="8942" priority="9242" operator="equal">
      <formula>"EA (WFO)"</formula>
    </cfRule>
    <cfRule type="cellIs" dxfId="8941" priority="9243" operator="equal">
      <formula>"EE(WFO)"</formula>
    </cfRule>
    <cfRule type="cellIs" dxfId="8940" priority="9244" operator="equal">
      <formula>"EC(WFO)"</formula>
    </cfRule>
    <cfRule type="cellIs" dxfId="8939" priority="9245" operator="equal">
      <formula>"EE (WFO)"</formula>
    </cfRule>
    <cfRule type="cellIs" dxfId="8938" priority="9246" operator="equal">
      <formula>"EC (WFO)"</formula>
    </cfRule>
    <cfRule type="cellIs" dxfId="8937" priority="9247" operator="equal">
      <formula>"EA (WFO)"</formula>
    </cfRule>
    <cfRule type="cellIs" dxfId="8936" priority="9248" operator="equal">
      <formula>"EE(WFO)"</formula>
    </cfRule>
    <cfRule type="cellIs" dxfId="8935" priority="9249" operator="equal">
      <formula>"EC(WFO)"</formula>
    </cfRule>
    <cfRule type="cellIs" dxfId="8934" priority="9250" operator="equal">
      <formula>"EE (WFO)"</formula>
    </cfRule>
    <cfRule type="cellIs" dxfId="8933" priority="9251" operator="equal">
      <formula>"EC (WFO)"</formula>
    </cfRule>
    <cfRule type="cellIs" dxfId="8932" priority="9252" operator="equal">
      <formula>"EA (WFO)"</formula>
    </cfRule>
    <cfRule type="cellIs" dxfId="8931" priority="9253" operator="equal">
      <formula>"EE(WFO)"</formula>
    </cfRule>
    <cfRule type="cellIs" dxfId="8930" priority="9254" operator="equal">
      <formula>"EC(WFO)"</formula>
    </cfRule>
    <cfRule type="cellIs" dxfId="8929" priority="9255" operator="equal">
      <formula>"EE (WFO)"</formula>
    </cfRule>
    <cfRule type="cellIs" dxfId="8928" priority="9256" operator="equal">
      <formula>"EC (WFO)"</formula>
    </cfRule>
    <cfRule type="cellIs" dxfId="8927" priority="9257" operator="equal">
      <formula>"EA (WFO)"</formula>
    </cfRule>
    <cfRule type="cellIs" dxfId="8926" priority="9258" operator="equal">
      <formula>"EE(WFO)"</formula>
    </cfRule>
    <cfRule type="cellIs" dxfId="8925" priority="9259" operator="equal">
      <formula>"EC(WFO)"</formula>
    </cfRule>
    <cfRule type="cellIs" dxfId="8924" priority="9260" operator="equal">
      <formula>"EE (WFO)"</formula>
    </cfRule>
    <cfRule type="cellIs" dxfId="8923" priority="9261" operator="equal">
      <formula>"EC (WFO)"</formula>
    </cfRule>
    <cfRule type="cellIs" dxfId="8922" priority="9262" operator="equal">
      <formula>"EA (WFO)"</formula>
    </cfRule>
    <cfRule type="cellIs" dxfId="8921" priority="9263" operator="equal">
      <formula>"EE(WFO)"</formula>
    </cfRule>
    <cfRule type="cellIs" dxfId="8920" priority="9264" operator="equal">
      <formula>"EC(WFO)"</formula>
    </cfRule>
    <cfRule type="cellIs" dxfId="8919" priority="9265" operator="equal">
      <formula>"SCIK"</formula>
    </cfRule>
    <cfRule type="cellIs" dxfId="8918" priority="9266" operator="equal">
      <formula>"CT"</formula>
    </cfRule>
    <cfRule type="cellIs" dxfId="8917" priority="9267" operator="equal">
      <formula>"CT"</formula>
    </cfRule>
    <cfRule type="cellIs" dxfId="8916" priority="9268" operator="equal">
      <formula>"CT"</formula>
    </cfRule>
    <cfRule type="cellIs" dxfId="8915" priority="9269" operator="equal">
      <formula>"FG"</formula>
    </cfRule>
    <cfRule type="cellIs" dxfId="8914" priority="9270" operator="equal">
      <formula>"L"</formula>
    </cfRule>
    <cfRule type="cellIs" dxfId="8913" priority="9271" operator="equal">
      <formula>"EG (WFO)"</formula>
    </cfRule>
  </conditionalFormatting>
  <conditionalFormatting sqref="Y98:Z98">
    <cfRule type="cellIs" dxfId="8912" priority="9103" operator="equal">
      <formula>"EE (WFO)"</formula>
    </cfRule>
    <cfRule type="cellIs" dxfId="8911" priority="9104" operator="equal">
      <formula>"EC (WFO)"</formula>
    </cfRule>
    <cfRule type="cellIs" dxfId="8910" priority="9105" operator="equal">
      <formula>"EA (WFO)"</formula>
    </cfRule>
  </conditionalFormatting>
  <conditionalFormatting sqref="Y98:Z98">
    <cfRule type="cellIs" dxfId="8909" priority="9096" operator="equal">
      <formula>"SCIK"</formula>
    </cfRule>
    <cfRule type="cellIs" dxfId="8908" priority="9097" operator="equal">
      <formula>"CT"</formula>
    </cfRule>
    <cfRule type="cellIs" dxfId="8907" priority="9098" operator="equal">
      <formula>"CT"</formula>
    </cfRule>
    <cfRule type="cellIs" dxfId="8906" priority="9099" operator="equal">
      <formula>"CT"</formula>
    </cfRule>
    <cfRule type="cellIs" dxfId="8905" priority="9100" operator="equal">
      <formula>"FG"</formula>
    </cfRule>
    <cfRule type="cellIs" dxfId="8904" priority="9101" operator="equal">
      <formula>"L"</formula>
    </cfRule>
    <cfRule type="cellIs" dxfId="8903" priority="9102" operator="equal">
      <formula>"EG (WFO)"</formula>
    </cfRule>
  </conditionalFormatting>
  <conditionalFormatting sqref="Y98:Z98">
    <cfRule type="cellIs" dxfId="8902" priority="9094" operator="equal">
      <formula>"EE(WFO)"</formula>
    </cfRule>
    <cfRule type="cellIs" dxfId="8901" priority="9095" operator="equal">
      <formula>"EC(WFO)"</formula>
    </cfRule>
  </conditionalFormatting>
  <conditionalFormatting sqref="Y98:Z98">
    <cfRule type="cellIs" dxfId="8900" priority="9089" operator="equal">
      <formula>"EE (WFO)"</formula>
    </cfRule>
    <cfRule type="cellIs" dxfId="8899" priority="9090" operator="equal">
      <formula>"EC (WFO)"</formula>
    </cfRule>
    <cfRule type="cellIs" dxfId="8898" priority="9091" operator="equal">
      <formula>"EA (WFO)"</formula>
    </cfRule>
    <cfRule type="cellIs" dxfId="8897" priority="9092" operator="equal">
      <formula>"EE(WFO)"</formula>
    </cfRule>
    <cfRule type="cellIs" dxfId="8896" priority="9093" operator="equal">
      <formula>"EC(WFO)"</formula>
    </cfRule>
  </conditionalFormatting>
  <conditionalFormatting sqref="Y98:Z98">
    <cfRule type="cellIs" dxfId="8895" priority="9079" operator="equal">
      <formula>"EE (WFO)"</formula>
    </cfRule>
    <cfRule type="cellIs" dxfId="8894" priority="9080" operator="equal">
      <formula>"EC (WFO)"</formula>
    </cfRule>
    <cfRule type="cellIs" dxfId="8893" priority="9081" operator="equal">
      <formula>"EA (WFO)"</formula>
    </cfRule>
    <cfRule type="cellIs" dxfId="8892" priority="9082" operator="equal">
      <formula>"EE(WFO)"</formula>
    </cfRule>
    <cfRule type="cellIs" dxfId="8891" priority="9083" operator="equal">
      <formula>"EC(WFO)"</formula>
    </cfRule>
    <cfRule type="cellIs" dxfId="8890" priority="9084" operator="equal">
      <formula>"EE (WFO)"</formula>
    </cfRule>
    <cfRule type="cellIs" dxfId="8889" priority="9085" operator="equal">
      <formula>"EC (WFO)"</formula>
    </cfRule>
    <cfRule type="cellIs" dxfId="8888" priority="9086" operator="equal">
      <formula>"EA (WFO)"</formula>
    </cfRule>
    <cfRule type="cellIs" dxfId="8887" priority="9087" operator="equal">
      <formula>"EE(WFO)"</formula>
    </cfRule>
    <cfRule type="cellIs" dxfId="8886" priority="9088" operator="equal">
      <formula>"EC(WFO)"</formula>
    </cfRule>
  </conditionalFormatting>
  <conditionalFormatting sqref="Y98:Z98">
    <cfRule type="cellIs" dxfId="8885" priority="9076" operator="equal">
      <formula>"EE (WFO)"</formula>
    </cfRule>
    <cfRule type="cellIs" dxfId="8884" priority="9077" operator="equal">
      <formula>"EC (WFO)"</formula>
    </cfRule>
    <cfRule type="cellIs" dxfId="8883" priority="9078" operator="equal">
      <formula>"EA (WFO)"</formula>
    </cfRule>
  </conditionalFormatting>
  <conditionalFormatting sqref="Y98:Z98">
    <cfRule type="cellIs" dxfId="8882" priority="9074" operator="equal">
      <formula>"EE(WFO)"</formula>
    </cfRule>
    <cfRule type="cellIs" dxfId="8881" priority="9075" operator="equal">
      <formula>"EC(WFO)"</formula>
    </cfRule>
  </conditionalFormatting>
  <conditionalFormatting sqref="Y98:Z98">
    <cfRule type="cellIs" dxfId="8880" priority="9052" operator="equal">
      <formula>"EE (WFO)"</formula>
    </cfRule>
    <cfRule type="cellIs" dxfId="8879" priority="9053" operator="equal">
      <formula>"EC (WFO)"</formula>
    </cfRule>
    <cfRule type="cellIs" dxfId="8878" priority="9054" operator="equal">
      <formula>"EA (WFO)"</formula>
    </cfRule>
    <cfRule type="cellIs" dxfId="8877" priority="9055" operator="equal">
      <formula>"EE(WFO)"</formula>
    </cfRule>
    <cfRule type="cellIs" dxfId="8876" priority="9056" operator="equal">
      <formula>"EC(WFO)"</formula>
    </cfRule>
    <cfRule type="cellIs" dxfId="8875" priority="9057" operator="equal">
      <formula>"EE(WFO)"</formula>
    </cfRule>
    <cfRule type="cellIs" dxfId="8874" priority="9058" operator="equal">
      <formula>"EC(WFO)"</formula>
    </cfRule>
    <cfRule type="cellIs" dxfId="8873" priority="9059" operator="equal">
      <formula>"EE (WFO)"</formula>
    </cfRule>
    <cfRule type="cellIs" dxfId="8872" priority="9060" operator="equal">
      <formula>"EC (WFO)"</formula>
    </cfRule>
    <cfRule type="cellIs" dxfId="8871" priority="9061" operator="equal">
      <formula>"EA (WFO)"</formula>
    </cfRule>
    <cfRule type="cellIs" dxfId="8870" priority="9062" operator="equal">
      <formula>"EE(WFO)"</formula>
    </cfRule>
    <cfRule type="cellIs" dxfId="8869" priority="9063" operator="equal">
      <formula>"EC(WFO)"</formula>
    </cfRule>
    <cfRule type="cellIs" dxfId="8868" priority="9064" operator="equal">
      <formula>"EE(WFO)"</formula>
    </cfRule>
    <cfRule type="cellIs" dxfId="8867" priority="9065" operator="equal">
      <formula>"EC(WFO)"</formula>
    </cfRule>
    <cfRule type="cellIs" dxfId="8866" priority="9066" operator="equal">
      <formula>"EE(WFO)"</formula>
    </cfRule>
    <cfRule type="cellIs" dxfId="8865" priority="9067" operator="equal">
      <formula>"EE(WFO)"</formula>
    </cfRule>
    <cfRule type="cellIs" dxfId="8864" priority="9068" operator="equal">
      <formula>"EC(WFO)"</formula>
    </cfRule>
    <cfRule type="cellIs" dxfId="8863" priority="9069" operator="equal">
      <formula>"EE (WFO)"</formula>
    </cfRule>
    <cfRule type="cellIs" dxfId="8862" priority="9070" operator="equal">
      <formula>"EC (WFO)"</formula>
    </cfRule>
    <cfRule type="cellIs" dxfId="8861" priority="9071" operator="equal">
      <formula>"EA (WFO)"</formula>
    </cfRule>
    <cfRule type="cellIs" dxfId="8860" priority="9072" operator="equal">
      <formula>"EE(WFO)"</formula>
    </cfRule>
    <cfRule type="cellIs" dxfId="8859" priority="9073" operator="equal">
      <formula>"EC(WFO)"</formula>
    </cfRule>
  </conditionalFormatting>
  <conditionalFormatting sqref="Y98:Z98">
    <cfRule type="cellIs" dxfId="8858" priority="9025" operator="equal">
      <formula>"EA (WFO)"</formula>
    </cfRule>
    <cfRule type="cellIs" dxfId="8857" priority="9026" operator="equal">
      <formula>"EQ (WFO)"</formula>
    </cfRule>
    <cfRule type="cellIs" dxfId="8856" priority="9027" operator="equal">
      <formula>"FG (WFO)"</formula>
    </cfRule>
    <cfRule type="cellIs" dxfId="8855" priority="9028" operator="equal">
      <formula>"EE (WFO)"</formula>
    </cfRule>
    <cfRule type="cellIs" dxfId="8854" priority="9029" operator="equal">
      <formula>"EC (WFO)"</formula>
    </cfRule>
    <cfRule type="cellIs" dxfId="8853" priority="9030" operator="equal">
      <formula>"EA (WFO)"</formula>
    </cfRule>
    <cfRule type="cellIs" dxfId="8852" priority="9031" operator="equal">
      <formula>"EE(WFO)"</formula>
    </cfRule>
    <cfRule type="cellIs" dxfId="8851" priority="9032" operator="equal">
      <formula>"EC(WFO)"</formula>
    </cfRule>
    <cfRule type="cellIs" dxfId="8850" priority="9033" operator="equal">
      <formula>"EE (WFO)"</formula>
    </cfRule>
    <cfRule type="cellIs" dxfId="8849" priority="9034" operator="equal">
      <formula>"EC (WFO)"</formula>
    </cfRule>
    <cfRule type="cellIs" dxfId="8848" priority="9035" operator="equal">
      <formula>"EA (WFO)"</formula>
    </cfRule>
    <cfRule type="cellIs" dxfId="8847" priority="9036" operator="equal">
      <formula>"EE(WFO)"</formula>
    </cfRule>
    <cfRule type="cellIs" dxfId="8846" priority="9037" operator="equal">
      <formula>"EC(WFO)"</formula>
    </cfRule>
    <cfRule type="cellIs" dxfId="8845" priority="9038" operator="equal">
      <formula>"EE (WFO)"</formula>
    </cfRule>
    <cfRule type="cellIs" dxfId="8844" priority="9039" operator="equal">
      <formula>"EC (WFO)"</formula>
    </cfRule>
    <cfRule type="cellIs" dxfId="8843" priority="9040" operator="equal">
      <formula>"EA (WFO)"</formula>
    </cfRule>
    <cfRule type="cellIs" dxfId="8842" priority="9041" operator="equal">
      <formula>"EE(WFO)"</formula>
    </cfRule>
    <cfRule type="cellIs" dxfId="8841" priority="9042" operator="equal">
      <formula>"EC(WFO)"</formula>
    </cfRule>
    <cfRule type="cellIs" dxfId="8840" priority="9043" operator="equal">
      <formula>"EE (WFO)"</formula>
    </cfRule>
    <cfRule type="cellIs" dxfId="8839" priority="9044" operator="equal">
      <formula>"EC (WFO)"</formula>
    </cfRule>
    <cfRule type="cellIs" dxfId="8838" priority="9045" operator="equal">
      <formula>"EA (WFO)"</formula>
    </cfRule>
    <cfRule type="cellIs" dxfId="8837" priority="9046" operator="equal">
      <formula>"EE(WFO)"</formula>
    </cfRule>
    <cfRule type="cellIs" dxfId="8836" priority="9047" operator="equal">
      <formula>"EC(WFO)"</formula>
    </cfRule>
    <cfRule type="cellIs" dxfId="8835" priority="9048" operator="equal">
      <formula>"EE(WFO)"</formula>
    </cfRule>
    <cfRule type="cellIs" dxfId="8834" priority="9049" operator="equal">
      <formula>"EC(WFO)"</formula>
    </cfRule>
    <cfRule type="cellIs" dxfId="8833" priority="9050" operator="equal">
      <formula>"EE(WFO)"</formula>
    </cfRule>
    <cfRule type="cellIs" dxfId="8832" priority="9051" operator="equal">
      <formula>"EC(WFO)"</formula>
    </cfRule>
  </conditionalFormatting>
  <conditionalFormatting sqref="Y98:Z98">
    <cfRule type="cellIs" dxfId="8831" priority="9022" operator="equal">
      <formula>"EE (WFO)"</formula>
    </cfRule>
    <cfRule type="cellIs" dxfId="8830" priority="9023" operator="equal">
      <formula>"EC (WFO)"</formula>
    </cfRule>
    <cfRule type="cellIs" dxfId="8829" priority="9024" operator="equal">
      <formula>"EA (WFO)"</formula>
    </cfRule>
  </conditionalFormatting>
  <conditionalFormatting sqref="Y98:Z98">
    <cfRule type="cellIs" dxfId="8828" priority="9020" operator="equal">
      <formula>"EE(WFO)"</formula>
    </cfRule>
    <cfRule type="cellIs" dxfId="8827" priority="9021" operator="equal">
      <formula>"EC(WFO)"</formula>
    </cfRule>
  </conditionalFormatting>
  <conditionalFormatting sqref="Y98:Z98">
    <cfRule type="cellIs" dxfId="8826" priority="8991" operator="equal">
      <formula>"EE (WFO)"</formula>
    </cfRule>
    <cfRule type="cellIs" dxfId="8825" priority="8992" operator="equal">
      <formula>"EC (WFO)"</formula>
    </cfRule>
    <cfRule type="cellIs" dxfId="8824" priority="8993" operator="equal">
      <formula>"EA (WFO)"</formula>
    </cfRule>
    <cfRule type="cellIs" dxfId="8823" priority="8994" operator="equal">
      <formula>"EE(WFO)"</formula>
    </cfRule>
    <cfRule type="cellIs" dxfId="8822" priority="8995" operator="equal">
      <formula>"EC(WFO)"</formula>
    </cfRule>
    <cfRule type="cellIs" dxfId="8821" priority="8996" operator="equal">
      <formula>"EE(WFO)"</formula>
    </cfRule>
    <cfRule type="cellIs" dxfId="8820" priority="8997" operator="equal">
      <formula>"EC(WFO)"</formula>
    </cfRule>
    <cfRule type="cellIs" dxfId="8819" priority="8998" operator="equal">
      <formula>"EE (WFO)"</formula>
    </cfRule>
    <cfRule type="cellIs" dxfId="8818" priority="8999" operator="equal">
      <formula>"EC (WFO)"</formula>
    </cfRule>
    <cfRule type="cellIs" dxfId="8817" priority="9000" operator="equal">
      <formula>"EA (WFO)"</formula>
    </cfRule>
    <cfRule type="cellIs" dxfId="8816" priority="9001" operator="equal">
      <formula>"EE(WFO)"</formula>
    </cfRule>
    <cfRule type="cellIs" dxfId="8815" priority="9002" operator="equal">
      <formula>"EC(WFO)"</formula>
    </cfRule>
    <cfRule type="cellIs" dxfId="8814" priority="9003" operator="equal">
      <formula>"EE(WFO)"</formula>
    </cfRule>
    <cfRule type="cellIs" dxfId="8813" priority="9004" operator="equal">
      <formula>"EC(WFO)"</formula>
    </cfRule>
    <cfRule type="cellIs" dxfId="8812" priority="9005" operator="equal">
      <formula>"EE (WFO)"</formula>
    </cfRule>
    <cfRule type="cellIs" dxfId="8811" priority="9006" operator="equal">
      <formula>"EC (WFO)"</formula>
    </cfRule>
    <cfRule type="cellIs" dxfId="8810" priority="9007" operator="equal">
      <formula>"EA (WFO)"</formula>
    </cfRule>
    <cfRule type="cellIs" dxfId="8809" priority="9008" operator="equal">
      <formula>"EE(WFO)"</formula>
    </cfRule>
    <cfRule type="cellIs" dxfId="8808" priority="9009" operator="equal">
      <formula>"EC(WFO)"</formula>
    </cfRule>
    <cfRule type="cellIs" dxfId="8807" priority="9010" operator="equal">
      <formula>"EE (WFO)"</formula>
    </cfRule>
    <cfRule type="cellIs" dxfId="8806" priority="9011" operator="equal">
      <formula>"EC (WFO)"</formula>
    </cfRule>
    <cfRule type="cellIs" dxfId="8805" priority="9012" operator="equal">
      <formula>"EA (WFO)"</formula>
    </cfRule>
    <cfRule type="cellIs" dxfId="8804" priority="9013" operator="equal">
      <formula>"EE(WFO)"</formula>
    </cfRule>
    <cfRule type="cellIs" dxfId="8803" priority="9014" operator="equal">
      <formula>"EC(WFO)"</formula>
    </cfRule>
    <cfRule type="cellIs" dxfId="8802" priority="9015" operator="equal">
      <formula>"EE (WFO)"</formula>
    </cfRule>
    <cfRule type="cellIs" dxfId="8801" priority="9016" operator="equal">
      <formula>"EC (WFO)"</formula>
    </cfRule>
    <cfRule type="cellIs" dxfId="8800" priority="9017" operator="equal">
      <formula>"EA (WFO)"</formula>
    </cfRule>
    <cfRule type="cellIs" dxfId="8799" priority="9018" operator="equal">
      <formula>"EE(WFO)"</formula>
    </cfRule>
    <cfRule type="cellIs" dxfId="8798" priority="9019" operator="equal">
      <formula>"EC(WFO)"</formula>
    </cfRule>
  </conditionalFormatting>
  <conditionalFormatting sqref="Y98:Z98">
    <cfRule type="cellIs" dxfId="8797" priority="8986" operator="equal">
      <formula>"EE (WFO)"</formula>
    </cfRule>
    <cfRule type="cellIs" dxfId="8796" priority="8987" operator="equal">
      <formula>"EC (WFO)"</formula>
    </cfRule>
    <cfRule type="cellIs" dxfId="8795" priority="8988" operator="equal">
      <formula>"EA (WFO)"</formula>
    </cfRule>
    <cfRule type="cellIs" dxfId="8794" priority="8989" operator="equal">
      <formula>"EE(WFO)"</formula>
    </cfRule>
    <cfRule type="cellIs" dxfId="8793" priority="8990" operator="equal">
      <formula>"EC(WFO)"</formula>
    </cfRule>
  </conditionalFormatting>
  <conditionalFormatting sqref="Y98:Z98">
    <cfRule type="cellIs" dxfId="8792" priority="8983" operator="equal">
      <formula>"EE (WFO)"</formula>
    </cfRule>
    <cfRule type="cellIs" dxfId="8791" priority="8984" operator="equal">
      <formula>"EC (WFO)"</formula>
    </cfRule>
    <cfRule type="cellIs" dxfId="8790" priority="8985" operator="equal">
      <formula>"EA (WFO)"</formula>
    </cfRule>
  </conditionalFormatting>
  <conditionalFormatting sqref="Y98:Z98">
    <cfRule type="cellIs" dxfId="8789" priority="8981" operator="equal">
      <formula>"EE(WFO)"</formula>
    </cfRule>
    <cfRule type="cellIs" dxfId="8788" priority="8982" operator="equal">
      <formula>"EC(WFO)"</formula>
    </cfRule>
  </conditionalFormatting>
  <conditionalFormatting sqref="Y98:Z98">
    <cfRule type="cellIs" dxfId="8787" priority="8977" operator="equal">
      <formula>"EQ (WFO)"</formula>
    </cfRule>
    <cfRule type="cellIs" dxfId="8786" priority="8978" operator="equal">
      <formula>"FG (WFO)"</formula>
    </cfRule>
    <cfRule type="cellIs" dxfId="8785" priority="8979" operator="equal">
      <formula>"EO (WFO)"</formula>
    </cfRule>
    <cfRule type="cellIs" dxfId="8784" priority="8980" operator="equal">
      <formula>"EK (WFO)"</formula>
    </cfRule>
  </conditionalFormatting>
  <conditionalFormatting sqref="Y98:Z98">
    <cfRule type="cellIs" dxfId="8783" priority="8970" operator="equal">
      <formula>"SCIK"</formula>
    </cfRule>
    <cfRule type="cellIs" dxfId="8782" priority="8971" operator="equal">
      <formula>"CT"</formula>
    </cfRule>
    <cfRule type="cellIs" dxfId="8781" priority="8972" operator="equal">
      <formula>"CT"</formula>
    </cfRule>
    <cfRule type="cellIs" dxfId="8780" priority="8973" operator="equal">
      <formula>"CT"</formula>
    </cfRule>
    <cfRule type="cellIs" dxfId="8779" priority="8974" operator="equal">
      <formula>"FG"</formula>
    </cfRule>
    <cfRule type="cellIs" dxfId="8778" priority="8975" operator="equal">
      <formula>"L"</formula>
    </cfRule>
    <cfRule type="cellIs" dxfId="8777" priority="8976" operator="equal">
      <formula>"EG (WFO)"</formula>
    </cfRule>
  </conditionalFormatting>
  <conditionalFormatting sqref="Y98:Z98">
    <cfRule type="cellIs" dxfId="8776" priority="8968" operator="equal">
      <formula>"RS"</formula>
    </cfRule>
    <cfRule type="cellIs" dxfId="8775" priority="8969" operator="equal">
      <formula>"TR (WFO)"</formula>
    </cfRule>
  </conditionalFormatting>
  <conditionalFormatting sqref="Y98:Z98">
    <cfRule type="cellIs" dxfId="8774" priority="8967" operator="equal">
      <formula>"TDM"</formula>
    </cfRule>
  </conditionalFormatting>
  <conditionalFormatting sqref="Y98:Z98">
    <cfRule type="cellIs" dxfId="8773" priority="8965" operator="equal">
      <formula>"EE(WFO)"</formula>
    </cfRule>
    <cfRule type="cellIs" dxfId="8772" priority="8966" operator="equal">
      <formula>"EC(WFO)"</formula>
    </cfRule>
  </conditionalFormatting>
  <conditionalFormatting sqref="Y98:Z98">
    <cfRule type="cellIs" dxfId="8771" priority="8962" operator="equal">
      <formula>"EE (WFO)"</formula>
    </cfRule>
    <cfRule type="cellIs" dxfId="8770" priority="8963" operator="equal">
      <formula>"EC (WFO)"</formula>
    </cfRule>
    <cfRule type="cellIs" dxfId="8769" priority="8964" operator="equal">
      <formula>"EA (WFO)"</formula>
    </cfRule>
  </conditionalFormatting>
  <conditionalFormatting sqref="Y98:Z98">
    <cfRule type="cellIs" dxfId="8768" priority="8960" operator="equal">
      <formula>"RS"</formula>
    </cfRule>
    <cfRule type="cellIs" dxfId="8767" priority="8961" operator="equal">
      <formula>"TR (WFO)"</formula>
    </cfRule>
  </conditionalFormatting>
  <conditionalFormatting sqref="Y98:Z98">
    <cfRule type="cellIs" dxfId="8766" priority="8959" operator="equal">
      <formula>"TDM"</formula>
    </cfRule>
  </conditionalFormatting>
  <conditionalFormatting sqref="Y98:Z98">
    <cfRule type="cellIs" dxfId="8765" priority="8952" operator="equal">
      <formula>"SCIK"</formula>
    </cfRule>
    <cfRule type="cellIs" dxfId="8764" priority="8953" operator="equal">
      <formula>"CT"</formula>
    </cfRule>
    <cfRule type="cellIs" dxfId="8763" priority="8954" operator="equal">
      <formula>"CT"</formula>
    </cfRule>
    <cfRule type="cellIs" dxfId="8762" priority="8955" operator="equal">
      <formula>"CT"</formula>
    </cfRule>
    <cfRule type="cellIs" dxfId="8761" priority="8956" operator="equal">
      <formula>"FG"</formula>
    </cfRule>
    <cfRule type="cellIs" dxfId="8760" priority="8957" operator="equal">
      <formula>"L"</formula>
    </cfRule>
    <cfRule type="cellIs" dxfId="8759" priority="8958" operator="equal">
      <formula>"EG (WFO)"</formula>
    </cfRule>
  </conditionalFormatting>
  <conditionalFormatting sqref="Y98:Z98">
    <cfRule type="cellIs" dxfId="8758" priority="8948" operator="equal">
      <formula>"EQ (WFO)"</formula>
    </cfRule>
    <cfRule type="cellIs" dxfId="8757" priority="8949" operator="equal">
      <formula>"FG (WFO)"</formula>
    </cfRule>
    <cfRule type="cellIs" dxfId="8756" priority="8950" operator="equal">
      <formula>"EO (WFO)"</formula>
    </cfRule>
    <cfRule type="cellIs" dxfId="8755" priority="8951" operator="equal">
      <formula>"EK (WFO)"</formula>
    </cfRule>
  </conditionalFormatting>
  <conditionalFormatting sqref="Y98:Z98">
    <cfRule type="cellIs" dxfId="8754" priority="8945" operator="equal">
      <formula>"EE (WFO)"</formula>
    </cfRule>
    <cfRule type="cellIs" dxfId="8753" priority="8946" operator="equal">
      <formula>"EC (WFO)"</formula>
    </cfRule>
    <cfRule type="cellIs" dxfId="8752" priority="8947" operator="equal">
      <formula>"EA (WFO)"</formula>
    </cfRule>
  </conditionalFormatting>
  <conditionalFormatting sqref="Y98:Z98">
    <cfRule type="cellIs" dxfId="8751" priority="8943" operator="equal">
      <formula>"EE(WFO)"</formula>
    </cfRule>
    <cfRule type="cellIs" dxfId="8750" priority="8944" operator="equal">
      <formula>"EC(WFO)"</formula>
    </cfRule>
  </conditionalFormatting>
  <conditionalFormatting sqref="Y98:Z98">
    <cfRule type="cellIs" dxfId="8749" priority="8938" operator="equal">
      <formula>"EE (WFO)"</formula>
    </cfRule>
    <cfRule type="cellIs" dxfId="8748" priority="8939" operator="equal">
      <formula>"EC (WFO)"</formula>
    </cfRule>
    <cfRule type="cellIs" dxfId="8747" priority="8940" operator="equal">
      <formula>"EA (WFO)"</formula>
    </cfRule>
    <cfRule type="cellIs" dxfId="8746" priority="8941" operator="equal">
      <formula>"EE(WFO)"</formula>
    </cfRule>
    <cfRule type="cellIs" dxfId="8745" priority="8942" operator="equal">
      <formula>"EC(WFO)"</formula>
    </cfRule>
  </conditionalFormatting>
  <conditionalFormatting sqref="Y98:Z98">
    <cfRule type="cellIs" dxfId="8744" priority="8937" operator="equal">
      <formula>"TDM"</formula>
    </cfRule>
  </conditionalFormatting>
  <conditionalFormatting sqref="Y98:Z98">
    <cfRule type="cellIs" dxfId="8743" priority="8912" operator="equal">
      <formula>"EQ (WFO)"</formula>
    </cfRule>
    <cfRule type="cellIs" dxfId="8742" priority="8913" operator="equal">
      <formula>"EO (WFO)"</formula>
    </cfRule>
    <cfRule type="cellIs" dxfId="8741" priority="8914" operator="equal">
      <formula>"RS"</formula>
    </cfRule>
    <cfRule type="cellIs" dxfId="8740" priority="8915" operator="equal">
      <formula>"TR (WFO)"</formula>
    </cfRule>
    <cfRule type="cellIs" dxfId="8739" priority="8916" operator="equal">
      <formula>"EQ (WFO)"</formula>
    </cfRule>
    <cfRule type="cellIs" dxfId="8738" priority="8917" operator="equal">
      <formula>"EO (WFO)"</formula>
    </cfRule>
    <cfRule type="cellIs" dxfId="8737" priority="8918" operator="equal">
      <formula>"EO (WFO)"</formula>
    </cfRule>
    <cfRule type="cellIs" dxfId="8736" priority="8919" operator="equal">
      <formula>"EK (WFO)"</formula>
    </cfRule>
    <cfRule type="cellIs" dxfId="8735" priority="8920" operator="equal">
      <formula>"EG (WFO)"</formula>
    </cfRule>
    <cfRule type="cellIs" dxfId="8734" priority="8921" operator="equal">
      <formula>"EE (WFO)"</formula>
    </cfRule>
    <cfRule type="cellIs" dxfId="8733" priority="8922" operator="equal">
      <formula>"EC (WFO)"</formula>
    </cfRule>
    <cfRule type="cellIs" dxfId="8732" priority="8923" operator="equal">
      <formula>"EA (WFO)"</formula>
    </cfRule>
    <cfRule type="cellIs" dxfId="8731" priority="8924" operator="equal">
      <formula>"FG (WFO)"</formula>
    </cfRule>
    <cfRule type="cellIs" dxfId="8730" priority="8925" operator="equal">
      <formula>"TR"</formula>
    </cfRule>
    <cfRule type="cellIs" dxfId="8729" priority="8926" operator="equal">
      <formula>"EQ (WFO)"</formula>
    </cfRule>
    <cfRule type="cellIs" dxfId="8728" priority="8927" operator="equal">
      <formula>"FG (WFO)"</formula>
    </cfRule>
    <cfRule type="cellIs" dxfId="8727" priority="8928" operator="equal">
      <formula>"EO (WFO)"</formula>
    </cfRule>
    <cfRule type="cellIs" dxfId="8726" priority="8929" operator="equal">
      <formula>"EK (WFO)"</formula>
    </cfRule>
    <cfRule type="cellIs" dxfId="8725" priority="8930" operator="equal">
      <formula>"SCIK"</formula>
    </cfRule>
    <cfRule type="cellIs" dxfId="8724" priority="8931" operator="equal">
      <formula>"CT"</formula>
    </cfRule>
    <cfRule type="cellIs" dxfId="8723" priority="8932" operator="equal">
      <formula>"CT"</formula>
    </cfRule>
    <cfRule type="cellIs" dxfId="8722" priority="8933" operator="equal">
      <formula>"CT"</formula>
    </cfRule>
    <cfRule type="cellIs" dxfId="8721" priority="8934" operator="equal">
      <formula>"FG"</formula>
    </cfRule>
    <cfRule type="cellIs" dxfId="8720" priority="8935" operator="equal">
      <formula>"L"</formula>
    </cfRule>
    <cfRule type="cellIs" dxfId="8719" priority="8936" operator="equal">
      <formula>"EG (WFO)"</formula>
    </cfRule>
  </conditionalFormatting>
  <conditionalFormatting sqref="Y98:Z98">
    <cfRule type="cellIs" dxfId="8718" priority="8906" operator="equal">
      <formula>"TDM"</formula>
    </cfRule>
    <cfRule type="cellIs" dxfId="8717" priority="8907" operator="equal">
      <formula>"EE (WFO)"</formula>
    </cfRule>
    <cfRule type="cellIs" dxfId="8716" priority="8908" operator="equal">
      <formula>"EC (WFO)"</formula>
    </cfRule>
    <cfRule type="cellIs" dxfId="8715" priority="8909" operator="equal">
      <formula>"EA (WFO)"</formula>
    </cfRule>
    <cfRule type="cellIs" dxfId="8714" priority="8910" operator="equal">
      <formula>"EE(WFO)"</formula>
    </cfRule>
    <cfRule type="cellIs" dxfId="8713" priority="8911" operator="equal">
      <formula>"EC(WFO)"</formula>
    </cfRule>
  </conditionalFormatting>
  <conditionalFormatting sqref="Y98:Z98">
    <cfRule type="cellIs" dxfId="8712" priority="8905" operator="equal">
      <formula>"TDM"</formula>
    </cfRule>
  </conditionalFormatting>
  <conditionalFormatting sqref="Y98:Z98">
    <cfRule type="cellIs" dxfId="8711" priority="8901" operator="equal">
      <formula>"EQ (WFO)"</formula>
    </cfRule>
    <cfRule type="cellIs" dxfId="8710" priority="8902" operator="equal">
      <formula>"FG (WFO)"</formula>
    </cfRule>
    <cfRule type="cellIs" dxfId="8709" priority="8903" operator="equal">
      <formula>"EO (WFO)"</formula>
    </cfRule>
    <cfRule type="cellIs" dxfId="8708" priority="8904" operator="equal">
      <formula>"EK (WFO)"</formula>
    </cfRule>
  </conditionalFormatting>
  <conditionalFormatting sqref="Y98:Z98">
    <cfRule type="cellIs" dxfId="8707" priority="8899" operator="equal">
      <formula>"EE(WFO)"</formula>
    </cfRule>
    <cfRule type="cellIs" dxfId="8706" priority="8900" operator="equal">
      <formula>"EC(WFO)"</formula>
    </cfRule>
  </conditionalFormatting>
  <conditionalFormatting sqref="Y98:Z98">
    <cfRule type="cellIs" dxfId="8705" priority="8898" operator="equal">
      <formula>"TR"</formula>
    </cfRule>
  </conditionalFormatting>
  <conditionalFormatting sqref="Y98:Z98">
    <cfRule type="cellIs" dxfId="8704" priority="8896" operator="equal">
      <formula>"RS"</formula>
    </cfRule>
    <cfRule type="cellIs" dxfId="8703" priority="8897" operator="equal">
      <formula>"TR (WFO)"</formula>
    </cfRule>
  </conditionalFormatting>
  <conditionalFormatting sqref="Y98:Z98">
    <cfRule type="cellIs" dxfId="8702" priority="8894" operator="equal">
      <formula>"EQ (WFO)"</formula>
    </cfRule>
    <cfRule type="cellIs" dxfId="8701" priority="8895" operator="equal">
      <formula>"EO (WFO)"</formula>
    </cfRule>
  </conditionalFormatting>
  <conditionalFormatting sqref="Y98:Z98">
    <cfRule type="cellIs" dxfId="8700" priority="8885" operator="equal">
      <formula>"EQ (WFO)"</formula>
    </cfRule>
    <cfRule type="cellIs" dxfId="8699" priority="8886" operator="equal">
      <formula>"EO (WFO)"</formula>
    </cfRule>
    <cfRule type="cellIs" dxfId="8698" priority="8887" operator="equal">
      <formula>"EO (WFO)"</formula>
    </cfRule>
    <cfRule type="cellIs" dxfId="8697" priority="8888" operator="equal">
      <formula>"EK (WFO)"</formula>
    </cfRule>
    <cfRule type="cellIs" dxfId="8696" priority="8889" operator="equal">
      <formula>"EG (WFO)"</formula>
    </cfRule>
    <cfRule type="cellIs" dxfId="8695" priority="8890" operator="equal">
      <formula>"EE (WFO)"</formula>
    </cfRule>
    <cfRule type="cellIs" dxfId="8694" priority="8891" operator="equal">
      <formula>"EC (WFO)"</formula>
    </cfRule>
    <cfRule type="cellIs" dxfId="8693" priority="8892" operator="equal">
      <formula>"EA (WFO)"</formula>
    </cfRule>
    <cfRule type="cellIs" dxfId="8692" priority="8893" operator="equal">
      <formula>"FG (WFO)"</formula>
    </cfRule>
  </conditionalFormatting>
  <conditionalFormatting sqref="Y98:Z98">
    <cfRule type="cellIs" dxfId="8691" priority="8882" operator="equal">
      <formula>"EE (WFO)"</formula>
    </cfRule>
    <cfRule type="cellIs" dxfId="8690" priority="8883" operator="equal">
      <formula>"EC (WFO)"</formula>
    </cfRule>
    <cfRule type="cellIs" dxfId="8689" priority="8884" operator="equal">
      <formula>"EA (WFO)"</formula>
    </cfRule>
  </conditionalFormatting>
  <conditionalFormatting sqref="Y98:Z98">
    <cfRule type="cellIs" dxfId="8688" priority="8875" operator="equal">
      <formula>"SCIK"</formula>
    </cfRule>
    <cfRule type="cellIs" dxfId="8687" priority="8876" operator="equal">
      <formula>"CT"</formula>
    </cfRule>
    <cfRule type="cellIs" dxfId="8686" priority="8877" operator="equal">
      <formula>"CT"</formula>
    </cfRule>
    <cfRule type="cellIs" dxfId="8685" priority="8878" operator="equal">
      <formula>"CT"</formula>
    </cfRule>
    <cfRule type="cellIs" dxfId="8684" priority="8879" operator="equal">
      <formula>"FG"</formula>
    </cfRule>
    <cfRule type="cellIs" dxfId="8683" priority="8880" operator="equal">
      <formula>"L"</formula>
    </cfRule>
    <cfRule type="cellIs" dxfId="8682" priority="8881" operator="equal">
      <formula>"EG (WFO)"</formula>
    </cfRule>
  </conditionalFormatting>
  <conditionalFormatting sqref="Y98:Z98">
    <cfRule type="cellIs" dxfId="8681" priority="8874" operator="equal">
      <formula>"TDM"</formula>
    </cfRule>
  </conditionalFormatting>
  <conditionalFormatting sqref="Y98:Z98">
    <cfRule type="cellIs" dxfId="8680" priority="8869" operator="equal">
      <formula>"EE (WFO)"</formula>
    </cfRule>
    <cfRule type="cellIs" dxfId="8679" priority="8870" operator="equal">
      <formula>"EC (WFO)"</formula>
    </cfRule>
    <cfRule type="cellIs" dxfId="8678" priority="8871" operator="equal">
      <formula>"EA (WFO)"</formula>
    </cfRule>
    <cfRule type="cellIs" dxfId="8677" priority="8872" operator="equal">
      <formula>"EE(WFO)"</formula>
    </cfRule>
    <cfRule type="cellIs" dxfId="8676" priority="8873" operator="equal">
      <formula>"EC(WFO)"</formula>
    </cfRule>
  </conditionalFormatting>
  <conditionalFormatting sqref="Y98:Z98">
    <cfRule type="cellIs" dxfId="8675" priority="8866" operator="equal">
      <formula>"EE (WFO)"</formula>
    </cfRule>
    <cfRule type="cellIs" dxfId="8674" priority="8867" operator="equal">
      <formula>"EC (WFO)"</formula>
    </cfRule>
    <cfRule type="cellIs" dxfId="8673" priority="8868" operator="equal">
      <formula>"EA (WFO)"</formula>
    </cfRule>
  </conditionalFormatting>
  <conditionalFormatting sqref="Y98:Z98">
    <cfRule type="cellIs" dxfId="8672" priority="8864" operator="equal">
      <formula>"EE(WFO)"</formula>
    </cfRule>
    <cfRule type="cellIs" dxfId="8671" priority="8865" operator="equal">
      <formula>"EC(WFO)"</formula>
    </cfRule>
  </conditionalFormatting>
  <conditionalFormatting sqref="Y98:Z98">
    <cfRule type="cellIs" dxfId="8670" priority="8819" operator="equal">
      <formula>"EA (WFO)"</formula>
    </cfRule>
    <cfRule type="cellIs" dxfId="8669" priority="8820" operator="equal">
      <formula>"EQ (WFO)"</formula>
    </cfRule>
    <cfRule type="cellIs" dxfId="8668" priority="8821" operator="equal">
      <formula>"FG (WFO)"</formula>
    </cfRule>
    <cfRule type="cellIs" dxfId="8667" priority="8822" operator="equal">
      <formula>"EE (WFO)"</formula>
    </cfRule>
    <cfRule type="cellIs" dxfId="8666" priority="8823" operator="equal">
      <formula>"EC (WFO)"</formula>
    </cfRule>
    <cfRule type="cellIs" dxfId="8665" priority="8824" operator="equal">
      <formula>"EA (WFO)"</formula>
    </cfRule>
    <cfRule type="cellIs" dxfId="8664" priority="8825" operator="equal">
      <formula>"EE(WFO)"</formula>
    </cfRule>
    <cfRule type="cellIs" dxfId="8663" priority="8826" operator="equal">
      <formula>"EC(WFO)"</formula>
    </cfRule>
    <cfRule type="cellIs" dxfId="8662" priority="8827" operator="equal">
      <formula>"EQ (WFO)"</formula>
    </cfRule>
    <cfRule type="cellIs" dxfId="8661" priority="8828" operator="equal">
      <formula>"FG (WFO)"</formula>
    </cfRule>
    <cfRule type="cellIs" dxfId="8660" priority="8829" operator="equal">
      <formula>"EO (WFO)"</formula>
    </cfRule>
    <cfRule type="cellIs" dxfId="8659" priority="8830" operator="equal">
      <formula>"EK (WFO)"</formula>
    </cfRule>
    <cfRule type="cellIs" dxfId="8658" priority="8831" operator="equal">
      <formula>"EE (WFO)"</formula>
    </cfRule>
    <cfRule type="cellIs" dxfId="8657" priority="8832" operator="equal">
      <formula>"EC (WFO)"</formula>
    </cfRule>
    <cfRule type="cellIs" dxfId="8656" priority="8833" operator="equal">
      <formula>"EA (WFO)"</formula>
    </cfRule>
    <cfRule type="cellIs" dxfId="8655" priority="8834" operator="equal">
      <formula>"EE(WFO)"</formula>
    </cfRule>
    <cfRule type="cellIs" dxfId="8654" priority="8835" operator="equal">
      <formula>"EC(WFO)"</formula>
    </cfRule>
    <cfRule type="cellIs" dxfId="8653" priority="8836" operator="equal">
      <formula>"EE (WFO)"</formula>
    </cfRule>
    <cfRule type="cellIs" dxfId="8652" priority="8837" operator="equal">
      <formula>"EC (WFO)"</formula>
    </cfRule>
    <cfRule type="cellIs" dxfId="8651" priority="8838" operator="equal">
      <formula>"EA (WFO)"</formula>
    </cfRule>
    <cfRule type="cellIs" dxfId="8650" priority="8839" operator="equal">
      <formula>"EE(WFO)"</formula>
    </cfRule>
    <cfRule type="cellIs" dxfId="8649" priority="8840" operator="equal">
      <formula>"EC(WFO)"</formula>
    </cfRule>
    <cfRule type="cellIs" dxfId="8648" priority="8841" operator="equal">
      <formula>"EE (WFO)"</formula>
    </cfRule>
    <cfRule type="cellIs" dxfId="8647" priority="8842" operator="equal">
      <formula>"EC (WFO)"</formula>
    </cfRule>
    <cfRule type="cellIs" dxfId="8646" priority="8843" operator="equal">
      <formula>"EA (WFO)"</formula>
    </cfRule>
    <cfRule type="cellIs" dxfId="8645" priority="8844" operator="equal">
      <formula>"EE(WFO)"</formula>
    </cfRule>
    <cfRule type="cellIs" dxfId="8644" priority="8845" operator="equal">
      <formula>"EC(WFO)"</formula>
    </cfRule>
    <cfRule type="cellIs" dxfId="8643" priority="8846" operator="equal">
      <formula>"EA (WFO)"</formula>
    </cfRule>
    <cfRule type="cellIs" dxfId="8642" priority="8847" operator="equal">
      <formula>"EQ (WFO)"</formula>
    </cfRule>
    <cfRule type="cellIs" dxfId="8641" priority="8848" operator="equal">
      <formula>"FG (WFO)"</formula>
    </cfRule>
    <cfRule type="cellIs" dxfId="8640" priority="8849" operator="equal">
      <formula>"EE (WFO)"</formula>
    </cfRule>
    <cfRule type="cellIs" dxfId="8639" priority="8850" operator="equal">
      <formula>"EC (WFO)"</formula>
    </cfRule>
    <cfRule type="cellIs" dxfId="8638" priority="8851" operator="equal">
      <formula>"EA (WFO)"</formula>
    </cfRule>
    <cfRule type="cellIs" dxfId="8637" priority="8852" operator="equal">
      <formula>"EE(WFO)"</formula>
    </cfRule>
    <cfRule type="cellIs" dxfId="8636" priority="8853" operator="equal">
      <formula>"EC(WFO)"</formula>
    </cfRule>
    <cfRule type="cellIs" dxfId="8635" priority="8854" operator="equal">
      <formula>"EE (WFO)"</formula>
    </cfRule>
    <cfRule type="cellIs" dxfId="8634" priority="8855" operator="equal">
      <formula>"EC (WFO)"</formula>
    </cfRule>
    <cfRule type="cellIs" dxfId="8633" priority="8856" operator="equal">
      <formula>"EA (WFO)"</formula>
    </cfRule>
    <cfRule type="cellIs" dxfId="8632" priority="8857" operator="equal">
      <formula>"EE(WFO)"</formula>
    </cfRule>
    <cfRule type="cellIs" dxfId="8631" priority="8858" operator="equal">
      <formula>"EC(WFO)"</formula>
    </cfRule>
    <cfRule type="cellIs" dxfId="8630" priority="8859" operator="equal">
      <formula>"EE (WFO)"</formula>
    </cfRule>
    <cfRule type="cellIs" dxfId="8629" priority="8860" operator="equal">
      <formula>"EC (WFO)"</formula>
    </cfRule>
    <cfRule type="cellIs" dxfId="8628" priority="8861" operator="equal">
      <formula>"EA (WFO)"</formula>
    </cfRule>
    <cfRule type="cellIs" dxfId="8627" priority="8862" operator="equal">
      <formula>"EE(WFO)"</formula>
    </cfRule>
    <cfRule type="cellIs" dxfId="8626" priority="8863" operator="equal">
      <formula>"EC(WFO)"</formula>
    </cfRule>
  </conditionalFormatting>
  <conditionalFormatting sqref="Y98:Z98">
    <cfRule type="cellIs" dxfId="8625" priority="8816" operator="equal">
      <formula>"EE (WFO)"</formula>
    </cfRule>
    <cfRule type="cellIs" dxfId="8624" priority="8817" operator="equal">
      <formula>"EC (WFO)"</formula>
    </cfRule>
    <cfRule type="cellIs" dxfId="8623" priority="8818" operator="equal">
      <formula>"EA (WFO)"</formula>
    </cfRule>
  </conditionalFormatting>
  <conditionalFormatting sqref="Y98:Z98">
    <cfRule type="cellIs" dxfId="8622" priority="8814" operator="equal">
      <formula>"EE(WFO)"</formula>
    </cfRule>
    <cfRule type="cellIs" dxfId="8621" priority="8815" operator="equal">
      <formula>"EC(WFO)"</formula>
    </cfRule>
  </conditionalFormatting>
  <conditionalFormatting sqref="Y98:Z98">
    <cfRule type="cellIs" dxfId="8620" priority="8806" operator="equal">
      <formula>"EA (WFO)"</formula>
    </cfRule>
    <cfRule type="cellIs" dxfId="8619" priority="8807" operator="equal">
      <formula>"EQ (WFO)"</formula>
    </cfRule>
    <cfRule type="cellIs" dxfId="8618" priority="8808" operator="equal">
      <formula>"FG (WFO)"</formula>
    </cfRule>
    <cfRule type="cellIs" dxfId="8617" priority="8809" operator="equal">
      <formula>"EE (WFO)"</formula>
    </cfRule>
    <cfRule type="cellIs" dxfId="8616" priority="8810" operator="equal">
      <formula>"EC (WFO)"</formula>
    </cfRule>
    <cfRule type="cellIs" dxfId="8615" priority="8811" operator="equal">
      <formula>"EA (WFO)"</formula>
    </cfRule>
    <cfRule type="cellIs" dxfId="8614" priority="8812" operator="equal">
      <formula>"EE(WFO)"</formula>
    </cfRule>
    <cfRule type="cellIs" dxfId="8613" priority="8813" operator="equal">
      <formula>"EC(WFO)"</formula>
    </cfRule>
  </conditionalFormatting>
  <conditionalFormatting sqref="Y98:Z98">
    <cfRule type="cellIs" dxfId="8612" priority="8793" operator="equal">
      <formula>"EA (WFO)"</formula>
    </cfRule>
    <cfRule type="cellIs" dxfId="8611" priority="8794" operator="equal">
      <formula>"EQ (WFO)"</formula>
    </cfRule>
    <cfRule type="cellIs" dxfId="8610" priority="8795" operator="equal">
      <formula>"FG (WFO)"</formula>
    </cfRule>
    <cfRule type="cellIs" dxfId="8609" priority="8796" operator="equal">
      <formula>"EE (WFO)"</formula>
    </cfRule>
    <cfRule type="cellIs" dxfId="8608" priority="8797" operator="equal">
      <formula>"EC (WFO)"</formula>
    </cfRule>
    <cfRule type="cellIs" dxfId="8607" priority="8798" operator="equal">
      <formula>"EA (WFO)"</formula>
    </cfRule>
    <cfRule type="cellIs" dxfId="8606" priority="8799" operator="equal">
      <formula>"EE(WFO)"</formula>
    </cfRule>
    <cfRule type="cellIs" dxfId="8605" priority="8800" operator="equal">
      <formula>"EC(WFO)"</formula>
    </cfRule>
    <cfRule type="cellIs" dxfId="8604" priority="8801" operator="equal">
      <formula>"EE (WFO)"</formula>
    </cfRule>
    <cfRule type="cellIs" dxfId="8603" priority="8802" operator="equal">
      <formula>"EC (WFO)"</formula>
    </cfRule>
    <cfRule type="cellIs" dxfId="8602" priority="8803" operator="equal">
      <formula>"EA (WFO)"</formula>
    </cfRule>
    <cfRule type="cellIs" dxfId="8601" priority="8804" operator="equal">
      <formula>"EE(WFO)"</formula>
    </cfRule>
    <cfRule type="cellIs" dxfId="8600" priority="8805" operator="equal">
      <formula>"EC(WFO)"</formula>
    </cfRule>
  </conditionalFormatting>
  <conditionalFormatting sqref="V143:AA145">
    <cfRule type="cellIs" dxfId="8599" priority="8778" operator="equal">
      <formula>"EG (WFO)"</formula>
    </cfRule>
  </conditionalFormatting>
  <conditionalFormatting sqref="W143:AA143 V144:AA145">
    <cfRule type="expression" dxfId="8598" priority="8787">
      <formula>OR(V143="OH(WFO)",V143="EC(WFO)",V143="EE(WFO)",V143="EG(WFO)",V143="EK(WFO)",V143="EO(WFO)")</formula>
    </cfRule>
    <cfRule type="expression" dxfId="8597" priority="8788">
      <formula>OR(V143="CT",V143="SCIK",V143="CUMIL")</formula>
    </cfRule>
    <cfRule type="expression" dxfId="8596" priority="8789">
      <formula>OR(V143="TR",V143="TDM",V143="PKT")</formula>
    </cfRule>
    <cfRule type="expression" dxfId="8595" priority="8790">
      <formula>OR(V143="FG")</formula>
    </cfRule>
    <cfRule type="expression" dxfId="8594" priority="8791">
      <formula>OR(V143="L",V143="OTG")</formula>
    </cfRule>
    <cfRule type="expression" dxfId="8593" priority="8792">
      <formula>OR(V143="OP",V143="RS",V143="RTS",V143="PRM",V143="CB")</formula>
    </cfRule>
  </conditionalFormatting>
  <conditionalFormatting sqref="V143:AA145">
    <cfRule type="cellIs" dxfId="8592" priority="8779" operator="equal">
      <formula>"TR (WFO)"</formula>
    </cfRule>
    <cfRule type="cellIs" dxfId="8591" priority="8780" operator="equal">
      <formula>"FG (WFO)"</formula>
    </cfRule>
    <cfRule type="cellIs" dxfId="8590" priority="8781" operator="equal">
      <formula>"OH (WFO)"</formula>
    </cfRule>
    <cfRule type="cellIs" dxfId="8589" priority="8782" operator="equal">
      <formula>"EQ (WFO)"</formula>
    </cfRule>
    <cfRule type="cellIs" dxfId="8588" priority="8783" operator="equal">
      <formula>"EG (WFO)"</formula>
    </cfRule>
    <cfRule type="cellIs" dxfId="8587" priority="8784" operator="equal">
      <formula>"EO (WFO)"</formula>
    </cfRule>
    <cfRule type="cellIs" dxfId="8586" priority="8785" operator="equal">
      <formula>"EE (WFO)"</formula>
    </cfRule>
    <cfRule type="cellIs" dxfId="8585" priority="8786" operator="equal">
      <formula>"EC (WFO)"</formula>
    </cfRule>
  </conditionalFormatting>
  <conditionalFormatting sqref="V143:AA145">
    <cfRule type="cellIs" dxfId="8584" priority="8773" operator="equal">
      <formula>"FG (WFO)"</formula>
    </cfRule>
    <cfRule type="cellIs" dxfId="8583" priority="8774" operator="equal">
      <formula>"TDM"</formula>
    </cfRule>
    <cfRule type="cellIs" dxfId="8582" priority="8775" operator="equal">
      <formula>"FG"</formula>
    </cfRule>
    <cfRule type="cellIs" dxfId="8581" priority="8776" operator="equal">
      <formula>"L"</formula>
    </cfRule>
    <cfRule type="cellIs" dxfId="8580" priority="8777" operator="equal">
      <formula>"CT"</formula>
    </cfRule>
  </conditionalFormatting>
  <conditionalFormatting sqref="V143:AA145">
    <cfRule type="cellIs" dxfId="8579" priority="8771" operator="equal">
      <formula>"EO (WFO)"</formula>
    </cfRule>
    <cfRule type="cellIs" dxfId="8578" priority="8772" operator="equal">
      <formula>"EC (WFO)"</formula>
    </cfRule>
  </conditionalFormatting>
  <conditionalFormatting sqref="V143:AA145">
    <cfRule type="cellIs" dxfId="8577" priority="8709" operator="equal">
      <formula>"OUT"</formula>
    </cfRule>
    <cfRule type="cellIs" dxfId="8576" priority="8710" operator="equal">
      <formula>"OUT"</formula>
    </cfRule>
    <cfRule type="cellIs" dxfId="8575" priority="8770" operator="equal">
      <formula>"OUT"</formula>
    </cfRule>
  </conditionalFormatting>
  <conditionalFormatting sqref="Y144:Z144">
    <cfRule type="cellIs" dxfId="8574" priority="8739" operator="equal">
      <formula>"FG (WFO)"</formula>
    </cfRule>
  </conditionalFormatting>
  <conditionalFormatting sqref="Y144:Z144">
    <cfRule type="expression" dxfId="8573" priority="8746">
      <formula>OR(Y144="OH(WFO)",Y144="EC(WFO)",Y144="EE(WFO)",Y144="EG(WFO)",Y144="EK(WFO)",Y144="EO(WFO)")</formula>
    </cfRule>
    <cfRule type="expression" dxfId="8572" priority="8747">
      <formula>OR(Y144="CT",Y144="SCIK",Y144="CUMIL")</formula>
    </cfRule>
    <cfRule type="expression" dxfId="8571" priority="8748">
      <formula>OR(Y144="TR",Y144="TDM",Y144="PKT")</formula>
    </cfRule>
    <cfRule type="expression" dxfId="8570" priority="8749">
      <formula>OR(Y144="FG")</formula>
    </cfRule>
    <cfRule type="expression" dxfId="8569" priority="8750">
      <formula>OR(Y144="L",Y144="OTG")</formula>
    </cfRule>
    <cfRule type="expression" dxfId="8568" priority="8751">
      <formula>OR(Y144="OP",Y144="RS",Y144="RTS",Y144="PRM",Y144="CB")</formula>
    </cfRule>
    <cfRule type="expression" dxfId="8567" priority="8752">
      <formula>OR(Y144="OH(WFO)",Y144="EC(WFO)",Y144="EE(WFO)",Y144="EG(WFO)",Y144="EK(WFO)",Y144="EO(WFO)")</formula>
    </cfRule>
    <cfRule type="expression" dxfId="8566" priority="8753">
      <formula>OR(Y144="CT",Y144="SCIK",Y144="CUMIL")</formula>
    </cfRule>
    <cfRule type="expression" dxfId="8565" priority="8754">
      <formula>OR(Y144="TR",Y144="TDM",Y144="PKT")</formula>
    </cfRule>
    <cfRule type="expression" dxfId="8564" priority="8755">
      <formula>OR(Y144="FG")</formula>
    </cfRule>
    <cfRule type="expression" dxfId="8563" priority="8756">
      <formula>OR(Y144="L",Y144="OTG")</formula>
    </cfRule>
    <cfRule type="expression" dxfId="8562" priority="8757">
      <formula>OR(Y144="OP",Y144="RS",Y144="RTS",Y144="PRM",Y144="CB")</formula>
    </cfRule>
  </conditionalFormatting>
  <conditionalFormatting sqref="Y144:Z144">
    <cfRule type="expression" dxfId="8561" priority="8764">
      <formula>OR(Y144="OH(WFO)",Y144="EC(WFO)",Y144="EE(WFO)",Y144="EG(WFO)",Y144="EK(WFO)",Y144="EO(WFO)")</formula>
    </cfRule>
    <cfRule type="expression" dxfId="8560" priority="8765">
      <formula>OR(Y144="CT",Y144="SCIK",Y144="CUMIL")</formula>
    </cfRule>
    <cfRule type="expression" dxfId="8559" priority="8766">
      <formula>OR(Y144="TR",Y144="TDM",Y144="PKT")</formula>
    </cfRule>
    <cfRule type="expression" dxfId="8558" priority="8767">
      <formula>OR(Y144="FG")</formula>
    </cfRule>
    <cfRule type="expression" dxfId="8557" priority="8768">
      <formula>OR(Y144="L",Y144="OTG")</formula>
    </cfRule>
    <cfRule type="expression" dxfId="8556" priority="8769">
      <formula>OR(Y144="OP",Y144="RS",Y144="RTS",Y144="PRM",Y144="CB")</formula>
    </cfRule>
  </conditionalFormatting>
  <conditionalFormatting sqref="Y144:Z144">
    <cfRule type="expression" dxfId="8555" priority="8758">
      <formula>OR(Y144="OH(WFO)",Y144="EC(WFO)",Y144="EE(WFO)",Y144="EG(WFO)",Y144="EK(WFO)",Y144="EO(WFO)")</formula>
    </cfRule>
    <cfRule type="expression" dxfId="8554" priority="8759">
      <formula>OR(Y144="CT",Y144="SCIK",Y144="CUMIL")</formula>
    </cfRule>
    <cfRule type="expression" dxfId="8553" priority="8760">
      <formula>OR(Y144="TR",Y144="TDM",Y144="PKT")</formula>
    </cfRule>
    <cfRule type="expression" dxfId="8552" priority="8761">
      <formula>OR(Y144="FG")</formula>
    </cfRule>
    <cfRule type="expression" dxfId="8551" priority="8762">
      <formula>OR(Y144="L",Y144="OTG")</formula>
    </cfRule>
    <cfRule type="expression" dxfId="8550" priority="8763">
      <formula>OR(Y144="OP",Y144="RS",Y144="RTS",Y144="PRM",Y144="CB")</formula>
    </cfRule>
  </conditionalFormatting>
  <conditionalFormatting sqref="Y144:Z144">
    <cfRule type="cellIs" dxfId="8549" priority="8738" operator="equal">
      <formula>"TR (WFO)"</formula>
    </cfRule>
  </conditionalFormatting>
  <conditionalFormatting sqref="Y144:Z144">
    <cfRule type="cellIs" dxfId="8548" priority="8740" operator="equal">
      <formula>"OH (WFO)"</formula>
    </cfRule>
    <cfRule type="cellIs" dxfId="8547" priority="8742" operator="equal">
      <formula>"EG (WFO)"</formula>
    </cfRule>
    <cfRule type="cellIs" dxfId="8546" priority="8743" operator="equal">
      <formula>"EO (WFO)"</formula>
    </cfRule>
    <cfRule type="cellIs" dxfId="8545" priority="8744" operator="equal">
      <formula>"EE (WFO)"</formula>
    </cfRule>
    <cfRule type="cellIs" dxfId="8544" priority="8745" operator="equal">
      <formula>"EC (WFO)"</formula>
    </cfRule>
  </conditionalFormatting>
  <conditionalFormatting sqref="Y144:Z144">
    <cfRule type="cellIs" dxfId="8543" priority="8741" operator="equal">
      <formula>"EQ (WFO)"</formula>
    </cfRule>
  </conditionalFormatting>
  <conditionalFormatting sqref="Y144:Z144">
    <cfRule type="cellIs" dxfId="8542" priority="8725" operator="equal">
      <formula>"FG (WFO)"</formula>
    </cfRule>
  </conditionalFormatting>
  <conditionalFormatting sqref="Y144:Z144">
    <cfRule type="cellIs" dxfId="8541" priority="8726" operator="equal">
      <formula>"OH (WFO)"</formula>
    </cfRule>
    <cfRule type="cellIs" dxfId="8540" priority="8727" operator="equal">
      <formula>"EQ (WFO)"</formula>
    </cfRule>
    <cfRule type="cellIs" dxfId="8539" priority="8728" operator="equal">
      <formula>"EG (WFO)"</formula>
    </cfRule>
    <cfRule type="cellIs" dxfId="8538" priority="8729" operator="equal">
      <formula>"EO (WFO)"</formula>
    </cfRule>
    <cfRule type="cellIs" dxfId="8537" priority="8730" operator="equal">
      <formula>"EE (WFO)"</formula>
    </cfRule>
    <cfRule type="cellIs" dxfId="8536" priority="8731" operator="equal">
      <formula>"EC (WFO)"</formula>
    </cfRule>
    <cfRule type="expression" dxfId="8535" priority="8732">
      <formula>OR(Y144="OH(WFO)",Y144="EC(WFO)",Y144="EE(WFO)",Y144="EG(WFO)",Y144="EK(WFO)",Y144="EO(WFO)")</formula>
    </cfRule>
    <cfRule type="expression" dxfId="8534" priority="8733">
      <formula>OR(Y144="CT",Y144="SCIK",Y144="CUMIL")</formula>
    </cfRule>
    <cfRule type="expression" dxfId="8533" priority="8734">
      <formula>OR(Y144="TR",Y144="TDM",Y144="PKT")</formula>
    </cfRule>
    <cfRule type="expression" dxfId="8532" priority="8735">
      <formula>OR(Y144="FG")</formula>
    </cfRule>
    <cfRule type="expression" dxfId="8531" priority="8736">
      <formula>OR(Y144="L",Y144="OTG")</formula>
    </cfRule>
    <cfRule type="expression" dxfId="8530" priority="8737">
      <formula>OR(Y144="OP",Y144="RS",Y144="RTS",Y144="PRM",Y144="CB")</formula>
    </cfRule>
  </conditionalFormatting>
  <conditionalFormatting sqref="W144:X144">
    <cfRule type="cellIs" dxfId="8529" priority="8711" operator="equal">
      <formula>"TR (WFO)"</formula>
    </cfRule>
  </conditionalFormatting>
  <conditionalFormatting sqref="W144:X144">
    <cfRule type="expression" dxfId="8528" priority="8719">
      <formula>OR(W144="OH(WFO)",W144="EC(WFO)",W144="EE(WFO)",W144="EG(WFO)",W144="EK(WFO)",W144="EO(WFO)")</formula>
    </cfRule>
    <cfRule type="expression" dxfId="8527" priority="8720">
      <formula>OR(W144="CT",W144="SCIK",W144="CUMIL")</formula>
    </cfRule>
    <cfRule type="expression" dxfId="8526" priority="8721">
      <formula>OR(W144="TR",W144="TDM",W144="PKT")</formula>
    </cfRule>
    <cfRule type="expression" dxfId="8525" priority="8722">
      <formula>OR(W144="FG")</formula>
    </cfRule>
    <cfRule type="expression" dxfId="8524" priority="8723">
      <formula>OR(W144="L",W144="OTG")</formula>
    </cfRule>
    <cfRule type="expression" dxfId="8523" priority="8724">
      <formula>OR(W144="OP",W144="RS",W144="RTS",W144="PRM",W144="CB")</formula>
    </cfRule>
  </conditionalFormatting>
  <conditionalFormatting sqref="W144:X144">
    <cfRule type="cellIs" dxfId="8522" priority="8712" operator="equal">
      <formula>"FG (WFO)"</formula>
    </cfRule>
    <cfRule type="cellIs" dxfId="8521" priority="8713" operator="equal">
      <formula>"OH (WFO)"</formula>
    </cfRule>
    <cfRule type="cellIs" dxfId="8520" priority="8714" operator="equal">
      <formula>"EQ (WFO)"</formula>
    </cfRule>
    <cfRule type="cellIs" dxfId="8519" priority="8715" operator="equal">
      <formula>"EG (WFO)"</formula>
    </cfRule>
    <cfRule type="cellIs" dxfId="8518" priority="8716" operator="equal">
      <formula>"EO (WFO)"</formula>
    </cfRule>
    <cfRule type="cellIs" dxfId="8517" priority="8717" operator="equal">
      <formula>"EE (WFO)"</formula>
    </cfRule>
    <cfRule type="cellIs" dxfId="8516" priority="8718" operator="equal">
      <formula>"EC (WFO)"</formula>
    </cfRule>
  </conditionalFormatting>
  <conditionalFormatting sqref="Y144:Z144">
    <cfRule type="cellIs" dxfId="8515" priority="8672" operator="equal">
      <formula>"FG (WFO)"</formula>
    </cfRule>
  </conditionalFormatting>
  <conditionalFormatting sqref="Y144:Z144">
    <cfRule type="expression" dxfId="8514" priority="8685">
      <formula>OR(Y144="OH(WFO)",Y144="EC(WFO)",Y144="EE(WFO)",Y144="EG(WFO)",Y144="EK(WFO)",Y144="EO(WFO)")</formula>
    </cfRule>
    <cfRule type="expression" dxfId="8513" priority="8686">
      <formula>OR(Y144="CT",Y144="SCIK",Y144="CUMIL")</formula>
    </cfRule>
    <cfRule type="expression" dxfId="8512" priority="8687">
      <formula>OR(Y144="TR",Y144="TDM",Y144="PKT")</formula>
    </cfRule>
    <cfRule type="expression" dxfId="8511" priority="8688">
      <formula>OR(Y144="FG")</formula>
    </cfRule>
    <cfRule type="expression" dxfId="8510" priority="8689">
      <formula>OR(Y144="L",Y144="OTG")</formula>
    </cfRule>
    <cfRule type="expression" dxfId="8509" priority="8690">
      <formula>OR(Y144="OP",Y144="RS",Y144="RTS",Y144="PRM",Y144="CB")</formula>
    </cfRule>
    <cfRule type="expression" dxfId="8508" priority="8691">
      <formula>OR(Y144="OH(WFO)",Y144="EC(WFO)",Y144="EE(WFO)",Y144="EG(WFO)",Y144="EK(WFO)",Y144="EO(WFO)")</formula>
    </cfRule>
    <cfRule type="expression" dxfId="8507" priority="8692">
      <formula>OR(Y144="CT",Y144="SCIK",Y144="CUMIL")</formula>
    </cfRule>
    <cfRule type="expression" dxfId="8506" priority="8693">
      <formula>OR(Y144="TR",Y144="TDM",Y144="PKT")</formula>
    </cfRule>
    <cfRule type="expression" dxfId="8505" priority="8694">
      <formula>OR(Y144="FG")</formula>
    </cfRule>
    <cfRule type="expression" dxfId="8504" priority="8695">
      <formula>OR(Y144="L",Y144="OTG")</formula>
    </cfRule>
    <cfRule type="expression" dxfId="8503" priority="8696">
      <formula>OR(Y144="OP",Y144="RS",Y144="RTS",Y144="PRM",Y144="CB")</formula>
    </cfRule>
  </conditionalFormatting>
  <conditionalFormatting sqref="Y144">
    <cfRule type="expression" dxfId="8502" priority="8703">
      <formula>OR(Y144="OH(WFO)",Y144="EC(WFO)",Y144="EE(WFO)",Y144="EG(WFO)",Y144="EK(WFO)",Y144="EO(WFO)")</formula>
    </cfRule>
    <cfRule type="expression" dxfId="8501" priority="8704">
      <formula>OR(Y144="CT",Y144="SCIK",Y144="CUMIL")</formula>
    </cfRule>
    <cfRule type="expression" dxfId="8500" priority="8705">
      <formula>OR(Y144="TR",Y144="TDM",Y144="PKT")</formula>
    </cfRule>
    <cfRule type="expression" dxfId="8499" priority="8706">
      <formula>OR(Y144="FG")</formula>
    </cfRule>
    <cfRule type="expression" dxfId="8498" priority="8707">
      <formula>OR(Y144="L",Y144="OTG")</formula>
    </cfRule>
    <cfRule type="expression" dxfId="8497" priority="8708">
      <formula>OR(Y144="OP",Y144="RS",Y144="RTS",Y144="PRM",Y144="CB")</formula>
    </cfRule>
  </conditionalFormatting>
  <conditionalFormatting sqref="Y144:Z144">
    <cfRule type="expression" dxfId="8496" priority="8697">
      <formula>OR(Y144="OH(WFO)",Y144="EC(WFO)",Y144="EE(WFO)",Y144="EG(WFO)",Y144="EK(WFO)",Y144="EO(WFO)")</formula>
    </cfRule>
    <cfRule type="expression" dxfId="8495" priority="8698">
      <formula>OR(Y144="CT",Y144="SCIK",Y144="CUMIL")</formula>
    </cfRule>
    <cfRule type="expression" dxfId="8494" priority="8699">
      <formula>OR(Y144="TR",Y144="TDM",Y144="PKT")</formula>
    </cfRule>
    <cfRule type="expression" dxfId="8493" priority="8700">
      <formula>OR(Y144="FG")</formula>
    </cfRule>
    <cfRule type="expression" dxfId="8492" priority="8701">
      <formula>OR(Y144="L",Y144="OTG")</formula>
    </cfRule>
    <cfRule type="expression" dxfId="8491" priority="8702">
      <formula>OR(Y144="OP",Y144="RS",Y144="RTS",Y144="PRM",Y144="CB")</formula>
    </cfRule>
  </conditionalFormatting>
  <conditionalFormatting sqref="Z144">
    <cfRule type="expression" dxfId="8490" priority="8665">
      <formula>OR(Z144="OH(WFO)",Z144="EC(WFO)",Z144="EE(WFO)",Z144="EG(WFO)",Z144="EK(WFO)",Z144="EO(WFO)")</formula>
    </cfRule>
    <cfRule type="expression" dxfId="8489" priority="8666">
      <formula>OR(Z144="CT",Z144="SCIK",Z144="CUMIL")</formula>
    </cfRule>
    <cfRule type="expression" dxfId="8488" priority="8667">
      <formula>OR(Z144="TR",Z144="TDM",Z144="PKT")</formula>
    </cfRule>
    <cfRule type="expression" dxfId="8487" priority="8668">
      <formula>OR(Z144="FG")</formula>
    </cfRule>
    <cfRule type="expression" dxfId="8486" priority="8669">
      <formula>OR(Z144="L",Z144="OTG")</formula>
    </cfRule>
    <cfRule type="expression" dxfId="8485" priority="8670">
      <formula>OR(Z144="OP",Z144="RS",Z144="RTS",Z144="PRM",Z144="CB")</formula>
    </cfRule>
    <cfRule type="expression" dxfId="8484" priority="8673">
      <formula>OR(Z144="OH(WFO)",Z144="EC(WFO)",Z144="EE(WFO)",Z144="EG(WFO)",Z144="EK(WFO)",Z144="EO(WFO)")</formula>
    </cfRule>
    <cfRule type="expression" dxfId="8483" priority="8674">
      <formula>OR(Z144="CT",Z144="SCIK",Z144="CUMIL")</formula>
    </cfRule>
    <cfRule type="expression" dxfId="8482" priority="8675">
      <formula>OR(Z144="TR",Z144="TDM",Z144="PKT")</formula>
    </cfRule>
    <cfRule type="expression" dxfId="8481" priority="8676">
      <formula>OR(Z144="FG")</formula>
    </cfRule>
    <cfRule type="expression" dxfId="8480" priority="8677">
      <formula>OR(Z144="L",Z144="OTG")</formula>
    </cfRule>
    <cfRule type="expression" dxfId="8479" priority="8678">
      <formula>OR(Z144="OP",Z144="RS",Z144="RTS",Z144="PRM",Z144="CB")</formula>
    </cfRule>
  </conditionalFormatting>
  <conditionalFormatting sqref="Y144:Z144">
    <cfRule type="cellIs" dxfId="8478" priority="8671" operator="equal">
      <formula>"TR (WFO)"</formula>
    </cfRule>
  </conditionalFormatting>
  <conditionalFormatting sqref="Y144:Z144">
    <cfRule type="cellIs" dxfId="8477" priority="8679" operator="equal">
      <formula>"OH (WFO)"</formula>
    </cfRule>
    <cfRule type="cellIs" dxfId="8476" priority="8681" operator="equal">
      <formula>"EG (WFO)"</formula>
    </cfRule>
    <cfRule type="cellIs" dxfId="8475" priority="8682" operator="equal">
      <formula>"EO (WFO)"</formula>
    </cfRule>
    <cfRule type="cellIs" dxfId="8474" priority="8683" operator="equal">
      <formula>"EE (WFO)"</formula>
    </cfRule>
    <cfRule type="cellIs" dxfId="8473" priority="8684" operator="equal">
      <formula>"EC (WFO)"</formula>
    </cfRule>
  </conditionalFormatting>
  <conditionalFormatting sqref="Y144:Z144">
    <cfRule type="cellIs" dxfId="8472" priority="8680" operator="equal">
      <formula>"EQ (WFO)"</formula>
    </cfRule>
  </conditionalFormatting>
  <conditionalFormatting sqref="Y144:Z144">
    <cfRule type="cellIs" dxfId="8471" priority="8652" operator="equal">
      <formula>"FG (WFO)"</formula>
    </cfRule>
  </conditionalFormatting>
  <conditionalFormatting sqref="Y144:Z144">
    <cfRule type="cellIs" dxfId="8470" priority="8653" operator="equal">
      <formula>"OH (WFO)"</formula>
    </cfRule>
    <cfRule type="cellIs" dxfId="8469" priority="8654" operator="equal">
      <formula>"EQ (WFO)"</formula>
    </cfRule>
    <cfRule type="cellIs" dxfId="8468" priority="8655" operator="equal">
      <formula>"EG (WFO)"</formula>
    </cfRule>
    <cfRule type="cellIs" dxfId="8467" priority="8656" operator="equal">
      <formula>"EO (WFO)"</formula>
    </cfRule>
    <cfRule type="cellIs" dxfId="8466" priority="8657" operator="equal">
      <formula>"EE (WFO)"</formula>
    </cfRule>
    <cfRule type="cellIs" dxfId="8465" priority="8658" operator="equal">
      <formula>"EC (WFO)"</formula>
    </cfRule>
    <cfRule type="expression" dxfId="8464" priority="8659">
      <formula>OR(Y144="OH(WFO)",Y144="EC(WFO)",Y144="EE(WFO)",Y144="EG(WFO)",Y144="EK(WFO)",Y144="EO(WFO)")</formula>
    </cfRule>
    <cfRule type="expression" dxfId="8463" priority="8660">
      <formula>OR(Y144="CT",Y144="SCIK",Y144="CUMIL")</formula>
    </cfRule>
    <cfRule type="expression" dxfId="8462" priority="8661">
      <formula>OR(Y144="TR",Y144="TDM",Y144="PKT")</formula>
    </cfRule>
    <cfRule type="expression" dxfId="8461" priority="8662">
      <formula>OR(Y144="FG")</formula>
    </cfRule>
    <cfRule type="expression" dxfId="8460" priority="8663">
      <formula>OR(Y144="L",Y144="OTG")</formula>
    </cfRule>
    <cfRule type="expression" dxfId="8459" priority="8664">
      <formula>OR(Y144="OP",Y144="RS",Y144="RTS",Y144="PRM",Y144="CB")</formula>
    </cfRule>
  </conditionalFormatting>
  <conditionalFormatting sqref="Y144:Z144">
    <cfRule type="cellIs" dxfId="8458" priority="8639" operator="equal">
      <formula>"FG (WFO)"</formula>
    </cfRule>
  </conditionalFormatting>
  <conditionalFormatting sqref="Y144:Z144">
    <cfRule type="cellIs" dxfId="8457" priority="8640" operator="equal">
      <formula>"OH (WFO)"</formula>
    </cfRule>
    <cfRule type="cellIs" dxfId="8456" priority="8641" operator="equal">
      <formula>"EQ (WFO)"</formula>
    </cfRule>
    <cfRule type="cellIs" dxfId="8455" priority="8642" operator="equal">
      <formula>"EG (WFO)"</formula>
    </cfRule>
    <cfRule type="cellIs" dxfId="8454" priority="8643" operator="equal">
      <formula>"EO (WFO)"</formula>
    </cfRule>
    <cfRule type="cellIs" dxfId="8453" priority="8644" operator="equal">
      <formula>"EE (WFO)"</formula>
    </cfRule>
    <cfRule type="cellIs" dxfId="8452" priority="8645" operator="equal">
      <formula>"EC (WFO)"</formula>
    </cfRule>
    <cfRule type="expression" dxfId="8451" priority="8646">
      <formula>OR(Y144="OH(WFO)",Y144="EC(WFO)",Y144="EE(WFO)",Y144="EG(WFO)",Y144="EK(WFO)",Y144="EO(WFO)")</formula>
    </cfRule>
    <cfRule type="expression" dxfId="8450" priority="8647">
      <formula>OR(Y144="CT",Y144="SCIK",Y144="CUMIL")</formula>
    </cfRule>
    <cfRule type="expression" dxfId="8449" priority="8648">
      <formula>OR(Y144="TR",Y144="TDM",Y144="PKT")</formula>
    </cfRule>
    <cfRule type="expression" dxfId="8448" priority="8649">
      <formula>OR(Y144="FG")</formula>
    </cfRule>
    <cfRule type="expression" dxfId="8447" priority="8650">
      <formula>OR(Y144="L",Y144="OTG")</formula>
    </cfRule>
    <cfRule type="expression" dxfId="8446" priority="8651">
      <formula>OR(Y144="OP",Y144="RS",Y144="RTS",Y144="PRM",Y144="CB")</formula>
    </cfRule>
  </conditionalFormatting>
  <conditionalFormatting sqref="Y144">
    <cfRule type="expression" dxfId="8445" priority="8627">
      <formula>OR(Y144="OH(WFO)",Y144="EC(WFO)",Y144="EE(WFO)",Y144="EG(WFO)",Y144="EK(WFO)",Y144="EO(WFO)")</formula>
    </cfRule>
    <cfRule type="expression" dxfId="8444" priority="8628">
      <formula>OR(Y144="CT",Y144="SCIK",Y144="CUMIL")</formula>
    </cfRule>
    <cfRule type="expression" dxfId="8443" priority="8629">
      <formula>OR(Y144="TR",Y144="TDM",Y144="PKT")</formula>
    </cfRule>
    <cfRule type="expression" dxfId="8442" priority="8630">
      <formula>OR(Y144="FG")</formula>
    </cfRule>
    <cfRule type="expression" dxfId="8441" priority="8631">
      <formula>OR(Y144="L",Y144="OTG")</formula>
    </cfRule>
    <cfRule type="expression" dxfId="8440" priority="8632">
      <formula>OR(Y144="OP",Y144="RS",Y144="RTS",Y144="PRM",Y144="CB")</formula>
    </cfRule>
    <cfRule type="expression" dxfId="8439" priority="8633">
      <formula>OR(Y144="OH(WFO)",Y144="EC(WFO)",Y144="EE(WFO)",Y144="EG(WFO)",Y144="EK(WFO)",Y144="EO(WFO)")</formula>
    </cfRule>
    <cfRule type="expression" dxfId="8438" priority="8634">
      <formula>OR(Y144="CT",Y144="SCIK",Y144="CUMIL")</formula>
    </cfRule>
    <cfRule type="expression" dxfId="8437" priority="8635">
      <formula>OR(Y144="TR",Y144="TDM",Y144="PKT")</formula>
    </cfRule>
    <cfRule type="expression" dxfId="8436" priority="8636">
      <formula>OR(Y144="FG")</formula>
    </cfRule>
    <cfRule type="expression" dxfId="8435" priority="8637">
      <formula>OR(Y144="L",Y144="OTG")</formula>
    </cfRule>
    <cfRule type="expression" dxfId="8434" priority="8638">
      <formula>OR(Y144="OP",Y144="RS",Y144="RTS",Y144="PRM",Y144="CB")</formula>
    </cfRule>
  </conditionalFormatting>
  <conditionalFormatting sqref="Y144:Z144">
    <cfRule type="expression" dxfId="8433" priority="8603">
      <formula>OR(Y144="OH(WFO)",Y144="EC(WFO)",Y144="EE(WFO)",Y144="EG(WFO)",Y144="EK(WFO)",Y144="EO(WFO)")</formula>
    </cfRule>
    <cfRule type="expression" dxfId="8432" priority="8604">
      <formula>OR(Y144="CT",Y144="SCIK",Y144="CUMIL")</formula>
    </cfRule>
    <cfRule type="expression" dxfId="8431" priority="8605">
      <formula>OR(Y144="TR",Y144="TDM",Y144="PKT")</formula>
    </cfRule>
    <cfRule type="expression" dxfId="8430" priority="8606">
      <formula>OR(Y144="FG")</formula>
    </cfRule>
    <cfRule type="expression" dxfId="8429" priority="8607">
      <formula>OR(Y144="L",Y144="OTG")</formula>
    </cfRule>
    <cfRule type="expression" dxfId="8428" priority="8608">
      <formula>OR(Y144="OP",Y144="RS",Y144="RTS",Y144="PRM",Y144="CB")</formula>
    </cfRule>
    <cfRule type="expression" dxfId="8427" priority="8609">
      <formula>OR(Y144="OH(WFO)",Y144="EC(WFO)",Y144="EE(WFO)",Y144="EG(WFO)",Y144="EK(WFO)",Y144="EO(WFO)")</formula>
    </cfRule>
    <cfRule type="expression" dxfId="8426" priority="8610">
      <formula>OR(Y144="CT",Y144="SCIK",Y144="CUMIL")</formula>
    </cfRule>
    <cfRule type="expression" dxfId="8425" priority="8611">
      <formula>OR(Y144="TR",Y144="TDM",Y144="PKT")</formula>
    </cfRule>
    <cfRule type="expression" dxfId="8424" priority="8612">
      <formula>OR(Y144="FG")</formula>
    </cfRule>
    <cfRule type="expression" dxfId="8423" priority="8613">
      <formula>OR(Y144="L",Y144="OTG")</formula>
    </cfRule>
    <cfRule type="expression" dxfId="8422" priority="8614">
      <formula>OR(Y144="OP",Y144="RS",Y144="RTS",Y144="PRM",Y144="CB")</formula>
    </cfRule>
  </conditionalFormatting>
  <conditionalFormatting sqref="Y144:Z144">
    <cfRule type="expression" dxfId="8421" priority="8621">
      <formula>OR(Y144="OH(WFO)",Y144="EC(WFO)",Y144="EE(WFO)",Y144="EG(WFO)",Y144="EK(WFO)",Y144="EO(WFO)")</formula>
    </cfRule>
    <cfRule type="expression" dxfId="8420" priority="8622">
      <formula>OR(Y144="CT",Y144="SCIK",Y144="CUMIL")</formula>
    </cfRule>
    <cfRule type="expression" dxfId="8419" priority="8623">
      <formula>OR(Y144="TR",Y144="TDM",Y144="PKT")</formula>
    </cfRule>
    <cfRule type="expression" dxfId="8418" priority="8624">
      <formula>OR(Y144="FG")</formula>
    </cfRule>
    <cfRule type="expression" dxfId="8417" priority="8625">
      <formula>OR(Y144="L",Y144="OTG")</formula>
    </cfRule>
    <cfRule type="expression" dxfId="8416" priority="8626">
      <formula>OR(Y144="OP",Y144="RS",Y144="RTS",Y144="PRM",Y144="CB")</formula>
    </cfRule>
  </conditionalFormatting>
  <conditionalFormatting sqref="Y144:Z144">
    <cfRule type="expression" dxfId="8415" priority="8591">
      <formula>OR(Y144="OH(WFO)",Y144="EC(WFO)",Y144="EE(WFO)",Y144="EG(WFO)",Y144="EK(WFO)",Y144="EO(WFO)")</formula>
    </cfRule>
    <cfRule type="expression" dxfId="8414" priority="8592">
      <formula>OR(Y144="CT",Y144="SCIK",Y144="CUMIL")</formula>
    </cfRule>
    <cfRule type="expression" dxfId="8413" priority="8593">
      <formula>OR(Y144="TR",Y144="TDM",Y144="PKT")</formula>
    </cfRule>
    <cfRule type="expression" dxfId="8412" priority="8594">
      <formula>OR(Y144="FG")</formula>
    </cfRule>
    <cfRule type="expression" dxfId="8411" priority="8595">
      <formula>OR(Y144="L",Y144="OTG")</formula>
    </cfRule>
    <cfRule type="expression" dxfId="8410" priority="8596">
      <formula>OR(Y144="OP",Y144="RS",Y144="RTS",Y144="PRM",Y144="CB")</formula>
    </cfRule>
    <cfRule type="expression" dxfId="8409" priority="8597">
      <formula>OR(Y144="OH(WFO)",Y144="EC(WFO)",Y144="EE(WFO)",Y144="EG(WFO)",Y144="EK(WFO)",Y144="EO(WFO)")</formula>
    </cfRule>
    <cfRule type="expression" dxfId="8408" priority="8598">
      <formula>OR(Y144="CT",Y144="SCIK",Y144="CUMIL")</formula>
    </cfRule>
    <cfRule type="expression" dxfId="8407" priority="8599">
      <formula>OR(Y144="TR",Y144="TDM",Y144="PKT")</formula>
    </cfRule>
    <cfRule type="expression" dxfId="8406" priority="8600">
      <formula>OR(Y144="FG")</formula>
    </cfRule>
    <cfRule type="expression" dxfId="8405" priority="8601">
      <formula>OR(Y144="L",Y144="OTG")</formula>
    </cfRule>
    <cfRule type="expression" dxfId="8404" priority="8602">
      <formula>OR(Y144="OP",Y144="RS",Y144="RTS",Y144="PRM",Y144="CB")</formula>
    </cfRule>
    <cfRule type="expression" dxfId="8403" priority="8615">
      <formula>OR(Y144="OH(WFO)",Y144="EC(WFO)",Y144="EE(WFO)",Y144="EG(WFO)",Y144="EK(WFO)",Y144="EO(WFO)")</formula>
    </cfRule>
    <cfRule type="expression" dxfId="8402" priority="8616">
      <formula>OR(Y144="CT",Y144="SCIK",Y144="CUMIL")</formula>
    </cfRule>
    <cfRule type="expression" dxfId="8401" priority="8617">
      <formula>OR(Y144="TR",Y144="TDM",Y144="PKT")</formula>
    </cfRule>
    <cfRule type="expression" dxfId="8400" priority="8618">
      <formula>OR(Y144="FG")</formula>
    </cfRule>
    <cfRule type="expression" dxfId="8399" priority="8619">
      <formula>OR(Y144="L",Y144="OTG")</formula>
    </cfRule>
    <cfRule type="expression" dxfId="8398" priority="8620">
      <formula>OR(Y144="OP",Y144="RS",Y144="RTS",Y144="PRM",Y144="CB")</formula>
    </cfRule>
  </conditionalFormatting>
  <conditionalFormatting sqref="Y144">
    <cfRule type="expression" dxfId="8397" priority="8555">
      <formula>OR(Y144="OH(WFO)",Y144="EC(WFO)",Y144="EE(WFO)",Y144="EG(WFO)",Y144="EK(WFO)",Y144="EO(WFO)")</formula>
    </cfRule>
    <cfRule type="expression" dxfId="8396" priority="8556">
      <formula>OR(Y144="CT",Y144="SCIK",Y144="CUMIL")</formula>
    </cfRule>
    <cfRule type="expression" dxfId="8395" priority="8557">
      <formula>OR(Y144="TR",Y144="TDM",Y144="PKT")</formula>
    </cfRule>
    <cfRule type="expression" dxfId="8394" priority="8558">
      <formula>OR(Y144="FG")</formula>
    </cfRule>
    <cfRule type="expression" dxfId="8393" priority="8559">
      <formula>OR(Y144="L",Y144="OTG")</formula>
    </cfRule>
    <cfRule type="expression" dxfId="8392" priority="8560">
      <formula>OR(Y144="OP",Y144="RS",Y144="RTS",Y144="PRM",Y144="CB")</formula>
    </cfRule>
    <cfRule type="expression" dxfId="8391" priority="8561">
      <formula>OR(Y144="OH(WFO)",Y144="EC(WFO)",Y144="EE(WFO)",Y144="EG(WFO)",Y144="EK(WFO)",Y144="EO(WFO)")</formula>
    </cfRule>
    <cfRule type="expression" dxfId="8390" priority="8562">
      <formula>OR(Y144="CT",Y144="SCIK",Y144="CUMIL")</formula>
    </cfRule>
    <cfRule type="expression" dxfId="8389" priority="8563">
      <formula>OR(Y144="TR",Y144="TDM",Y144="PKT")</formula>
    </cfRule>
    <cfRule type="expression" dxfId="8388" priority="8564">
      <formula>OR(Y144="FG")</formula>
    </cfRule>
    <cfRule type="expression" dxfId="8387" priority="8565">
      <formula>OR(Y144="L",Y144="OTG")</formula>
    </cfRule>
    <cfRule type="expression" dxfId="8386" priority="8566">
      <formula>OR(Y144="OP",Y144="RS",Y144="RTS",Y144="PRM",Y144="CB")</formula>
    </cfRule>
    <cfRule type="expression" dxfId="8385" priority="8567">
      <formula>OR(Y144="OH(WFO)",Y144="EC(WFO)",Y144="EE(WFO)",Y144="EG(WFO)",Y144="EK(WFO)",Y144="EO(WFO)")</formula>
    </cfRule>
    <cfRule type="expression" dxfId="8384" priority="8568">
      <formula>OR(Y144="CT",Y144="SCIK",Y144="CUMIL")</formula>
    </cfRule>
    <cfRule type="expression" dxfId="8383" priority="8569">
      <formula>OR(Y144="TR",Y144="TDM",Y144="PKT")</formula>
    </cfRule>
    <cfRule type="expression" dxfId="8382" priority="8570">
      <formula>OR(Y144="FG")</formula>
    </cfRule>
    <cfRule type="expression" dxfId="8381" priority="8571">
      <formula>OR(Y144="L",Y144="OTG")</formula>
    </cfRule>
    <cfRule type="expression" dxfId="8380" priority="8572">
      <formula>OR(Y144="OP",Y144="RS",Y144="RTS",Y144="PRM",Y144="CB")</formula>
    </cfRule>
    <cfRule type="expression" dxfId="8379" priority="8573">
      <formula>OR(Y144="OH(WFO)",Y144="EC(WFO)",Y144="EE(WFO)",Y144="EG(WFO)",Y144="EK(WFO)",Y144="EO(WFO)")</formula>
    </cfRule>
    <cfRule type="expression" dxfId="8378" priority="8574">
      <formula>OR(Y144="CT",Y144="SCIK",Y144="CUMIL")</formula>
    </cfRule>
    <cfRule type="expression" dxfId="8377" priority="8575">
      <formula>OR(Y144="TR",Y144="TDM",Y144="PKT")</formula>
    </cfRule>
    <cfRule type="expression" dxfId="8376" priority="8576">
      <formula>OR(Y144="FG")</formula>
    </cfRule>
    <cfRule type="expression" dxfId="8375" priority="8577">
      <formula>OR(Y144="L",Y144="OTG")</formula>
    </cfRule>
    <cfRule type="expression" dxfId="8374" priority="8578">
      <formula>OR(Y144="OP",Y144="RS",Y144="RTS",Y144="PRM",Y144="CB")</formula>
    </cfRule>
    <cfRule type="expression" dxfId="8373" priority="8579">
      <formula>OR(Y144="OH(WFO)",Y144="EC(WFO)",Y144="EE(WFO)",Y144="EG(WFO)",Y144="EK(WFO)",Y144="EO(WFO)")</formula>
    </cfRule>
    <cfRule type="expression" dxfId="8372" priority="8580">
      <formula>OR(Y144="CT",Y144="SCIK",Y144="CUMIL")</formula>
    </cfRule>
    <cfRule type="expression" dxfId="8371" priority="8581">
      <formula>OR(Y144="TR",Y144="TDM",Y144="PKT")</formula>
    </cfRule>
    <cfRule type="expression" dxfId="8370" priority="8582">
      <formula>OR(Y144="FG")</formula>
    </cfRule>
    <cfRule type="expression" dxfId="8369" priority="8583">
      <formula>OR(Y144="L",Y144="OTG")</formula>
    </cfRule>
    <cfRule type="expression" dxfId="8368" priority="8584">
      <formula>OR(Y144="OP",Y144="RS",Y144="RTS",Y144="PRM",Y144="CB")</formula>
    </cfRule>
    <cfRule type="expression" dxfId="8367" priority="8585">
      <formula>OR(Y144="OH(WFO)",Y144="EC(WFO)",Y144="EE(WFO)",Y144="EG(WFO)",Y144="EK(WFO)",Y144="EO(WFO)")</formula>
    </cfRule>
    <cfRule type="expression" dxfId="8366" priority="8586">
      <formula>OR(Y144="CT",Y144="SCIK",Y144="CUMIL")</formula>
    </cfRule>
    <cfRule type="expression" dxfId="8365" priority="8587">
      <formula>OR(Y144="TR",Y144="TDM",Y144="PKT")</formula>
    </cfRule>
    <cfRule type="expression" dxfId="8364" priority="8588">
      <formula>OR(Y144="FG")</formula>
    </cfRule>
    <cfRule type="expression" dxfId="8363" priority="8589">
      <formula>OR(Y144="L",Y144="OTG")</formula>
    </cfRule>
    <cfRule type="expression" dxfId="8362" priority="8590">
      <formula>OR(Y144="OP",Y144="RS",Y144="RTS",Y144="PRM",Y144="CB")</formula>
    </cfRule>
  </conditionalFormatting>
  <conditionalFormatting sqref="Y144:Z144">
    <cfRule type="expression" dxfId="8361" priority="8531">
      <formula>OR(Y144="OH(WFO)",Y144="EC(WFO)",Y144="EE(WFO)",Y144="EG(WFO)",Y144="EK(WFO)",Y144="EO(WFO)")</formula>
    </cfRule>
    <cfRule type="expression" dxfId="8360" priority="8532">
      <formula>OR(Y144="CT",Y144="SCIK",Y144="CUMIL")</formula>
    </cfRule>
    <cfRule type="expression" dxfId="8359" priority="8533">
      <formula>OR(Y144="TR",Y144="TDM",Y144="PKT")</formula>
    </cfRule>
    <cfRule type="expression" dxfId="8358" priority="8534">
      <formula>OR(Y144="FG")</formula>
    </cfRule>
    <cfRule type="expression" dxfId="8357" priority="8535">
      <formula>OR(Y144="L",Y144="OTG")</formula>
    </cfRule>
    <cfRule type="expression" dxfId="8356" priority="8536">
      <formula>OR(Y144="OP",Y144="RS",Y144="RTS",Y144="PRM",Y144="CB")</formula>
    </cfRule>
    <cfRule type="expression" dxfId="8355" priority="8537">
      <formula>OR(Y144="OH(WFO)",Y144="EC(WFO)",Y144="EE(WFO)",Y144="EG(WFO)",Y144="EK(WFO)",Y144="EO(WFO)")</formula>
    </cfRule>
    <cfRule type="expression" dxfId="8354" priority="8538">
      <formula>OR(Y144="CT",Y144="SCIK",Y144="CUMIL")</formula>
    </cfRule>
    <cfRule type="expression" dxfId="8353" priority="8539">
      <formula>OR(Y144="TR",Y144="TDM",Y144="PKT")</formula>
    </cfRule>
    <cfRule type="expression" dxfId="8352" priority="8540">
      <formula>OR(Y144="FG")</formula>
    </cfRule>
    <cfRule type="expression" dxfId="8351" priority="8541">
      <formula>OR(Y144="L",Y144="OTG")</formula>
    </cfRule>
    <cfRule type="expression" dxfId="8350" priority="8542">
      <formula>OR(Y144="OP",Y144="RS",Y144="RTS",Y144="PRM",Y144="CB")</formula>
    </cfRule>
  </conditionalFormatting>
  <conditionalFormatting sqref="Y144:Z144">
    <cfRule type="expression" dxfId="8349" priority="8549">
      <formula>OR(Y144="OH(WFO)",Y144="EC(WFO)",Y144="EE(WFO)",Y144="EG(WFO)",Y144="EK(WFO)",Y144="EO(WFO)")</formula>
    </cfRule>
    <cfRule type="expression" dxfId="8348" priority="8550">
      <formula>OR(Y144="CT",Y144="SCIK",Y144="CUMIL")</formula>
    </cfRule>
    <cfRule type="expression" dxfId="8347" priority="8551">
      <formula>OR(Y144="TR",Y144="TDM",Y144="PKT")</formula>
    </cfRule>
    <cfRule type="expression" dxfId="8346" priority="8552">
      <formula>OR(Y144="FG")</formula>
    </cfRule>
    <cfRule type="expression" dxfId="8345" priority="8553">
      <formula>OR(Y144="L",Y144="OTG")</formula>
    </cfRule>
    <cfRule type="expression" dxfId="8344" priority="8554">
      <formula>OR(Y144="OP",Y144="RS",Y144="RTS",Y144="PRM",Y144="CB")</formula>
    </cfRule>
  </conditionalFormatting>
  <conditionalFormatting sqref="Y144:Z144">
    <cfRule type="expression" dxfId="8343" priority="8543">
      <formula>OR(Y144="OH(WFO)",Y144="EC(WFO)",Y144="EE(WFO)",Y144="EG(WFO)",Y144="EK(WFO)",Y144="EO(WFO)")</formula>
    </cfRule>
    <cfRule type="expression" dxfId="8342" priority="8544">
      <formula>OR(Y144="CT",Y144="SCIK",Y144="CUMIL")</formula>
    </cfRule>
    <cfRule type="expression" dxfId="8341" priority="8545">
      <formula>OR(Y144="TR",Y144="TDM",Y144="PKT")</formula>
    </cfRule>
    <cfRule type="expression" dxfId="8340" priority="8546">
      <formula>OR(Y144="FG")</formula>
    </cfRule>
    <cfRule type="expression" dxfId="8339" priority="8547">
      <formula>OR(Y144="L",Y144="OTG")</formula>
    </cfRule>
    <cfRule type="expression" dxfId="8338" priority="8548">
      <formula>OR(Y144="OP",Y144="RS",Y144="RTS",Y144="PRM",Y144="CB")</formula>
    </cfRule>
  </conditionalFormatting>
  <conditionalFormatting sqref="Y144:Z144">
    <cfRule type="cellIs" dxfId="8337" priority="8518" operator="equal">
      <formula>"FG (WFO)"</formula>
    </cfRule>
  </conditionalFormatting>
  <conditionalFormatting sqref="Y144:Z144">
    <cfRule type="cellIs" dxfId="8336" priority="8519" operator="equal">
      <formula>"OH (WFO)"</formula>
    </cfRule>
    <cfRule type="cellIs" dxfId="8335" priority="8520" operator="equal">
      <formula>"EQ (WFO)"</formula>
    </cfRule>
    <cfRule type="cellIs" dxfId="8334" priority="8521" operator="equal">
      <formula>"EG (WFO)"</formula>
    </cfRule>
    <cfRule type="cellIs" dxfId="8333" priority="8522" operator="equal">
      <formula>"EO (WFO)"</formula>
    </cfRule>
    <cfRule type="cellIs" dxfId="8332" priority="8523" operator="equal">
      <formula>"EE (WFO)"</formula>
    </cfRule>
    <cfRule type="cellIs" dxfId="8331" priority="8524" operator="equal">
      <formula>"EC (WFO)"</formula>
    </cfRule>
    <cfRule type="expression" dxfId="8330" priority="8525">
      <formula>OR(Y144="OH(WFO)",Y144="EC(WFO)",Y144="EE(WFO)",Y144="EG(WFO)",Y144="EK(WFO)",Y144="EO(WFO)")</formula>
    </cfRule>
    <cfRule type="expression" dxfId="8329" priority="8526">
      <formula>OR(Y144="CT",Y144="SCIK",Y144="CUMIL")</formula>
    </cfRule>
    <cfRule type="expression" dxfId="8328" priority="8527">
      <formula>OR(Y144="TR",Y144="TDM",Y144="PKT")</formula>
    </cfRule>
    <cfRule type="expression" dxfId="8327" priority="8528">
      <formula>OR(Y144="FG")</formula>
    </cfRule>
    <cfRule type="expression" dxfId="8326" priority="8529">
      <formula>OR(Y144="L",Y144="OTG")</formula>
    </cfRule>
    <cfRule type="expression" dxfId="8325" priority="8530">
      <formula>OR(Y144="OP",Y144="RS",Y144="RTS",Y144="PRM",Y144="CB")</formula>
    </cfRule>
  </conditionalFormatting>
  <conditionalFormatting sqref="Y144:Z144">
    <cfRule type="cellIs" dxfId="8324" priority="8505" operator="equal">
      <formula>"FG (WFO)"</formula>
    </cfRule>
  </conditionalFormatting>
  <conditionalFormatting sqref="Y144:Z144">
    <cfRule type="cellIs" dxfId="8323" priority="8506" operator="equal">
      <formula>"OH (WFO)"</formula>
    </cfRule>
    <cfRule type="cellIs" dxfId="8322" priority="8507" operator="equal">
      <formula>"EQ (WFO)"</formula>
    </cfRule>
    <cfRule type="cellIs" dxfId="8321" priority="8508" operator="equal">
      <formula>"EG (WFO)"</formula>
    </cfRule>
    <cfRule type="cellIs" dxfId="8320" priority="8509" operator="equal">
      <formula>"EO (WFO)"</formula>
    </cfRule>
    <cfRule type="cellIs" dxfId="8319" priority="8510" operator="equal">
      <formula>"EE (WFO)"</formula>
    </cfRule>
    <cfRule type="cellIs" dxfId="8318" priority="8511" operator="equal">
      <formula>"EC (WFO)"</formula>
    </cfRule>
    <cfRule type="expression" dxfId="8317" priority="8512">
      <formula>OR(Y144="OH(WFO)",Y144="EC(WFO)",Y144="EE(WFO)",Y144="EG(WFO)",Y144="EK(WFO)",Y144="EO(WFO)")</formula>
    </cfRule>
    <cfRule type="expression" dxfId="8316" priority="8513">
      <formula>OR(Y144="CT",Y144="SCIK",Y144="CUMIL")</formula>
    </cfRule>
    <cfRule type="expression" dxfId="8315" priority="8514">
      <formula>OR(Y144="TR",Y144="TDM",Y144="PKT")</formula>
    </cfRule>
    <cfRule type="expression" dxfId="8314" priority="8515">
      <formula>OR(Y144="FG")</formula>
    </cfRule>
    <cfRule type="expression" dxfId="8313" priority="8516">
      <formula>OR(Y144="L",Y144="OTG")</formula>
    </cfRule>
    <cfRule type="expression" dxfId="8312" priority="8517">
      <formula>OR(Y144="OP",Y144="RS",Y144="RTS",Y144="PRM",Y144="CB")</formula>
    </cfRule>
  </conditionalFormatting>
  <conditionalFormatting sqref="Y185:AA185">
    <cfRule type="cellIs" dxfId="8311" priority="7860" operator="equal">
      <formula>"EE (WFO)"</formula>
    </cfRule>
    <cfRule type="cellIs" dxfId="8310" priority="7861" operator="equal">
      <formula>"EC (WFO)"</formula>
    </cfRule>
    <cfRule type="cellIs" dxfId="8309" priority="7862" operator="equal">
      <formula>"EA (WFO)"</formula>
    </cfRule>
    <cfRule type="cellIs" dxfId="8308" priority="7863" operator="equal">
      <formula>"EE(WFO)"</formula>
    </cfRule>
    <cfRule type="cellIs" dxfId="8307" priority="7864" operator="equal">
      <formula>"EC(WFO)"</formula>
    </cfRule>
    <cfRule type="cellIs" dxfId="8306" priority="7865" operator="equal">
      <formula>"EE (WFO)"</formula>
    </cfRule>
    <cfRule type="cellIs" dxfId="8305" priority="7866" operator="equal">
      <formula>"EC (WFO)"</formula>
    </cfRule>
    <cfRule type="cellIs" dxfId="8304" priority="7867" operator="equal">
      <formula>"EA (WFO)"</formula>
    </cfRule>
    <cfRule type="cellIs" dxfId="8303" priority="7868" operator="equal">
      <formula>"EE(WFO)"</formula>
    </cfRule>
    <cfRule type="cellIs" dxfId="8302" priority="7869" operator="equal">
      <formula>"EC(WFO)"</formula>
    </cfRule>
    <cfRule type="cellIs" dxfId="8301" priority="7870" operator="equal">
      <formula>"EE (WFO)"</formula>
    </cfRule>
    <cfRule type="cellIs" dxfId="8300" priority="7871" operator="equal">
      <formula>"EC (WFO)"</formula>
    </cfRule>
    <cfRule type="cellIs" dxfId="8299" priority="7872" operator="equal">
      <formula>"EA (WFO)"</formula>
    </cfRule>
    <cfRule type="cellIs" dxfId="8298" priority="7873" operator="equal">
      <formula>"EE(WFO)"</formula>
    </cfRule>
    <cfRule type="cellIs" dxfId="8297" priority="7874" operator="equal">
      <formula>"EC(WFO)"</formula>
    </cfRule>
    <cfRule type="cellIs" dxfId="8296" priority="7875" operator="equal">
      <formula>"EE (WFO)"</formula>
    </cfRule>
    <cfRule type="cellIs" dxfId="8295" priority="7876" operator="equal">
      <formula>"EC (WFO)"</formula>
    </cfRule>
    <cfRule type="cellIs" dxfId="8294" priority="7877" operator="equal">
      <formula>"EA (WFO)"</formula>
    </cfRule>
    <cfRule type="cellIs" dxfId="8293" priority="7878" operator="equal">
      <formula>"EE(WFO)"</formula>
    </cfRule>
    <cfRule type="cellIs" dxfId="8292" priority="7879" operator="equal">
      <formula>"EC(WFO)"</formula>
    </cfRule>
    <cfRule type="cellIs" dxfId="8291" priority="7880" operator="equal">
      <formula>"EA (WFO)"</formula>
    </cfRule>
    <cfRule type="cellIs" dxfId="8290" priority="7881" operator="equal">
      <formula>"EQ (WFO)"</formula>
    </cfRule>
    <cfRule type="cellIs" dxfId="8289" priority="7882" operator="equal">
      <formula>"FG (WFO)"</formula>
    </cfRule>
    <cfRule type="cellIs" dxfId="8288" priority="7883" operator="equal">
      <formula>"EE (WFO)"</formula>
    </cfRule>
    <cfRule type="cellIs" dxfId="8287" priority="7884" operator="equal">
      <formula>"EC (WFO)"</formula>
    </cfRule>
    <cfRule type="cellIs" dxfId="8286" priority="7885" operator="equal">
      <formula>"EA (WFO)"</formula>
    </cfRule>
    <cfRule type="cellIs" dxfId="8285" priority="7886" operator="equal">
      <formula>"EE(WFO)"</formula>
    </cfRule>
    <cfRule type="cellIs" dxfId="8284" priority="7887" operator="equal">
      <formula>"EC(WFO)"</formula>
    </cfRule>
    <cfRule type="cellIs" dxfId="8283" priority="7888" operator="equal">
      <formula>"EQ (WFO)"</formula>
    </cfRule>
    <cfRule type="cellIs" dxfId="8282" priority="7889" operator="equal">
      <formula>"FG (WFO)"</formula>
    </cfRule>
    <cfRule type="cellIs" dxfId="8281" priority="7890" operator="equal">
      <formula>"EO (WFO)"</formula>
    </cfRule>
    <cfRule type="cellIs" dxfId="8280" priority="7891" operator="equal">
      <formula>"EK (WFO)"</formula>
    </cfRule>
    <cfRule type="cellIs" dxfId="8279" priority="7892" operator="equal">
      <formula>"EE(WFO)"</formula>
    </cfRule>
    <cfRule type="cellIs" dxfId="8278" priority="7893" operator="equal">
      <formula>"EC(WFO)"</formula>
    </cfRule>
    <cfRule type="cellIs" dxfId="8277" priority="7894" operator="equal">
      <formula>"EE (WFO)"</formula>
    </cfRule>
    <cfRule type="cellIs" dxfId="8276" priority="7895" operator="equal">
      <formula>"EC (WFO)"</formula>
    </cfRule>
    <cfRule type="cellIs" dxfId="8275" priority="7896" operator="equal">
      <formula>"EA (WFO)"</formula>
    </cfRule>
    <cfRule type="cellIs" dxfId="8274" priority="7897" operator="equal">
      <formula>"EE (WFO)"</formula>
    </cfRule>
    <cfRule type="cellIs" dxfId="8273" priority="7898" operator="equal">
      <formula>"EC (WFO)"</formula>
    </cfRule>
    <cfRule type="cellIs" dxfId="8272" priority="7899" operator="equal">
      <formula>"EA (WFO)"</formula>
    </cfRule>
    <cfRule type="cellIs" dxfId="8271" priority="7900" operator="equal">
      <formula>"EE(WFO)"</formula>
    </cfRule>
    <cfRule type="cellIs" dxfId="8270" priority="7901" operator="equal">
      <formula>"EC(WFO)"</formula>
    </cfRule>
    <cfRule type="cellIs" dxfId="8269" priority="7902" operator="equal">
      <formula>"EE (WFO)"</formula>
    </cfRule>
    <cfRule type="cellIs" dxfId="8268" priority="7903" operator="equal">
      <formula>"EC (WFO)"</formula>
    </cfRule>
    <cfRule type="cellIs" dxfId="8267" priority="7904" operator="equal">
      <formula>"EA (WFO)"</formula>
    </cfRule>
    <cfRule type="cellIs" dxfId="8266" priority="7905" operator="equal">
      <formula>"EE(WFO)"</formula>
    </cfRule>
    <cfRule type="cellIs" dxfId="8265" priority="7906" operator="equal">
      <formula>"EC(WFO)"</formula>
    </cfRule>
    <cfRule type="cellIs" dxfId="8264" priority="7907" operator="equal">
      <formula>"EE (WFO)"</formula>
    </cfRule>
    <cfRule type="cellIs" dxfId="8263" priority="7908" operator="equal">
      <formula>"EC (WFO)"</formula>
    </cfRule>
    <cfRule type="cellIs" dxfId="8262" priority="7909" operator="equal">
      <formula>"EA (WFO)"</formula>
    </cfRule>
    <cfRule type="cellIs" dxfId="8261" priority="7910" operator="equal">
      <formula>"EE(WFO)"</formula>
    </cfRule>
    <cfRule type="cellIs" dxfId="8260" priority="7911" operator="equal">
      <formula>"EC(WFO)"</formula>
    </cfRule>
    <cfRule type="cellIs" dxfId="8259" priority="7912" operator="equal">
      <formula>"EE (WFO)"</formula>
    </cfRule>
    <cfRule type="cellIs" dxfId="8258" priority="7913" operator="equal">
      <formula>"EC (WFO)"</formula>
    </cfRule>
    <cfRule type="cellIs" dxfId="8257" priority="7914" operator="equal">
      <formula>"EA (WFO)"</formula>
    </cfRule>
    <cfRule type="cellIs" dxfId="8256" priority="7915" operator="equal">
      <formula>"EE(WFO)"</formula>
    </cfRule>
    <cfRule type="cellIs" dxfId="8255" priority="7916" operator="equal">
      <formula>"EC(WFO)"</formula>
    </cfRule>
    <cfRule type="cellIs" dxfId="8254" priority="7917" operator="equal">
      <formula>"EA (WFO)"</formula>
    </cfRule>
    <cfRule type="cellIs" dxfId="8253" priority="7918" operator="equal">
      <formula>"EQ (WFO)"</formula>
    </cfRule>
    <cfRule type="cellIs" dxfId="8252" priority="7919" operator="equal">
      <formula>"FG (WFO)"</formula>
    </cfRule>
    <cfRule type="cellIs" dxfId="8251" priority="7920" operator="equal">
      <formula>"EE (WFO)"</formula>
    </cfRule>
    <cfRule type="cellIs" dxfId="8250" priority="7921" operator="equal">
      <formula>"EC (WFO)"</formula>
    </cfRule>
    <cfRule type="cellIs" dxfId="8249" priority="7922" operator="equal">
      <formula>"EA (WFO)"</formula>
    </cfRule>
    <cfRule type="cellIs" dxfId="8248" priority="7923" operator="equal">
      <formula>"EE(WFO)"</formula>
    </cfRule>
    <cfRule type="cellIs" dxfId="8247" priority="7924" operator="equal">
      <formula>"EC(WFO)"</formula>
    </cfRule>
    <cfRule type="cellIs" dxfId="8246" priority="7925" operator="equal">
      <formula>"EE (WFO)"</formula>
    </cfRule>
    <cfRule type="cellIs" dxfId="8245" priority="7926" operator="equal">
      <formula>"EC (WFO)"</formula>
    </cfRule>
    <cfRule type="cellIs" dxfId="8244" priority="7927" operator="equal">
      <formula>"EA (WFO)"</formula>
    </cfRule>
    <cfRule type="cellIs" dxfId="8243" priority="7928" operator="equal">
      <formula>"EE(WFO)"</formula>
    </cfRule>
    <cfRule type="cellIs" dxfId="8242" priority="7929" operator="equal">
      <formula>"EC(WFO)"</formula>
    </cfRule>
    <cfRule type="cellIs" dxfId="8241" priority="7930" operator="equal">
      <formula>"EE (WFO)"</formula>
    </cfRule>
    <cfRule type="cellIs" dxfId="8240" priority="7931" operator="equal">
      <formula>"EC (WFO)"</formula>
    </cfRule>
    <cfRule type="cellIs" dxfId="8239" priority="7932" operator="equal">
      <formula>"EA (WFO)"</formula>
    </cfRule>
    <cfRule type="cellIs" dxfId="8238" priority="7933" operator="equal">
      <formula>"EE(WFO)"</formula>
    </cfRule>
    <cfRule type="cellIs" dxfId="8237" priority="7934" operator="equal">
      <formula>"EC(WFO)"</formula>
    </cfRule>
    <cfRule type="cellIs" dxfId="8236" priority="7935" operator="equal">
      <formula>"EE (WFO)"</formula>
    </cfRule>
    <cfRule type="cellIs" dxfId="8235" priority="7936" operator="equal">
      <formula>"EC (WFO)"</formula>
    </cfRule>
    <cfRule type="cellIs" dxfId="8234" priority="7937" operator="equal">
      <formula>"EA (WFO)"</formula>
    </cfRule>
    <cfRule type="cellIs" dxfId="8233" priority="7938" operator="equal">
      <formula>"EE(WFO)"</formula>
    </cfRule>
    <cfRule type="cellIs" dxfId="8232" priority="7939" operator="equal">
      <formula>"EC(WFO)"</formula>
    </cfRule>
    <cfRule type="cellIs" dxfId="8231" priority="7940" operator="equal">
      <formula>"EE (WFO)"</formula>
    </cfRule>
    <cfRule type="cellIs" dxfId="8230" priority="7941" operator="equal">
      <formula>"EC (WFO)"</formula>
    </cfRule>
    <cfRule type="cellIs" dxfId="8229" priority="7942" operator="equal">
      <formula>"EA (WFO)"</formula>
    </cfRule>
    <cfRule type="cellIs" dxfId="8228" priority="7943" operator="equal">
      <formula>"EE(WFO)"</formula>
    </cfRule>
    <cfRule type="cellIs" dxfId="8227" priority="7944" operator="equal">
      <formula>"EC(WFO)"</formula>
    </cfRule>
    <cfRule type="cellIs" dxfId="8226" priority="7945" operator="equal">
      <formula>"EA (WFO)"</formula>
    </cfRule>
    <cfRule type="cellIs" dxfId="8225" priority="7946" operator="equal">
      <formula>"EQ (WFO)"</formula>
    </cfRule>
    <cfRule type="cellIs" dxfId="8224" priority="7947" operator="equal">
      <formula>"FG (WFO)"</formula>
    </cfRule>
    <cfRule type="cellIs" dxfId="8223" priority="7948" operator="equal">
      <formula>"EE (WFO)"</formula>
    </cfRule>
    <cfRule type="cellIs" dxfId="8222" priority="7949" operator="equal">
      <formula>"EC (WFO)"</formula>
    </cfRule>
    <cfRule type="cellIs" dxfId="8221" priority="7950" operator="equal">
      <formula>"EA (WFO)"</formula>
    </cfRule>
    <cfRule type="cellIs" dxfId="8220" priority="7951" operator="equal">
      <formula>"EE(WFO)"</formula>
    </cfRule>
    <cfRule type="cellIs" dxfId="8219" priority="7952" operator="equal">
      <formula>"EC(WFO)"</formula>
    </cfRule>
    <cfRule type="cellIs" dxfId="8218" priority="7953" operator="equal">
      <formula>"EQ (WFO)"</formula>
    </cfRule>
    <cfRule type="cellIs" dxfId="8217" priority="7954" operator="equal">
      <formula>"FG (WFO)"</formula>
    </cfRule>
    <cfRule type="cellIs" dxfId="8216" priority="7955" operator="equal">
      <formula>"EO (WFO)"</formula>
    </cfRule>
    <cfRule type="cellIs" dxfId="8215" priority="7956" operator="equal">
      <formula>"EK (WFO)"</formula>
    </cfRule>
    <cfRule type="cellIs" dxfId="8214" priority="7957" operator="equal">
      <formula>"EE(WFO)"</formula>
    </cfRule>
    <cfRule type="cellIs" dxfId="8213" priority="7958" operator="equal">
      <formula>"EC(WFO)"</formula>
    </cfRule>
    <cfRule type="cellIs" dxfId="8212" priority="7959" operator="equal">
      <formula>"EE (WFO)"</formula>
    </cfRule>
    <cfRule type="cellIs" dxfId="8211" priority="7960" operator="equal">
      <formula>"EC (WFO)"</formula>
    </cfRule>
    <cfRule type="cellIs" dxfId="8210" priority="7961" operator="equal">
      <formula>"EA (WFO)"</formula>
    </cfRule>
    <cfRule type="cellIs" dxfId="8209" priority="7962" operator="equal">
      <formula>"EE (WFO)"</formula>
    </cfRule>
    <cfRule type="cellIs" dxfId="8208" priority="7963" operator="equal">
      <formula>"EC (WFO)"</formula>
    </cfRule>
    <cfRule type="cellIs" dxfId="8207" priority="7964" operator="equal">
      <formula>"EA (WFO)"</formula>
    </cfRule>
    <cfRule type="cellIs" dxfId="8206" priority="7965" operator="equal">
      <formula>"EE(WFO)"</formula>
    </cfRule>
    <cfRule type="cellIs" dxfId="8205" priority="7966" operator="equal">
      <formula>"EC(WFO)"</formula>
    </cfRule>
    <cfRule type="cellIs" dxfId="8204" priority="7967" operator="equal">
      <formula>"EE (WFO)"</formula>
    </cfRule>
    <cfRule type="cellIs" dxfId="8203" priority="7968" operator="equal">
      <formula>"EC (WFO)"</formula>
    </cfRule>
    <cfRule type="cellIs" dxfId="8202" priority="7969" operator="equal">
      <formula>"EA (WFO)"</formula>
    </cfRule>
    <cfRule type="cellIs" dxfId="8201" priority="7970" operator="equal">
      <formula>"EE(WFO)"</formula>
    </cfRule>
    <cfRule type="cellIs" dxfId="8200" priority="7971" operator="equal">
      <formula>"EC(WFO)"</formula>
    </cfRule>
    <cfRule type="cellIs" dxfId="8199" priority="7977" operator="equal">
      <formula>"EE (WFO)"</formula>
    </cfRule>
    <cfRule type="cellIs" dxfId="8198" priority="7978" operator="equal">
      <formula>"EC (WFO)"</formula>
    </cfRule>
    <cfRule type="cellIs" dxfId="8197" priority="7979" operator="equal">
      <formula>"EA (WFO)"</formula>
    </cfRule>
    <cfRule type="cellIs" dxfId="8196" priority="7980" operator="equal">
      <formula>"EE(WFO)"</formula>
    </cfRule>
    <cfRule type="cellIs" dxfId="8195" priority="7981" operator="equal">
      <formula>"EC(WFO)"</formula>
    </cfRule>
    <cfRule type="cellIs" dxfId="8194" priority="7982" operator="equal">
      <formula>"EE (WFO)"</formula>
    </cfRule>
    <cfRule type="cellIs" dxfId="8193" priority="7983" operator="equal">
      <formula>"EC (WFO)"</formula>
    </cfRule>
    <cfRule type="cellIs" dxfId="8192" priority="7984" operator="equal">
      <formula>"EA (WFO)"</formula>
    </cfRule>
    <cfRule type="cellIs" dxfId="8191" priority="7985" operator="equal">
      <formula>"EE(WFO)"</formula>
    </cfRule>
    <cfRule type="cellIs" dxfId="8190" priority="7986" operator="equal">
      <formula>"EC(WFO)"</formula>
    </cfRule>
    <cfRule type="cellIs" dxfId="8189" priority="7987" operator="equal">
      <formula>"EA (WFO)"</formula>
    </cfRule>
    <cfRule type="cellIs" dxfId="8188" priority="7988" operator="equal">
      <formula>"EQ (WFO)"</formula>
    </cfRule>
    <cfRule type="cellIs" dxfId="8187" priority="7989" operator="equal">
      <formula>"FG (WFO)"</formula>
    </cfRule>
    <cfRule type="cellIs" dxfId="8186" priority="7990" operator="equal">
      <formula>"EE (WFO)"</formula>
    </cfRule>
    <cfRule type="cellIs" dxfId="8185" priority="7991" operator="equal">
      <formula>"EC (WFO)"</formula>
    </cfRule>
    <cfRule type="cellIs" dxfId="8184" priority="7992" operator="equal">
      <formula>"EA (WFO)"</formula>
    </cfRule>
    <cfRule type="cellIs" dxfId="8183" priority="7993" operator="equal">
      <formula>"EE(WFO)"</formula>
    </cfRule>
    <cfRule type="cellIs" dxfId="8182" priority="7994" operator="equal">
      <formula>"EC(WFO)"</formula>
    </cfRule>
  </conditionalFormatting>
  <conditionalFormatting sqref="AA185">
    <cfRule type="cellIs" dxfId="8181" priority="7972" operator="equal">
      <formula>"EE (WFO)"</formula>
    </cfRule>
    <cfRule type="cellIs" dxfId="8180" priority="7973" operator="equal">
      <formula>"EC (WFO)"</formula>
    </cfRule>
    <cfRule type="cellIs" dxfId="8179" priority="7974" operator="equal">
      <formula>"EA (WFO)"</formula>
    </cfRule>
    <cfRule type="cellIs" dxfId="8178" priority="7975" operator="equal">
      <formula>"EE(WFO)"</formula>
    </cfRule>
    <cfRule type="cellIs" dxfId="8177" priority="7976" operator="equal">
      <formula>"EC(WFO)"</formula>
    </cfRule>
  </conditionalFormatting>
  <conditionalFormatting sqref="Y186:AA186">
    <cfRule type="cellIs" dxfId="8176" priority="7725" operator="equal">
      <formula>"EE (WFO)"</formula>
    </cfRule>
    <cfRule type="cellIs" dxfId="8175" priority="7726" operator="equal">
      <formula>"EC (WFO)"</formula>
    </cfRule>
    <cfRule type="cellIs" dxfId="8174" priority="7727" operator="equal">
      <formula>"EA (WFO)"</formula>
    </cfRule>
    <cfRule type="cellIs" dxfId="8173" priority="7728" operator="equal">
      <formula>"EE(WFO)"</formula>
    </cfRule>
    <cfRule type="cellIs" dxfId="8172" priority="7729" operator="equal">
      <formula>"EC(WFO)"</formula>
    </cfRule>
    <cfRule type="cellIs" dxfId="8171" priority="7730" operator="equal">
      <formula>"EE (WFO)"</formula>
    </cfRule>
    <cfRule type="cellIs" dxfId="8170" priority="7731" operator="equal">
      <formula>"EC (WFO)"</formula>
    </cfRule>
    <cfRule type="cellIs" dxfId="8169" priority="7732" operator="equal">
      <formula>"EA (WFO)"</formula>
    </cfRule>
    <cfRule type="cellIs" dxfId="8168" priority="7733" operator="equal">
      <formula>"EE(WFO)"</formula>
    </cfRule>
    <cfRule type="cellIs" dxfId="8167" priority="7734" operator="equal">
      <formula>"EC(WFO)"</formula>
    </cfRule>
    <cfRule type="cellIs" dxfId="8166" priority="7735" operator="equal">
      <formula>"EE (WFO)"</formula>
    </cfRule>
    <cfRule type="cellIs" dxfId="8165" priority="7736" operator="equal">
      <formula>"EC (WFO)"</formula>
    </cfRule>
    <cfRule type="cellIs" dxfId="8164" priority="7737" operator="equal">
      <formula>"EA (WFO)"</formula>
    </cfRule>
    <cfRule type="cellIs" dxfId="8163" priority="7738" operator="equal">
      <formula>"EE(WFO)"</formula>
    </cfRule>
    <cfRule type="cellIs" dxfId="8162" priority="7739" operator="equal">
      <formula>"EC(WFO)"</formula>
    </cfRule>
    <cfRule type="cellIs" dxfId="8161" priority="7740" operator="equal">
      <formula>"EE (WFO)"</formula>
    </cfRule>
    <cfRule type="cellIs" dxfId="8160" priority="7741" operator="equal">
      <formula>"EC (WFO)"</formula>
    </cfRule>
    <cfRule type="cellIs" dxfId="8159" priority="7742" operator="equal">
      <formula>"EA (WFO)"</formula>
    </cfRule>
    <cfRule type="cellIs" dxfId="8158" priority="7743" operator="equal">
      <formula>"EE(WFO)"</formula>
    </cfRule>
    <cfRule type="cellIs" dxfId="8157" priority="7744" operator="equal">
      <formula>"EC(WFO)"</formula>
    </cfRule>
    <cfRule type="cellIs" dxfId="8156" priority="7745" operator="equal">
      <formula>"EA (WFO)"</formula>
    </cfRule>
    <cfRule type="cellIs" dxfId="8155" priority="7746" operator="equal">
      <formula>"EQ (WFO)"</formula>
    </cfRule>
    <cfRule type="cellIs" dxfId="8154" priority="7747" operator="equal">
      <formula>"FG (WFO)"</formula>
    </cfRule>
    <cfRule type="cellIs" dxfId="8153" priority="7748" operator="equal">
      <formula>"EE (WFO)"</formula>
    </cfRule>
    <cfRule type="cellIs" dxfId="8152" priority="7749" operator="equal">
      <formula>"EC (WFO)"</formula>
    </cfRule>
    <cfRule type="cellIs" dxfId="8151" priority="7750" operator="equal">
      <formula>"EA (WFO)"</formula>
    </cfRule>
    <cfRule type="cellIs" dxfId="8150" priority="7751" operator="equal">
      <formula>"EE(WFO)"</formula>
    </cfRule>
    <cfRule type="cellIs" dxfId="8149" priority="7752" operator="equal">
      <formula>"EC(WFO)"</formula>
    </cfRule>
    <cfRule type="cellIs" dxfId="8148" priority="7753" operator="equal">
      <formula>"EQ (WFO)"</formula>
    </cfRule>
    <cfRule type="cellIs" dxfId="8147" priority="7754" operator="equal">
      <formula>"FG (WFO)"</formula>
    </cfRule>
    <cfRule type="cellIs" dxfId="8146" priority="7755" operator="equal">
      <formula>"EO (WFO)"</formula>
    </cfRule>
    <cfRule type="cellIs" dxfId="8145" priority="7756" operator="equal">
      <formula>"EK (WFO)"</formula>
    </cfRule>
    <cfRule type="cellIs" dxfId="8144" priority="7757" operator="equal">
      <formula>"EE(WFO)"</formula>
    </cfRule>
    <cfRule type="cellIs" dxfId="8143" priority="7758" operator="equal">
      <formula>"EC(WFO)"</formula>
    </cfRule>
    <cfRule type="cellIs" dxfId="8142" priority="7759" operator="equal">
      <formula>"EE (WFO)"</formula>
    </cfRule>
    <cfRule type="cellIs" dxfId="8141" priority="7760" operator="equal">
      <formula>"EC (WFO)"</formula>
    </cfRule>
    <cfRule type="cellIs" dxfId="8140" priority="7761" operator="equal">
      <formula>"EA (WFO)"</formula>
    </cfRule>
    <cfRule type="cellIs" dxfId="8139" priority="7762" operator="equal">
      <formula>"EE (WFO)"</formula>
    </cfRule>
    <cfRule type="cellIs" dxfId="8138" priority="7763" operator="equal">
      <formula>"EC (WFO)"</formula>
    </cfRule>
    <cfRule type="cellIs" dxfId="8137" priority="7764" operator="equal">
      <formula>"EA (WFO)"</formula>
    </cfRule>
    <cfRule type="cellIs" dxfId="8136" priority="7765" operator="equal">
      <formula>"EE(WFO)"</formula>
    </cfRule>
    <cfRule type="cellIs" dxfId="8135" priority="7766" operator="equal">
      <formula>"EC(WFO)"</formula>
    </cfRule>
    <cfRule type="cellIs" dxfId="8134" priority="7767" operator="equal">
      <formula>"EE (WFO)"</formula>
    </cfRule>
    <cfRule type="cellIs" dxfId="8133" priority="7768" operator="equal">
      <formula>"EC (WFO)"</formula>
    </cfRule>
    <cfRule type="cellIs" dxfId="8132" priority="7769" operator="equal">
      <formula>"EA (WFO)"</formula>
    </cfRule>
    <cfRule type="cellIs" dxfId="8131" priority="7770" operator="equal">
      <formula>"EE(WFO)"</formula>
    </cfRule>
    <cfRule type="cellIs" dxfId="8130" priority="7771" operator="equal">
      <formula>"EC(WFO)"</formula>
    </cfRule>
    <cfRule type="cellIs" dxfId="8129" priority="7772" operator="equal">
      <formula>"EE (WFO)"</formula>
    </cfRule>
    <cfRule type="cellIs" dxfId="8128" priority="7773" operator="equal">
      <formula>"EC (WFO)"</formula>
    </cfRule>
    <cfRule type="cellIs" dxfId="8127" priority="7774" operator="equal">
      <formula>"EA (WFO)"</formula>
    </cfRule>
    <cfRule type="cellIs" dxfId="8126" priority="7775" operator="equal">
      <formula>"EE(WFO)"</formula>
    </cfRule>
    <cfRule type="cellIs" dxfId="8125" priority="7776" operator="equal">
      <formula>"EC(WFO)"</formula>
    </cfRule>
    <cfRule type="cellIs" dxfId="8124" priority="7777" operator="equal">
      <formula>"EE (WFO)"</formula>
    </cfRule>
    <cfRule type="cellIs" dxfId="8123" priority="7778" operator="equal">
      <formula>"EC (WFO)"</formula>
    </cfRule>
    <cfRule type="cellIs" dxfId="8122" priority="7779" operator="equal">
      <formula>"EA (WFO)"</formula>
    </cfRule>
    <cfRule type="cellIs" dxfId="8121" priority="7780" operator="equal">
      <formula>"EE(WFO)"</formula>
    </cfRule>
    <cfRule type="cellIs" dxfId="8120" priority="7781" operator="equal">
      <formula>"EC(WFO)"</formula>
    </cfRule>
    <cfRule type="cellIs" dxfId="8119" priority="7782" operator="equal">
      <formula>"EA (WFO)"</formula>
    </cfRule>
    <cfRule type="cellIs" dxfId="8118" priority="7783" operator="equal">
      <formula>"EQ (WFO)"</formula>
    </cfRule>
    <cfRule type="cellIs" dxfId="8117" priority="7784" operator="equal">
      <formula>"FG (WFO)"</formula>
    </cfRule>
    <cfRule type="cellIs" dxfId="8116" priority="7785" operator="equal">
      <formula>"EE (WFO)"</formula>
    </cfRule>
    <cfRule type="cellIs" dxfId="8115" priority="7786" operator="equal">
      <formula>"EC (WFO)"</formula>
    </cfRule>
    <cfRule type="cellIs" dxfId="8114" priority="7787" operator="equal">
      <formula>"EA (WFO)"</formula>
    </cfRule>
    <cfRule type="cellIs" dxfId="8113" priority="7788" operator="equal">
      <formula>"EE(WFO)"</formula>
    </cfRule>
    <cfRule type="cellIs" dxfId="8112" priority="7789" operator="equal">
      <formula>"EC(WFO)"</formula>
    </cfRule>
    <cfRule type="cellIs" dxfId="8111" priority="7790" operator="equal">
      <formula>"EE (WFO)"</formula>
    </cfRule>
    <cfRule type="cellIs" dxfId="8110" priority="7791" operator="equal">
      <formula>"EC (WFO)"</formula>
    </cfRule>
    <cfRule type="cellIs" dxfId="8109" priority="7792" operator="equal">
      <formula>"EA (WFO)"</formula>
    </cfRule>
    <cfRule type="cellIs" dxfId="8108" priority="7793" operator="equal">
      <formula>"EE(WFO)"</formula>
    </cfRule>
    <cfRule type="cellIs" dxfId="8107" priority="7794" operator="equal">
      <formula>"EC(WFO)"</formula>
    </cfRule>
    <cfRule type="cellIs" dxfId="8106" priority="7795" operator="equal">
      <formula>"EE (WFO)"</formula>
    </cfRule>
    <cfRule type="cellIs" dxfId="8105" priority="7796" operator="equal">
      <formula>"EC (WFO)"</formula>
    </cfRule>
    <cfRule type="cellIs" dxfId="8104" priority="7797" operator="equal">
      <formula>"EA (WFO)"</formula>
    </cfRule>
    <cfRule type="cellIs" dxfId="8103" priority="7798" operator="equal">
      <formula>"EE(WFO)"</formula>
    </cfRule>
    <cfRule type="cellIs" dxfId="8102" priority="7799" operator="equal">
      <formula>"EC(WFO)"</formula>
    </cfRule>
    <cfRule type="cellIs" dxfId="8101" priority="7800" operator="equal">
      <formula>"EE (WFO)"</formula>
    </cfRule>
    <cfRule type="cellIs" dxfId="8100" priority="7801" operator="equal">
      <formula>"EC (WFO)"</formula>
    </cfRule>
    <cfRule type="cellIs" dxfId="8099" priority="7802" operator="equal">
      <formula>"EA (WFO)"</formula>
    </cfRule>
    <cfRule type="cellIs" dxfId="8098" priority="7803" operator="equal">
      <formula>"EE(WFO)"</formula>
    </cfRule>
    <cfRule type="cellIs" dxfId="8097" priority="7804" operator="equal">
      <formula>"EC(WFO)"</formula>
    </cfRule>
    <cfRule type="cellIs" dxfId="8096" priority="7805" operator="equal">
      <formula>"EE (WFO)"</formula>
    </cfRule>
    <cfRule type="cellIs" dxfId="8095" priority="7806" operator="equal">
      <formula>"EC (WFO)"</formula>
    </cfRule>
    <cfRule type="cellIs" dxfId="8094" priority="7807" operator="equal">
      <formula>"EA (WFO)"</formula>
    </cfRule>
    <cfRule type="cellIs" dxfId="8093" priority="7808" operator="equal">
      <formula>"EE(WFO)"</formula>
    </cfRule>
    <cfRule type="cellIs" dxfId="8092" priority="7809" operator="equal">
      <formula>"EC(WFO)"</formula>
    </cfRule>
    <cfRule type="cellIs" dxfId="8091" priority="7810" operator="equal">
      <formula>"EA (WFO)"</formula>
    </cfRule>
    <cfRule type="cellIs" dxfId="8090" priority="7811" operator="equal">
      <formula>"EQ (WFO)"</formula>
    </cfRule>
    <cfRule type="cellIs" dxfId="8089" priority="7812" operator="equal">
      <formula>"FG (WFO)"</formula>
    </cfRule>
    <cfRule type="cellIs" dxfId="8088" priority="7813" operator="equal">
      <formula>"EE (WFO)"</formula>
    </cfRule>
    <cfRule type="cellIs" dxfId="8087" priority="7814" operator="equal">
      <formula>"EC (WFO)"</formula>
    </cfRule>
    <cfRule type="cellIs" dxfId="8086" priority="7815" operator="equal">
      <formula>"EA (WFO)"</formula>
    </cfRule>
    <cfRule type="cellIs" dxfId="8085" priority="7816" operator="equal">
      <formula>"EE(WFO)"</formula>
    </cfRule>
    <cfRule type="cellIs" dxfId="8084" priority="7817" operator="equal">
      <formula>"EC(WFO)"</formula>
    </cfRule>
    <cfRule type="cellIs" dxfId="8083" priority="7818" operator="equal">
      <formula>"EQ (WFO)"</formula>
    </cfRule>
    <cfRule type="cellIs" dxfId="8082" priority="7819" operator="equal">
      <formula>"FG (WFO)"</formula>
    </cfRule>
    <cfRule type="cellIs" dxfId="8081" priority="7820" operator="equal">
      <formula>"EO (WFO)"</formula>
    </cfRule>
    <cfRule type="cellIs" dxfId="8080" priority="7821" operator="equal">
      <formula>"EK (WFO)"</formula>
    </cfRule>
    <cfRule type="cellIs" dxfId="8079" priority="7822" operator="equal">
      <formula>"EE(WFO)"</formula>
    </cfRule>
    <cfRule type="cellIs" dxfId="8078" priority="7823" operator="equal">
      <formula>"EC(WFO)"</formula>
    </cfRule>
    <cfRule type="cellIs" dxfId="8077" priority="7824" operator="equal">
      <formula>"EE (WFO)"</formula>
    </cfRule>
    <cfRule type="cellIs" dxfId="8076" priority="7825" operator="equal">
      <formula>"EC (WFO)"</formula>
    </cfRule>
    <cfRule type="cellIs" dxfId="8075" priority="7826" operator="equal">
      <formula>"EA (WFO)"</formula>
    </cfRule>
    <cfRule type="cellIs" dxfId="8074" priority="7827" operator="equal">
      <formula>"EE (WFO)"</formula>
    </cfRule>
    <cfRule type="cellIs" dxfId="8073" priority="7828" operator="equal">
      <formula>"EC (WFO)"</formula>
    </cfRule>
    <cfRule type="cellIs" dxfId="8072" priority="7829" operator="equal">
      <formula>"EA (WFO)"</formula>
    </cfRule>
    <cfRule type="cellIs" dxfId="8071" priority="7830" operator="equal">
      <formula>"EE(WFO)"</formula>
    </cfRule>
    <cfRule type="cellIs" dxfId="8070" priority="7831" operator="equal">
      <formula>"EC(WFO)"</formula>
    </cfRule>
    <cfRule type="cellIs" dxfId="8069" priority="7832" operator="equal">
      <formula>"EE (WFO)"</formula>
    </cfRule>
    <cfRule type="cellIs" dxfId="8068" priority="7833" operator="equal">
      <formula>"EC (WFO)"</formula>
    </cfRule>
    <cfRule type="cellIs" dxfId="8067" priority="7834" operator="equal">
      <formula>"EA (WFO)"</formula>
    </cfRule>
    <cfRule type="cellIs" dxfId="8066" priority="7835" operator="equal">
      <formula>"EE(WFO)"</formula>
    </cfRule>
    <cfRule type="cellIs" dxfId="8065" priority="7836" operator="equal">
      <formula>"EC(WFO)"</formula>
    </cfRule>
    <cfRule type="cellIs" dxfId="8064" priority="7842" operator="equal">
      <formula>"EE (WFO)"</formula>
    </cfRule>
    <cfRule type="cellIs" dxfId="8063" priority="7843" operator="equal">
      <formula>"EC (WFO)"</formula>
    </cfRule>
    <cfRule type="cellIs" dxfId="8062" priority="7844" operator="equal">
      <formula>"EA (WFO)"</formula>
    </cfRule>
    <cfRule type="cellIs" dxfId="8061" priority="7845" operator="equal">
      <formula>"EE(WFO)"</formula>
    </cfRule>
    <cfRule type="cellIs" dxfId="8060" priority="7846" operator="equal">
      <formula>"EC(WFO)"</formula>
    </cfRule>
    <cfRule type="cellIs" dxfId="8059" priority="7847" operator="equal">
      <formula>"EE (WFO)"</formula>
    </cfRule>
    <cfRule type="cellIs" dxfId="8058" priority="7848" operator="equal">
      <formula>"EC (WFO)"</formula>
    </cfRule>
    <cfRule type="cellIs" dxfId="8057" priority="7849" operator="equal">
      <formula>"EA (WFO)"</formula>
    </cfRule>
    <cfRule type="cellIs" dxfId="8056" priority="7850" operator="equal">
      <formula>"EE(WFO)"</formula>
    </cfRule>
    <cfRule type="cellIs" dxfId="8055" priority="7851" operator="equal">
      <formula>"EC(WFO)"</formula>
    </cfRule>
    <cfRule type="cellIs" dxfId="8054" priority="7852" operator="equal">
      <formula>"EA (WFO)"</formula>
    </cfRule>
    <cfRule type="cellIs" dxfId="8053" priority="7853" operator="equal">
      <formula>"EQ (WFO)"</formula>
    </cfRule>
    <cfRule type="cellIs" dxfId="8052" priority="7854" operator="equal">
      <formula>"FG (WFO)"</formula>
    </cfRule>
    <cfRule type="cellIs" dxfId="8051" priority="7855" operator="equal">
      <formula>"EE (WFO)"</formula>
    </cfRule>
    <cfRule type="cellIs" dxfId="8050" priority="7856" operator="equal">
      <formula>"EC (WFO)"</formula>
    </cfRule>
    <cfRule type="cellIs" dxfId="8049" priority="7857" operator="equal">
      <formula>"EA (WFO)"</formula>
    </cfRule>
    <cfRule type="cellIs" dxfId="8048" priority="7858" operator="equal">
      <formula>"EE(WFO)"</formula>
    </cfRule>
    <cfRule type="cellIs" dxfId="8047" priority="7859" operator="equal">
      <formula>"EC(WFO)"</formula>
    </cfRule>
  </conditionalFormatting>
  <conditionalFormatting sqref="AA186">
    <cfRule type="cellIs" dxfId="8046" priority="7837" operator="equal">
      <formula>"EE (WFO)"</formula>
    </cfRule>
    <cfRule type="cellIs" dxfId="8045" priority="7838" operator="equal">
      <formula>"EC (WFO)"</formula>
    </cfRule>
    <cfRule type="cellIs" dxfId="8044" priority="7839" operator="equal">
      <formula>"EA (WFO)"</formula>
    </cfRule>
    <cfRule type="cellIs" dxfId="8043" priority="7840" operator="equal">
      <formula>"EE(WFO)"</formula>
    </cfRule>
    <cfRule type="cellIs" dxfId="8042" priority="7841" operator="equal">
      <formula>"EC(WFO)"</formula>
    </cfRule>
  </conditionalFormatting>
  <conditionalFormatting sqref="V189">
    <cfRule type="cellIs" dxfId="8041" priority="7660" operator="equal">
      <formula>"EE (WFO)"</formula>
    </cfRule>
    <cfRule type="cellIs" dxfId="8040" priority="7661" operator="equal">
      <formula>"EC (WFO)"</formula>
    </cfRule>
    <cfRule type="cellIs" dxfId="8039" priority="7662" operator="equal">
      <formula>"EA (WFO)"</formula>
    </cfRule>
    <cfRule type="cellIs" dxfId="8038" priority="7663" operator="equal">
      <formula>"EE(WFO)"</formula>
    </cfRule>
    <cfRule type="cellIs" dxfId="8037" priority="7664" operator="equal">
      <formula>"EC(WFO)"</formula>
    </cfRule>
    <cfRule type="cellIs" dxfId="8036" priority="7665" operator="equal">
      <formula>"EE (WFO)"</formula>
    </cfRule>
    <cfRule type="cellIs" dxfId="8035" priority="7666" operator="equal">
      <formula>"EC (WFO)"</formula>
    </cfRule>
    <cfRule type="cellIs" dxfId="8034" priority="7667" operator="equal">
      <formula>"EA (WFO)"</formula>
    </cfRule>
    <cfRule type="cellIs" dxfId="8033" priority="7668" operator="equal">
      <formula>"EE(WFO)"</formula>
    </cfRule>
    <cfRule type="cellIs" dxfId="8032" priority="7669" operator="equal">
      <formula>"EC(WFO)"</formula>
    </cfRule>
    <cfRule type="cellIs" dxfId="8031" priority="7670" operator="equal">
      <formula>"EE (WFO)"</formula>
    </cfRule>
    <cfRule type="cellIs" dxfId="8030" priority="7671" operator="equal">
      <formula>"EC (WFO)"</formula>
    </cfRule>
    <cfRule type="cellIs" dxfId="8029" priority="7672" operator="equal">
      <formula>"EA (WFO)"</formula>
    </cfRule>
    <cfRule type="cellIs" dxfId="8028" priority="7673" operator="equal">
      <formula>"EE(WFO)"</formula>
    </cfRule>
    <cfRule type="cellIs" dxfId="8027" priority="7674" operator="equal">
      <formula>"EC(WFO)"</formula>
    </cfRule>
    <cfRule type="cellIs" dxfId="8026" priority="7675" operator="equal">
      <formula>"EE (WFO)"</formula>
    </cfRule>
    <cfRule type="cellIs" dxfId="8025" priority="7676" operator="equal">
      <formula>"EC (WFO)"</formula>
    </cfRule>
    <cfRule type="cellIs" dxfId="8024" priority="7677" operator="equal">
      <formula>"EA (WFO)"</formula>
    </cfRule>
    <cfRule type="cellIs" dxfId="8023" priority="7678" operator="equal">
      <formula>"EE(WFO)"</formula>
    </cfRule>
    <cfRule type="cellIs" dxfId="8022" priority="7679" operator="equal">
      <formula>"EC(WFO)"</formula>
    </cfRule>
    <cfRule type="cellIs" dxfId="8021" priority="7680" operator="equal">
      <formula>"EA (WFO)"</formula>
    </cfRule>
    <cfRule type="cellIs" dxfId="8020" priority="7681" operator="equal">
      <formula>"EQ (WFO)"</formula>
    </cfRule>
    <cfRule type="cellIs" dxfId="8019" priority="7682" operator="equal">
      <formula>"FG (WFO)"</formula>
    </cfRule>
    <cfRule type="cellIs" dxfId="8018" priority="7683" operator="equal">
      <formula>"EE (WFO)"</formula>
    </cfRule>
    <cfRule type="cellIs" dxfId="8017" priority="7684" operator="equal">
      <formula>"EC (WFO)"</formula>
    </cfRule>
    <cfRule type="cellIs" dxfId="8016" priority="7685" operator="equal">
      <formula>"EA (WFO)"</formula>
    </cfRule>
    <cfRule type="cellIs" dxfId="8015" priority="7686" operator="equal">
      <formula>"EE(WFO)"</formula>
    </cfRule>
    <cfRule type="cellIs" dxfId="8014" priority="7687" operator="equal">
      <formula>"EC(WFO)"</formula>
    </cfRule>
    <cfRule type="cellIs" dxfId="8013" priority="7688" operator="equal">
      <formula>"EQ (WFO)"</formula>
    </cfRule>
    <cfRule type="cellIs" dxfId="8012" priority="7689" operator="equal">
      <formula>"FG (WFO)"</formula>
    </cfRule>
    <cfRule type="cellIs" dxfId="8011" priority="7690" operator="equal">
      <formula>"EO (WFO)"</formula>
    </cfRule>
    <cfRule type="cellIs" dxfId="8010" priority="7691" operator="equal">
      <formula>"EK (WFO)"</formula>
    </cfRule>
    <cfRule type="cellIs" dxfId="8009" priority="7692" operator="equal">
      <formula>"EE(WFO)"</formula>
    </cfRule>
    <cfRule type="cellIs" dxfId="8008" priority="7693" operator="equal">
      <formula>"EC(WFO)"</formula>
    </cfRule>
    <cfRule type="cellIs" dxfId="8007" priority="7694" operator="equal">
      <formula>"EE (WFO)"</formula>
    </cfRule>
    <cfRule type="cellIs" dxfId="8006" priority="7695" operator="equal">
      <formula>"EC (WFO)"</formula>
    </cfRule>
    <cfRule type="cellIs" dxfId="8005" priority="7696" operator="equal">
      <formula>"EA (WFO)"</formula>
    </cfRule>
    <cfRule type="cellIs" dxfId="8004" priority="7697" operator="equal">
      <formula>"EE (WFO)"</formula>
    </cfRule>
    <cfRule type="cellIs" dxfId="8003" priority="7698" operator="equal">
      <formula>"EC (WFO)"</formula>
    </cfRule>
    <cfRule type="cellIs" dxfId="8002" priority="7699" operator="equal">
      <formula>"EA (WFO)"</formula>
    </cfRule>
    <cfRule type="cellIs" dxfId="8001" priority="7700" operator="equal">
      <formula>"EE(WFO)"</formula>
    </cfRule>
    <cfRule type="cellIs" dxfId="8000" priority="7701" operator="equal">
      <formula>"EC(WFO)"</formula>
    </cfRule>
    <cfRule type="cellIs" dxfId="7999" priority="7702" operator="equal">
      <formula>"EE (WFO)"</formula>
    </cfRule>
    <cfRule type="cellIs" dxfId="7998" priority="7703" operator="equal">
      <formula>"EC (WFO)"</formula>
    </cfRule>
    <cfRule type="cellIs" dxfId="7997" priority="7704" operator="equal">
      <formula>"EA (WFO)"</formula>
    </cfRule>
    <cfRule type="cellIs" dxfId="7996" priority="7705" operator="equal">
      <formula>"EE(WFO)"</formula>
    </cfRule>
    <cfRule type="cellIs" dxfId="7995" priority="7706" operator="equal">
      <formula>"EC(WFO)"</formula>
    </cfRule>
    <cfRule type="cellIs" dxfId="7994" priority="7707" operator="equal">
      <formula>"EE (WFO)"</formula>
    </cfRule>
    <cfRule type="cellIs" dxfId="7993" priority="7708" operator="equal">
      <formula>"EC (WFO)"</formula>
    </cfRule>
    <cfRule type="cellIs" dxfId="7992" priority="7709" operator="equal">
      <formula>"EA (WFO)"</formula>
    </cfRule>
    <cfRule type="cellIs" dxfId="7991" priority="7710" operator="equal">
      <formula>"EE(WFO)"</formula>
    </cfRule>
    <cfRule type="cellIs" dxfId="7990" priority="7711" operator="equal">
      <formula>"EC(WFO)"</formula>
    </cfRule>
    <cfRule type="cellIs" dxfId="7989" priority="7712" operator="equal">
      <formula>"EE (WFO)"</formula>
    </cfRule>
    <cfRule type="cellIs" dxfId="7988" priority="7713" operator="equal">
      <formula>"EC (WFO)"</formula>
    </cfRule>
    <cfRule type="cellIs" dxfId="7987" priority="7714" operator="equal">
      <formula>"EA (WFO)"</formula>
    </cfRule>
    <cfRule type="cellIs" dxfId="7986" priority="7715" operator="equal">
      <formula>"EE(WFO)"</formula>
    </cfRule>
    <cfRule type="cellIs" dxfId="7985" priority="7716" operator="equal">
      <formula>"EC(WFO)"</formula>
    </cfRule>
    <cfRule type="cellIs" dxfId="7984" priority="7717" operator="equal">
      <formula>"EA (WFO)"</formula>
    </cfRule>
    <cfRule type="cellIs" dxfId="7983" priority="7718" operator="equal">
      <formula>"EQ (WFO)"</formula>
    </cfRule>
    <cfRule type="cellIs" dxfId="7982" priority="7719" operator="equal">
      <formula>"FG (WFO)"</formula>
    </cfRule>
    <cfRule type="cellIs" dxfId="7981" priority="7720" operator="equal">
      <formula>"EE (WFO)"</formula>
    </cfRule>
    <cfRule type="cellIs" dxfId="7980" priority="7721" operator="equal">
      <formula>"EC (WFO)"</formula>
    </cfRule>
    <cfRule type="cellIs" dxfId="7979" priority="7722" operator="equal">
      <formula>"EA (WFO)"</formula>
    </cfRule>
    <cfRule type="cellIs" dxfId="7978" priority="7723" operator="equal">
      <formula>"EE(WFO)"</formula>
    </cfRule>
    <cfRule type="cellIs" dxfId="7977" priority="7724" operator="equal">
      <formula>"EC(WFO)"</formula>
    </cfRule>
  </conditionalFormatting>
  <conditionalFormatting sqref="V189">
    <cfRule type="cellIs" dxfId="7976" priority="7652" operator="equal">
      <formula>"EA (WFO)"</formula>
    </cfRule>
    <cfRule type="cellIs" dxfId="7975" priority="7653" operator="equal">
      <formula>"EQ (WFO)"</formula>
    </cfRule>
    <cfRule type="cellIs" dxfId="7974" priority="7654" operator="equal">
      <formula>"FG (WFO)"</formula>
    </cfRule>
    <cfRule type="cellIs" dxfId="7973" priority="7655" operator="equal">
      <formula>"EE (WFO)"</formula>
    </cfRule>
    <cfRule type="cellIs" dxfId="7972" priority="7656" operator="equal">
      <formula>"EC (WFO)"</formula>
    </cfRule>
    <cfRule type="cellIs" dxfId="7971" priority="7657" operator="equal">
      <formula>"EA (WFO)"</formula>
    </cfRule>
    <cfRule type="cellIs" dxfId="7970" priority="7658" operator="equal">
      <formula>"EE(WFO)"</formula>
    </cfRule>
    <cfRule type="cellIs" dxfId="7969" priority="7659" operator="equal">
      <formula>"EC(WFO)"</formula>
    </cfRule>
  </conditionalFormatting>
  <conditionalFormatting sqref="V189">
    <cfRule type="cellIs" dxfId="7968" priority="7647" operator="equal">
      <formula>"EE (WFO)"</formula>
    </cfRule>
    <cfRule type="cellIs" dxfId="7967" priority="7648" operator="equal">
      <formula>"EC (WFO)"</formula>
    </cfRule>
    <cfRule type="cellIs" dxfId="7966" priority="7649" operator="equal">
      <formula>"EA (WFO)"</formula>
    </cfRule>
    <cfRule type="cellIs" dxfId="7965" priority="7650" operator="equal">
      <formula>"EE(WFO)"</formula>
    </cfRule>
    <cfRule type="cellIs" dxfId="7964" priority="7651" operator="equal">
      <formula>"EC(WFO)"</formula>
    </cfRule>
  </conditionalFormatting>
  <conditionalFormatting sqref="Y189:AA189">
    <cfRule type="cellIs" dxfId="7963" priority="7489" operator="equal">
      <formula>"EE (WFO)"</formula>
    </cfRule>
    <cfRule type="cellIs" dxfId="7962" priority="7490" operator="equal">
      <formula>"EC (WFO)"</formula>
    </cfRule>
    <cfRule type="cellIs" dxfId="7961" priority="7491" operator="equal">
      <formula>"EA (WFO)"</formula>
    </cfRule>
    <cfRule type="cellIs" dxfId="7960" priority="7492" operator="equal">
      <formula>"EE(WFO)"</formula>
    </cfRule>
    <cfRule type="cellIs" dxfId="7959" priority="7493" operator="equal">
      <formula>"EC(WFO)"</formula>
    </cfRule>
    <cfRule type="cellIs" dxfId="7958" priority="7494" operator="equal">
      <formula>"EE (WFO)"</formula>
    </cfRule>
    <cfRule type="cellIs" dxfId="7957" priority="7495" operator="equal">
      <formula>"EC (WFO)"</formula>
    </cfRule>
    <cfRule type="cellIs" dxfId="7956" priority="7496" operator="equal">
      <formula>"EA (WFO)"</formula>
    </cfRule>
    <cfRule type="cellIs" dxfId="7955" priority="7497" operator="equal">
      <formula>"EE(WFO)"</formula>
    </cfRule>
    <cfRule type="cellIs" dxfId="7954" priority="7498" operator="equal">
      <formula>"EC(WFO)"</formula>
    </cfRule>
    <cfRule type="cellIs" dxfId="7953" priority="7499" operator="equal">
      <formula>"EE (WFO)"</formula>
    </cfRule>
    <cfRule type="cellIs" dxfId="7952" priority="7500" operator="equal">
      <formula>"EC (WFO)"</formula>
    </cfRule>
    <cfRule type="cellIs" dxfId="7951" priority="7501" operator="equal">
      <formula>"EA (WFO)"</formula>
    </cfRule>
    <cfRule type="cellIs" dxfId="7950" priority="7502" operator="equal">
      <formula>"EE(WFO)"</formula>
    </cfRule>
    <cfRule type="cellIs" dxfId="7949" priority="7503" operator="equal">
      <formula>"EC(WFO)"</formula>
    </cfRule>
    <cfRule type="cellIs" dxfId="7948" priority="7504" operator="equal">
      <formula>"EE (WFO)"</formula>
    </cfRule>
    <cfRule type="cellIs" dxfId="7947" priority="7505" operator="equal">
      <formula>"EC (WFO)"</formula>
    </cfRule>
    <cfRule type="cellIs" dxfId="7946" priority="7506" operator="equal">
      <formula>"EA (WFO)"</formula>
    </cfRule>
    <cfRule type="cellIs" dxfId="7945" priority="7507" operator="equal">
      <formula>"EE(WFO)"</formula>
    </cfRule>
    <cfRule type="cellIs" dxfId="7944" priority="7508" operator="equal">
      <formula>"EC(WFO)"</formula>
    </cfRule>
    <cfRule type="cellIs" dxfId="7943" priority="7509" operator="equal">
      <formula>"EA (WFO)"</formula>
    </cfRule>
    <cfRule type="cellIs" dxfId="7942" priority="7510" operator="equal">
      <formula>"EQ (WFO)"</formula>
    </cfRule>
    <cfRule type="cellIs" dxfId="7941" priority="7511" operator="equal">
      <formula>"FG (WFO)"</formula>
    </cfRule>
    <cfRule type="cellIs" dxfId="7940" priority="7512" operator="equal">
      <formula>"EE (WFO)"</formula>
    </cfRule>
    <cfRule type="cellIs" dxfId="7939" priority="7513" operator="equal">
      <formula>"EC (WFO)"</formula>
    </cfRule>
    <cfRule type="cellIs" dxfId="7938" priority="7514" operator="equal">
      <formula>"EA (WFO)"</formula>
    </cfRule>
    <cfRule type="cellIs" dxfId="7937" priority="7515" operator="equal">
      <formula>"EE(WFO)"</formula>
    </cfRule>
    <cfRule type="cellIs" dxfId="7936" priority="7516" operator="equal">
      <formula>"EC(WFO)"</formula>
    </cfRule>
    <cfRule type="cellIs" dxfId="7935" priority="7517" operator="equal">
      <formula>"EQ (WFO)"</formula>
    </cfRule>
    <cfRule type="cellIs" dxfId="7934" priority="7518" operator="equal">
      <formula>"FG (WFO)"</formula>
    </cfRule>
    <cfRule type="cellIs" dxfId="7933" priority="7519" operator="equal">
      <formula>"EO (WFO)"</formula>
    </cfRule>
    <cfRule type="cellIs" dxfId="7932" priority="7520" operator="equal">
      <formula>"EK (WFO)"</formula>
    </cfRule>
    <cfRule type="cellIs" dxfId="7931" priority="7521" operator="equal">
      <formula>"EE(WFO)"</formula>
    </cfRule>
    <cfRule type="cellIs" dxfId="7930" priority="7522" operator="equal">
      <formula>"EC(WFO)"</formula>
    </cfRule>
    <cfRule type="cellIs" dxfId="7929" priority="7523" operator="equal">
      <formula>"EE (WFO)"</formula>
    </cfRule>
    <cfRule type="cellIs" dxfId="7928" priority="7524" operator="equal">
      <formula>"EC (WFO)"</formula>
    </cfRule>
    <cfRule type="cellIs" dxfId="7927" priority="7525" operator="equal">
      <formula>"EA (WFO)"</formula>
    </cfRule>
    <cfRule type="cellIs" dxfId="7926" priority="7526" operator="equal">
      <formula>"EE (WFO)"</formula>
    </cfRule>
    <cfRule type="cellIs" dxfId="7925" priority="7527" operator="equal">
      <formula>"EC (WFO)"</formula>
    </cfRule>
    <cfRule type="cellIs" dxfId="7924" priority="7528" operator="equal">
      <formula>"EA (WFO)"</formula>
    </cfRule>
    <cfRule type="cellIs" dxfId="7923" priority="7529" operator="equal">
      <formula>"EE(WFO)"</formula>
    </cfRule>
    <cfRule type="cellIs" dxfId="7922" priority="7530" operator="equal">
      <formula>"EC(WFO)"</formula>
    </cfRule>
    <cfRule type="cellIs" dxfId="7921" priority="7531" operator="equal">
      <formula>"EE (WFO)"</formula>
    </cfRule>
    <cfRule type="cellIs" dxfId="7920" priority="7532" operator="equal">
      <formula>"EC (WFO)"</formula>
    </cfRule>
    <cfRule type="cellIs" dxfId="7919" priority="7533" operator="equal">
      <formula>"EA (WFO)"</formula>
    </cfRule>
    <cfRule type="cellIs" dxfId="7918" priority="7534" operator="equal">
      <formula>"EE(WFO)"</formula>
    </cfRule>
    <cfRule type="cellIs" dxfId="7917" priority="7535" operator="equal">
      <formula>"EC(WFO)"</formula>
    </cfRule>
    <cfRule type="cellIs" dxfId="7916" priority="7536" operator="equal">
      <formula>"EE (WFO)"</formula>
    </cfRule>
    <cfRule type="cellIs" dxfId="7915" priority="7537" operator="equal">
      <formula>"EC (WFO)"</formula>
    </cfRule>
    <cfRule type="cellIs" dxfId="7914" priority="7538" operator="equal">
      <formula>"EA (WFO)"</formula>
    </cfRule>
    <cfRule type="cellIs" dxfId="7913" priority="7539" operator="equal">
      <formula>"EE(WFO)"</formula>
    </cfRule>
    <cfRule type="cellIs" dxfId="7912" priority="7540" operator="equal">
      <formula>"EC(WFO)"</formula>
    </cfRule>
    <cfRule type="cellIs" dxfId="7911" priority="7541" operator="equal">
      <formula>"EE (WFO)"</formula>
    </cfRule>
    <cfRule type="cellIs" dxfId="7910" priority="7542" operator="equal">
      <formula>"EC (WFO)"</formula>
    </cfRule>
    <cfRule type="cellIs" dxfId="7909" priority="7543" operator="equal">
      <formula>"EA (WFO)"</formula>
    </cfRule>
    <cfRule type="cellIs" dxfId="7908" priority="7544" operator="equal">
      <formula>"EE(WFO)"</formula>
    </cfRule>
    <cfRule type="cellIs" dxfId="7907" priority="7545" operator="equal">
      <formula>"EC(WFO)"</formula>
    </cfRule>
    <cfRule type="cellIs" dxfId="7906" priority="7546" operator="equal">
      <formula>"EA (WFO)"</formula>
    </cfRule>
    <cfRule type="cellIs" dxfId="7905" priority="7547" operator="equal">
      <formula>"EQ (WFO)"</formula>
    </cfRule>
    <cfRule type="cellIs" dxfId="7904" priority="7548" operator="equal">
      <formula>"FG (WFO)"</formula>
    </cfRule>
    <cfRule type="cellIs" dxfId="7903" priority="7549" operator="equal">
      <formula>"EE (WFO)"</formula>
    </cfRule>
    <cfRule type="cellIs" dxfId="7902" priority="7550" operator="equal">
      <formula>"EC (WFO)"</formula>
    </cfRule>
    <cfRule type="cellIs" dxfId="7901" priority="7551" operator="equal">
      <formula>"EA (WFO)"</formula>
    </cfRule>
    <cfRule type="cellIs" dxfId="7900" priority="7552" operator="equal">
      <formula>"EE(WFO)"</formula>
    </cfRule>
    <cfRule type="cellIs" dxfId="7899" priority="7553" operator="equal">
      <formula>"EC(WFO)"</formula>
    </cfRule>
    <cfRule type="cellIs" dxfId="7898" priority="7554" operator="equal">
      <formula>"EE (WFO)"</formula>
    </cfRule>
    <cfRule type="cellIs" dxfId="7897" priority="7555" operator="equal">
      <formula>"EC (WFO)"</formula>
    </cfRule>
    <cfRule type="cellIs" dxfId="7896" priority="7556" operator="equal">
      <formula>"EA (WFO)"</formula>
    </cfRule>
    <cfRule type="cellIs" dxfId="7895" priority="7557" operator="equal">
      <formula>"EE(WFO)"</formula>
    </cfRule>
    <cfRule type="cellIs" dxfId="7894" priority="7558" operator="equal">
      <formula>"EC(WFO)"</formula>
    </cfRule>
    <cfRule type="cellIs" dxfId="7893" priority="7559" operator="equal">
      <formula>"EE (WFO)"</formula>
    </cfRule>
    <cfRule type="cellIs" dxfId="7892" priority="7560" operator="equal">
      <formula>"EC (WFO)"</formula>
    </cfRule>
    <cfRule type="cellIs" dxfId="7891" priority="7561" operator="equal">
      <formula>"EA (WFO)"</formula>
    </cfRule>
    <cfRule type="cellIs" dxfId="7890" priority="7562" operator="equal">
      <formula>"EE(WFO)"</formula>
    </cfRule>
    <cfRule type="cellIs" dxfId="7889" priority="7563" operator="equal">
      <formula>"EC(WFO)"</formula>
    </cfRule>
    <cfRule type="cellIs" dxfId="7888" priority="7564" operator="equal">
      <formula>"EE (WFO)"</formula>
    </cfRule>
    <cfRule type="cellIs" dxfId="7887" priority="7565" operator="equal">
      <formula>"EC (WFO)"</formula>
    </cfRule>
    <cfRule type="cellIs" dxfId="7886" priority="7566" operator="equal">
      <formula>"EA (WFO)"</formula>
    </cfRule>
    <cfRule type="cellIs" dxfId="7885" priority="7567" operator="equal">
      <formula>"EE(WFO)"</formula>
    </cfRule>
    <cfRule type="cellIs" dxfId="7884" priority="7568" operator="equal">
      <formula>"EC(WFO)"</formula>
    </cfRule>
    <cfRule type="cellIs" dxfId="7883" priority="7569" operator="equal">
      <formula>"EE (WFO)"</formula>
    </cfRule>
    <cfRule type="cellIs" dxfId="7882" priority="7570" operator="equal">
      <formula>"EC (WFO)"</formula>
    </cfRule>
    <cfRule type="cellIs" dxfId="7881" priority="7571" operator="equal">
      <formula>"EA (WFO)"</formula>
    </cfRule>
    <cfRule type="cellIs" dxfId="7880" priority="7572" operator="equal">
      <formula>"EE(WFO)"</formula>
    </cfRule>
    <cfRule type="cellIs" dxfId="7879" priority="7573" operator="equal">
      <formula>"EC(WFO)"</formula>
    </cfRule>
    <cfRule type="cellIs" dxfId="7878" priority="7574" operator="equal">
      <formula>"EA (WFO)"</formula>
    </cfRule>
    <cfRule type="cellIs" dxfId="7877" priority="7575" operator="equal">
      <formula>"EQ (WFO)"</formula>
    </cfRule>
    <cfRule type="cellIs" dxfId="7876" priority="7576" operator="equal">
      <formula>"FG (WFO)"</formula>
    </cfRule>
    <cfRule type="cellIs" dxfId="7875" priority="7577" operator="equal">
      <formula>"EE (WFO)"</formula>
    </cfRule>
    <cfRule type="cellIs" dxfId="7874" priority="7578" operator="equal">
      <formula>"EC (WFO)"</formula>
    </cfRule>
    <cfRule type="cellIs" dxfId="7873" priority="7579" operator="equal">
      <formula>"EA (WFO)"</formula>
    </cfRule>
    <cfRule type="cellIs" dxfId="7872" priority="7580" operator="equal">
      <formula>"EE(WFO)"</formula>
    </cfRule>
    <cfRule type="cellIs" dxfId="7871" priority="7581" operator="equal">
      <formula>"EC(WFO)"</formula>
    </cfRule>
    <cfRule type="cellIs" dxfId="7870" priority="7582" operator="equal">
      <formula>"EQ (WFO)"</formula>
    </cfRule>
    <cfRule type="cellIs" dxfId="7869" priority="7583" operator="equal">
      <formula>"FG (WFO)"</formula>
    </cfRule>
    <cfRule type="cellIs" dxfId="7868" priority="7584" operator="equal">
      <formula>"EO (WFO)"</formula>
    </cfRule>
    <cfRule type="cellIs" dxfId="7867" priority="7585" operator="equal">
      <formula>"EK (WFO)"</formula>
    </cfRule>
    <cfRule type="cellIs" dxfId="7866" priority="7586" operator="equal">
      <formula>"EE(WFO)"</formula>
    </cfRule>
    <cfRule type="cellIs" dxfId="7865" priority="7587" operator="equal">
      <formula>"EC(WFO)"</formula>
    </cfRule>
    <cfRule type="cellIs" dxfId="7864" priority="7588" operator="equal">
      <formula>"EE (WFO)"</formula>
    </cfRule>
    <cfRule type="cellIs" dxfId="7863" priority="7589" operator="equal">
      <formula>"EC (WFO)"</formula>
    </cfRule>
    <cfRule type="cellIs" dxfId="7862" priority="7590" operator="equal">
      <formula>"EA (WFO)"</formula>
    </cfRule>
    <cfRule type="cellIs" dxfId="7861" priority="7591" operator="equal">
      <formula>"EE (WFO)"</formula>
    </cfRule>
    <cfRule type="cellIs" dxfId="7860" priority="7592" operator="equal">
      <formula>"EC (WFO)"</formula>
    </cfRule>
    <cfRule type="cellIs" dxfId="7859" priority="7593" operator="equal">
      <formula>"EA (WFO)"</formula>
    </cfRule>
    <cfRule type="cellIs" dxfId="7858" priority="7594" operator="equal">
      <formula>"EE(WFO)"</formula>
    </cfRule>
    <cfRule type="cellIs" dxfId="7857" priority="7595" operator="equal">
      <formula>"EC(WFO)"</formula>
    </cfRule>
    <cfRule type="cellIs" dxfId="7856" priority="7596" operator="equal">
      <formula>"EE (WFO)"</formula>
    </cfRule>
    <cfRule type="cellIs" dxfId="7855" priority="7597" operator="equal">
      <formula>"EC (WFO)"</formula>
    </cfRule>
    <cfRule type="cellIs" dxfId="7854" priority="7598" operator="equal">
      <formula>"EA (WFO)"</formula>
    </cfRule>
    <cfRule type="cellIs" dxfId="7853" priority="7599" operator="equal">
      <formula>"EE(WFO)"</formula>
    </cfRule>
    <cfRule type="cellIs" dxfId="7852" priority="7600" operator="equal">
      <formula>"EC(WFO)"</formula>
    </cfRule>
    <cfRule type="cellIs" dxfId="7851" priority="7606" operator="equal">
      <formula>"EE (WFO)"</formula>
    </cfRule>
    <cfRule type="cellIs" dxfId="7850" priority="7607" operator="equal">
      <formula>"EC (WFO)"</formula>
    </cfRule>
    <cfRule type="cellIs" dxfId="7849" priority="7608" operator="equal">
      <formula>"EA (WFO)"</formula>
    </cfRule>
    <cfRule type="cellIs" dxfId="7848" priority="7609" operator="equal">
      <formula>"EE(WFO)"</formula>
    </cfRule>
    <cfRule type="cellIs" dxfId="7847" priority="7610" operator="equal">
      <formula>"EC(WFO)"</formula>
    </cfRule>
    <cfRule type="cellIs" dxfId="7846" priority="7611" operator="equal">
      <formula>"EE (WFO)"</formula>
    </cfRule>
    <cfRule type="cellIs" dxfId="7845" priority="7612" operator="equal">
      <formula>"EC (WFO)"</formula>
    </cfRule>
    <cfRule type="cellIs" dxfId="7844" priority="7613" operator="equal">
      <formula>"EA (WFO)"</formula>
    </cfRule>
    <cfRule type="cellIs" dxfId="7843" priority="7614" operator="equal">
      <formula>"EE(WFO)"</formula>
    </cfRule>
    <cfRule type="cellIs" dxfId="7842" priority="7615" operator="equal">
      <formula>"EC(WFO)"</formula>
    </cfRule>
    <cfRule type="cellIs" dxfId="7841" priority="7616" operator="equal">
      <formula>"EA (WFO)"</formula>
    </cfRule>
    <cfRule type="cellIs" dxfId="7840" priority="7617" operator="equal">
      <formula>"EQ (WFO)"</formula>
    </cfRule>
    <cfRule type="cellIs" dxfId="7839" priority="7618" operator="equal">
      <formula>"FG (WFO)"</formula>
    </cfRule>
    <cfRule type="cellIs" dxfId="7838" priority="7619" operator="equal">
      <formula>"EE (WFO)"</formula>
    </cfRule>
    <cfRule type="cellIs" dxfId="7837" priority="7620" operator="equal">
      <formula>"EC (WFO)"</formula>
    </cfRule>
    <cfRule type="cellIs" dxfId="7836" priority="7621" operator="equal">
      <formula>"EA (WFO)"</formula>
    </cfRule>
    <cfRule type="cellIs" dxfId="7835" priority="7622" operator="equal">
      <formula>"EE(WFO)"</formula>
    </cfRule>
    <cfRule type="cellIs" dxfId="7834" priority="7623" operator="equal">
      <formula>"EC(WFO)"</formula>
    </cfRule>
    <cfRule type="cellIs" dxfId="7833" priority="7624" operator="equal">
      <formula>"EE (WFO)"</formula>
    </cfRule>
    <cfRule type="cellIs" dxfId="7832" priority="7625" operator="equal">
      <formula>"EC (WFO)"</formula>
    </cfRule>
    <cfRule type="cellIs" dxfId="7831" priority="7626" operator="equal">
      <formula>"EA (WFO)"</formula>
    </cfRule>
    <cfRule type="cellIs" dxfId="7830" priority="7627" operator="equal">
      <formula>"EE(WFO)"</formula>
    </cfRule>
    <cfRule type="cellIs" dxfId="7829" priority="7628" operator="equal">
      <formula>"EC(WFO)"</formula>
    </cfRule>
    <cfRule type="cellIs" dxfId="7828" priority="7629" operator="equal">
      <formula>"EA (WFO)"</formula>
    </cfRule>
    <cfRule type="cellIs" dxfId="7827" priority="7630" operator="equal">
      <formula>"EQ (WFO)"</formula>
    </cfRule>
    <cfRule type="cellIs" dxfId="7826" priority="7631" operator="equal">
      <formula>"FG (WFO)"</formula>
    </cfRule>
    <cfRule type="cellIs" dxfId="7825" priority="7632" operator="equal">
      <formula>"EE (WFO)"</formula>
    </cfRule>
    <cfRule type="cellIs" dxfId="7824" priority="7633" operator="equal">
      <formula>"EC (WFO)"</formula>
    </cfRule>
    <cfRule type="cellIs" dxfId="7823" priority="7634" operator="equal">
      <formula>"EA (WFO)"</formula>
    </cfRule>
    <cfRule type="cellIs" dxfId="7822" priority="7635" operator="equal">
      <formula>"EE(WFO)"</formula>
    </cfRule>
    <cfRule type="cellIs" dxfId="7821" priority="7636" operator="equal">
      <formula>"EC(WFO)"</formula>
    </cfRule>
  </conditionalFormatting>
  <conditionalFormatting sqref="Y189:Z189">
    <cfRule type="cellIs" dxfId="7820" priority="7642" operator="equal">
      <formula>"EE (WFO)"</formula>
    </cfRule>
    <cfRule type="cellIs" dxfId="7819" priority="7643" operator="equal">
      <formula>"EC (WFO)"</formula>
    </cfRule>
    <cfRule type="cellIs" dxfId="7818" priority="7644" operator="equal">
      <formula>"EA (WFO)"</formula>
    </cfRule>
    <cfRule type="cellIs" dxfId="7817" priority="7645" operator="equal">
      <formula>"EE(WFO)"</formula>
    </cfRule>
    <cfRule type="cellIs" dxfId="7816" priority="7646" operator="equal">
      <formula>"EC(WFO)"</formula>
    </cfRule>
  </conditionalFormatting>
  <conditionalFormatting sqref="AA189">
    <cfRule type="cellIs" dxfId="7815" priority="7637" operator="equal">
      <formula>"EE (WFO)"</formula>
    </cfRule>
    <cfRule type="cellIs" dxfId="7814" priority="7638" operator="equal">
      <formula>"EC (WFO)"</formula>
    </cfRule>
    <cfRule type="cellIs" dxfId="7813" priority="7639" operator="equal">
      <formula>"EA (WFO)"</formula>
    </cfRule>
    <cfRule type="cellIs" dxfId="7812" priority="7640" operator="equal">
      <formula>"EE(WFO)"</formula>
    </cfRule>
    <cfRule type="cellIs" dxfId="7811" priority="7641" operator="equal">
      <formula>"EC(WFO)"</formula>
    </cfRule>
  </conditionalFormatting>
  <conditionalFormatting sqref="AA189">
    <cfRule type="cellIs" dxfId="7810" priority="7601" operator="equal">
      <formula>"EE (WFO)"</formula>
    </cfRule>
    <cfRule type="cellIs" dxfId="7809" priority="7602" operator="equal">
      <formula>"EC (WFO)"</formula>
    </cfRule>
    <cfRule type="cellIs" dxfId="7808" priority="7603" operator="equal">
      <formula>"EA (WFO)"</formula>
    </cfRule>
    <cfRule type="cellIs" dxfId="7807" priority="7604" operator="equal">
      <formula>"EE(WFO)"</formula>
    </cfRule>
    <cfRule type="cellIs" dxfId="7806" priority="7605" operator="equal">
      <formula>"EC(WFO)"</formula>
    </cfRule>
  </conditionalFormatting>
  <conditionalFormatting sqref="V190">
    <cfRule type="cellIs" dxfId="7805" priority="7266" operator="equal">
      <formula>"EE (WFO)"</formula>
    </cfRule>
    <cfRule type="cellIs" dxfId="7804" priority="7267" operator="equal">
      <formula>"EC (WFO)"</formula>
    </cfRule>
    <cfRule type="cellIs" dxfId="7803" priority="7268" operator="equal">
      <formula>"EA (WFO)"</formula>
    </cfRule>
    <cfRule type="cellIs" dxfId="7802" priority="7269" operator="equal">
      <formula>"EE(WFO)"</formula>
    </cfRule>
    <cfRule type="cellIs" dxfId="7801" priority="7270" operator="equal">
      <formula>"EC(WFO)"</formula>
    </cfRule>
    <cfRule type="cellIs" dxfId="7800" priority="7271" operator="equal">
      <formula>"EE (WFO)"</formula>
    </cfRule>
    <cfRule type="cellIs" dxfId="7799" priority="7272" operator="equal">
      <formula>"EC (WFO)"</formula>
    </cfRule>
    <cfRule type="cellIs" dxfId="7798" priority="7273" operator="equal">
      <formula>"EA (WFO)"</formula>
    </cfRule>
    <cfRule type="cellIs" dxfId="7797" priority="7274" operator="equal">
      <formula>"EE(WFO)"</formula>
    </cfRule>
    <cfRule type="cellIs" dxfId="7796" priority="7275" operator="equal">
      <formula>"EC(WFO)"</formula>
    </cfRule>
    <cfRule type="cellIs" dxfId="7795" priority="7276" operator="equal">
      <formula>"EE (WFO)"</formula>
    </cfRule>
    <cfRule type="cellIs" dxfId="7794" priority="7277" operator="equal">
      <formula>"EC (WFO)"</formula>
    </cfRule>
    <cfRule type="cellIs" dxfId="7793" priority="7278" operator="equal">
      <formula>"EA (WFO)"</formula>
    </cfRule>
    <cfRule type="cellIs" dxfId="7792" priority="7279" operator="equal">
      <formula>"EE(WFO)"</formula>
    </cfRule>
    <cfRule type="cellIs" dxfId="7791" priority="7280" operator="equal">
      <formula>"EC(WFO)"</formula>
    </cfRule>
    <cfRule type="cellIs" dxfId="7790" priority="7281" operator="equal">
      <formula>"EE (WFO)"</formula>
    </cfRule>
    <cfRule type="cellIs" dxfId="7789" priority="7282" operator="equal">
      <formula>"EC (WFO)"</formula>
    </cfRule>
    <cfRule type="cellIs" dxfId="7788" priority="7283" operator="equal">
      <formula>"EA (WFO)"</formula>
    </cfRule>
    <cfRule type="cellIs" dxfId="7787" priority="7284" operator="equal">
      <formula>"EE(WFO)"</formula>
    </cfRule>
    <cfRule type="cellIs" dxfId="7786" priority="7285" operator="equal">
      <formula>"EC(WFO)"</formula>
    </cfRule>
    <cfRule type="cellIs" dxfId="7785" priority="7286" operator="equal">
      <formula>"EA (WFO)"</formula>
    </cfRule>
    <cfRule type="cellIs" dxfId="7784" priority="7287" operator="equal">
      <formula>"EQ (WFO)"</formula>
    </cfRule>
    <cfRule type="cellIs" dxfId="7783" priority="7288" operator="equal">
      <formula>"FG (WFO)"</formula>
    </cfRule>
    <cfRule type="cellIs" dxfId="7782" priority="7289" operator="equal">
      <formula>"EE (WFO)"</formula>
    </cfRule>
    <cfRule type="cellIs" dxfId="7781" priority="7290" operator="equal">
      <formula>"EC (WFO)"</formula>
    </cfRule>
    <cfRule type="cellIs" dxfId="7780" priority="7291" operator="equal">
      <formula>"EA (WFO)"</formula>
    </cfRule>
    <cfRule type="cellIs" dxfId="7779" priority="7292" operator="equal">
      <formula>"EE(WFO)"</formula>
    </cfRule>
    <cfRule type="cellIs" dxfId="7778" priority="7293" operator="equal">
      <formula>"EC(WFO)"</formula>
    </cfRule>
    <cfRule type="cellIs" dxfId="7777" priority="7294" operator="equal">
      <formula>"EQ (WFO)"</formula>
    </cfRule>
    <cfRule type="cellIs" dxfId="7776" priority="7295" operator="equal">
      <formula>"FG (WFO)"</formula>
    </cfRule>
    <cfRule type="cellIs" dxfId="7775" priority="7296" operator="equal">
      <formula>"EO (WFO)"</formula>
    </cfRule>
    <cfRule type="cellIs" dxfId="7774" priority="7297" operator="equal">
      <formula>"EK (WFO)"</formula>
    </cfRule>
    <cfRule type="cellIs" dxfId="7773" priority="7298" operator="equal">
      <formula>"EE(WFO)"</formula>
    </cfRule>
    <cfRule type="cellIs" dxfId="7772" priority="7299" operator="equal">
      <formula>"EC(WFO)"</formula>
    </cfRule>
    <cfRule type="cellIs" dxfId="7771" priority="7300" operator="equal">
      <formula>"EE (WFO)"</formula>
    </cfRule>
    <cfRule type="cellIs" dxfId="7770" priority="7301" operator="equal">
      <formula>"EC (WFO)"</formula>
    </cfRule>
    <cfRule type="cellIs" dxfId="7769" priority="7302" operator="equal">
      <formula>"EA (WFO)"</formula>
    </cfRule>
    <cfRule type="cellIs" dxfId="7768" priority="7303" operator="equal">
      <formula>"EE (WFO)"</formula>
    </cfRule>
    <cfRule type="cellIs" dxfId="7767" priority="7304" operator="equal">
      <formula>"EC (WFO)"</formula>
    </cfRule>
    <cfRule type="cellIs" dxfId="7766" priority="7305" operator="equal">
      <formula>"EA (WFO)"</formula>
    </cfRule>
    <cfRule type="cellIs" dxfId="7765" priority="7306" operator="equal">
      <formula>"EE(WFO)"</formula>
    </cfRule>
    <cfRule type="cellIs" dxfId="7764" priority="7307" operator="equal">
      <formula>"EC(WFO)"</formula>
    </cfRule>
    <cfRule type="cellIs" dxfId="7763" priority="7308" operator="equal">
      <formula>"EE (WFO)"</formula>
    </cfRule>
    <cfRule type="cellIs" dxfId="7762" priority="7309" operator="equal">
      <formula>"EC (WFO)"</formula>
    </cfRule>
    <cfRule type="cellIs" dxfId="7761" priority="7310" operator="equal">
      <formula>"EA (WFO)"</formula>
    </cfRule>
    <cfRule type="cellIs" dxfId="7760" priority="7311" operator="equal">
      <formula>"EE(WFO)"</formula>
    </cfRule>
    <cfRule type="cellIs" dxfId="7759" priority="7312" operator="equal">
      <formula>"EC(WFO)"</formula>
    </cfRule>
    <cfRule type="cellIs" dxfId="7758" priority="7313" operator="equal">
      <formula>"EE (WFO)"</formula>
    </cfRule>
    <cfRule type="cellIs" dxfId="7757" priority="7314" operator="equal">
      <formula>"EC (WFO)"</formula>
    </cfRule>
    <cfRule type="cellIs" dxfId="7756" priority="7315" operator="equal">
      <formula>"EA (WFO)"</formula>
    </cfRule>
    <cfRule type="cellIs" dxfId="7755" priority="7316" operator="equal">
      <formula>"EE(WFO)"</formula>
    </cfRule>
    <cfRule type="cellIs" dxfId="7754" priority="7317" operator="equal">
      <formula>"EC(WFO)"</formula>
    </cfRule>
    <cfRule type="cellIs" dxfId="7753" priority="7318" operator="equal">
      <formula>"EE (WFO)"</formula>
    </cfRule>
    <cfRule type="cellIs" dxfId="7752" priority="7319" operator="equal">
      <formula>"EC (WFO)"</formula>
    </cfRule>
    <cfRule type="cellIs" dxfId="7751" priority="7320" operator="equal">
      <formula>"EA (WFO)"</formula>
    </cfRule>
    <cfRule type="cellIs" dxfId="7750" priority="7321" operator="equal">
      <formula>"EE(WFO)"</formula>
    </cfRule>
    <cfRule type="cellIs" dxfId="7749" priority="7322" operator="equal">
      <formula>"EC(WFO)"</formula>
    </cfRule>
    <cfRule type="cellIs" dxfId="7748" priority="7323" operator="equal">
      <formula>"EA (WFO)"</formula>
    </cfRule>
    <cfRule type="cellIs" dxfId="7747" priority="7324" operator="equal">
      <formula>"EQ (WFO)"</formula>
    </cfRule>
    <cfRule type="cellIs" dxfId="7746" priority="7325" operator="equal">
      <formula>"FG (WFO)"</formula>
    </cfRule>
    <cfRule type="cellIs" dxfId="7745" priority="7326" operator="equal">
      <formula>"EE (WFO)"</formula>
    </cfRule>
    <cfRule type="cellIs" dxfId="7744" priority="7327" operator="equal">
      <formula>"EC (WFO)"</formula>
    </cfRule>
    <cfRule type="cellIs" dxfId="7743" priority="7328" operator="equal">
      <formula>"EA (WFO)"</formula>
    </cfRule>
    <cfRule type="cellIs" dxfId="7742" priority="7329" operator="equal">
      <formula>"EE(WFO)"</formula>
    </cfRule>
    <cfRule type="cellIs" dxfId="7741" priority="7330" operator="equal">
      <formula>"EC(WFO)"</formula>
    </cfRule>
  </conditionalFormatting>
  <conditionalFormatting sqref="V190">
    <cfRule type="cellIs" dxfId="7740" priority="7258" operator="equal">
      <formula>"EA (WFO)"</formula>
    </cfRule>
    <cfRule type="cellIs" dxfId="7739" priority="7259" operator="equal">
      <formula>"EQ (WFO)"</formula>
    </cfRule>
    <cfRule type="cellIs" dxfId="7738" priority="7260" operator="equal">
      <formula>"FG (WFO)"</formula>
    </cfRule>
    <cfRule type="cellIs" dxfId="7737" priority="7261" operator="equal">
      <formula>"EE (WFO)"</formula>
    </cfRule>
    <cfRule type="cellIs" dxfId="7736" priority="7262" operator="equal">
      <formula>"EC (WFO)"</formula>
    </cfRule>
    <cfRule type="cellIs" dxfId="7735" priority="7263" operator="equal">
      <formula>"EA (WFO)"</formula>
    </cfRule>
    <cfRule type="cellIs" dxfId="7734" priority="7264" operator="equal">
      <formula>"EE(WFO)"</formula>
    </cfRule>
    <cfRule type="cellIs" dxfId="7733" priority="7265" operator="equal">
      <formula>"EC(WFO)"</formula>
    </cfRule>
  </conditionalFormatting>
  <conditionalFormatting sqref="V191">
    <cfRule type="cellIs" dxfId="7732" priority="7188" operator="equal">
      <formula>"EE (WFO)"</formula>
    </cfRule>
    <cfRule type="cellIs" dxfId="7731" priority="7189" operator="equal">
      <formula>"EC (WFO)"</formula>
    </cfRule>
    <cfRule type="cellIs" dxfId="7730" priority="7190" operator="equal">
      <formula>"EA (WFO)"</formula>
    </cfRule>
    <cfRule type="cellIs" dxfId="7729" priority="7191" operator="equal">
      <formula>"EE(WFO)"</formula>
    </cfRule>
    <cfRule type="cellIs" dxfId="7728" priority="7192" operator="equal">
      <formula>"EC(WFO)"</formula>
    </cfRule>
    <cfRule type="cellIs" dxfId="7727" priority="7193" operator="equal">
      <formula>"EE (WFO)"</formula>
    </cfRule>
    <cfRule type="cellIs" dxfId="7726" priority="7194" operator="equal">
      <formula>"EC (WFO)"</formula>
    </cfRule>
    <cfRule type="cellIs" dxfId="7725" priority="7195" operator="equal">
      <formula>"EA (WFO)"</formula>
    </cfRule>
    <cfRule type="cellIs" dxfId="7724" priority="7196" operator="equal">
      <formula>"EE(WFO)"</formula>
    </cfRule>
    <cfRule type="cellIs" dxfId="7723" priority="7197" operator="equal">
      <formula>"EC(WFO)"</formula>
    </cfRule>
    <cfRule type="cellIs" dxfId="7722" priority="7198" operator="equal">
      <formula>"EE (WFO)"</formula>
    </cfRule>
    <cfRule type="cellIs" dxfId="7721" priority="7199" operator="equal">
      <formula>"EC (WFO)"</formula>
    </cfRule>
    <cfRule type="cellIs" dxfId="7720" priority="7200" operator="equal">
      <formula>"EA (WFO)"</formula>
    </cfRule>
    <cfRule type="cellIs" dxfId="7719" priority="7201" operator="equal">
      <formula>"EE(WFO)"</formula>
    </cfRule>
    <cfRule type="cellIs" dxfId="7718" priority="7202" operator="equal">
      <formula>"EC(WFO)"</formula>
    </cfRule>
    <cfRule type="cellIs" dxfId="7717" priority="7203" operator="equal">
      <formula>"EE (WFO)"</formula>
    </cfRule>
    <cfRule type="cellIs" dxfId="7716" priority="7204" operator="equal">
      <formula>"EC (WFO)"</formula>
    </cfRule>
    <cfRule type="cellIs" dxfId="7715" priority="7205" operator="equal">
      <formula>"EA (WFO)"</formula>
    </cfRule>
    <cfRule type="cellIs" dxfId="7714" priority="7206" operator="equal">
      <formula>"EE(WFO)"</formula>
    </cfRule>
    <cfRule type="cellIs" dxfId="7713" priority="7207" operator="equal">
      <formula>"EC(WFO)"</formula>
    </cfRule>
    <cfRule type="cellIs" dxfId="7712" priority="7208" operator="equal">
      <formula>"EA (WFO)"</formula>
    </cfRule>
    <cfRule type="cellIs" dxfId="7711" priority="7209" operator="equal">
      <formula>"EQ (WFO)"</formula>
    </cfRule>
    <cfRule type="cellIs" dxfId="7710" priority="7210" operator="equal">
      <formula>"FG (WFO)"</formula>
    </cfRule>
    <cfRule type="cellIs" dxfId="7709" priority="7211" operator="equal">
      <formula>"EE (WFO)"</formula>
    </cfRule>
    <cfRule type="cellIs" dxfId="7708" priority="7212" operator="equal">
      <formula>"EC (WFO)"</formula>
    </cfRule>
    <cfRule type="cellIs" dxfId="7707" priority="7213" operator="equal">
      <formula>"EA (WFO)"</formula>
    </cfRule>
    <cfRule type="cellIs" dxfId="7706" priority="7214" operator="equal">
      <formula>"EE(WFO)"</formula>
    </cfRule>
    <cfRule type="cellIs" dxfId="7705" priority="7215" operator="equal">
      <formula>"EC(WFO)"</formula>
    </cfRule>
    <cfRule type="cellIs" dxfId="7704" priority="7216" operator="equal">
      <formula>"EQ (WFO)"</formula>
    </cfRule>
    <cfRule type="cellIs" dxfId="7703" priority="7217" operator="equal">
      <formula>"FG (WFO)"</formula>
    </cfRule>
    <cfRule type="cellIs" dxfId="7702" priority="7218" operator="equal">
      <formula>"EO (WFO)"</formula>
    </cfRule>
    <cfRule type="cellIs" dxfId="7701" priority="7219" operator="equal">
      <formula>"EK (WFO)"</formula>
    </cfRule>
    <cfRule type="cellIs" dxfId="7700" priority="7220" operator="equal">
      <formula>"EE(WFO)"</formula>
    </cfRule>
    <cfRule type="cellIs" dxfId="7699" priority="7221" operator="equal">
      <formula>"EC(WFO)"</formula>
    </cfRule>
    <cfRule type="cellIs" dxfId="7698" priority="7222" operator="equal">
      <formula>"EE (WFO)"</formula>
    </cfRule>
    <cfRule type="cellIs" dxfId="7697" priority="7223" operator="equal">
      <formula>"EC (WFO)"</formula>
    </cfRule>
    <cfRule type="cellIs" dxfId="7696" priority="7224" operator="equal">
      <formula>"EA (WFO)"</formula>
    </cfRule>
    <cfRule type="cellIs" dxfId="7695" priority="7225" operator="equal">
      <formula>"EE (WFO)"</formula>
    </cfRule>
    <cfRule type="cellIs" dxfId="7694" priority="7226" operator="equal">
      <formula>"EC (WFO)"</formula>
    </cfRule>
    <cfRule type="cellIs" dxfId="7693" priority="7227" operator="equal">
      <formula>"EA (WFO)"</formula>
    </cfRule>
    <cfRule type="cellIs" dxfId="7692" priority="7228" operator="equal">
      <formula>"EE(WFO)"</formula>
    </cfRule>
    <cfRule type="cellIs" dxfId="7691" priority="7229" operator="equal">
      <formula>"EC(WFO)"</formula>
    </cfRule>
    <cfRule type="cellIs" dxfId="7690" priority="7230" operator="equal">
      <formula>"EE (WFO)"</formula>
    </cfRule>
    <cfRule type="cellIs" dxfId="7689" priority="7231" operator="equal">
      <formula>"EC (WFO)"</formula>
    </cfRule>
    <cfRule type="cellIs" dxfId="7688" priority="7232" operator="equal">
      <formula>"EA (WFO)"</formula>
    </cfRule>
    <cfRule type="cellIs" dxfId="7687" priority="7233" operator="equal">
      <formula>"EE(WFO)"</formula>
    </cfRule>
    <cfRule type="cellIs" dxfId="7686" priority="7234" operator="equal">
      <formula>"EC(WFO)"</formula>
    </cfRule>
    <cfRule type="cellIs" dxfId="7685" priority="7235" operator="equal">
      <formula>"EE (WFO)"</formula>
    </cfRule>
    <cfRule type="cellIs" dxfId="7684" priority="7236" operator="equal">
      <formula>"EC (WFO)"</formula>
    </cfRule>
    <cfRule type="cellIs" dxfId="7683" priority="7237" operator="equal">
      <formula>"EA (WFO)"</formula>
    </cfRule>
    <cfRule type="cellIs" dxfId="7682" priority="7238" operator="equal">
      <formula>"EE(WFO)"</formula>
    </cfRule>
    <cfRule type="cellIs" dxfId="7681" priority="7239" operator="equal">
      <formula>"EC(WFO)"</formula>
    </cfRule>
    <cfRule type="cellIs" dxfId="7680" priority="7240" operator="equal">
      <formula>"EE (WFO)"</formula>
    </cfRule>
    <cfRule type="cellIs" dxfId="7679" priority="7241" operator="equal">
      <formula>"EC (WFO)"</formula>
    </cfRule>
    <cfRule type="cellIs" dxfId="7678" priority="7242" operator="equal">
      <formula>"EA (WFO)"</formula>
    </cfRule>
    <cfRule type="cellIs" dxfId="7677" priority="7243" operator="equal">
      <formula>"EE(WFO)"</formula>
    </cfRule>
    <cfRule type="cellIs" dxfId="7676" priority="7244" operator="equal">
      <formula>"EC(WFO)"</formula>
    </cfRule>
    <cfRule type="cellIs" dxfId="7675" priority="7245" operator="equal">
      <formula>"EA (WFO)"</formula>
    </cfRule>
    <cfRule type="cellIs" dxfId="7674" priority="7246" operator="equal">
      <formula>"EQ (WFO)"</formula>
    </cfRule>
    <cfRule type="cellIs" dxfId="7673" priority="7247" operator="equal">
      <formula>"FG (WFO)"</formula>
    </cfRule>
    <cfRule type="cellIs" dxfId="7672" priority="7248" operator="equal">
      <formula>"EE (WFO)"</formula>
    </cfRule>
    <cfRule type="cellIs" dxfId="7671" priority="7249" operator="equal">
      <formula>"EC (WFO)"</formula>
    </cfRule>
    <cfRule type="cellIs" dxfId="7670" priority="7250" operator="equal">
      <formula>"EA (WFO)"</formula>
    </cfRule>
    <cfRule type="cellIs" dxfId="7669" priority="7251" operator="equal">
      <formula>"EE(WFO)"</formula>
    </cfRule>
    <cfRule type="cellIs" dxfId="7668" priority="7252" operator="equal">
      <formula>"EC(WFO)"</formula>
    </cfRule>
  </conditionalFormatting>
  <conditionalFormatting sqref="V191">
    <cfRule type="cellIs" dxfId="7667" priority="7180" operator="equal">
      <formula>"EA (WFO)"</formula>
    </cfRule>
    <cfRule type="cellIs" dxfId="7666" priority="7181" operator="equal">
      <formula>"EQ (WFO)"</formula>
    </cfRule>
    <cfRule type="cellIs" dxfId="7665" priority="7182" operator="equal">
      <formula>"FG (WFO)"</formula>
    </cfRule>
    <cfRule type="cellIs" dxfId="7664" priority="7183" operator="equal">
      <formula>"EE (WFO)"</formula>
    </cfRule>
    <cfRule type="cellIs" dxfId="7663" priority="7184" operator="equal">
      <formula>"EC (WFO)"</formula>
    </cfRule>
    <cfRule type="cellIs" dxfId="7662" priority="7185" operator="equal">
      <formula>"EA (WFO)"</formula>
    </cfRule>
    <cfRule type="cellIs" dxfId="7661" priority="7186" operator="equal">
      <formula>"EE(WFO)"</formula>
    </cfRule>
    <cfRule type="cellIs" dxfId="7660" priority="7187" operator="equal">
      <formula>"EC(WFO)"</formula>
    </cfRule>
  </conditionalFormatting>
  <conditionalFormatting sqref="V193:X193">
    <cfRule type="cellIs" dxfId="7659" priority="7149" operator="equal">
      <formula>"TDM"</formula>
    </cfRule>
    <cfRule type="cellIs" dxfId="7658" priority="7150" operator="equal">
      <formula>"EQ (WFO)"</formula>
    </cfRule>
    <cfRule type="cellIs" dxfId="7657" priority="7151" operator="equal">
      <formula>"EO (WFO)"</formula>
    </cfRule>
    <cfRule type="cellIs" dxfId="7656" priority="7152" operator="equal">
      <formula>"RS"</formula>
    </cfRule>
    <cfRule type="cellIs" dxfId="7655" priority="7153" operator="equal">
      <formula>"TR (WFO)"</formula>
    </cfRule>
    <cfRule type="cellIs" dxfId="7654" priority="7154" operator="equal">
      <formula>"EQ (WFO)"</formula>
    </cfRule>
    <cfRule type="cellIs" dxfId="7653" priority="7155" operator="equal">
      <formula>"EO (WFO)"</formula>
    </cfRule>
    <cfRule type="cellIs" dxfId="7652" priority="7156" operator="equal">
      <formula>"EO (WFO)"</formula>
    </cfRule>
    <cfRule type="cellIs" dxfId="7651" priority="7157" operator="equal">
      <formula>"EK (WFO)"</formula>
    </cfRule>
    <cfRule type="cellIs" dxfId="7650" priority="7158" operator="equal">
      <formula>"EG (WFO)"</formula>
    </cfRule>
    <cfRule type="cellIs" dxfId="7649" priority="7159" operator="equal">
      <formula>"EE (WFO)"</formula>
    </cfRule>
    <cfRule type="cellIs" dxfId="7648" priority="7160" operator="equal">
      <formula>"EC (WFO)"</formula>
    </cfRule>
    <cfRule type="cellIs" dxfId="7647" priority="7161" operator="equal">
      <formula>"EA (WFO)"</formula>
    </cfRule>
    <cfRule type="cellIs" dxfId="7646" priority="7162" operator="equal">
      <formula>"FG (WFO)"</formula>
    </cfRule>
    <cfRule type="cellIs" dxfId="7645" priority="7163" operator="equal">
      <formula>"TR"</formula>
    </cfRule>
    <cfRule type="cellIs" dxfId="7644" priority="7164" operator="equal">
      <formula>"EQ (WFO)"</formula>
    </cfRule>
    <cfRule type="cellIs" dxfId="7643" priority="7165" operator="equal">
      <formula>"FG (WFO)"</formula>
    </cfRule>
    <cfRule type="cellIs" dxfId="7642" priority="7166" operator="equal">
      <formula>"EO (WFO)"</formula>
    </cfRule>
    <cfRule type="cellIs" dxfId="7641" priority="7167" operator="equal">
      <formula>"EK (WFO)"</formula>
    </cfRule>
    <cfRule type="cellIs" dxfId="7640" priority="7168" operator="equal">
      <formula>"EE(WFO)"</formula>
    </cfRule>
    <cfRule type="cellIs" dxfId="7639" priority="7169" operator="equal">
      <formula>"EC(WFO)"</formula>
    </cfRule>
    <cfRule type="cellIs" dxfId="7638" priority="7170" operator="equal">
      <formula>"EE (WFO)"</formula>
    </cfRule>
    <cfRule type="cellIs" dxfId="7637" priority="7171" operator="equal">
      <formula>"EC (WFO)"</formula>
    </cfRule>
    <cfRule type="cellIs" dxfId="7636" priority="7172" operator="equal">
      <formula>"EA (WFO)"</formula>
    </cfRule>
    <cfRule type="cellIs" dxfId="7635" priority="7173" operator="equal">
      <formula>"SCIK"</formula>
    </cfRule>
    <cfRule type="cellIs" dxfId="7634" priority="7174" operator="equal">
      <formula>"CT"</formula>
    </cfRule>
    <cfRule type="cellIs" dxfId="7633" priority="7175" operator="equal">
      <formula>"CT"</formula>
    </cfRule>
    <cfRule type="cellIs" dxfId="7632" priority="7176" operator="equal">
      <formula>"CT"</formula>
    </cfRule>
    <cfRule type="cellIs" dxfId="7631" priority="7177" operator="equal">
      <formula>"FG"</formula>
    </cfRule>
    <cfRule type="cellIs" dxfId="7630" priority="7178" operator="equal">
      <formula>"L"</formula>
    </cfRule>
    <cfRule type="cellIs" dxfId="7629" priority="7179" operator="equal">
      <formula>"EG (WFO)"</formula>
    </cfRule>
  </conditionalFormatting>
  <conditionalFormatting sqref="Y193">
    <cfRule type="cellIs" dxfId="7628" priority="8241" operator="equal">
      <formula>"EE (WFO)"</formula>
    </cfRule>
    <cfRule type="cellIs" dxfId="7627" priority="8242" operator="equal">
      <formula>"EC (WFO)"</formula>
    </cfRule>
    <cfRule type="cellIs" dxfId="7626" priority="8243" operator="equal">
      <formula>"EA (WFO)"</formula>
    </cfRule>
    <cfRule type="cellIs" dxfId="7625" priority="8244" operator="equal">
      <formula>"EE(WFO)"</formula>
    </cfRule>
    <cfRule type="cellIs" dxfId="7624" priority="8245" operator="equal">
      <formula>"EC(WFO)"</formula>
    </cfRule>
  </conditionalFormatting>
  <conditionalFormatting sqref="V194:AA194">
    <cfRule type="cellIs" dxfId="7623" priority="8031" operator="equal">
      <formula>"TDM"</formula>
    </cfRule>
    <cfRule type="cellIs" dxfId="7622" priority="8032" operator="equal">
      <formula>"EQ (WFO)"</formula>
    </cfRule>
    <cfRule type="cellIs" dxfId="7621" priority="8033" operator="equal">
      <formula>"EO (WFO)"</formula>
    </cfRule>
    <cfRule type="cellIs" dxfId="7620" priority="8129" operator="equal">
      <formula>"RS"</formula>
    </cfRule>
    <cfRule type="cellIs" dxfId="7619" priority="8130" operator="equal">
      <formula>"TR (WFO)"</formula>
    </cfRule>
    <cfRule type="cellIs" dxfId="7618" priority="8131" operator="equal">
      <formula>"EQ (WFO)"</formula>
    </cfRule>
    <cfRule type="cellIs" dxfId="7617" priority="8132" operator="equal">
      <formula>"EO (WFO)"</formula>
    </cfRule>
    <cfRule type="cellIs" dxfId="7616" priority="8133" operator="equal">
      <formula>"EO (WFO)"</formula>
    </cfRule>
    <cfRule type="cellIs" dxfId="7615" priority="8134" operator="equal">
      <formula>"EK (WFO)"</formula>
    </cfRule>
    <cfRule type="cellIs" dxfId="7614" priority="8135" operator="equal">
      <formula>"EG (WFO)"</formula>
    </cfRule>
    <cfRule type="cellIs" dxfId="7613" priority="8136" operator="equal">
      <formula>"EE (WFO)"</formula>
    </cfRule>
    <cfRule type="cellIs" dxfId="7612" priority="8137" operator="equal">
      <formula>"EC (WFO)"</formula>
    </cfRule>
    <cfRule type="cellIs" dxfId="7611" priority="8138" operator="equal">
      <formula>"EA (WFO)"</formula>
    </cfRule>
    <cfRule type="cellIs" dxfId="7610" priority="8139" operator="equal">
      <formula>"FG (WFO)"</formula>
    </cfRule>
    <cfRule type="cellIs" dxfId="7609" priority="8140" operator="equal">
      <formula>"TR"</formula>
    </cfRule>
    <cfRule type="cellIs" dxfId="7608" priority="8210" operator="equal">
      <formula>"SCIK"</formula>
    </cfRule>
    <cfRule type="cellIs" dxfId="7607" priority="8211" operator="equal">
      <formula>"CT"</formula>
    </cfRule>
    <cfRule type="cellIs" dxfId="7606" priority="8212" operator="equal">
      <formula>"CT"</formula>
    </cfRule>
    <cfRule type="cellIs" dxfId="7605" priority="8213" operator="equal">
      <formula>"CT"</formula>
    </cfRule>
    <cfRule type="cellIs" dxfId="7604" priority="8214" operator="equal">
      <formula>"FG"</formula>
    </cfRule>
    <cfRule type="cellIs" dxfId="7603" priority="8215" operator="equal">
      <formula>"L"</formula>
    </cfRule>
    <cfRule type="cellIs" dxfId="7602" priority="8216" operator="equal">
      <formula>"EG (WFO)"</formula>
    </cfRule>
    <cfRule type="cellIs" dxfId="7601" priority="8217" operator="equal">
      <formula>"EE (WFO)"</formula>
    </cfRule>
    <cfRule type="cellIs" dxfId="7600" priority="8218" operator="equal">
      <formula>"EC (WFO)"</formula>
    </cfRule>
    <cfRule type="cellIs" dxfId="7599" priority="8219" operator="equal">
      <formula>"EA (WFO)"</formula>
    </cfRule>
    <cfRule type="cellIs" dxfId="7598" priority="8220" operator="equal">
      <formula>"EE(WFO)"</formula>
    </cfRule>
    <cfRule type="cellIs" dxfId="7597" priority="8221" operator="equal">
      <formula>"EC(WFO)"</formula>
    </cfRule>
  </conditionalFormatting>
  <conditionalFormatting sqref="V194:AA194">
    <cfRule type="cellIs" dxfId="7596" priority="8141" operator="equal">
      <formula>"EQ (WFO)"</formula>
    </cfRule>
    <cfRule type="cellIs" dxfId="7595" priority="8142" operator="equal">
      <formula>"FG (WFO)"</formula>
    </cfRule>
    <cfRule type="cellIs" dxfId="7594" priority="8143" operator="equal">
      <formula>"EO (WFO)"</formula>
    </cfRule>
    <cfRule type="cellIs" dxfId="7593" priority="8144" operator="equal">
      <formula>"EK (WFO)"</formula>
    </cfRule>
  </conditionalFormatting>
  <conditionalFormatting sqref="V194">
    <cfRule type="cellIs" dxfId="7592" priority="8164" operator="equal">
      <formula>"EE (WFO)"</formula>
    </cfRule>
    <cfRule type="cellIs" dxfId="7591" priority="8165" operator="equal">
      <formula>"EC (WFO)"</formula>
    </cfRule>
    <cfRule type="cellIs" dxfId="7590" priority="8166" operator="equal">
      <formula>"EA (WFO)"</formula>
    </cfRule>
    <cfRule type="cellIs" dxfId="7589" priority="8167" operator="equal">
      <formula>"EE(WFO)"</formula>
    </cfRule>
    <cfRule type="cellIs" dxfId="7588" priority="8168" operator="equal">
      <formula>"EC(WFO)"</formula>
    </cfRule>
    <cfRule type="cellIs" dxfId="7587" priority="8169" operator="equal">
      <formula>"EE(WFO)"</formula>
    </cfRule>
    <cfRule type="cellIs" dxfId="7586" priority="8170" operator="equal">
      <formula>"EC(WFO)"</formula>
    </cfRule>
    <cfRule type="cellIs" dxfId="7585" priority="8171" operator="equal">
      <formula>"EE (WFO)"</formula>
    </cfRule>
    <cfRule type="cellIs" dxfId="7584" priority="8172" operator="equal">
      <formula>"EC (WFO)"</formula>
    </cfRule>
    <cfRule type="cellIs" dxfId="7583" priority="8173" operator="equal">
      <formula>"EA (WFO)"</formula>
    </cfRule>
    <cfRule type="cellIs" dxfId="7582" priority="8174" operator="equal">
      <formula>"EE(WFO)"</formula>
    </cfRule>
    <cfRule type="cellIs" dxfId="7581" priority="8175" operator="equal">
      <formula>"EC(WFO)"</formula>
    </cfRule>
    <cfRule type="cellIs" dxfId="7580" priority="8176" operator="equal">
      <formula>"EE(WFO)"</formula>
    </cfRule>
    <cfRule type="cellIs" dxfId="7579" priority="8177" operator="equal">
      <formula>"EC(WFO)"</formula>
    </cfRule>
    <cfRule type="cellIs" dxfId="7578" priority="8178" operator="equal">
      <formula>"EE(WFO)"</formula>
    </cfRule>
    <cfRule type="cellIs" dxfId="7577" priority="8179" operator="equal">
      <formula>"EE(WFO)"</formula>
    </cfRule>
    <cfRule type="cellIs" dxfId="7576" priority="8180" operator="equal">
      <formula>"EC(WFO)"</formula>
    </cfRule>
    <cfRule type="cellIs" dxfId="7575" priority="8181" operator="equal">
      <formula>"EE(WFO)"</formula>
    </cfRule>
    <cfRule type="cellIs" dxfId="7574" priority="8182" operator="equal">
      <formula>"EC(WFO)"</formula>
    </cfRule>
    <cfRule type="cellIs" dxfId="7573" priority="8183" operator="equal">
      <formula>"EE(WFO)"</formula>
    </cfRule>
    <cfRule type="cellIs" dxfId="7572" priority="8184" operator="equal">
      <formula>"EC(WFO)"</formula>
    </cfRule>
    <cfRule type="cellIs" dxfId="7571" priority="8208" operator="equal">
      <formula>"EE(WFO)"</formula>
    </cfRule>
    <cfRule type="cellIs" dxfId="7570" priority="8209" operator="equal">
      <formula>"EC(WFO)"</formula>
    </cfRule>
  </conditionalFormatting>
  <conditionalFormatting sqref="V194">
    <cfRule type="cellIs" dxfId="7569" priority="8145" operator="equal">
      <formula>"EE (WFO)"</formula>
    </cfRule>
    <cfRule type="cellIs" dxfId="7568" priority="8146" operator="equal">
      <formula>"EC (WFO)"</formula>
    </cfRule>
    <cfRule type="cellIs" dxfId="7567" priority="8147" operator="equal">
      <formula>"EA (WFO)"</formula>
    </cfRule>
    <cfRule type="cellIs" dxfId="7566" priority="8148" operator="equal">
      <formula>"EE(WFO)"</formula>
    </cfRule>
    <cfRule type="cellIs" dxfId="7565" priority="8149" operator="equal">
      <formula>"EC(WFO)"</formula>
    </cfRule>
    <cfRule type="cellIs" dxfId="7564" priority="8150" operator="equal">
      <formula>"EE(WFO)"</formula>
    </cfRule>
    <cfRule type="cellIs" dxfId="7563" priority="8151" operator="equal">
      <formula>"EC(WFO)"</formula>
    </cfRule>
    <cfRule type="cellIs" dxfId="7562" priority="8152" operator="equal">
      <formula>"EE (WFO)"</formula>
    </cfRule>
    <cfRule type="cellIs" dxfId="7561" priority="8153" operator="equal">
      <formula>"EC (WFO)"</formula>
    </cfRule>
    <cfRule type="cellIs" dxfId="7560" priority="8154" operator="equal">
      <formula>"EA (WFO)"</formula>
    </cfRule>
    <cfRule type="cellIs" dxfId="7559" priority="8155" operator="equal">
      <formula>"EE(WFO)"</formula>
    </cfRule>
    <cfRule type="cellIs" dxfId="7558" priority="8156" operator="equal">
      <formula>"EC(WFO)"</formula>
    </cfRule>
    <cfRule type="cellIs" dxfId="7557" priority="8157" operator="equal">
      <formula>"EE(WFO)"</formula>
    </cfRule>
    <cfRule type="cellIs" dxfId="7556" priority="8158" operator="equal">
      <formula>"EC(WFO)"</formula>
    </cfRule>
    <cfRule type="cellIs" dxfId="7555" priority="8159" operator="equal">
      <formula>"EE(WFO)"</formula>
    </cfRule>
    <cfRule type="cellIs" dxfId="7554" priority="8160" operator="equal">
      <formula>"EE(WFO)"</formula>
    </cfRule>
    <cfRule type="cellIs" dxfId="7553" priority="8161" operator="equal">
      <formula>"EC(WFO)"</formula>
    </cfRule>
    <cfRule type="cellIs" dxfId="7552" priority="8162" operator="equal">
      <formula>"EE(WFO)"</formula>
    </cfRule>
    <cfRule type="cellIs" dxfId="7551" priority="8163" operator="equal">
      <formula>"EC(WFO)"</formula>
    </cfRule>
  </conditionalFormatting>
  <conditionalFormatting sqref="X194">
    <cfRule type="cellIs" dxfId="7550" priority="8185" operator="equal">
      <formula>"EE (WFO)"</formula>
    </cfRule>
    <cfRule type="cellIs" dxfId="7549" priority="8186" operator="equal">
      <formula>"EC (WFO)"</formula>
    </cfRule>
    <cfRule type="cellIs" dxfId="7548" priority="8187" operator="equal">
      <formula>"EA (WFO)"</formula>
    </cfRule>
    <cfRule type="cellIs" dxfId="7547" priority="8188" operator="equal">
      <formula>"EE(WFO)"</formula>
    </cfRule>
    <cfRule type="cellIs" dxfId="7546" priority="8189" operator="equal">
      <formula>"EC(WFO)"</formula>
    </cfRule>
    <cfRule type="cellIs" dxfId="7545" priority="8190" operator="equal">
      <formula>"EE (WFO)"</formula>
    </cfRule>
    <cfRule type="cellIs" dxfId="7544" priority="8191" operator="equal">
      <formula>"EC (WFO)"</formula>
    </cfRule>
    <cfRule type="cellIs" dxfId="7543" priority="8192" operator="equal">
      <formula>"EA (WFO)"</formula>
    </cfRule>
    <cfRule type="cellIs" dxfId="7542" priority="8193" operator="equal">
      <formula>"EE(WFO)"</formula>
    </cfRule>
    <cfRule type="cellIs" dxfId="7541" priority="8194" operator="equal">
      <formula>"EC(WFO)"</formula>
    </cfRule>
    <cfRule type="cellIs" dxfId="7540" priority="8195" operator="equal">
      <formula>"EE(WFO)"</formula>
    </cfRule>
    <cfRule type="cellIs" dxfId="7539" priority="8196" operator="equal">
      <formula>"EC(WFO)"</formula>
    </cfRule>
    <cfRule type="cellIs" dxfId="7538" priority="8197" operator="equal">
      <formula>"EE(WFO)"</formula>
    </cfRule>
    <cfRule type="cellIs" dxfId="7537" priority="8198" operator="equal">
      <formula>"EE(WFO)"</formula>
    </cfRule>
    <cfRule type="cellIs" dxfId="7536" priority="8199" operator="equal">
      <formula>"EC(WFO)"</formula>
    </cfRule>
    <cfRule type="cellIs" dxfId="7535" priority="8200" operator="equal">
      <formula>"EE(WFO)"</formula>
    </cfRule>
    <cfRule type="cellIs" dxfId="7534" priority="8201" operator="equal">
      <formula>"EC(WFO)"</formula>
    </cfRule>
    <cfRule type="cellIs" dxfId="7533" priority="8202" operator="equal">
      <formula>"EE(WFO)"</formula>
    </cfRule>
    <cfRule type="cellIs" dxfId="7532" priority="8203" operator="equal">
      <formula>"EC(WFO)"</formula>
    </cfRule>
    <cfRule type="cellIs" dxfId="7531" priority="8204" operator="equal">
      <formula>"EE(WFO)"</formula>
    </cfRule>
    <cfRule type="cellIs" dxfId="7530" priority="8205" operator="equal">
      <formula>"EC(WFO)"</formula>
    </cfRule>
    <cfRule type="cellIs" dxfId="7529" priority="8206" operator="equal">
      <formula>"EE(WFO)"</formula>
    </cfRule>
    <cfRule type="cellIs" dxfId="7528" priority="8207" operator="equal">
      <formula>"EC(WFO)"</formula>
    </cfRule>
  </conditionalFormatting>
  <conditionalFormatting sqref="V196:AA196">
    <cfRule type="cellIs" dxfId="7527" priority="7995" operator="equal">
      <formula>"TDM"</formula>
    </cfRule>
    <cfRule type="cellIs" dxfId="7526" priority="7996" operator="equal">
      <formula>"EQ (WFO)"</formula>
    </cfRule>
    <cfRule type="cellIs" dxfId="7525" priority="7997" operator="equal">
      <formula>"EO (WFO)"</formula>
    </cfRule>
    <cfRule type="cellIs" dxfId="7524" priority="7998" operator="equal">
      <formula>"RS"</formula>
    </cfRule>
    <cfRule type="cellIs" dxfId="7523" priority="7999" operator="equal">
      <formula>"TR (WFO)"</formula>
    </cfRule>
    <cfRule type="cellIs" dxfId="7522" priority="8000" operator="equal">
      <formula>"EQ (WFO)"</formula>
    </cfRule>
    <cfRule type="cellIs" dxfId="7521" priority="8001" operator="equal">
      <formula>"EO (WFO)"</formula>
    </cfRule>
    <cfRule type="cellIs" dxfId="7520" priority="8002" operator="equal">
      <formula>"EO (WFO)"</formula>
    </cfRule>
    <cfRule type="cellIs" dxfId="7519" priority="8003" operator="equal">
      <formula>"EK (WFO)"</formula>
    </cfRule>
    <cfRule type="cellIs" dxfId="7518" priority="8004" operator="equal">
      <formula>"EG (WFO)"</formula>
    </cfRule>
    <cfRule type="cellIs" dxfId="7517" priority="8005" operator="equal">
      <formula>"EE (WFO)"</formula>
    </cfRule>
    <cfRule type="cellIs" dxfId="7516" priority="8006" operator="equal">
      <formula>"EC (WFO)"</formula>
    </cfRule>
    <cfRule type="cellIs" dxfId="7515" priority="8007" operator="equal">
      <formula>"EA (WFO)"</formula>
    </cfRule>
    <cfRule type="cellIs" dxfId="7514" priority="8008" operator="equal">
      <formula>"FG (WFO)"</formula>
    </cfRule>
    <cfRule type="cellIs" dxfId="7513" priority="8009" operator="equal">
      <formula>"TR"</formula>
    </cfRule>
    <cfRule type="cellIs" dxfId="7512" priority="8024" operator="equal">
      <formula>"SCIK"</formula>
    </cfRule>
    <cfRule type="cellIs" dxfId="7511" priority="8025" operator="equal">
      <formula>"CT"</formula>
    </cfRule>
    <cfRule type="cellIs" dxfId="7510" priority="8026" operator="equal">
      <formula>"CT"</formula>
    </cfRule>
    <cfRule type="cellIs" dxfId="7509" priority="8027" operator="equal">
      <formula>"CT"</formula>
    </cfRule>
    <cfRule type="cellIs" dxfId="7508" priority="8028" operator="equal">
      <formula>"FG"</formula>
    </cfRule>
    <cfRule type="cellIs" dxfId="7507" priority="8029" operator="equal">
      <formula>"L"</formula>
    </cfRule>
    <cfRule type="cellIs" dxfId="7506" priority="8030" operator="equal">
      <formula>"EG (WFO)"</formula>
    </cfRule>
  </conditionalFormatting>
  <conditionalFormatting sqref="V196:AA196">
    <cfRule type="cellIs" dxfId="7505" priority="8010" operator="equal">
      <formula>"EQ (WFO)"</formula>
    </cfRule>
    <cfRule type="cellIs" dxfId="7504" priority="8011" operator="equal">
      <formula>"FG (WFO)"</formula>
    </cfRule>
    <cfRule type="cellIs" dxfId="7503" priority="8012" operator="equal">
      <formula>"EO (WFO)"</formula>
    </cfRule>
    <cfRule type="cellIs" dxfId="7502" priority="8013" operator="equal">
      <formula>"EK (WFO)"</formula>
    </cfRule>
  </conditionalFormatting>
  <conditionalFormatting sqref="V196">
    <cfRule type="cellIs" dxfId="7501" priority="8014" operator="equal">
      <formula>"EE (WFO)"</formula>
    </cfRule>
    <cfRule type="cellIs" dxfId="7500" priority="8015" operator="equal">
      <formula>"EC (WFO)"</formula>
    </cfRule>
    <cfRule type="cellIs" dxfId="7499" priority="8016" operator="equal">
      <formula>"EA (WFO)"</formula>
    </cfRule>
    <cfRule type="cellIs" dxfId="7498" priority="8017" operator="equal">
      <formula>"EE(WFO)"</formula>
    </cfRule>
    <cfRule type="cellIs" dxfId="7497" priority="8018" operator="equal">
      <formula>"EC(WFO)"</formula>
    </cfRule>
  </conditionalFormatting>
  <conditionalFormatting sqref="V190:V191">
    <cfRule type="cellIs" dxfId="7496" priority="7253" operator="equal">
      <formula>"EE (WFO)"</formula>
    </cfRule>
    <cfRule type="cellIs" dxfId="7495" priority="7254" operator="equal">
      <formula>"EC (WFO)"</formula>
    </cfRule>
    <cfRule type="cellIs" dxfId="7494" priority="7255" operator="equal">
      <formula>"EA (WFO)"</formula>
    </cfRule>
    <cfRule type="cellIs" dxfId="7493" priority="7256" operator="equal">
      <formula>"EE(WFO)"</formula>
    </cfRule>
    <cfRule type="cellIs" dxfId="7492" priority="7257" operator="equal">
      <formula>"EC(WFO)"</formula>
    </cfRule>
  </conditionalFormatting>
  <conditionalFormatting sqref="W185:W187">
    <cfRule type="cellIs" dxfId="7491" priority="8334" operator="equal">
      <formula>"EA (WFO)"</formula>
    </cfRule>
    <cfRule type="cellIs" dxfId="7490" priority="8335" operator="equal">
      <formula>"EQ (WFO)"</formula>
    </cfRule>
    <cfRule type="cellIs" dxfId="7489" priority="8336" operator="equal">
      <formula>"FG (WFO)"</formula>
    </cfRule>
    <cfRule type="cellIs" dxfId="7488" priority="8337" operator="equal">
      <formula>"EE (WFO)"</formula>
    </cfRule>
    <cfRule type="cellIs" dxfId="7487" priority="8338" operator="equal">
      <formula>"EC (WFO)"</formula>
    </cfRule>
    <cfRule type="cellIs" dxfId="7486" priority="8339" operator="equal">
      <formula>"EA (WFO)"</formula>
    </cfRule>
    <cfRule type="cellIs" dxfId="7485" priority="8340" operator="equal">
      <formula>"EE(WFO)"</formula>
    </cfRule>
    <cfRule type="cellIs" dxfId="7484" priority="8341" operator="equal">
      <formula>"EC(WFO)"</formula>
    </cfRule>
    <cfRule type="cellIs" dxfId="7483" priority="8342" operator="equal">
      <formula>"EQ (WFO)"</formula>
    </cfRule>
    <cfRule type="cellIs" dxfId="7482" priority="8343" operator="equal">
      <formula>"FG (WFO)"</formula>
    </cfRule>
    <cfRule type="cellIs" dxfId="7481" priority="8344" operator="equal">
      <formula>"EO (WFO)"</formula>
    </cfRule>
    <cfRule type="cellIs" dxfId="7480" priority="8345" operator="equal">
      <formula>"EK (WFO)"</formula>
    </cfRule>
    <cfRule type="cellIs" dxfId="7479" priority="8346" operator="equal">
      <formula>"EE(WFO)"</formula>
    </cfRule>
    <cfRule type="cellIs" dxfId="7478" priority="8347" operator="equal">
      <formula>"EC(WFO)"</formula>
    </cfRule>
    <cfRule type="cellIs" dxfId="7477" priority="8348" operator="equal">
      <formula>"EE (WFO)"</formula>
    </cfRule>
    <cfRule type="cellIs" dxfId="7476" priority="8349" operator="equal">
      <formula>"EC (WFO)"</formula>
    </cfRule>
    <cfRule type="cellIs" dxfId="7475" priority="8350" operator="equal">
      <formula>"EA (WFO)"</formula>
    </cfRule>
    <cfRule type="cellIs" dxfId="7474" priority="8351" operator="equal">
      <formula>"EE (WFO)"</formula>
    </cfRule>
    <cfRule type="cellIs" dxfId="7473" priority="8352" operator="equal">
      <formula>"EC (WFO)"</formula>
    </cfRule>
    <cfRule type="cellIs" dxfId="7472" priority="8353" operator="equal">
      <formula>"EA (WFO)"</formula>
    </cfRule>
    <cfRule type="cellIs" dxfId="7471" priority="8354" operator="equal">
      <formula>"EE(WFO)"</formula>
    </cfRule>
    <cfRule type="cellIs" dxfId="7470" priority="8355" operator="equal">
      <formula>"EC(WFO)"</formula>
    </cfRule>
    <cfRule type="cellIs" dxfId="7469" priority="8356" operator="equal">
      <formula>"EE (WFO)"</formula>
    </cfRule>
    <cfRule type="cellIs" dxfId="7468" priority="8357" operator="equal">
      <formula>"EC (WFO)"</formula>
    </cfRule>
    <cfRule type="cellIs" dxfId="7467" priority="8358" operator="equal">
      <formula>"EA (WFO)"</formula>
    </cfRule>
    <cfRule type="cellIs" dxfId="7466" priority="8359" operator="equal">
      <formula>"EE(WFO)"</formula>
    </cfRule>
    <cfRule type="cellIs" dxfId="7465" priority="8360" operator="equal">
      <formula>"EC(WFO)"</formula>
    </cfRule>
    <cfRule type="cellIs" dxfId="7464" priority="8361" operator="equal">
      <formula>"EA (WFO)"</formula>
    </cfRule>
    <cfRule type="cellIs" dxfId="7463" priority="8362" operator="equal">
      <formula>"EQ (WFO)"</formula>
    </cfRule>
    <cfRule type="cellIs" dxfId="7462" priority="8363" operator="equal">
      <formula>"FG (WFO)"</formula>
    </cfRule>
    <cfRule type="cellIs" dxfId="7461" priority="8364" operator="equal">
      <formula>"EE (WFO)"</formula>
    </cfRule>
    <cfRule type="cellIs" dxfId="7460" priority="8365" operator="equal">
      <formula>"EC (WFO)"</formula>
    </cfRule>
    <cfRule type="cellIs" dxfId="7459" priority="8366" operator="equal">
      <formula>"EA (WFO)"</formula>
    </cfRule>
    <cfRule type="cellIs" dxfId="7458" priority="8367" operator="equal">
      <formula>"EE (WFO)"</formula>
    </cfRule>
    <cfRule type="cellIs" dxfId="7457" priority="8368" operator="equal">
      <formula>"EC (WFO)"</formula>
    </cfRule>
    <cfRule type="cellIs" dxfId="7456" priority="8369" operator="equal">
      <formula>"EA (WFO)"</formula>
    </cfRule>
    <cfRule type="cellIs" dxfId="7455" priority="8370" operator="equal">
      <formula>"EE(WFO)"</formula>
    </cfRule>
    <cfRule type="cellIs" dxfId="7454" priority="8371" operator="equal">
      <formula>"EC(WFO)"</formula>
    </cfRule>
    <cfRule type="cellIs" dxfId="7453" priority="8372" operator="equal">
      <formula>"EE(WFO)"</formula>
    </cfRule>
    <cfRule type="cellIs" dxfId="7452" priority="8373" operator="equal">
      <formula>"EC(WFO)"</formula>
    </cfRule>
    <cfRule type="cellIs" dxfId="7451" priority="8460" operator="equal">
      <formula>"EE (WFO)"</formula>
    </cfRule>
    <cfRule type="cellIs" dxfId="7450" priority="8461" operator="equal">
      <formula>"EC (WFO)"</formula>
    </cfRule>
    <cfRule type="cellIs" dxfId="7449" priority="8462" operator="equal">
      <formula>"EA (WFO)"</formula>
    </cfRule>
    <cfRule type="cellIs" dxfId="7448" priority="8463" operator="equal">
      <formula>"EE(WFO)"</formula>
    </cfRule>
    <cfRule type="cellIs" dxfId="7447" priority="8464" operator="equal">
      <formula>"EC(WFO)"</formula>
    </cfRule>
    <cfRule type="cellIs" dxfId="7446" priority="8465" operator="equal">
      <formula>"EE (WFO)"</formula>
    </cfRule>
    <cfRule type="cellIs" dxfId="7445" priority="8466" operator="equal">
      <formula>"EC (WFO)"</formula>
    </cfRule>
    <cfRule type="cellIs" dxfId="7444" priority="8467" operator="equal">
      <formula>"EA (WFO)"</formula>
    </cfRule>
    <cfRule type="cellIs" dxfId="7443" priority="8468" operator="equal">
      <formula>"EE(WFO)"</formula>
    </cfRule>
    <cfRule type="cellIs" dxfId="7442" priority="8469" operator="equal">
      <formula>"EC(WFO)"</formula>
    </cfRule>
  </conditionalFormatting>
  <conditionalFormatting sqref="W189:W191">
    <cfRule type="cellIs" dxfId="7441" priority="8263" operator="equal">
      <formula>"EA (WFO)"</formula>
    </cfRule>
    <cfRule type="cellIs" dxfId="7440" priority="8264" operator="equal">
      <formula>"EQ (WFO)"</formula>
    </cfRule>
    <cfRule type="cellIs" dxfId="7439" priority="8265" operator="equal">
      <formula>"FG (WFO)"</formula>
    </cfRule>
    <cfRule type="cellIs" dxfId="7438" priority="8266" operator="equal">
      <formula>"EE (WFO)"</formula>
    </cfRule>
    <cfRule type="cellIs" dxfId="7437" priority="8267" operator="equal">
      <formula>"EC (WFO)"</formula>
    </cfRule>
    <cfRule type="cellIs" dxfId="7436" priority="8268" operator="equal">
      <formula>"EA (WFO)"</formula>
    </cfRule>
    <cfRule type="cellIs" dxfId="7435" priority="8269" operator="equal">
      <formula>"EE(WFO)"</formula>
    </cfRule>
    <cfRule type="cellIs" dxfId="7434" priority="8270" operator="equal">
      <formula>"EC(WFO)"</formula>
    </cfRule>
    <cfRule type="cellIs" dxfId="7433" priority="8271" operator="equal">
      <formula>"EQ (WFO)"</formula>
    </cfRule>
    <cfRule type="cellIs" dxfId="7432" priority="8272" operator="equal">
      <formula>"FG (WFO)"</formula>
    </cfRule>
    <cfRule type="cellIs" dxfId="7431" priority="8273" operator="equal">
      <formula>"EO (WFO)"</formula>
    </cfRule>
    <cfRule type="cellIs" dxfId="7430" priority="8274" operator="equal">
      <formula>"EK (WFO)"</formula>
    </cfRule>
    <cfRule type="cellIs" dxfId="7429" priority="8275" operator="equal">
      <formula>"EE(WFO)"</formula>
    </cfRule>
    <cfRule type="cellIs" dxfId="7428" priority="8276" operator="equal">
      <formula>"EC(WFO)"</formula>
    </cfRule>
    <cfRule type="cellIs" dxfId="7427" priority="8277" operator="equal">
      <formula>"EE (WFO)"</formula>
    </cfRule>
    <cfRule type="cellIs" dxfId="7426" priority="8278" operator="equal">
      <formula>"EC (WFO)"</formula>
    </cfRule>
    <cfRule type="cellIs" dxfId="7425" priority="8279" operator="equal">
      <formula>"EA (WFO)"</formula>
    </cfRule>
    <cfRule type="cellIs" dxfId="7424" priority="8280" operator="equal">
      <formula>"EE (WFO)"</formula>
    </cfRule>
    <cfRule type="cellIs" dxfId="7423" priority="8281" operator="equal">
      <formula>"EC (WFO)"</formula>
    </cfRule>
    <cfRule type="cellIs" dxfId="7422" priority="8282" operator="equal">
      <formula>"EA (WFO)"</formula>
    </cfRule>
    <cfRule type="cellIs" dxfId="7421" priority="8283" operator="equal">
      <formula>"EE(WFO)"</formula>
    </cfRule>
    <cfRule type="cellIs" dxfId="7420" priority="8284" operator="equal">
      <formula>"EC(WFO)"</formula>
    </cfRule>
    <cfRule type="cellIs" dxfId="7419" priority="8285" operator="equal">
      <formula>"EE (WFO)"</formula>
    </cfRule>
    <cfRule type="cellIs" dxfId="7418" priority="8286" operator="equal">
      <formula>"EC (WFO)"</formula>
    </cfRule>
    <cfRule type="cellIs" dxfId="7417" priority="8287" operator="equal">
      <formula>"EA (WFO)"</formula>
    </cfRule>
    <cfRule type="cellIs" dxfId="7416" priority="8288" operator="equal">
      <formula>"EE(WFO)"</formula>
    </cfRule>
    <cfRule type="cellIs" dxfId="7415" priority="8289" operator="equal">
      <formula>"EC(WFO)"</formula>
    </cfRule>
    <cfRule type="cellIs" dxfId="7414" priority="8290" operator="equal">
      <formula>"EA (WFO)"</formula>
    </cfRule>
    <cfRule type="cellIs" dxfId="7413" priority="8291" operator="equal">
      <formula>"EQ (WFO)"</formula>
    </cfRule>
    <cfRule type="cellIs" dxfId="7412" priority="8292" operator="equal">
      <formula>"FG (WFO)"</formula>
    </cfRule>
    <cfRule type="cellIs" dxfId="7411" priority="8293" operator="equal">
      <formula>"EE (WFO)"</formula>
    </cfRule>
    <cfRule type="cellIs" dxfId="7410" priority="8294" operator="equal">
      <formula>"EC (WFO)"</formula>
    </cfRule>
    <cfRule type="cellIs" dxfId="7409" priority="8295" operator="equal">
      <formula>"EA (WFO)"</formula>
    </cfRule>
    <cfRule type="cellIs" dxfId="7408" priority="8296" operator="equal">
      <formula>"EE (WFO)"</formula>
    </cfRule>
    <cfRule type="cellIs" dxfId="7407" priority="8297" operator="equal">
      <formula>"EC (WFO)"</formula>
    </cfRule>
    <cfRule type="cellIs" dxfId="7406" priority="8298" operator="equal">
      <formula>"EA (WFO)"</formula>
    </cfRule>
    <cfRule type="cellIs" dxfId="7405" priority="8299" operator="equal">
      <formula>"EE(WFO)"</formula>
    </cfRule>
    <cfRule type="cellIs" dxfId="7404" priority="8300" operator="equal">
      <formula>"EC(WFO)"</formula>
    </cfRule>
    <cfRule type="cellIs" dxfId="7403" priority="8301" operator="equal">
      <formula>"EE(WFO)"</formula>
    </cfRule>
    <cfRule type="cellIs" dxfId="7402" priority="8302" operator="equal">
      <formula>"EC(WFO)"</formula>
    </cfRule>
    <cfRule type="cellIs" dxfId="7401" priority="8316" operator="equal">
      <formula>"EE (WFO)"</formula>
    </cfRule>
    <cfRule type="cellIs" dxfId="7400" priority="8317" operator="equal">
      <formula>"EC (WFO)"</formula>
    </cfRule>
    <cfRule type="cellIs" dxfId="7399" priority="8318" operator="equal">
      <formula>"EA (WFO)"</formula>
    </cfRule>
    <cfRule type="cellIs" dxfId="7398" priority="8319" operator="equal">
      <formula>"EE(WFO)"</formula>
    </cfRule>
    <cfRule type="cellIs" dxfId="7397" priority="8320" operator="equal">
      <formula>"EC(WFO)"</formula>
    </cfRule>
    <cfRule type="cellIs" dxfId="7396" priority="8321" operator="equal">
      <formula>"EE (WFO)"</formula>
    </cfRule>
    <cfRule type="cellIs" dxfId="7395" priority="8322" operator="equal">
      <formula>"EC (WFO)"</formula>
    </cfRule>
    <cfRule type="cellIs" dxfId="7394" priority="8323" operator="equal">
      <formula>"EA (WFO)"</formula>
    </cfRule>
    <cfRule type="cellIs" dxfId="7393" priority="8324" operator="equal">
      <formula>"EE(WFO)"</formula>
    </cfRule>
    <cfRule type="cellIs" dxfId="7392" priority="8325" operator="equal">
      <formula>"EC(WFO)"</formula>
    </cfRule>
  </conditionalFormatting>
  <conditionalFormatting sqref="X185:X187">
    <cfRule type="cellIs" dxfId="7391" priority="8455" operator="equal">
      <formula>"EE (WFO)"</formula>
    </cfRule>
    <cfRule type="cellIs" dxfId="7390" priority="8456" operator="equal">
      <formula>"EC (WFO)"</formula>
    </cfRule>
    <cfRule type="cellIs" dxfId="7389" priority="8457" operator="equal">
      <formula>"EA (WFO)"</formula>
    </cfRule>
    <cfRule type="cellIs" dxfId="7388" priority="8458" operator="equal">
      <formula>"EE(WFO)"</formula>
    </cfRule>
    <cfRule type="cellIs" dxfId="7387" priority="8459" operator="equal">
      <formula>"EC(WFO)"</formula>
    </cfRule>
  </conditionalFormatting>
  <conditionalFormatting sqref="X189:X191">
    <cfRule type="cellIs" dxfId="7386" priority="8311" operator="equal">
      <formula>"EE (WFO)"</formula>
    </cfRule>
    <cfRule type="cellIs" dxfId="7385" priority="8312" operator="equal">
      <formula>"EC (WFO)"</formula>
    </cfRule>
    <cfRule type="cellIs" dxfId="7384" priority="8313" operator="equal">
      <formula>"EA (WFO)"</formula>
    </cfRule>
    <cfRule type="cellIs" dxfId="7383" priority="8314" operator="equal">
      <formula>"EE(WFO)"</formula>
    </cfRule>
    <cfRule type="cellIs" dxfId="7382" priority="8315" operator="equal">
      <formula>"EC(WFO)"</formula>
    </cfRule>
  </conditionalFormatting>
  <conditionalFormatting sqref="V196:AA196 V189:AA191 V193:AA194 V185:AA187">
    <cfRule type="cellIs" dxfId="7381" priority="7148" operator="equal">
      <formula>"TDM (WFO)"</formula>
    </cfRule>
  </conditionalFormatting>
  <conditionalFormatting sqref="V185:V186">
    <cfRule type="cellIs" dxfId="7380" priority="8503" operator="equal">
      <formula>"EE(WFO)"</formula>
    </cfRule>
    <cfRule type="cellIs" dxfId="7379" priority="8504" operator="equal">
      <formula>"EC(WFO)"</formula>
    </cfRule>
  </conditionalFormatting>
  <conditionalFormatting sqref="V185:V186">
    <cfRule type="cellIs" dxfId="7378" priority="8487" operator="equal">
      <formula>"EA (WFO)"</formula>
    </cfRule>
    <cfRule type="cellIs" dxfId="7377" priority="8488" operator="equal">
      <formula>"EQ (WFO)"</formula>
    </cfRule>
    <cfRule type="cellIs" dxfId="7376" priority="8489" operator="equal">
      <formula>"FG (WFO)"</formula>
    </cfRule>
    <cfRule type="cellIs" dxfId="7375" priority="8500" operator="equal">
      <formula>"EE (WFO)"</formula>
    </cfRule>
    <cfRule type="cellIs" dxfId="7374" priority="8501" operator="equal">
      <formula>"EC (WFO)"</formula>
    </cfRule>
    <cfRule type="cellIs" dxfId="7373" priority="8502" operator="equal">
      <formula>"EA (WFO)"</formula>
    </cfRule>
  </conditionalFormatting>
  <conditionalFormatting sqref="V189:AA191 V185:AA187">
    <cfRule type="cellIs" dxfId="7372" priority="8331" operator="equal">
      <formula>"TDM"</formula>
    </cfRule>
    <cfRule type="cellIs" dxfId="7371" priority="8332" operator="equal">
      <formula>"EQ (WFO)"</formula>
    </cfRule>
    <cfRule type="cellIs" dxfId="7370" priority="8333" operator="equal">
      <formula>"EO (WFO)"</formula>
    </cfRule>
    <cfRule type="cellIs" dxfId="7369" priority="8429" operator="equal">
      <formula>"RS"</formula>
    </cfRule>
    <cfRule type="cellIs" dxfId="7368" priority="8430" operator="equal">
      <formula>"TR (WFO)"</formula>
    </cfRule>
    <cfRule type="cellIs" dxfId="7367" priority="8431" operator="equal">
      <formula>"EQ (WFO)"</formula>
    </cfRule>
    <cfRule type="cellIs" dxfId="7366" priority="8432" operator="equal">
      <formula>"EO (WFO)"</formula>
    </cfRule>
    <cfRule type="cellIs" dxfId="7365" priority="8433" operator="equal">
      <formula>"EO (WFO)"</formula>
    </cfRule>
    <cfRule type="cellIs" dxfId="7364" priority="8434" operator="equal">
      <formula>"EK (WFO)"</formula>
    </cfRule>
    <cfRule type="cellIs" dxfId="7363" priority="8435" operator="equal">
      <formula>"EG (WFO)"</formula>
    </cfRule>
    <cfRule type="cellIs" dxfId="7362" priority="8436" operator="equal">
      <formula>"EE (WFO)"</formula>
    </cfRule>
    <cfRule type="cellIs" dxfId="7361" priority="8437" operator="equal">
      <formula>"EC (WFO)"</formula>
    </cfRule>
    <cfRule type="cellIs" dxfId="7360" priority="8438" operator="equal">
      <formula>"EA (WFO)"</formula>
    </cfRule>
    <cfRule type="cellIs" dxfId="7359" priority="8439" operator="equal">
      <formula>"FG (WFO)"</formula>
    </cfRule>
    <cfRule type="cellIs" dxfId="7358" priority="8440" operator="equal">
      <formula>"TR"</formula>
    </cfRule>
    <cfRule type="cellIs" dxfId="7357" priority="8493" operator="equal">
      <formula>"SCIK"</formula>
    </cfRule>
    <cfRule type="cellIs" dxfId="7356" priority="8494" operator="equal">
      <formula>"CT"</formula>
    </cfRule>
    <cfRule type="cellIs" dxfId="7355" priority="8495" operator="equal">
      <formula>"CT"</formula>
    </cfRule>
    <cfRule type="cellIs" dxfId="7354" priority="8496" operator="equal">
      <formula>"CT"</formula>
    </cfRule>
    <cfRule type="cellIs" dxfId="7353" priority="8497" operator="equal">
      <formula>"FG"</formula>
    </cfRule>
    <cfRule type="cellIs" dxfId="7352" priority="8498" operator="equal">
      <formula>"L"</formula>
    </cfRule>
    <cfRule type="cellIs" dxfId="7351" priority="8499" operator="equal">
      <formula>"EG (WFO)"</formula>
    </cfRule>
  </conditionalFormatting>
  <conditionalFormatting sqref="V185:V186">
    <cfRule type="cellIs" dxfId="7350" priority="8382" operator="equal">
      <formula>"EE (WFO)"</formula>
    </cfRule>
    <cfRule type="cellIs" dxfId="7349" priority="8383" operator="equal">
      <formula>"EC (WFO)"</formula>
    </cfRule>
    <cfRule type="cellIs" dxfId="7348" priority="8384" operator="equal">
      <formula>"EA (WFO)"</formula>
    </cfRule>
    <cfRule type="cellIs" dxfId="7347" priority="8385" operator="equal">
      <formula>"EE(WFO)"</formula>
    </cfRule>
    <cfRule type="cellIs" dxfId="7346" priority="8386" operator="equal">
      <formula>"EC(WFO)"</formula>
    </cfRule>
    <cfRule type="cellIs" dxfId="7345" priority="8387" operator="equal">
      <formula>"EE (WFO)"</formula>
    </cfRule>
    <cfRule type="cellIs" dxfId="7344" priority="8388" operator="equal">
      <formula>"EC (WFO)"</formula>
    </cfRule>
    <cfRule type="cellIs" dxfId="7343" priority="8389" operator="equal">
      <formula>"EA (WFO)"</formula>
    </cfRule>
    <cfRule type="cellIs" dxfId="7342" priority="8390" operator="equal">
      <formula>"EE(WFO)"</formula>
    </cfRule>
    <cfRule type="cellIs" dxfId="7341" priority="8391" operator="equal">
      <formula>"EC(WFO)"</formula>
    </cfRule>
    <cfRule type="cellIs" dxfId="7340" priority="8392" operator="equal">
      <formula>"EE (WFO)"</formula>
    </cfRule>
    <cfRule type="cellIs" dxfId="7339" priority="8393" operator="equal">
      <formula>"EC (WFO)"</formula>
    </cfRule>
    <cfRule type="cellIs" dxfId="7338" priority="8394" operator="equal">
      <formula>"EA (WFO)"</formula>
    </cfRule>
    <cfRule type="cellIs" dxfId="7337" priority="8395" operator="equal">
      <formula>"EE(WFO)"</formula>
    </cfRule>
    <cfRule type="cellIs" dxfId="7336" priority="8396" operator="equal">
      <formula>"EC(WFO)"</formula>
    </cfRule>
    <cfRule type="cellIs" dxfId="7335" priority="8397" operator="equal">
      <formula>"EE (WFO)"</formula>
    </cfRule>
    <cfRule type="cellIs" dxfId="7334" priority="8398" operator="equal">
      <formula>"EC (WFO)"</formula>
    </cfRule>
    <cfRule type="cellIs" dxfId="7333" priority="8399" operator="equal">
      <formula>"EA (WFO)"</formula>
    </cfRule>
    <cfRule type="cellIs" dxfId="7332" priority="8400" operator="equal">
      <formula>"EE(WFO)"</formula>
    </cfRule>
    <cfRule type="cellIs" dxfId="7331" priority="8401" operator="equal">
      <formula>"EC(WFO)"</formula>
    </cfRule>
    <cfRule type="cellIs" dxfId="7330" priority="8402" operator="equal">
      <formula>"EA (WFO)"</formula>
    </cfRule>
    <cfRule type="cellIs" dxfId="7329" priority="8403" operator="equal">
      <formula>"EQ (WFO)"</formula>
    </cfRule>
    <cfRule type="cellIs" dxfId="7328" priority="8404" operator="equal">
      <formula>"FG (WFO)"</formula>
    </cfRule>
    <cfRule type="cellIs" dxfId="7327" priority="8405" operator="equal">
      <formula>"EE (WFO)"</formula>
    </cfRule>
    <cfRule type="cellIs" dxfId="7326" priority="8406" operator="equal">
      <formula>"EC (WFO)"</formula>
    </cfRule>
    <cfRule type="cellIs" dxfId="7325" priority="8407" operator="equal">
      <formula>"EA (WFO)"</formula>
    </cfRule>
    <cfRule type="cellIs" dxfId="7324" priority="8408" operator="equal">
      <formula>"EE(WFO)"</formula>
    </cfRule>
    <cfRule type="cellIs" dxfId="7323" priority="8409" operator="equal">
      <formula>"EC(WFO)"</formula>
    </cfRule>
    <cfRule type="cellIs" dxfId="7322" priority="8410" operator="equal">
      <formula>"EQ (WFO)"</formula>
    </cfRule>
    <cfRule type="cellIs" dxfId="7321" priority="8411" operator="equal">
      <formula>"FG (WFO)"</formula>
    </cfRule>
    <cfRule type="cellIs" dxfId="7320" priority="8412" operator="equal">
      <formula>"EO (WFO)"</formula>
    </cfRule>
    <cfRule type="cellIs" dxfId="7319" priority="8413" operator="equal">
      <formula>"EK (WFO)"</formula>
    </cfRule>
    <cfRule type="cellIs" dxfId="7318" priority="8414" operator="equal">
      <formula>"EE(WFO)"</formula>
    </cfRule>
    <cfRule type="cellIs" dxfId="7317" priority="8415" operator="equal">
      <formula>"EC(WFO)"</formula>
    </cfRule>
    <cfRule type="cellIs" dxfId="7316" priority="8416" operator="equal">
      <formula>"EE (WFO)"</formula>
    </cfRule>
    <cfRule type="cellIs" dxfId="7315" priority="8417" operator="equal">
      <formula>"EC (WFO)"</formula>
    </cfRule>
    <cfRule type="cellIs" dxfId="7314" priority="8418" operator="equal">
      <formula>"EA (WFO)"</formula>
    </cfRule>
    <cfRule type="cellIs" dxfId="7313" priority="8419" operator="equal">
      <formula>"EE (WFO)"</formula>
    </cfRule>
    <cfRule type="cellIs" dxfId="7312" priority="8420" operator="equal">
      <formula>"EC (WFO)"</formula>
    </cfRule>
    <cfRule type="cellIs" dxfId="7311" priority="8421" operator="equal">
      <formula>"EA (WFO)"</formula>
    </cfRule>
    <cfRule type="cellIs" dxfId="7310" priority="8422" operator="equal">
      <formula>"EE(WFO)"</formula>
    </cfRule>
    <cfRule type="cellIs" dxfId="7309" priority="8423" operator="equal">
      <formula>"EC(WFO)"</formula>
    </cfRule>
    <cfRule type="cellIs" dxfId="7308" priority="8424" operator="equal">
      <formula>"EE (WFO)"</formula>
    </cfRule>
    <cfRule type="cellIs" dxfId="7307" priority="8425" operator="equal">
      <formula>"EC (WFO)"</formula>
    </cfRule>
    <cfRule type="cellIs" dxfId="7306" priority="8426" operator="equal">
      <formula>"EA (WFO)"</formula>
    </cfRule>
    <cfRule type="cellIs" dxfId="7305" priority="8427" operator="equal">
      <formula>"EE(WFO)"</formula>
    </cfRule>
    <cfRule type="cellIs" dxfId="7304" priority="8428" operator="equal">
      <formula>"EC(WFO)"</formula>
    </cfRule>
  </conditionalFormatting>
  <conditionalFormatting sqref="V185:V186">
    <cfRule type="cellIs" dxfId="7303" priority="8470" operator="equal">
      <formula>"EE (WFO)"</formula>
    </cfRule>
    <cfRule type="cellIs" dxfId="7302" priority="8471" operator="equal">
      <formula>"EC (WFO)"</formula>
    </cfRule>
    <cfRule type="cellIs" dxfId="7301" priority="8472" operator="equal">
      <formula>"EA (WFO)"</formula>
    </cfRule>
    <cfRule type="cellIs" dxfId="7300" priority="8473" operator="equal">
      <formula>"EE(WFO)"</formula>
    </cfRule>
    <cfRule type="cellIs" dxfId="7299" priority="8474" operator="equal">
      <formula>"EC(WFO)"</formula>
    </cfRule>
    <cfRule type="cellIs" dxfId="7298" priority="8482" operator="equal">
      <formula>"EE (WFO)"</formula>
    </cfRule>
    <cfRule type="cellIs" dxfId="7297" priority="8483" operator="equal">
      <formula>"EC (WFO)"</formula>
    </cfRule>
    <cfRule type="cellIs" dxfId="7296" priority="8484" operator="equal">
      <formula>"EA (WFO)"</formula>
    </cfRule>
    <cfRule type="cellIs" dxfId="7295" priority="8485" operator="equal">
      <formula>"EE(WFO)"</formula>
    </cfRule>
    <cfRule type="cellIs" dxfId="7294" priority="8486" operator="equal">
      <formula>"EC(WFO)"</formula>
    </cfRule>
  </conditionalFormatting>
  <conditionalFormatting sqref="V187:Y187 V189:AA191 V185:AA186 AA187">
    <cfRule type="cellIs" dxfId="7293" priority="8480" operator="equal">
      <formula>"EE(WFO)"</formula>
    </cfRule>
    <cfRule type="cellIs" dxfId="7292" priority="8481" operator="equal">
      <formula>"EC(WFO)"</formula>
    </cfRule>
    <cfRule type="cellIs" dxfId="7291" priority="8490" operator="equal">
      <formula>"EE (WFO)"</formula>
    </cfRule>
    <cfRule type="cellIs" dxfId="7290" priority="8491" operator="equal">
      <formula>"EC (WFO)"</formula>
    </cfRule>
    <cfRule type="cellIs" dxfId="7289" priority="8492" operator="equal">
      <formula>"EA (WFO)"</formula>
    </cfRule>
  </conditionalFormatting>
  <conditionalFormatting sqref="V189:AA191 V185:AA187">
    <cfRule type="cellIs" dxfId="7288" priority="8441" operator="equal">
      <formula>"EQ (WFO)"</formula>
    </cfRule>
    <cfRule type="cellIs" dxfId="7287" priority="8442" operator="equal">
      <formula>"FG (WFO)"</formula>
    </cfRule>
    <cfRule type="cellIs" dxfId="7286" priority="8443" operator="equal">
      <formula>"EO (WFO)"</formula>
    </cfRule>
    <cfRule type="cellIs" dxfId="7285" priority="8444" operator="equal">
      <formula>"EK (WFO)"</formula>
    </cfRule>
  </conditionalFormatting>
  <conditionalFormatting sqref="V187:Y187 V185:AA186">
    <cfRule type="cellIs" dxfId="7284" priority="8374" operator="equal">
      <formula>"EA (WFO)"</formula>
    </cfRule>
    <cfRule type="cellIs" dxfId="7283" priority="8375" operator="equal">
      <formula>"EQ (WFO)"</formula>
    </cfRule>
    <cfRule type="cellIs" dxfId="7282" priority="8376" operator="equal">
      <formula>"FG (WFO)"</formula>
    </cfRule>
    <cfRule type="cellIs" dxfId="7281" priority="8377" operator="equal">
      <formula>"EE (WFO)"</formula>
    </cfRule>
    <cfRule type="cellIs" dxfId="7280" priority="8378" operator="equal">
      <formula>"EC (WFO)"</formula>
    </cfRule>
    <cfRule type="cellIs" dxfId="7279" priority="8379" operator="equal">
      <formula>"EA (WFO)"</formula>
    </cfRule>
    <cfRule type="cellIs" dxfId="7278" priority="8380" operator="equal">
      <formula>"EE(WFO)"</formula>
    </cfRule>
    <cfRule type="cellIs" dxfId="7277" priority="8381" operator="equal">
      <formula>"EC(WFO)"</formula>
    </cfRule>
  </conditionalFormatting>
  <conditionalFormatting sqref="V187:Y187 V185:AA186">
    <cfRule type="cellIs" dxfId="7276" priority="8326" operator="equal">
      <formula>"EE (WFO)"</formula>
    </cfRule>
    <cfRule type="cellIs" dxfId="7275" priority="8327" operator="equal">
      <formula>"EC (WFO)"</formula>
    </cfRule>
    <cfRule type="cellIs" dxfId="7274" priority="8328" operator="equal">
      <formula>"EA (WFO)"</formula>
    </cfRule>
    <cfRule type="cellIs" dxfId="7273" priority="8329" operator="equal">
      <formula>"EE(WFO)"</formula>
    </cfRule>
    <cfRule type="cellIs" dxfId="7272" priority="8330" operator="equal">
      <formula>"EC(WFO)"</formula>
    </cfRule>
  </conditionalFormatting>
  <conditionalFormatting sqref="Y185:Z187 AA185">
    <cfRule type="cellIs" dxfId="7271" priority="8475" operator="equal">
      <formula>"EE (WFO)"</formula>
    </cfRule>
    <cfRule type="cellIs" dxfId="7270" priority="8476" operator="equal">
      <formula>"EC (WFO)"</formula>
    </cfRule>
    <cfRule type="cellIs" dxfId="7269" priority="8477" operator="equal">
      <formula>"EA (WFO)"</formula>
    </cfRule>
    <cfRule type="cellIs" dxfId="7268" priority="8478" operator="equal">
      <formula>"EE(WFO)"</formula>
    </cfRule>
    <cfRule type="cellIs" dxfId="7267" priority="8479" operator="equal">
      <formula>"EC(WFO)"</formula>
    </cfRule>
  </conditionalFormatting>
  <conditionalFormatting sqref="AA185:AA187">
    <cfRule type="cellIs" dxfId="7266" priority="8450" operator="equal">
      <formula>"EE (WFO)"</formula>
    </cfRule>
    <cfRule type="cellIs" dxfId="7265" priority="8451" operator="equal">
      <formula>"EC (WFO)"</formula>
    </cfRule>
    <cfRule type="cellIs" dxfId="7264" priority="8452" operator="equal">
      <formula>"EA (WFO)"</formula>
    </cfRule>
    <cfRule type="cellIs" dxfId="7263" priority="8453" operator="equal">
      <formula>"EE(WFO)"</formula>
    </cfRule>
    <cfRule type="cellIs" dxfId="7262" priority="8454" operator="equal">
      <formula>"EC(WFO)"</formula>
    </cfRule>
  </conditionalFormatting>
  <conditionalFormatting sqref="V189:X191">
    <cfRule type="cellIs" dxfId="7261" priority="8303" operator="equal">
      <formula>"EA (WFO)"</formula>
    </cfRule>
    <cfRule type="cellIs" dxfId="7260" priority="8304" operator="equal">
      <formula>"EQ (WFO)"</formula>
    </cfRule>
    <cfRule type="cellIs" dxfId="7259" priority="8305" operator="equal">
      <formula>"FG (WFO)"</formula>
    </cfRule>
    <cfRule type="cellIs" dxfId="7258" priority="8306" operator="equal">
      <formula>"EE (WFO)"</formula>
    </cfRule>
    <cfRule type="cellIs" dxfId="7257" priority="8307" operator="equal">
      <formula>"EC (WFO)"</formula>
    </cfRule>
    <cfRule type="cellIs" dxfId="7256" priority="8308" operator="equal">
      <formula>"EA (WFO)"</formula>
    </cfRule>
    <cfRule type="cellIs" dxfId="7255" priority="8309" operator="equal">
      <formula>"EE(WFO)"</formula>
    </cfRule>
    <cfRule type="cellIs" dxfId="7254" priority="8310" operator="equal">
      <formula>"EC(WFO)"</formula>
    </cfRule>
  </conditionalFormatting>
  <conditionalFormatting sqref="V189:W191">
    <cfRule type="cellIs" dxfId="7253" priority="8445" operator="equal">
      <formula>"EE (WFO)"</formula>
    </cfRule>
    <cfRule type="cellIs" dxfId="7252" priority="8446" operator="equal">
      <formula>"EC (WFO)"</formula>
    </cfRule>
    <cfRule type="cellIs" dxfId="7251" priority="8447" operator="equal">
      <formula>"EA (WFO)"</formula>
    </cfRule>
    <cfRule type="cellIs" dxfId="7250" priority="8448" operator="equal">
      <formula>"EE(WFO)"</formula>
    </cfRule>
    <cfRule type="cellIs" dxfId="7249" priority="8449" operator="equal">
      <formula>"EC(WFO)"</formula>
    </cfRule>
  </conditionalFormatting>
  <conditionalFormatting sqref="V189:X191">
    <cfRule type="cellIs" dxfId="7248" priority="8258" operator="equal">
      <formula>"EE (WFO)"</formula>
    </cfRule>
    <cfRule type="cellIs" dxfId="7247" priority="8259" operator="equal">
      <formula>"EC (WFO)"</formula>
    </cfRule>
    <cfRule type="cellIs" dxfId="7246" priority="8260" operator="equal">
      <formula>"EA (WFO)"</formula>
    </cfRule>
    <cfRule type="cellIs" dxfId="7245" priority="8261" operator="equal">
      <formula>"EE(WFO)"</formula>
    </cfRule>
    <cfRule type="cellIs" dxfId="7244" priority="8262" operator="equal">
      <formula>"EC(WFO)"</formula>
    </cfRule>
  </conditionalFormatting>
  <conditionalFormatting sqref="Y190:AA191">
    <cfRule type="cellIs" dxfId="7243" priority="7331" operator="equal">
      <formula>"EE (WFO)"</formula>
    </cfRule>
    <cfRule type="cellIs" dxfId="7242" priority="7332" operator="equal">
      <formula>"EC (WFO)"</formula>
    </cfRule>
    <cfRule type="cellIs" dxfId="7241" priority="7333" operator="equal">
      <formula>"EA (WFO)"</formula>
    </cfRule>
    <cfRule type="cellIs" dxfId="7240" priority="7334" operator="equal">
      <formula>"EE(WFO)"</formula>
    </cfRule>
    <cfRule type="cellIs" dxfId="7239" priority="7335" operator="equal">
      <formula>"EC(WFO)"</formula>
    </cfRule>
    <cfRule type="cellIs" dxfId="7238" priority="7336" operator="equal">
      <formula>"EE (WFO)"</formula>
    </cfRule>
    <cfRule type="cellIs" dxfId="7237" priority="7337" operator="equal">
      <formula>"EC (WFO)"</formula>
    </cfRule>
    <cfRule type="cellIs" dxfId="7236" priority="7338" operator="equal">
      <formula>"EA (WFO)"</formula>
    </cfRule>
    <cfRule type="cellIs" dxfId="7235" priority="7339" operator="equal">
      <formula>"EE(WFO)"</formula>
    </cfRule>
    <cfRule type="cellIs" dxfId="7234" priority="7340" operator="equal">
      <formula>"EC(WFO)"</formula>
    </cfRule>
    <cfRule type="cellIs" dxfId="7233" priority="7341" operator="equal">
      <formula>"EE (WFO)"</formula>
    </cfRule>
    <cfRule type="cellIs" dxfId="7232" priority="7342" operator="equal">
      <formula>"EC (WFO)"</formula>
    </cfRule>
    <cfRule type="cellIs" dxfId="7231" priority="7343" operator="equal">
      <formula>"EA (WFO)"</formula>
    </cfRule>
    <cfRule type="cellIs" dxfId="7230" priority="7344" operator="equal">
      <formula>"EE(WFO)"</formula>
    </cfRule>
    <cfRule type="cellIs" dxfId="7229" priority="7345" operator="equal">
      <formula>"EC(WFO)"</formula>
    </cfRule>
    <cfRule type="cellIs" dxfId="7228" priority="7346" operator="equal">
      <formula>"EE (WFO)"</formula>
    </cfRule>
    <cfRule type="cellIs" dxfId="7227" priority="7347" operator="equal">
      <formula>"EC (WFO)"</formula>
    </cfRule>
    <cfRule type="cellIs" dxfId="7226" priority="7348" operator="equal">
      <formula>"EA (WFO)"</formula>
    </cfRule>
    <cfRule type="cellIs" dxfId="7225" priority="7349" operator="equal">
      <formula>"EE(WFO)"</formula>
    </cfRule>
    <cfRule type="cellIs" dxfId="7224" priority="7350" operator="equal">
      <formula>"EC(WFO)"</formula>
    </cfRule>
    <cfRule type="cellIs" dxfId="7223" priority="7351" operator="equal">
      <formula>"EA (WFO)"</formula>
    </cfRule>
    <cfRule type="cellIs" dxfId="7222" priority="7352" operator="equal">
      <formula>"EQ (WFO)"</formula>
    </cfRule>
    <cfRule type="cellIs" dxfId="7221" priority="7353" operator="equal">
      <formula>"FG (WFO)"</formula>
    </cfRule>
    <cfRule type="cellIs" dxfId="7220" priority="7354" operator="equal">
      <formula>"EE (WFO)"</formula>
    </cfRule>
    <cfRule type="cellIs" dxfId="7219" priority="7355" operator="equal">
      <formula>"EC (WFO)"</formula>
    </cfRule>
    <cfRule type="cellIs" dxfId="7218" priority="7356" operator="equal">
      <formula>"EA (WFO)"</formula>
    </cfRule>
    <cfRule type="cellIs" dxfId="7217" priority="7357" operator="equal">
      <formula>"EE(WFO)"</formula>
    </cfRule>
    <cfRule type="cellIs" dxfId="7216" priority="7358" operator="equal">
      <formula>"EC(WFO)"</formula>
    </cfRule>
    <cfRule type="cellIs" dxfId="7215" priority="7359" operator="equal">
      <formula>"EQ (WFO)"</formula>
    </cfRule>
    <cfRule type="cellIs" dxfId="7214" priority="7360" operator="equal">
      <formula>"FG (WFO)"</formula>
    </cfRule>
    <cfRule type="cellIs" dxfId="7213" priority="7361" operator="equal">
      <formula>"EO (WFO)"</formula>
    </cfRule>
    <cfRule type="cellIs" dxfId="7212" priority="7362" operator="equal">
      <formula>"EK (WFO)"</formula>
    </cfRule>
    <cfRule type="cellIs" dxfId="7211" priority="7363" operator="equal">
      <formula>"EE(WFO)"</formula>
    </cfRule>
    <cfRule type="cellIs" dxfId="7210" priority="7364" operator="equal">
      <formula>"EC(WFO)"</formula>
    </cfRule>
    <cfRule type="cellIs" dxfId="7209" priority="7365" operator="equal">
      <formula>"EE (WFO)"</formula>
    </cfRule>
    <cfRule type="cellIs" dxfId="7208" priority="7366" operator="equal">
      <formula>"EC (WFO)"</formula>
    </cfRule>
    <cfRule type="cellIs" dxfId="7207" priority="7367" operator="equal">
      <formula>"EA (WFO)"</formula>
    </cfRule>
    <cfRule type="cellIs" dxfId="7206" priority="7368" operator="equal">
      <formula>"EE (WFO)"</formula>
    </cfRule>
    <cfRule type="cellIs" dxfId="7205" priority="7369" operator="equal">
      <formula>"EC (WFO)"</formula>
    </cfRule>
    <cfRule type="cellIs" dxfId="7204" priority="7370" operator="equal">
      <formula>"EA (WFO)"</formula>
    </cfRule>
    <cfRule type="cellIs" dxfId="7203" priority="7371" operator="equal">
      <formula>"EE(WFO)"</formula>
    </cfRule>
    <cfRule type="cellIs" dxfId="7202" priority="7372" operator="equal">
      <formula>"EC(WFO)"</formula>
    </cfRule>
    <cfRule type="cellIs" dxfId="7201" priority="7373" operator="equal">
      <formula>"EE (WFO)"</formula>
    </cfRule>
    <cfRule type="cellIs" dxfId="7200" priority="7374" operator="equal">
      <formula>"EC (WFO)"</formula>
    </cfRule>
    <cfRule type="cellIs" dxfId="7199" priority="7375" operator="equal">
      <formula>"EA (WFO)"</formula>
    </cfRule>
    <cfRule type="cellIs" dxfId="7198" priority="7376" operator="equal">
      <formula>"EE(WFO)"</formula>
    </cfRule>
    <cfRule type="cellIs" dxfId="7197" priority="7377" operator="equal">
      <formula>"EC(WFO)"</formula>
    </cfRule>
    <cfRule type="cellIs" dxfId="7196" priority="7378" operator="equal">
      <formula>"EE (WFO)"</formula>
    </cfRule>
    <cfRule type="cellIs" dxfId="7195" priority="7379" operator="equal">
      <formula>"EC (WFO)"</formula>
    </cfRule>
    <cfRule type="cellIs" dxfId="7194" priority="7380" operator="equal">
      <formula>"EA (WFO)"</formula>
    </cfRule>
    <cfRule type="cellIs" dxfId="7193" priority="7381" operator="equal">
      <formula>"EE(WFO)"</formula>
    </cfRule>
    <cfRule type="cellIs" dxfId="7192" priority="7382" operator="equal">
      <formula>"EC(WFO)"</formula>
    </cfRule>
    <cfRule type="cellIs" dxfId="7191" priority="7383" operator="equal">
      <formula>"EE (WFO)"</formula>
    </cfRule>
    <cfRule type="cellIs" dxfId="7190" priority="7384" operator="equal">
      <formula>"EC (WFO)"</formula>
    </cfRule>
    <cfRule type="cellIs" dxfId="7189" priority="7385" operator="equal">
      <formula>"EA (WFO)"</formula>
    </cfRule>
    <cfRule type="cellIs" dxfId="7188" priority="7386" operator="equal">
      <formula>"EE(WFO)"</formula>
    </cfRule>
    <cfRule type="cellIs" dxfId="7187" priority="7387" operator="equal">
      <formula>"EC(WFO)"</formula>
    </cfRule>
    <cfRule type="cellIs" dxfId="7186" priority="7388" operator="equal">
      <formula>"EA (WFO)"</formula>
    </cfRule>
    <cfRule type="cellIs" dxfId="7185" priority="7389" operator="equal">
      <formula>"EQ (WFO)"</formula>
    </cfRule>
    <cfRule type="cellIs" dxfId="7184" priority="7390" operator="equal">
      <formula>"FG (WFO)"</formula>
    </cfRule>
    <cfRule type="cellIs" dxfId="7183" priority="7391" operator="equal">
      <formula>"EE (WFO)"</formula>
    </cfRule>
    <cfRule type="cellIs" dxfId="7182" priority="7392" operator="equal">
      <formula>"EC (WFO)"</formula>
    </cfRule>
    <cfRule type="cellIs" dxfId="7181" priority="7393" operator="equal">
      <formula>"EA (WFO)"</formula>
    </cfRule>
    <cfRule type="cellIs" dxfId="7180" priority="7394" operator="equal">
      <formula>"EE(WFO)"</formula>
    </cfRule>
    <cfRule type="cellIs" dxfId="7179" priority="7395" operator="equal">
      <formula>"EC(WFO)"</formula>
    </cfRule>
    <cfRule type="cellIs" dxfId="7178" priority="7396" operator="equal">
      <formula>"EE (WFO)"</formula>
    </cfRule>
    <cfRule type="cellIs" dxfId="7177" priority="7397" operator="equal">
      <formula>"EC (WFO)"</formula>
    </cfRule>
    <cfRule type="cellIs" dxfId="7176" priority="7398" operator="equal">
      <formula>"EA (WFO)"</formula>
    </cfRule>
    <cfRule type="cellIs" dxfId="7175" priority="7399" operator="equal">
      <formula>"EE(WFO)"</formula>
    </cfRule>
    <cfRule type="cellIs" dxfId="7174" priority="7400" operator="equal">
      <formula>"EC(WFO)"</formula>
    </cfRule>
    <cfRule type="cellIs" dxfId="7173" priority="7401" operator="equal">
      <formula>"EE (WFO)"</formula>
    </cfRule>
    <cfRule type="cellIs" dxfId="7172" priority="7402" operator="equal">
      <formula>"EC (WFO)"</formula>
    </cfRule>
    <cfRule type="cellIs" dxfId="7171" priority="7403" operator="equal">
      <formula>"EA (WFO)"</formula>
    </cfRule>
    <cfRule type="cellIs" dxfId="7170" priority="7404" operator="equal">
      <formula>"EE(WFO)"</formula>
    </cfRule>
    <cfRule type="cellIs" dxfId="7169" priority="7405" operator="equal">
      <formula>"EC(WFO)"</formula>
    </cfRule>
    <cfRule type="cellIs" dxfId="7168" priority="7406" operator="equal">
      <formula>"EE (WFO)"</formula>
    </cfRule>
    <cfRule type="cellIs" dxfId="7167" priority="7407" operator="equal">
      <formula>"EC (WFO)"</formula>
    </cfRule>
    <cfRule type="cellIs" dxfId="7166" priority="7408" operator="equal">
      <formula>"EA (WFO)"</formula>
    </cfRule>
    <cfRule type="cellIs" dxfId="7165" priority="7409" operator="equal">
      <formula>"EE(WFO)"</formula>
    </cfRule>
    <cfRule type="cellIs" dxfId="7164" priority="7410" operator="equal">
      <formula>"EC(WFO)"</formula>
    </cfRule>
    <cfRule type="cellIs" dxfId="7163" priority="7411" operator="equal">
      <formula>"EE (WFO)"</formula>
    </cfRule>
    <cfRule type="cellIs" dxfId="7162" priority="7412" operator="equal">
      <formula>"EC (WFO)"</formula>
    </cfRule>
    <cfRule type="cellIs" dxfId="7161" priority="7413" operator="equal">
      <formula>"EA (WFO)"</formula>
    </cfRule>
    <cfRule type="cellIs" dxfId="7160" priority="7414" operator="equal">
      <formula>"EE(WFO)"</formula>
    </cfRule>
    <cfRule type="cellIs" dxfId="7159" priority="7415" operator="equal">
      <formula>"EC(WFO)"</formula>
    </cfRule>
    <cfRule type="cellIs" dxfId="7158" priority="7416" operator="equal">
      <formula>"EA (WFO)"</formula>
    </cfRule>
    <cfRule type="cellIs" dxfId="7157" priority="7417" operator="equal">
      <formula>"EQ (WFO)"</formula>
    </cfRule>
    <cfRule type="cellIs" dxfId="7156" priority="7418" operator="equal">
      <formula>"FG (WFO)"</formula>
    </cfRule>
    <cfRule type="cellIs" dxfId="7155" priority="7419" operator="equal">
      <formula>"EE (WFO)"</formula>
    </cfRule>
    <cfRule type="cellIs" dxfId="7154" priority="7420" operator="equal">
      <formula>"EC (WFO)"</formula>
    </cfRule>
    <cfRule type="cellIs" dxfId="7153" priority="7421" operator="equal">
      <formula>"EA (WFO)"</formula>
    </cfRule>
    <cfRule type="cellIs" dxfId="7152" priority="7422" operator="equal">
      <formula>"EE(WFO)"</formula>
    </cfRule>
    <cfRule type="cellIs" dxfId="7151" priority="7423" operator="equal">
      <formula>"EC(WFO)"</formula>
    </cfRule>
    <cfRule type="cellIs" dxfId="7150" priority="7424" operator="equal">
      <formula>"EQ (WFO)"</formula>
    </cfRule>
    <cfRule type="cellIs" dxfId="7149" priority="7425" operator="equal">
      <formula>"FG (WFO)"</formula>
    </cfRule>
    <cfRule type="cellIs" dxfId="7148" priority="7426" operator="equal">
      <formula>"EO (WFO)"</formula>
    </cfRule>
    <cfRule type="cellIs" dxfId="7147" priority="7427" operator="equal">
      <formula>"EK (WFO)"</formula>
    </cfRule>
    <cfRule type="cellIs" dxfId="7146" priority="7428" operator="equal">
      <formula>"EE(WFO)"</formula>
    </cfRule>
    <cfRule type="cellIs" dxfId="7145" priority="7429" operator="equal">
      <formula>"EC(WFO)"</formula>
    </cfRule>
    <cfRule type="cellIs" dxfId="7144" priority="7430" operator="equal">
      <formula>"EE (WFO)"</formula>
    </cfRule>
    <cfRule type="cellIs" dxfId="7143" priority="7431" operator="equal">
      <formula>"EC (WFO)"</formula>
    </cfRule>
    <cfRule type="cellIs" dxfId="7142" priority="7432" operator="equal">
      <formula>"EA (WFO)"</formula>
    </cfRule>
    <cfRule type="cellIs" dxfId="7141" priority="7433" operator="equal">
      <formula>"EE (WFO)"</formula>
    </cfRule>
    <cfRule type="cellIs" dxfId="7140" priority="7434" operator="equal">
      <formula>"EC (WFO)"</formula>
    </cfRule>
    <cfRule type="cellIs" dxfId="7139" priority="7435" operator="equal">
      <formula>"EA (WFO)"</formula>
    </cfRule>
    <cfRule type="cellIs" dxfId="7138" priority="7436" operator="equal">
      <formula>"EE(WFO)"</formula>
    </cfRule>
    <cfRule type="cellIs" dxfId="7137" priority="7437" operator="equal">
      <formula>"EC(WFO)"</formula>
    </cfRule>
    <cfRule type="cellIs" dxfId="7136" priority="7438" operator="equal">
      <formula>"EE (WFO)"</formula>
    </cfRule>
    <cfRule type="cellIs" dxfId="7135" priority="7439" operator="equal">
      <formula>"EC (WFO)"</formula>
    </cfRule>
    <cfRule type="cellIs" dxfId="7134" priority="7440" operator="equal">
      <formula>"EA (WFO)"</formula>
    </cfRule>
    <cfRule type="cellIs" dxfId="7133" priority="7441" operator="equal">
      <formula>"EE(WFO)"</formula>
    </cfRule>
    <cfRule type="cellIs" dxfId="7132" priority="7442" operator="equal">
      <formula>"EC(WFO)"</formula>
    </cfRule>
    <cfRule type="cellIs" dxfId="7131" priority="7448" operator="equal">
      <formula>"EE (WFO)"</formula>
    </cfRule>
    <cfRule type="cellIs" dxfId="7130" priority="7449" operator="equal">
      <formula>"EC (WFO)"</formula>
    </cfRule>
    <cfRule type="cellIs" dxfId="7129" priority="7450" operator="equal">
      <formula>"EA (WFO)"</formula>
    </cfRule>
    <cfRule type="cellIs" dxfId="7128" priority="7451" operator="equal">
      <formula>"EE(WFO)"</formula>
    </cfRule>
    <cfRule type="cellIs" dxfId="7127" priority="7452" operator="equal">
      <formula>"EC(WFO)"</formula>
    </cfRule>
    <cfRule type="cellIs" dxfId="7126" priority="7453" operator="equal">
      <formula>"EE (WFO)"</formula>
    </cfRule>
    <cfRule type="cellIs" dxfId="7125" priority="7454" operator="equal">
      <formula>"EC (WFO)"</formula>
    </cfRule>
    <cfRule type="cellIs" dxfId="7124" priority="7455" operator="equal">
      <formula>"EA (WFO)"</formula>
    </cfRule>
    <cfRule type="cellIs" dxfId="7123" priority="7456" operator="equal">
      <formula>"EE(WFO)"</formula>
    </cfRule>
    <cfRule type="cellIs" dxfId="7122" priority="7457" operator="equal">
      <formula>"EC(WFO)"</formula>
    </cfRule>
    <cfRule type="cellIs" dxfId="7121" priority="7458" operator="equal">
      <formula>"EA (WFO)"</formula>
    </cfRule>
    <cfRule type="cellIs" dxfId="7120" priority="7459" operator="equal">
      <formula>"EQ (WFO)"</formula>
    </cfRule>
    <cfRule type="cellIs" dxfId="7119" priority="7460" operator="equal">
      <formula>"FG (WFO)"</formula>
    </cfRule>
    <cfRule type="cellIs" dxfId="7118" priority="7461" operator="equal">
      <formula>"EE (WFO)"</formula>
    </cfRule>
    <cfRule type="cellIs" dxfId="7117" priority="7462" operator="equal">
      <formula>"EC (WFO)"</formula>
    </cfRule>
    <cfRule type="cellIs" dxfId="7116" priority="7463" operator="equal">
      <formula>"EA (WFO)"</formula>
    </cfRule>
    <cfRule type="cellIs" dxfId="7115" priority="7464" operator="equal">
      <formula>"EE(WFO)"</formula>
    </cfRule>
    <cfRule type="cellIs" dxfId="7114" priority="7465" operator="equal">
      <formula>"EC(WFO)"</formula>
    </cfRule>
    <cfRule type="cellIs" dxfId="7113" priority="7466" operator="equal">
      <formula>"EE (WFO)"</formula>
    </cfRule>
    <cfRule type="cellIs" dxfId="7112" priority="7467" operator="equal">
      <formula>"EC (WFO)"</formula>
    </cfRule>
    <cfRule type="cellIs" dxfId="7111" priority="7468" operator="equal">
      <formula>"EA (WFO)"</formula>
    </cfRule>
    <cfRule type="cellIs" dxfId="7110" priority="7469" operator="equal">
      <formula>"EE(WFO)"</formula>
    </cfRule>
    <cfRule type="cellIs" dxfId="7109" priority="7470" operator="equal">
      <formula>"EC(WFO)"</formula>
    </cfRule>
    <cfRule type="cellIs" dxfId="7108" priority="7471" operator="equal">
      <formula>"EA (WFO)"</formula>
    </cfRule>
    <cfRule type="cellIs" dxfId="7107" priority="7472" operator="equal">
      <formula>"EQ (WFO)"</formula>
    </cfRule>
    <cfRule type="cellIs" dxfId="7106" priority="7473" operator="equal">
      <formula>"FG (WFO)"</formula>
    </cfRule>
    <cfRule type="cellIs" dxfId="7105" priority="7474" operator="equal">
      <formula>"EE (WFO)"</formula>
    </cfRule>
    <cfRule type="cellIs" dxfId="7104" priority="7475" operator="equal">
      <formula>"EC (WFO)"</formula>
    </cfRule>
    <cfRule type="cellIs" dxfId="7103" priority="7476" operator="equal">
      <formula>"EA (WFO)"</formula>
    </cfRule>
    <cfRule type="cellIs" dxfId="7102" priority="7477" operator="equal">
      <formula>"EE(WFO)"</formula>
    </cfRule>
    <cfRule type="cellIs" dxfId="7101" priority="7478" operator="equal">
      <formula>"EC(WFO)"</formula>
    </cfRule>
  </conditionalFormatting>
  <conditionalFormatting sqref="Y190:Z191">
    <cfRule type="cellIs" dxfId="7100" priority="7484" operator="equal">
      <formula>"EE (WFO)"</formula>
    </cfRule>
    <cfRule type="cellIs" dxfId="7099" priority="7485" operator="equal">
      <formula>"EC (WFO)"</formula>
    </cfRule>
    <cfRule type="cellIs" dxfId="7098" priority="7486" operator="equal">
      <formula>"EA (WFO)"</formula>
    </cfRule>
    <cfRule type="cellIs" dxfId="7097" priority="7487" operator="equal">
      <formula>"EE(WFO)"</formula>
    </cfRule>
    <cfRule type="cellIs" dxfId="7096" priority="7488" operator="equal">
      <formula>"EC(WFO)"</formula>
    </cfRule>
  </conditionalFormatting>
  <conditionalFormatting sqref="AA190:AA191">
    <cfRule type="cellIs" dxfId="7095" priority="7479" operator="equal">
      <formula>"EE (WFO)"</formula>
    </cfRule>
    <cfRule type="cellIs" dxfId="7094" priority="7480" operator="equal">
      <formula>"EC (WFO)"</formula>
    </cfRule>
    <cfRule type="cellIs" dxfId="7093" priority="7481" operator="equal">
      <formula>"EA (WFO)"</formula>
    </cfRule>
    <cfRule type="cellIs" dxfId="7092" priority="7482" operator="equal">
      <formula>"EE(WFO)"</formula>
    </cfRule>
    <cfRule type="cellIs" dxfId="7091" priority="7483" operator="equal">
      <formula>"EC(WFO)"</formula>
    </cfRule>
  </conditionalFormatting>
  <conditionalFormatting sqref="AA190:AA191">
    <cfRule type="cellIs" dxfId="7090" priority="7443" operator="equal">
      <formula>"EE (WFO)"</formula>
    </cfRule>
    <cfRule type="cellIs" dxfId="7089" priority="7444" operator="equal">
      <formula>"EC (WFO)"</formula>
    </cfRule>
    <cfRule type="cellIs" dxfId="7088" priority="7445" operator="equal">
      <formula>"EA (WFO)"</formula>
    </cfRule>
    <cfRule type="cellIs" dxfId="7087" priority="7446" operator="equal">
      <formula>"EE(WFO)"</formula>
    </cfRule>
    <cfRule type="cellIs" dxfId="7086" priority="7447" operator="equal">
      <formula>"EC(WFO)"</formula>
    </cfRule>
  </conditionalFormatting>
  <conditionalFormatting sqref="V193:AA193">
    <cfRule type="cellIs" dxfId="7085" priority="8222" operator="equal">
      <formula>"TDM"</formula>
    </cfRule>
    <cfRule type="cellIs" dxfId="7084" priority="8223" operator="equal">
      <formula>"EQ (WFO)"</formula>
    </cfRule>
    <cfRule type="cellIs" dxfId="7083" priority="8224" operator="equal">
      <formula>"EO (WFO)"</formula>
    </cfRule>
    <cfRule type="cellIs" dxfId="7082" priority="8225" operator="equal">
      <formula>"RS"</formula>
    </cfRule>
    <cfRule type="cellIs" dxfId="7081" priority="8226" operator="equal">
      <formula>"TR (WFO)"</formula>
    </cfRule>
    <cfRule type="cellIs" dxfId="7080" priority="8227" operator="equal">
      <formula>"EQ (WFO)"</formula>
    </cfRule>
    <cfRule type="cellIs" dxfId="7079" priority="8228" operator="equal">
      <formula>"EO (WFO)"</formula>
    </cfRule>
    <cfRule type="cellIs" dxfId="7078" priority="8229" operator="equal">
      <formula>"EO (WFO)"</formula>
    </cfRule>
    <cfRule type="cellIs" dxfId="7077" priority="8230" operator="equal">
      <formula>"EK (WFO)"</formula>
    </cfRule>
    <cfRule type="cellIs" dxfId="7076" priority="8231" operator="equal">
      <formula>"EG (WFO)"</formula>
    </cfRule>
    <cfRule type="cellIs" dxfId="7075" priority="8232" operator="equal">
      <formula>"EE (WFO)"</formula>
    </cfRule>
    <cfRule type="cellIs" dxfId="7074" priority="8233" operator="equal">
      <formula>"EC (WFO)"</formula>
    </cfRule>
    <cfRule type="cellIs" dxfId="7073" priority="8234" operator="equal">
      <formula>"EA (WFO)"</formula>
    </cfRule>
    <cfRule type="cellIs" dxfId="7072" priority="8235" operator="equal">
      <formula>"FG (WFO)"</formula>
    </cfRule>
    <cfRule type="cellIs" dxfId="7071" priority="8236" operator="equal">
      <formula>"TR"</formula>
    </cfRule>
    <cfRule type="cellIs" dxfId="7070" priority="8251" operator="equal">
      <formula>"SCIK"</formula>
    </cfRule>
    <cfRule type="cellIs" dxfId="7069" priority="8252" operator="equal">
      <formula>"CT"</formula>
    </cfRule>
    <cfRule type="cellIs" dxfId="7068" priority="8253" operator="equal">
      <formula>"CT"</formula>
    </cfRule>
    <cfRule type="cellIs" dxfId="7067" priority="8254" operator="equal">
      <formula>"CT"</formula>
    </cfRule>
    <cfRule type="cellIs" dxfId="7066" priority="8255" operator="equal">
      <formula>"FG"</formula>
    </cfRule>
    <cfRule type="cellIs" dxfId="7065" priority="8256" operator="equal">
      <formula>"L"</formula>
    </cfRule>
    <cfRule type="cellIs" dxfId="7064" priority="8257" operator="equal">
      <formula>"EG (WFO)"</formula>
    </cfRule>
  </conditionalFormatting>
  <conditionalFormatting sqref="V193:AA193">
    <cfRule type="cellIs" dxfId="7063" priority="8237" operator="equal">
      <formula>"EQ (WFO)"</formula>
    </cfRule>
    <cfRule type="cellIs" dxfId="7062" priority="8238" operator="equal">
      <formula>"FG (WFO)"</formula>
    </cfRule>
    <cfRule type="cellIs" dxfId="7061" priority="8239" operator="equal">
      <formula>"EO (WFO)"</formula>
    </cfRule>
    <cfRule type="cellIs" dxfId="7060" priority="8240" operator="equal">
      <formula>"EK (WFO)"</formula>
    </cfRule>
  </conditionalFormatting>
  <conditionalFormatting sqref="V193:X193 Z193:AA193">
    <cfRule type="cellIs" dxfId="7059" priority="8246" operator="equal">
      <formula>"EE (WFO)"</formula>
    </cfRule>
    <cfRule type="cellIs" dxfId="7058" priority="8247" operator="equal">
      <formula>"EC (WFO)"</formula>
    </cfRule>
    <cfRule type="cellIs" dxfId="7057" priority="8248" operator="equal">
      <formula>"EA (WFO)"</formula>
    </cfRule>
    <cfRule type="cellIs" dxfId="7056" priority="8249" operator="equal">
      <formula>"EE(WFO)"</formula>
    </cfRule>
    <cfRule type="cellIs" dxfId="7055" priority="8250" operator="equal">
      <formula>"EC(WFO)"</formula>
    </cfRule>
  </conditionalFormatting>
  <conditionalFormatting sqref="W194:X194">
    <cfRule type="cellIs" dxfId="7054" priority="8034" operator="equal">
      <formula>"EA (WFO)"</formula>
    </cfRule>
    <cfRule type="cellIs" dxfId="7053" priority="8035" operator="equal">
      <formula>"EQ (WFO)"</formula>
    </cfRule>
    <cfRule type="cellIs" dxfId="7052" priority="8036" operator="equal">
      <formula>"FG (WFO)"</formula>
    </cfRule>
    <cfRule type="cellIs" dxfId="7051" priority="8037" operator="equal">
      <formula>"EE (WFO)"</formula>
    </cfRule>
    <cfRule type="cellIs" dxfId="7050" priority="8038" operator="equal">
      <formula>"EC (WFO)"</formula>
    </cfRule>
    <cfRule type="cellIs" dxfId="7049" priority="8039" operator="equal">
      <formula>"EA (WFO)"</formula>
    </cfRule>
    <cfRule type="cellIs" dxfId="7048" priority="8040" operator="equal">
      <formula>"EE (WFO)"</formula>
    </cfRule>
    <cfRule type="cellIs" dxfId="7047" priority="8041" operator="equal">
      <formula>"EC (WFO)"</formula>
    </cfRule>
    <cfRule type="cellIs" dxfId="7046" priority="8042" operator="equal">
      <formula>"EA (WFO)"</formula>
    </cfRule>
    <cfRule type="cellIs" dxfId="7045" priority="8043" operator="equal">
      <formula>"EE(WFO)"</formula>
    </cfRule>
    <cfRule type="cellIs" dxfId="7044" priority="8044" operator="equal">
      <formula>"EC(WFO)"</formula>
    </cfRule>
    <cfRule type="cellIs" dxfId="7043" priority="8045" operator="equal">
      <formula>"EE(WFO)"</formula>
    </cfRule>
    <cfRule type="cellIs" dxfId="7042" priority="8046" operator="equal">
      <formula>"EC(WFO)"</formula>
    </cfRule>
    <cfRule type="cellIs" dxfId="7041" priority="8047" operator="equal">
      <formula>"EE(WFO)"</formula>
    </cfRule>
    <cfRule type="cellIs" dxfId="7040" priority="8048" operator="equal">
      <formula>"EC(WFO)"</formula>
    </cfRule>
    <cfRule type="cellIs" dxfId="7039" priority="8049" operator="equal">
      <formula>"EE (WFO)"</formula>
    </cfRule>
    <cfRule type="cellIs" dxfId="7038" priority="8050" operator="equal">
      <formula>"EC (WFO)"</formula>
    </cfRule>
    <cfRule type="cellIs" dxfId="7037" priority="8051" operator="equal">
      <formula>"EA (WFO)"</formula>
    </cfRule>
    <cfRule type="cellIs" dxfId="7036" priority="8052" operator="equal">
      <formula>"EE(WFO)"</formula>
    </cfRule>
    <cfRule type="cellIs" dxfId="7035" priority="8053" operator="equal">
      <formula>"EC(WFO)"</formula>
    </cfRule>
    <cfRule type="cellIs" dxfId="7034" priority="8054" operator="equal">
      <formula>"EE(WFO)"</formula>
    </cfRule>
    <cfRule type="cellIs" dxfId="7033" priority="8055" operator="equal">
      <formula>"EC(WFO)"</formula>
    </cfRule>
    <cfRule type="cellIs" dxfId="7032" priority="8056" operator="equal">
      <formula>"EE (WFO)"</formula>
    </cfRule>
    <cfRule type="cellIs" dxfId="7031" priority="8057" operator="equal">
      <formula>"EC (WFO)"</formula>
    </cfRule>
    <cfRule type="cellIs" dxfId="7030" priority="8058" operator="equal">
      <formula>"EA (WFO)"</formula>
    </cfRule>
    <cfRule type="cellIs" dxfId="7029" priority="8059" operator="equal">
      <formula>"EE(WFO)"</formula>
    </cfRule>
    <cfRule type="cellIs" dxfId="7028" priority="8060" operator="equal">
      <formula>"EC(WFO)"</formula>
    </cfRule>
    <cfRule type="cellIs" dxfId="7027" priority="8061" operator="equal">
      <formula>"EE (WFO)"</formula>
    </cfRule>
    <cfRule type="cellIs" dxfId="7026" priority="8062" operator="equal">
      <formula>"EC (WFO)"</formula>
    </cfRule>
    <cfRule type="cellIs" dxfId="7025" priority="8063" operator="equal">
      <formula>"EA (WFO)"</formula>
    </cfRule>
    <cfRule type="cellIs" dxfId="7024" priority="8064" operator="equal">
      <formula>"EE(WFO)"</formula>
    </cfRule>
    <cfRule type="cellIs" dxfId="7023" priority="8065" operator="equal">
      <formula>"EC(WFO)"</formula>
    </cfRule>
    <cfRule type="cellIs" dxfId="7022" priority="8066" operator="equal">
      <formula>"EE (WFO)"</formula>
    </cfRule>
    <cfRule type="cellIs" dxfId="7021" priority="8067" operator="equal">
      <formula>"EC (WFO)"</formula>
    </cfRule>
    <cfRule type="cellIs" dxfId="7020" priority="8068" operator="equal">
      <formula>"EA (WFO)"</formula>
    </cfRule>
    <cfRule type="cellIs" dxfId="7019" priority="8069" operator="equal">
      <formula>"EE(WFO)"</formula>
    </cfRule>
    <cfRule type="cellIs" dxfId="7018" priority="8070" operator="equal">
      <formula>"EC(WFO)"</formula>
    </cfRule>
    <cfRule type="cellIs" dxfId="7017" priority="8071" operator="equal">
      <formula>"EE(WFO)"</formula>
    </cfRule>
    <cfRule type="cellIs" dxfId="7016" priority="8072" operator="equal">
      <formula>"EE(WFO)"</formula>
    </cfRule>
    <cfRule type="cellIs" dxfId="7015" priority="8073" operator="equal">
      <formula>"EC(WFO)"</formula>
    </cfRule>
    <cfRule type="cellIs" dxfId="7014" priority="8074" operator="equal">
      <formula>"EE (WFO)"</formula>
    </cfRule>
    <cfRule type="cellIs" dxfId="7013" priority="8075" operator="equal">
      <formula>"EC (WFO)"</formula>
    </cfRule>
    <cfRule type="cellIs" dxfId="7012" priority="8076" operator="equal">
      <formula>"EA (WFO)"</formula>
    </cfRule>
    <cfRule type="cellIs" dxfId="7011" priority="8077" operator="equal">
      <formula>"EE(WFO)"</formula>
    </cfRule>
    <cfRule type="cellIs" dxfId="7010" priority="8078" operator="equal">
      <formula>"EC(WFO)"</formula>
    </cfRule>
    <cfRule type="cellIs" dxfId="7009" priority="8079" operator="equal">
      <formula>"EE(WFO)"</formula>
    </cfRule>
    <cfRule type="cellIs" dxfId="7008" priority="8080" operator="equal">
      <formula>"EC(WFO)"</formula>
    </cfRule>
    <cfRule type="cellIs" dxfId="7007" priority="8081" operator="equal">
      <formula>"EE(WFO)"</formula>
    </cfRule>
    <cfRule type="cellIs" dxfId="7006" priority="8082" operator="equal">
      <formula>"EC(WFO)"</formula>
    </cfRule>
    <cfRule type="cellIs" dxfId="7005" priority="8083" operator="equal">
      <formula>"SCIK"</formula>
    </cfRule>
    <cfRule type="cellIs" dxfId="7004" priority="8084" operator="equal">
      <formula>"CT"</formula>
    </cfRule>
    <cfRule type="cellIs" dxfId="7003" priority="8085" operator="equal">
      <formula>"CT"</formula>
    </cfRule>
    <cfRule type="cellIs" dxfId="7002" priority="8086" operator="equal">
      <formula>"CT"</formula>
    </cfRule>
    <cfRule type="cellIs" dxfId="7001" priority="8087" operator="equal">
      <formula>"FG"</formula>
    </cfRule>
    <cfRule type="cellIs" dxfId="7000" priority="8088" operator="equal">
      <formula>"L"</formula>
    </cfRule>
    <cfRule type="cellIs" dxfId="6999" priority="8089" operator="equal">
      <formula>"EG (WFO)"</formula>
    </cfRule>
    <cfRule type="cellIs" dxfId="6998" priority="8090" operator="equal">
      <formula>"EE (WFO)"</formula>
    </cfRule>
    <cfRule type="cellIs" dxfId="6997" priority="8091" operator="equal">
      <formula>"EC (WFO)"</formula>
    </cfRule>
    <cfRule type="cellIs" dxfId="6996" priority="8092" operator="equal">
      <formula>"EA (WFO)"</formula>
    </cfRule>
    <cfRule type="cellIs" dxfId="6995" priority="8093" operator="equal">
      <formula>"EE(WFO)"</formula>
    </cfRule>
    <cfRule type="cellIs" dxfId="6994" priority="8094" operator="equal">
      <formula>"EC(WFO)"</formula>
    </cfRule>
    <cfRule type="cellIs" dxfId="6993" priority="8095" operator="equal">
      <formula>"EE(WFO)"</formula>
    </cfRule>
    <cfRule type="cellIs" dxfId="6992" priority="8096" operator="equal">
      <formula>"EC(WFO)"</formula>
    </cfRule>
    <cfRule type="cellIs" dxfId="6991" priority="8097" operator="equal">
      <formula>"EE (WFO)"</formula>
    </cfRule>
    <cfRule type="cellIs" dxfId="6990" priority="8098" operator="equal">
      <formula>"EC (WFO)"</formula>
    </cfRule>
    <cfRule type="cellIs" dxfId="6989" priority="8099" operator="equal">
      <formula>"EA (WFO)"</formula>
    </cfRule>
    <cfRule type="cellIs" dxfId="6988" priority="8100" operator="equal">
      <formula>"EE(WFO)"</formula>
    </cfRule>
    <cfRule type="cellIs" dxfId="6987" priority="8101" operator="equal">
      <formula>"EC(WFO)"</formula>
    </cfRule>
    <cfRule type="cellIs" dxfId="6986" priority="8102" operator="equal">
      <formula>"EE(WFO)"</formula>
    </cfRule>
    <cfRule type="cellIs" dxfId="6985" priority="8103" operator="equal">
      <formula>"EE(WFO)"</formula>
    </cfRule>
    <cfRule type="cellIs" dxfId="6984" priority="8104" operator="equal">
      <formula>"EC(WFO)"</formula>
    </cfRule>
    <cfRule type="cellIs" dxfId="6983" priority="8105" operator="equal">
      <formula>"EE (WFO)"</formula>
    </cfRule>
    <cfRule type="cellIs" dxfId="6982" priority="8106" operator="equal">
      <formula>"EC (WFO)"</formula>
    </cfRule>
    <cfRule type="cellIs" dxfId="6981" priority="8107" operator="equal">
      <formula>"EA (WFO)"</formula>
    </cfRule>
    <cfRule type="cellIs" dxfId="6980" priority="8108" operator="equal">
      <formula>"EE(WFO)"</formula>
    </cfRule>
    <cfRule type="cellIs" dxfId="6979" priority="8109" operator="equal">
      <formula>"EC(WFO)"</formula>
    </cfRule>
    <cfRule type="cellIs" dxfId="6978" priority="8110" operator="equal">
      <formula>"EE (WFO)"</formula>
    </cfRule>
    <cfRule type="cellIs" dxfId="6977" priority="8111" operator="equal">
      <formula>"EC (WFO)"</formula>
    </cfRule>
    <cfRule type="cellIs" dxfId="6976" priority="8112" operator="equal">
      <formula>"EA (WFO)"</formula>
    </cfRule>
    <cfRule type="cellIs" dxfId="6975" priority="8113" operator="equal">
      <formula>"EE(WFO)"</formula>
    </cfRule>
    <cfRule type="cellIs" dxfId="6974" priority="8114" operator="equal">
      <formula>"EC(WFO)"</formula>
    </cfRule>
    <cfRule type="cellIs" dxfId="6973" priority="8115" operator="equal">
      <formula>"EE (WFO)"</formula>
    </cfRule>
    <cfRule type="cellIs" dxfId="6972" priority="8116" operator="equal">
      <formula>"EC (WFO)"</formula>
    </cfRule>
    <cfRule type="cellIs" dxfId="6971" priority="8117" operator="equal">
      <formula>"EA (WFO)"</formula>
    </cfRule>
    <cfRule type="cellIs" dxfId="6970" priority="8118" operator="equal">
      <formula>"EE(WFO)"</formula>
    </cfRule>
    <cfRule type="cellIs" dxfId="6969" priority="8119" operator="equal">
      <formula>"EC(WFO)"</formula>
    </cfRule>
    <cfRule type="cellIs" dxfId="6968" priority="8120" operator="equal">
      <formula>"SCIK"</formula>
    </cfRule>
    <cfRule type="cellIs" dxfId="6967" priority="8121" operator="equal">
      <formula>"CT"</formula>
    </cfRule>
    <cfRule type="cellIs" dxfId="6966" priority="8122" operator="equal">
      <formula>"CT"</formula>
    </cfRule>
    <cfRule type="cellIs" dxfId="6965" priority="8123" operator="equal">
      <formula>"CT"</formula>
    </cfRule>
    <cfRule type="cellIs" dxfId="6964" priority="8124" operator="equal">
      <formula>"FG"</formula>
    </cfRule>
    <cfRule type="cellIs" dxfId="6963" priority="8125" operator="equal">
      <formula>"L"</formula>
    </cfRule>
    <cfRule type="cellIs" dxfId="6962" priority="8126" operator="equal">
      <formula>"EG (WFO)"</formula>
    </cfRule>
    <cfRule type="cellIs" dxfId="6961" priority="8127" operator="equal">
      <formula>"EE(WFO)"</formula>
    </cfRule>
    <cfRule type="cellIs" dxfId="6960" priority="8128" operator="equal">
      <formula>"EC(WFO)"</formula>
    </cfRule>
  </conditionalFormatting>
  <conditionalFormatting sqref="W196:AA196">
    <cfRule type="cellIs" dxfId="6959" priority="8019" operator="equal">
      <formula>"EE(WFO)"</formula>
    </cfRule>
    <cfRule type="cellIs" dxfId="6958" priority="8020" operator="equal">
      <formula>"EC(WFO)"</formula>
    </cfRule>
    <cfRule type="cellIs" dxfId="6957" priority="8021" operator="equal">
      <formula>"EE (WFO)"</formula>
    </cfRule>
    <cfRule type="cellIs" dxfId="6956" priority="8022" operator="equal">
      <formula>"EC (WFO)"</formula>
    </cfRule>
    <cfRule type="cellIs" dxfId="6955" priority="8023" operator="equal">
      <formula>"EA (WFO)"</formula>
    </cfRule>
  </conditionalFormatting>
  <conditionalFormatting sqref="V196:AA196 V189:AA191 V193:AA194 V185:AA187">
    <cfRule type="cellIs" dxfId="6954" priority="7146" operator="equal">
      <formula>"OUT"</formula>
    </cfRule>
    <cfRule type="cellIs" dxfId="6953" priority="7147" operator="equal">
      <formula>"OUT "</formula>
    </cfRule>
  </conditionalFormatting>
  <conditionalFormatting sqref="Y196:Z196">
    <cfRule type="cellIs" dxfId="6952" priority="6967" operator="equal">
      <formula>"EE (WFO)"</formula>
    </cfRule>
    <cfRule type="cellIs" dxfId="6951" priority="6968" operator="equal">
      <formula>"EC (WFO)"</formula>
    </cfRule>
    <cfRule type="cellIs" dxfId="6950" priority="6969" operator="equal">
      <formula>"EA (WFO)"</formula>
    </cfRule>
    <cfRule type="cellIs" dxfId="6949" priority="6970" operator="equal">
      <formula>"EE(WFO)"</formula>
    </cfRule>
    <cfRule type="cellIs" dxfId="6948" priority="6971" operator="equal">
      <formula>"EC(WFO)"</formula>
    </cfRule>
    <cfRule type="cellIs" dxfId="6947" priority="6972" operator="equal">
      <formula>"EE (WFO)"</formula>
    </cfRule>
    <cfRule type="cellIs" dxfId="6946" priority="6973" operator="equal">
      <formula>"EC (WFO)"</formula>
    </cfRule>
    <cfRule type="cellIs" dxfId="6945" priority="6974" operator="equal">
      <formula>"EA (WFO)"</formula>
    </cfRule>
    <cfRule type="cellIs" dxfId="6944" priority="6975" operator="equal">
      <formula>"EE(WFO)"</formula>
    </cfRule>
    <cfRule type="cellIs" dxfId="6943" priority="6976" operator="equal">
      <formula>"EC(WFO)"</formula>
    </cfRule>
    <cfRule type="cellIs" dxfId="6942" priority="6977" operator="equal">
      <formula>"EE (WFO)"</formula>
    </cfRule>
    <cfRule type="cellIs" dxfId="6941" priority="6978" operator="equal">
      <formula>"EC (WFO)"</formula>
    </cfRule>
    <cfRule type="cellIs" dxfId="6940" priority="6979" operator="equal">
      <formula>"EA (WFO)"</formula>
    </cfRule>
    <cfRule type="cellIs" dxfId="6939" priority="6980" operator="equal">
      <formula>"EE(WFO)"</formula>
    </cfRule>
    <cfRule type="cellIs" dxfId="6938" priority="6981" operator="equal">
      <formula>"EC(WFO)"</formula>
    </cfRule>
    <cfRule type="cellIs" dxfId="6937" priority="6982" operator="equal">
      <formula>"EE (WFO)"</formula>
    </cfRule>
    <cfRule type="cellIs" dxfId="6936" priority="6983" operator="equal">
      <formula>"EC (WFO)"</formula>
    </cfRule>
    <cfRule type="cellIs" dxfId="6935" priority="6984" operator="equal">
      <formula>"EA (WFO)"</formula>
    </cfRule>
    <cfRule type="cellIs" dxfId="6934" priority="6985" operator="equal">
      <formula>"EE(WFO)"</formula>
    </cfRule>
    <cfRule type="cellIs" dxfId="6933" priority="6986" operator="equal">
      <formula>"EC(WFO)"</formula>
    </cfRule>
    <cfRule type="cellIs" dxfId="6932" priority="6987" operator="equal">
      <formula>"EA (WFO)"</formula>
    </cfRule>
    <cfRule type="cellIs" dxfId="6931" priority="6988" operator="equal">
      <formula>"EQ (WFO)"</formula>
    </cfRule>
    <cfRule type="cellIs" dxfId="6930" priority="6989" operator="equal">
      <formula>"FG (WFO)"</formula>
    </cfRule>
    <cfRule type="cellIs" dxfId="6929" priority="6990" operator="equal">
      <formula>"EE (WFO)"</formula>
    </cfRule>
    <cfRule type="cellIs" dxfId="6928" priority="6991" operator="equal">
      <formula>"EC (WFO)"</formula>
    </cfRule>
    <cfRule type="cellIs" dxfId="6927" priority="6992" operator="equal">
      <formula>"EA (WFO)"</formula>
    </cfRule>
    <cfRule type="cellIs" dxfId="6926" priority="6993" operator="equal">
      <formula>"EE(WFO)"</formula>
    </cfRule>
    <cfRule type="cellIs" dxfId="6925" priority="6994" operator="equal">
      <formula>"EC(WFO)"</formula>
    </cfRule>
    <cfRule type="cellIs" dxfId="6924" priority="6995" operator="equal">
      <formula>"EQ (WFO)"</formula>
    </cfRule>
    <cfRule type="cellIs" dxfId="6923" priority="6996" operator="equal">
      <formula>"FG (WFO)"</formula>
    </cfRule>
    <cfRule type="cellIs" dxfId="6922" priority="6997" operator="equal">
      <formula>"EO (WFO)"</formula>
    </cfRule>
    <cfRule type="cellIs" dxfId="6921" priority="6998" operator="equal">
      <formula>"EK (WFO)"</formula>
    </cfRule>
    <cfRule type="cellIs" dxfId="6920" priority="6999" operator="equal">
      <formula>"EE(WFO)"</formula>
    </cfRule>
    <cfRule type="cellIs" dxfId="6919" priority="7000" operator="equal">
      <formula>"EC(WFO)"</formula>
    </cfRule>
    <cfRule type="cellIs" dxfId="6918" priority="7001" operator="equal">
      <formula>"EE (WFO)"</formula>
    </cfRule>
    <cfRule type="cellIs" dxfId="6917" priority="7002" operator="equal">
      <formula>"EC (WFO)"</formula>
    </cfRule>
    <cfRule type="cellIs" dxfId="6916" priority="7003" operator="equal">
      <formula>"EA (WFO)"</formula>
    </cfRule>
    <cfRule type="cellIs" dxfId="6915" priority="7004" operator="equal">
      <formula>"EE (WFO)"</formula>
    </cfRule>
    <cfRule type="cellIs" dxfId="6914" priority="7005" operator="equal">
      <formula>"EC (WFO)"</formula>
    </cfRule>
    <cfRule type="cellIs" dxfId="6913" priority="7006" operator="equal">
      <formula>"EA (WFO)"</formula>
    </cfRule>
    <cfRule type="cellIs" dxfId="6912" priority="7007" operator="equal">
      <formula>"EE(WFO)"</formula>
    </cfRule>
    <cfRule type="cellIs" dxfId="6911" priority="7008" operator="equal">
      <formula>"EC(WFO)"</formula>
    </cfRule>
    <cfRule type="cellIs" dxfId="6910" priority="7009" operator="equal">
      <formula>"EE (WFO)"</formula>
    </cfRule>
    <cfRule type="cellIs" dxfId="6909" priority="7010" operator="equal">
      <formula>"EC (WFO)"</formula>
    </cfRule>
    <cfRule type="cellIs" dxfId="6908" priority="7011" operator="equal">
      <formula>"EA (WFO)"</formula>
    </cfRule>
    <cfRule type="cellIs" dxfId="6907" priority="7012" operator="equal">
      <formula>"EE(WFO)"</formula>
    </cfRule>
    <cfRule type="cellIs" dxfId="6906" priority="7013" operator="equal">
      <formula>"EC(WFO)"</formula>
    </cfRule>
    <cfRule type="cellIs" dxfId="6905" priority="7014" operator="equal">
      <formula>"EE (WFO)"</formula>
    </cfRule>
    <cfRule type="cellIs" dxfId="6904" priority="7015" operator="equal">
      <formula>"EC (WFO)"</formula>
    </cfRule>
    <cfRule type="cellIs" dxfId="6903" priority="7016" operator="equal">
      <formula>"EA (WFO)"</formula>
    </cfRule>
    <cfRule type="cellIs" dxfId="6902" priority="7017" operator="equal">
      <formula>"EE(WFO)"</formula>
    </cfRule>
    <cfRule type="cellIs" dxfId="6901" priority="7018" operator="equal">
      <formula>"EC(WFO)"</formula>
    </cfRule>
    <cfRule type="cellIs" dxfId="6900" priority="7019" operator="equal">
      <formula>"EE (WFO)"</formula>
    </cfRule>
    <cfRule type="cellIs" dxfId="6899" priority="7020" operator="equal">
      <formula>"EC (WFO)"</formula>
    </cfRule>
    <cfRule type="cellIs" dxfId="6898" priority="7021" operator="equal">
      <formula>"EA (WFO)"</formula>
    </cfRule>
    <cfRule type="cellIs" dxfId="6897" priority="7022" operator="equal">
      <formula>"EE(WFO)"</formula>
    </cfRule>
    <cfRule type="cellIs" dxfId="6896" priority="7023" operator="equal">
      <formula>"EC(WFO)"</formula>
    </cfRule>
    <cfRule type="cellIs" dxfId="6895" priority="7024" operator="equal">
      <formula>"EA (WFO)"</formula>
    </cfRule>
    <cfRule type="cellIs" dxfId="6894" priority="7025" operator="equal">
      <formula>"EQ (WFO)"</formula>
    </cfRule>
    <cfRule type="cellIs" dxfId="6893" priority="7026" operator="equal">
      <formula>"FG (WFO)"</formula>
    </cfRule>
    <cfRule type="cellIs" dxfId="6892" priority="7027" operator="equal">
      <formula>"EE (WFO)"</formula>
    </cfRule>
    <cfRule type="cellIs" dxfId="6891" priority="7028" operator="equal">
      <formula>"EC (WFO)"</formula>
    </cfRule>
    <cfRule type="cellIs" dxfId="6890" priority="7029" operator="equal">
      <formula>"EA (WFO)"</formula>
    </cfRule>
    <cfRule type="cellIs" dxfId="6889" priority="7030" operator="equal">
      <formula>"EE(WFO)"</formula>
    </cfRule>
    <cfRule type="cellIs" dxfId="6888" priority="7031" operator="equal">
      <formula>"EC(WFO)"</formula>
    </cfRule>
    <cfRule type="cellIs" dxfId="6887" priority="7032" operator="equal">
      <formula>"EE (WFO)"</formula>
    </cfRule>
    <cfRule type="cellIs" dxfId="6886" priority="7033" operator="equal">
      <formula>"EC (WFO)"</formula>
    </cfRule>
    <cfRule type="cellIs" dxfId="6885" priority="7034" operator="equal">
      <formula>"EA (WFO)"</formula>
    </cfRule>
    <cfRule type="cellIs" dxfId="6884" priority="7035" operator="equal">
      <formula>"EE(WFO)"</formula>
    </cfRule>
    <cfRule type="cellIs" dxfId="6883" priority="7036" operator="equal">
      <formula>"EC(WFO)"</formula>
    </cfRule>
    <cfRule type="cellIs" dxfId="6882" priority="7037" operator="equal">
      <formula>"EE (WFO)"</formula>
    </cfRule>
    <cfRule type="cellIs" dxfId="6881" priority="7038" operator="equal">
      <formula>"EC (WFO)"</formula>
    </cfRule>
    <cfRule type="cellIs" dxfId="6880" priority="7039" operator="equal">
      <formula>"EA (WFO)"</formula>
    </cfRule>
    <cfRule type="cellIs" dxfId="6879" priority="7040" operator="equal">
      <formula>"EE(WFO)"</formula>
    </cfRule>
    <cfRule type="cellIs" dxfId="6878" priority="7041" operator="equal">
      <formula>"EC(WFO)"</formula>
    </cfRule>
    <cfRule type="cellIs" dxfId="6877" priority="7042" operator="equal">
      <formula>"EE (WFO)"</formula>
    </cfRule>
    <cfRule type="cellIs" dxfId="6876" priority="7043" operator="equal">
      <formula>"EC (WFO)"</formula>
    </cfRule>
    <cfRule type="cellIs" dxfId="6875" priority="7044" operator="equal">
      <formula>"EA (WFO)"</formula>
    </cfRule>
    <cfRule type="cellIs" dxfId="6874" priority="7045" operator="equal">
      <formula>"EE(WFO)"</formula>
    </cfRule>
    <cfRule type="cellIs" dxfId="6873" priority="7046" operator="equal">
      <formula>"EC(WFO)"</formula>
    </cfRule>
    <cfRule type="cellIs" dxfId="6872" priority="7047" operator="equal">
      <formula>"EE (WFO)"</formula>
    </cfRule>
    <cfRule type="cellIs" dxfId="6871" priority="7048" operator="equal">
      <formula>"EC (WFO)"</formula>
    </cfRule>
    <cfRule type="cellIs" dxfId="6870" priority="7049" operator="equal">
      <formula>"EA (WFO)"</formula>
    </cfRule>
    <cfRule type="cellIs" dxfId="6869" priority="7050" operator="equal">
      <formula>"EE(WFO)"</formula>
    </cfRule>
    <cfRule type="cellIs" dxfId="6868" priority="7051" operator="equal">
      <formula>"EC(WFO)"</formula>
    </cfRule>
    <cfRule type="cellIs" dxfId="6867" priority="7052" operator="equal">
      <formula>"EA (WFO)"</formula>
    </cfRule>
    <cfRule type="cellIs" dxfId="6866" priority="7053" operator="equal">
      <formula>"EQ (WFO)"</formula>
    </cfRule>
    <cfRule type="cellIs" dxfId="6865" priority="7054" operator="equal">
      <formula>"FG (WFO)"</formula>
    </cfRule>
    <cfRule type="cellIs" dxfId="6864" priority="7055" operator="equal">
      <formula>"EE (WFO)"</formula>
    </cfRule>
    <cfRule type="cellIs" dxfId="6863" priority="7056" operator="equal">
      <formula>"EC (WFO)"</formula>
    </cfRule>
    <cfRule type="cellIs" dxfId="6862" priority="7057" operator="equal">
      <formula>"EA (WFO)"</formula>
    </cfRule>
    <cfRule type="cellIs" dxfId="6861" priority="7058" operator="equal">
      <formula>"EE(WFO)"</formula>
    </cfRule>
    <cfRule type="cellIs" dxfId="6860" priority="7059" operator="equal">
      <formula>"EC(WFO)"</formula>
    </cfRule>
    <cfRule type="cellIs" dxfId="6859" priority="7060" operator="equal">
      <formula>"EQ (WFO)"</formula>
    </cfRule>
    <cfRule type="cellIs" dxfId="6858" priority="7061" operator="equal">
      <formula>"FG (WFO)"</formula>
    </cfRule>
    <cfRule type="cellIs" dxfId="6857" priority="7062" operator="equal">
      <formula>"EO (WFO)"</formula>
    </cfRule>
    <cfRule type="cellIs" dxfId="6856" priority="7063" operator="equal">
      <formula>"EK (WFO)"</formula>
    </cfRule>
    <cfRule type="cellIs" dxfId="6855" priority="7064" operator="equal">
      <formula>"EE(WFO)"</formula>
    </cfRule>
    <cfRule type="cellIs" dxfId="6854" priority="7065" operator="equal">
      <formula>"EC(WFO)"</formula>
    </cfRule>
    <cfRule type="cellIs" dxfId="6853" priority="7066" operator="equal">
      <formula>"EE (WFO)"</formula>
    </cfRule>
    <cfRule type="cellIs" dxfId="6852" priority="7067" operator="equal">
      <formula>"EC (WFO)"</formula>
    </cfRule>
    <cfRule type="cellIs" dxfId="6851" priority="7068" operator="equal">
      <formula>"EA (WFO)"</formula>
    </cfRule>
    <cfRule type="cellIs" dxfId="6850" priority="7069" operator="equal">
      <formula>"EE (WFO)"</formula>
    </cfRule>
    <cfRule type="cellIs" dxfId="6849" priority="7070" operator="equal">
      <formula>"EC (WFO)"</formula>
    </cfRule>
    <cfRule type="cellIs" dxfId="6848" priority="7071" operator="equal">
      <formula>"EA (WFO)"</formula>
    </cfRule>
    <cfRule type="cellIs" dxfId="6847" priority="7072" operator="equal">
      <formula>"EE(WFO)"</formula>
    </cfRule>
    <cfRule type="cellIs" dxfId="6846" priority="7073" operator="equal">
      <formula>"EC(WFO)"</formula>
    </cfRule>
    <cfRule type="cellIs" dxfId="6845" priority="7074" operator="equal">
      <formula>"EE (WFO)"</formula>
    </cfRule>
    <cfRule type="cellIs" dxfId="6844" priority="7075" operator="equal">
      <formula>"EC (WFO)"</formula>
    </cfRule>
    <cfRule type="cellIs" dxfId="6843" priority="7076" operator="equal">
      <formula>"EA (WFO)"</formula>
    </cfRule>
    <cfRule type="cellIs" dxfId="6842" priority="7077" operator="equal">
      <formula>"EE(WFO)"</formula>
    </cfRule>
    <cfRule type="cellIs" dxfId="6841" priority="7078" operator="equal">
      <formula>"EC(WFO)"</formula>
    </cfRule>
    <cfRule type="cellIs" dxfId="6840" priority="7079" operator="equal">
      <formula>"EE (WFO)"</formula>
    </cfRule>
    <cfRule type="cellIs" dxfId="6839" priority="7080" operator="equal">
      <formula>"EC (WFO)"</formula>
    </cfRule>
    <cfRule type="cellIs" dxfId="6838" priority="7081" operator="equal">
      <formula>"EA (WFO)"</formula>
    </cfRule>
    <cfRule type="cellIs" dxfId="6837" priority="7082" operator="equal">
      <formula>"EE(WFO)"</formula>
    </cfRule>
    <cfRule type="cellIs" dxfId="6836" priority="7083" operator="equal">
      <formula>"EC(WFO)"</formula>
    </cfRule>
    <cfRule type="cellIs" dxfId="6835" priority="7084" operator="equal">
      <formula>"EE (WFO)"</formula>
    </cfRule>
    <cfRule type="cellIs" dxfId="6834" priority="7085" operator="equal">
      <formula>"EC (WFO)"</formula>
    </cfRule>
    <cfRule type="cellIs" dxfId="6833" priority="7086" operator="equal">
      <formula>"EA (WFO)"</formula>
    </cfRule>
    <cfRule type="cellIs" dxfId="6832" priority="7087" operator="equal">
      <formula>"EE(WFO)"</formula>
    </cfRule>
    <cfRule type="cellIs" dxfId="6831" priority="7088" operator="equal">
      <formula>"EC(WFO)"</formula>
    </cfRule>
    <cfRule type="cellIs" dxfId="6830" priority="7089" operator="equal">
      <formula>"EA (WFO)"</formula>
    </cfRule>
    <cfRule type="cellIs" dxfId="6829" priority="7090" operator="equal">
      <formula>"EQ (WFO)"</formula>
    </cfRule>
    <cfRule type="cellIs" dxfId="6828" priority="7091" operator="equal">
      <formula>"FG (WFO)"</formula>
    </cfRule>
    <cfRule type="cellIs" dxfId="6827" priority="7092" operator="equal">
      <formula>"EE (WFO)"</formula>
    </cfRule>
    <cfRule type="cellIs" dxfId="6826" priority="7093" operator="equal">
      <formula>"EC (WFO)"</formula>
    </cfRule>
    <cfRule type="cellIs" dxfId="6825" priority="7094" operator="equal">
      <formula>"EA (WFO)"</formula>
    </cfRule>
    <cfRule type="cellIs" dxfId="6824" priority="7095" operator="equal">
      <formula>"EE(WFO)"</formula>
    </cfRule>
    <cfRule type="cellIs" dxfId="6823" priority="7096" operator="equal">
      <formula>"EC(WFO)"</formula>
    </cfRule>
  </conditionalFormatting>
  <conditionalFormatting sqref="Y196:Z196">
    <cfRule type="cellIs" dxfId="6822" priority="7102" operator="equal">
      <formula>"TDM"</formula>
    </cfRule>
    <cfRule type="cellIs" dxfId="6821" priority="7103" operator="equal">
      <formula>"EQ (WFO)"</formula>
    </cfRule>
    <cfRule type="cellIs" dxfId="6820" priority="7104" operator="equal">
      <formula>"EO (WFO)"</formula>
    </cfRule>
    <cfRule type="cellIs" dxfId="6819" priority="7113" operator="equal">
      <formula>"RS"</formula>
    </cfRule>
    <cfRule type="cellIs" dxfId="6818" priority="7114" operator="equal">
      <formula>"TR (WFO)"</formula>
    </cfRule>
    <cfRule type="cellIs" dxfId="6817" priority="7115" operator="equal">
      <formula>"EQ (WFO)"</formula>
    </cfRule>
    <cfRule type="cellIs" dxfId="6816" priority="7116" operator="equal">
      <formula>"EO (WFO)"</formula>
    </cfRule>
    <cfRule type="cellIs" dxfId="6815" priority="7117" operator="equal">
      <formula>"EO (WFO)"</formula>
    </cfRule>
    <cfRule type="cellIs" dxfId="6814" priority="7118" operator="equal">
      <formula>"EK (WFO)"</formula>
    </cfRule>
    <cfRule type="cellIs" dxfId="6813" priority="7119" operator="equal">
      <formula>"EG (WFO)"</formula>
    </cfRule>
    <cfRule type="cellIs" dxfId="6812" priority="7120" operator="equal">
      <formula>"EE (WFO)"</formula>
    </cfRule>
    <cfRule type="cellIs" dxfId="6811" priority="7121" operator="equal">
      <formula>"EC (WFO)"</formula>
    </cfRule>
    <cfRule type="cellIs" dxfId="6810" priority="7122" operator="equal">
      <formula>"EA (WFO)"</formula>
    </cfRule>
    <cfRule type="cellIs" dxfId="6809" priority="7123" operator="equal">
      <formula>"FG (WFO)"</formula>
    </cfRule>
    <cfRule type="cellIs" dxfId="6808" priority="7124" operator="equal">
      <formula>"TR"</formula>
    </cfRule>
    <cfRule type="cellIs" dxfId="6807" priority="7139" operator="equal">
      <formula>"SCIK"</formula>
    </cfRule>
    <cfRule type="cellIs" dxfId="6806" priority="7140" operator="equal">
      <formula>"CT"</formula>
    </cfRule>
    <cfRule type="cellIs" dxfId="6805" priority="7141" operator="equal">
      <formula>"CT"</formula>
    </cfRule>
    <cfRule type="cellIs" dxfId="6804" priority="7142" operator="equal">
      <formula>"CT"</formula>
    </cfRule>
    <cfRule type="cellIs" dxfId="6803" priority="7143" operator="equal">
      <formula>"FG"</formula>
    </cfRule>
    <cfRule type="cellIs" dxfId="6802" priority="7144" operator="equal">
      <formula>"L"</formula>
    </cfRule>
    <cfRule type="cellIs" dxfId="6801" priority="7145" operator="equal">
      <formula>"EG (WFO)"</formula>
    </cfRule>
  </conditionalFormatting>
  <conditionalFormatting sqref="Y196:Z196">
    <cfRule type="cellIs" dxfId="6800" priority="7134" operator="equal">
      <formula>"EE(WFO)"</formula>
    </cfRule>
    <cfRule type="cellIs" dxfId="6799" priority="7135" operator="equal">
      <formula>"EC(WFO)"</formula>
    </cfRule>
    <cfRule type="cellIs" dxfId="6798" priority="7136" operator="equal">
      <formula>"EE (WFO)"</formula>
    </cfRule>
    <cfRule type="cellIs" dxfId="6797" priority="7137" operator="equal">
      <formula>"EC (WFO)"</formula>
    </cfRule>
    <cfRule type="cellIs" dxfId="6796" priority="7138" operator="equal">
      <formula>"EA (WFO)"</formula>
    </cfRule>
  </conditionalFormatting>
  <conditionalFormatting sqref="Y196:Z196">
    <cfRule type="cellIs" dxfId="6795" priority="7125" operator="equal">
      <formula>"EQ (WFO)"</formula>
    </cfRule>
    <cfRule type="cellIs" dxfId="6794" priority="7126" operator="equal">
      <formula>"FG (WFO)"</formula>
    </cfRule>
    <cfRule type="cellIs" dxfId="6793" priority="7127" operator="equal">
      <formula>"EO (WFO)"</formula>
    </cfRule>
    <cfRule type="cellIs" dxfId="6792" priority="7128" operator="equal">
      <formula>"EK (WFO)"</formula>
    </cfRule>
  </conditionalFormatting>
  <conditionalFormatting sqref="Y196:Z196">
    <cfRule type="cellIs" dxfId="6791" priority="7105" operator="equal">
      <formula>"EA (WFO)"</formula>
    </cfRule>
    <cfRule type="cellIs" dxfId="6790" priority="7106" operator="equal">
      <formula>"EQ (WFO)"</formula>
    </cfRule>
    <cfRule type="cellIs" dxfId="6789" priority="7107" operator="equal">
      <formula>"FG (WFO)"</formula>
    </cfRule>
    <cfRule type="cellIs" dxfId="6788" priority="7108" operator="equal">
      <formula>"EE (WFO)"</formula>
    </cfRule>
    <cfRule type="cellIs" dxfId="6787" priority="7109" operator="equal">
      <formula>"EC (WFO)"</formula>
    </cfRule>
    <cfRule type="cellIs" dxfId="6786" priority="7110" operator="equal">
      <formula>"EA (WFO)"</formula>
    </cfRule>
    <cfRule type="cellIs" dxfId="6785" priority="7111" operator="equal">
      <formula>"EE(WFO)"</formula>
    </cfRule>
    <cfRule type="cellIs" dxfId="6784" priority="7112" operator="equal">
      <formula>"EC(WFO)"</formula>
    </cfRule>
  </conditionalFormatting>
  <conditionalFormatting sqref="Y196:Z196">
    <cfRule type="cellIs" dxfId="6783" priority="7097" operator="equal">
      <formula>"EE (WFO)"</formula>
    </cfRule>
    <cfRule type="cellIs" dxfId="6782" priority="7098" operator="equal">
      <formula>"EC (WFO)"</formula>
    </cfRule>
    <cfRule type="cellIs" dxfId="6781" priority="7099" operator="equal">
      <formula>"EA (WFO)"</formula>
    </cfRule>
    <cfRule type="cellIs" dxfId="6780" priority="7100" operator="equal">
      <formula>"EE(WFO)"</formula>
    </cfRule>
    <cfRule type="cellIs" dxfId="6779" priority="7101" operator="equal">
      <formula>"EC(WFO)"</formula>
    </cfRule>
  </conditionalFormatting>
  <conditionalFormatting sqref="Y196:Z196">
    <cfRule type="cellIs" dxfId="6778" priority="7129" operator="equal">
      <formula>"EE (WFO)"</formula>
    </cfRule>
    <cfRule type="cellIs" dxfId="6777" priority="7130" operator="equal">
      <formula>"EC (WFO)"</formula>
    </cfRule>
    <cfRule type="cellIs" dxfId="6776" priority="7131" operator="equal">
      <formula>"EA (WFO)"</formula>
    </cfRule>
    <cfRule type="cellIs" dxfId="6775" priority="7132" operator="equal">
      <formula>"EE(WFO)"</formula>
    </cfRule>
    <cfRule type="cellIs" dxfId="6774" priority="7133" operator="equal">
      <formula>"EC(WFO)"</formula>
    </cfRule>
  </conditionalFormatting>
  <conditionalFormatting sqref="Y190:Z190">
    <cfRule type="cellIs" dxfId="6773" priority="6936" operator="equal">
      <formula>"TDM"</formula>
    </cfRule>
    <cfRule type="cellIs" dxfId="6772" priority="6937" operator="equal">
      <formula>"EQ (WFO)"</formula>
    </cfRule>
    <cfRule type="cellIs" dxfId="6771" priority="6938" operator="equal">
      <formula>"EO (WFO)"</formula>
    </cfRule>
    <cfRule type="cellIs" dxfId="6770" priority="6939" operator="equal">
      <formula>"RS"</formula>
    </cfRule>
    <cfRule type="cellIs" dxfId="6769" priority="6940" operator="equal">
      <formula>"TR (WFO)"</formula>
    </cfRule>
    <cfRule type="cellIs" dxfId="6768" priority="6941" operator="equal">
      <formula>"EQ (WFO)"</formula>
    </cfRule>
    <cfRule type="cellIs" dxfId="6767" priority="6942" operator="equal">
      <formula>"EO (WFO)"</formula>
    </cfRule>
    <cfRule type="cellIs" dxfId="6766" priority="6943" operator="equal">
      <formula>"EO (WFO)"</formula>
    </cfRule>
    <cfRule type="cellIs" dxfId="6765" priority="6944" operator="equal">
      <formula>"EK (WFO)"</formula>
    </cfRule>
    <cfRule type="cellIs" dxfId="6764" priority="6945" operator="equal">
      <formula>"EG (WFO)"</formula>
    </cfRule>
    <cfRule type="cellIs" dxfId="6763" priority="6946" operator="equal">
      <formula>"EE (WFO)"</formula>
    </cfRule>
    <cfRule type="cellIs" dxfId="6762" priority="6947" operator="equal">
      <formula>"EC (WFO)"</formula>
    </cfRule>
    <cfRule type="cellIs" dxfId="6761" priority="6948" operator="equal">
      <formula>"EA (WFO)"</formula>
    </cfRule>
    <cfRule type="cellIs" dxfId="6760" priority="6949" operator="equal">
      <formula>"FG (WFO)"</formula>
    </cfRule>
    <cfRule type="cellIs" dxfId="6759" priority="6950" operator="equal">
      <formula>"TR"</formula>
    </cfRule>
    <cfRule type="cellIs" dxfId="6758" priority="6960" operator="equal">
      <formula>"SCIK"</formula>
    </cfRule>
    <cfRule type="cellIs" dxfId="6757" priority="6961" operator="equal">
      <formula>"CT"</formula>
    </cfRule>
    <cfRule type="cellIs" dxfId="6756" priority="6962" operator="equal">
      <formula>"CT"</formula>
    </cfRule>
    <cfRule type="cellIs" dxfId="6755" priority="6963" operator="equal">
      <formula>"CT"</formula>
    </cfRule>
    <cfRule type="cellIs" dxfId="6754" priority="6964" operator="equal">
      <formula>"FG"</formula>
    </cfRule>
    <cfRule type="cellIs" dxfId="6753" priority="6965" operator="equal">
      <formula>"L"</formula>
    </cfRule>
    <cfRule type="cellIs" dxfId="6752" priority="6966" operator="equal">
      <formula>"EG (WFO)"</formula>
    </cfRule>
  </conditionalFormatting>
  <conditionalFormatting sqref="Y190:Z190">
    <cfRule type="cellIs" dxfId="6751" priority="6951" operator="equal">
      <formula>"EQ (WFO)"</formula>
    </cfRule>
    <cfRule type="cellIs" dxfId="6750" priority="6952" operator="equal">
      <formula>"FG (WFO)"</formula>
    </cfRule>
    <cfRule type="cellIs" dxfId="6749" priority="6953" operator="equal">
      <formula>"EO (WFO)"</formula>
    </cfRule>
    <cfRule type="cellIs" dxfId="6748" priority="6954" operator="equal">
      <formula>"EK (WFO)"</formula>
    </cfRule>
  </conditionalFormatting>
  <conditionalFormatting sqref="Y190:Z190">
    <cfRule type="cellIs" dxfId="6747" priority="6955" operator="equal">
      <formula>"EE(WFO)"</formula>
    </cfRule>
    <cfRule type="cellIs" dxfId="6746" priority="6956" operator="equal">
      <formula>"EC(WFO)"</formula>
    </cfRule>
    <cfRule type="cellIs" dxfId="6745" priority="6957" operator="equal">
      <formula>"EE (WFO)"</formula>
    </cfRule>
    <cfRule type="cellIs" dxfId="6744" priority="6958" operator="equal">
      <formula>"EC (WFO)"</formula>
    </cfRule>
    <cfRule type="cellIs" dxfId="6743" priority="6959" operator="equal">
      <formula>"EA (WFO)"</formula>
    </cfRule>
  </conditionalFormatting>
  <conditionalFormatting sqref="Y190:Z190">
    <cfRule type="cellIs" dxfId="6742" priority="6757" operator="equal">
      <formula>"EE (WFO)"</formula>
    </cfRule>
    <cfRule type="cellIs" dxfId="6741" priority="6758" operator="equal">
      <formula>"EC (WFO)"</formula>
    </cfRule>
    <cfRule type="cellIs" dxfId="6740" priority="6759" operator="equal">
      <formula>"EA (WFO)"</formula>
    </cfRule>
    <cfRule type="cellIs" dxfId="6739" priority="6760" operator="equal">
      <formula>"EE(WFO)"</formula>
    </cfRule>
    <cfRule type="cellIs" dxfId="6738" priority="6761" operator="equal">
      <formula>"EC(WFO)"</formula>
    </cfRule>
    <cfRule type="cellIs" dxfId="6737" priority="6762" operator="equal">
      <formula>"EE (WFO)"</formula>
    </cfRule>
    <cfRule type="cellIs" dxfId="6736" priority="6763" operator="equal">
      <formula>"EC (WFO)"</formula>
    </cfRule>
    <cfRule type="cellIs" dxfId="6735" priority="6764" operator="equal">
      <formula>"EA (WFO)"</formula>
    </cfRule>
    <cfRule type="cellIs" dxfId="6734" priority="6765" operator="equal">
      <formula>"EE(WFO)"</formula>
    </cfRule>
    <cfRule type="cellIs" dxfId="6733" priority="6766" operator="equal">
      <formula>"EC(WFO)"</formula>
    </cfRule>
    <cfRule type="cellIs" dxfId="6732" priority="6767" operator="equal">
      <formula>"EE (WFO)"</formula>
    </cfRule>
    <cfRule type="cellIs" dxfId="6731" priority="6768" operator="equal">
      <formula>"EC (WFO)"</formula>
    </cfRule>
    <cfRule type="cellIs" dxfId="6730" priority="6769" operator="equal">
      <formula>"EA (WFO)"</formula>
    </cfRule>
    <cfRule type="cellIs" dxfId="6729" priority="6770" operator="equal">
      <formula>"EE(WFO)"</formula>
    </cfRule>
    <cfRule type="cellIs" dxfId="6728" priority="6771" operator="equal">
      <formula>"EC(WFO)"</formula>
    </cfRule>
    <cfRule type="cellIs" dxfId="6727" priority="6772" operator="equal">
      <formula>"EE (WFO)"</formula>
    </cfRule>
    <cfRule type="cellIs" dxfId="6726" priority="6773" operator="equal">
      <formula>"EC (WFO)"</formula>
    </cfRule>
    <cfRule type="cellIs" dxfId="6725" priority="6774" operator="equal">
      <formula>"EA (WFO)"</formula>
    </cfRule>
    <cfRule type="cellIs" dxfId="6724" priority="6775" operator="equal">
      <formula>"EE(WFO)"</formula>
    </cfRule>
    <cfRule type="cellIs" dxfId="6723" priority="6776" operator="equal">
      <formula>"EC(WFO)"</formula>
    </cfRule>
    <cfRule type="cellIs" dxfId="6722" priority="6777" operator="equal">
      <formula>"EA (WFO)"</formula>
    </cfRule>
    <cfRule type="cellIs" dxfId="6721" priority="6778" operator="equal">
      <formula>"EQ (WFO)"</formula>
    </cfRule>
    <cfRule type="cellIs" dxfId="6720" priority="6779" operator="equal">
      <formula>"FG (WFO)"</formula>
    </cfRule>
    <cfRule type="cellIs" dxfId="6719" priority="6780" operator="equal">
      <formula>"EE (WFO)"</formula>
    </cfRule>
    <cfRule type="cellIs" dxfId="6718" priority="6781" operator="equal">
      <formula>"EC (WFO)"</formula>
    </cfRule>
    <cfRule type="cellIs" dxfId="6717" priority="6782" operator="equal">
      <formula>"EA (WFO)"</formula>
    </cfRule>
    <cfRule type="cellIs" dxfId="6716" priority="6783" operator="equal">
      <formula>"EE(WFO)"</formula>
    </cfRule>
    <cfRule type="cellIs" dxfId="6715" priority="6784" operator="equal">
      <formula>"EC(WFO)"</formula>
    </cfRule>
    <cfRule type="cellIs" dxfId="6714" priority="6785" operator="equal">
      <formula>"EQ (WFO)"</formula>
    </cfRule>
    <cfRule type="cellIs" dxfId="6713" priority="6786" operator="equal">
      <formula>"FG (WFO)"</formula>
    </cfRule>
    <cfRule type="cellIs" dxfId="6712" priority="6787" operator="equal">
      <formula>"EO (WFO)"</formula>
    </cfRule>
    <cfRule type="cellIs" dxfId="6711" priority="6788" operator="equal">
      <formula>"EK (WFO)"</formula>
    </cfRule>
    <cfRule type="cellIs" dxfId="6710" priority="6789" operator="equal">
      <formula>"EE(WFO)"</formula>
    </cfRule>
    <cfRule type="cellIs" dxfId="6709" priority="6790" operator="equal">
      <formula>"EC(WFO)"</formula>
    </cfRule>
    <cfRule type="cellIs" dxfId="6708" priority="6791" operator="equal">
      <formula>"EE (WFO)"</formula>
    </cfRule>
    <cfRule type="cellIs" dxfId="6707" priority="6792" operator="equal">
      <formula>"EC (WFO)"</formula>
    </cfRule>
    <cfRule type="cellIs" dxfId="6706" priority="6793" operator="equal">
      <formula>"EA (WFO)"</formula>
    </cfRule>
    <cfRule type="cellIs" dxfId="6705" priority="6794" operator="equal">
      <formula>"EE (WFO)"</formula>
    </cfRule>
    <cfRule type="cellIs" dxfId="6704" priority="6795" operator="equal">
      <formula>"EC (WFO)"</formula>
    </cfRule>
    <cfRule type="cellIs" dxfId="6703" priority="6796" operator="equal">
      <formula>"EA (WFO)"</formula>
    </cfRule>
    <cfRule type="cellIs" dxfId="6702" priority="6797" operator="equal">
      <formula>"EE(WFO)"</formula>
    </cfRule>
    <cfRule type="cellIs" dxfId="6701" priority="6798" operator="equal">
      <formula>"EC(WFO)"</formula>
    </cfRule>
    <cfRule type="cellIs" dxfId="6700" priority="6799" operator="equal">
      <formula>"EE (WFO)"</formula>
    </cfRule>
    <cfRule type="cellIs" dxfId="6699" priority="6800" operator="equal">
      <formula>"EC (WFO)"</formula>
    </cfRule>
    <cfRule type="cellIs" dxfId="6698" priority="6801" operator="equal">
      <formula>"EA (WFO)"</formula>
    </cfRule>
    <cfRule type="cellIs" dxfId="6697" priority="6802" operator="equal">
      <formula>"EE(WFO)"</formula>
    </cfRule>
    <cfRule type="cellIs" dxfId="6696" priority="6803" operator="equal">
      <formula>"EC(WFO)"</formula>
    </cfRule>
    <cfRule type="cellIs" dxfId="6695" priority="6804" operator="equal">
      <formula>"EE (WFO)"</formula>
    </cfRule>
    <cfRule type="cellIs" dxfId="6694" priority="6805" operator="equal">
      <formula>"EC (WFO)"</formula>
    </cfRule>
    <cfRule type="cellIs" dxfId="6693" priority="6806" operator="equal">
      <formula>"EA (WFO)"</formula>
    </cfRule>
    <cfRule type="cellIs" dxfId="6692" priority="6807" operator="equal">
      <formula>"EE(WFO)"</formula>
    </cfRule>
    <cfRule type="cellIs" dxfId="6691" priority="6808" operator="equal">
      <formula>"EC(WFO)"</formula>
    </cfRule>
    <cfRule type="cellIs" dxfId="6690" priority="6809" operator="equal">
      <formula>"EE (WFO)"</formula>
    </cfRule>
    <cfRule type="cellIs" dxfId="6689" priority="6810" operator="equal">
      <formula>"EC (WFO)"</formula>
    </cfRule>
    <cfRule type="cellIs" dxfId="6688" priority="6811" operator="equal">
      <formula>"EA (WFO)"</formula>
    </cfRule>
    <cfRule type="cellIs" dxfId="6687" priority="6812" operator="equal">
      <formula>"EE(WFO)"</formula>
    </cfRule>
    <cfRule type="cellIs" dxfId="6686" priority="6813" operator="equal">
      <formula>"EC(WFO)"</formula>
    </cfRule>
    <cfRule type="cellIs" dxfId="6685" priority="6814" operator="equal">
      <formula>"EA (WFO)"</formula>
    </cfRule>
    <cfRule type="cellIs" dxfId="6684" priority="6815" operator="equal">
      <formula>"EQ (WFO)"</formula>
    </cfRule>
    <cfRule type="cellIs" dxfId="6683" priority="6816" operator="equal">
      <formula>"FG (WFO)"</formula>
    </cfRule>
    <cfRule type="cellIs" dxfId="6682" priority="6817" operator="equal">
      <formula>"EE (WFO)"</formula>
    </cfRule>
    <cfRule type="cellIs" dxfId="6681" priority="6818" operator="equal">
      <formula>"EC (WFO)"</formula>
    </cfRule>
    <cfRule type="cellIs" dxfId="6680" priority="6819" operator="equal">
      <formula>"EA (WFO)"</formula>
    </cfRule>
    <cfRule type="cellIs" dxfId="6679" priority="6820" operator="equal">
      <formula>"EE(WFO)"</formula>
    </cfRule>
    <cfRule type="cellIs" dxfId="6678" priority="6821" operator="equal">
      <formula>"EC(WFO)"</formula>
    </cfRule>
    <cfRule type="cellIs" dxfId="6677" priority="6822" operator="equal">
      <formula>"EE (WFO)"</formula>
    </cfRule>
    <cfRule type="cellIs" dxfId="6676" priority="6823" operator="equal">
      <formula>"EC (WFO)"</formula>
    </cfRule>
    <cfRule type="cellIs" dxfId="6675" priority="6824" operator="equal">
      <formula>"EA (WFO)"</formula>
    </cfRule>
    <cfRule type="cellIs" dxfId="6674" priority="6825" operator="equal">
      <formula>"EE(WFO)"</formula>
    </cfRule>
    <cfRule type="cellIs" dxfId="6673" priority="6826" operator="equal">
      <formula>"EC(WFO)"</formula>
    </cfRule>
    <cfRule type="cellIs" dxfId="6672" priority="6827" operator="equal">
      <formula>"EE (WFO)"</formula>
    </cfRule>
    <cfRule type="cellIs" dxfId="6671" priority="6828" operator="equal">
      <formula>"EC (WFO)"</formula>
    </cfRule>
    <cfRule type="cellIs" dxfId="6670" priority="6829" operator="equal">
      <formula>"EA (WFO)"</formula>
    </cfRule>
    <cfRule type="cellIs" dxfId="6669" priority="6830" operator="equal">
      <formula>"EE(WFO)"</formula>
    </cfRule>
    <cfRule type="cellIs" dxfId="6668" priority="6831" operator="equal">
      <formula>"EC(WFO)"</formula>
    </cfRule>
    <cfRule type="cellIs" dxfId="6667" priority="6832" operator="equal">
      <formula>"EE (WFO)"</formula>
    </cfRule>
    <cfRule type="cellIs" dxfId="6666" priority="6833" operator="equal">
      <formula>"EC (WFO)"</formula>
    </cfRule>
    <cfRule type="cellIs" dxfId="6665" priority="6834" operator="equal">
      <formula>"EA (WFO)"</formula>
    </cfRule>
    <cfRule type="cellIs" dxfId="6664" priority="6835" operator="equal">
      <formula>"EE(WFO)"</formula>
    </cfRule>
    <cfRule type="cellIs" dxfId="6663" priority="6836" operator="equal">
      <formula>"EC(WFO)"</formula>
    </cfRule>
    <cfRule type="cellIs" dxfId="6662" priority="6837" operator="equal">
      <formula>"EE (WFO)"</formula>
    </cfRule>
    <cfRule type="cellIs" dxfId="6661" priority="6838" operator="equal">
      <formula>"EC (WFO)"</formula>
    </cfRule>
    <cfRule type="cellIs" dxfId="6660" priority="6839" operator="equal">
      <formula>"EA (WFO)"</formula>
    </cfRule>
    <cfRule type="cellIs" dxfId="6659" priority="6840" operator="equal">
      <formula>"EE(WFO)"</formula>
    </cfRule>
    <cfRule type="cellIs" dxfId="6658" priority="6841" operator="equal">
      <formula>"EC(WFO)"</formula>
    </cfRule>
    <cfRule type="cellIs" dxfId="6657" priority="6842" operator="equal">
      <formula>"EA (WFO)"</formula>
    </cfRule>
    <cfRule type="cellIs" dxfId="6656" priority="6843" operator="equal">
      <formula>"EQ (WFO)"</formula>
    </cfRule>
    <cfRule type="cellIs" dxfId="6655" priority="6844" operator="equal">
      <formula>"FG (WFO)"</formula>
    </cfRule>
    <cfRule type="cellIs" dxfId="6654" priority="6845" operator="equal">
      <formula>"EE (WFO)"</formula>
    </cfRule>
    <cfRule type="cellIs" dxfId="6653" priority="6846" operator="equal">
      <formula>"EC (WFO)"</formula>
    </cfRule>
    <cfRule type="cellIs" dxfId="6652" priority="6847" operator="equal">
      <formula>"EA (WFO)"</formula>
    </cfRule>
    <cfRule type="cellIs" dxfId="6651" priority="6848" operator="equal">
      <formula>"EE(WFO)"</formula>
    </cfRule>
    <cfRule type="cellIs" dxfId="6650" priority="6849" operator="equal">
      <formula>"EC(WFO)"</formula>
    </cfRule>
    <cfRule type="cellIs" dxfId="6649" priority="6850" operator="equal">
      <formula>"EQ (WFO)"</formula>
    </cfRule>
    <cfRule type="cellIs" dxfId="6648" priority="6851" operator="equal">
      <formula>"FG (WFO)"</formula>
    </cfRule>
    <cfRule type="cellIs" dxfId="6647" priority="6852" operator="equal">
      <formula>"EO (WFO)"</formula>
    </cfRule>
    <cfRule type="cellIs" dxfId="6646" priority="6853" operator="equal">
      <formula>"EK (WFO)"</formula>
    </cfRule>
    <cfRule type="cellIs" dxfId="6645" priority="6854" operator="equal">
      <formula>"EE(WFO)"</formula>
    </cfRule>
    <cfRule type="cellIs" dxfId="6644" priority="6855" operator="equal">
      <formula>"EC(WFO)"</formula>
    </cfRule>
    <cfRule type="cellIs" dxfId="6643" priority="6856" operator="equal">
      <formula>"EE (WFO)"</formula>
    </cfRule>
    <cfRule type="cellIs" dxfId="6642" priority="6857" operator="equal">
      <formula>"EC (WFO)"</formula>
    </cfRule>
    <cfRule type="cellIs" dxfId="6641" priority="6858" operator="equal">
      <formula>"EA (WFO)"</formula>
    </cfRule>
    <cfRule type="cellIs" dxfId="6640" priority="6859" operator="equal">
      <formula>"EE (WFO)"</formula>
    </cfRule>
    <cfRule type="cellIs" dxfId="6639" priority="6860" operator="equal">
      <formula>"EC (WFO)"</formula>
    </cfRule>
    <cfRule type="cellIs" dxfId="6638" priority="6861" operator="equal">
      <formula>"EA (WFO)"</formula>
    </cfRule>
    <cfRule type="cellIs" dxfId="6637" priority="6862" operator="equal">
      <formula>"EE(WFO)"</formula>
    </cfRule>
    <cfRule type="cellIs" dxfId="6636" priority="6863" operator="equal">
      <formula>"EC(WFO)"</formula>
    </cfRule>
    <cfRule type="cellIs" dxfId="6635" priority="6864" operator="equal">
      <formula>"EE (WFO)"</formula>
    </cfRule>
    <cfRule type="cellIs" dxfId="6634" priority="6865" operator="equal">
      <formula>"EC (WFO)"</formula>
    </cfRule>
    <cfRule type="cellIs" dxfId="6633" priority="6866" operator="equal">
      <formula>"EA (WFO)"</formula>
    </cfRule>
    <cfRule type="cellIs" dxfId="6632" priority="6867" operator="equal">
      <formula>"EE(WFO)"</formula>
    </cfRule>
    <cfRule type="cellIs" dxfId="6631" priority="6868" operator="equal">
      <formula>"EC(WFO)"</formula>
    </cfRule>
    <cfRule type="cellIs" dxfId="6630" priority="6869" operator="equal">
      <formula>"EE (WFO)"</formula>
    </cfRule>
    <cfRule type="cellIs" dxfId="6629" priority="6870" operator="equal">
      <formula>"EC (WFO)"</formula>
    </cfRule>
    <cfRule type="cellIs" dxfId="6628" priority="6871" operator="equal">
      <formula>"EA (WFO)"</formula>
    </cfRule>
    <cfRule type="cellIs" dxfId="6627" priority="6872" operator="equal">
      <formula>"EE(WFO)"</formula>
    </cfRule>
    <cfRule type="cellIs" dxfId="6626" priority="6873" operator="equal">
      <formula>"EC(WFO)"</formula>
    </cfRule>
    <cfRule type="cellIs" dxfId="6625" priority="6874" operator="equal">
      <formula>"EE (WFO)"</formula>
    </cfRule>
    <cfRule type="cellIs" dxfId="6624" priority="6875" operator="equal">
      <formula>"EC (WFO)"</formula>
    </cfRule>
    <cfRule type="cellIs" dxfId="6623" priority="6876" operator="equal">
      <formula>"EA (WFO)"</formula>
    </cfRule>
    <cfRule type="cellIs" dxfId="6622" priority="6877" operator="equal">
      <formula>"EE(WFO)"</formula>
    </cfRule>
    <cfRule type="cellIs" dxfId="6621" priority="6878" operator="equal">
      <formula>"EC(WFO)"</formula>
    </cfRule>
    <cfRule type="cellIs" dxfId="6620" priority="6879" operator="equal">
      <formula>"EA (WFO)"</formula>
    </cfRule>
    <cfRule type="cellIs" dxfId="6619" priority="6880" operator="equal">
      <formula>"EQ (WFO)"</formula>
    </cfRule>
    <cfRule type="cellIs" dxfId="6618" priority="6881" operator="equal">
      <formula>"FG (WFO)"</formula>
    </cfRule>
    <cfRule type="cellIs" dxfId="6617" priority="6882" operator="equal">
      <formula>"EE (WFO)"</formula>
    </cfRule>
    <cfRule type="cellIs" dxfId="6616" priority="6883" operator="equal">
      <formula>"EC (WFO)"</formula>
    </cfRule>
    <cfRule type="cellIs" dxfId="6615" priority="6884" operator="equal">
      <formula>"EA (WFO)"</formula>
    </cfRule>
    <cfRule type="cellIs" dxfId="6614" priority="6885" operator="equal">
      <formula>"EE(WFO)"</formula>
    </cfRule>
    <cfRule type="cellIs" dxfId="6613" priority="6886" operator="equal">
      <formula>"EC(WFO)"</formula>
    </cfRule>
  </conditionalFormatting>
  <conditionalFormatting sqref="Y190:Z190">
    <cfRule type="cellIs" dxfId="6612" priority="6892" operator="equal">
      <formula>"TDM"</formula>
    </cfRule>
    <cfRule type="cellIs" dxfId="6611" priority="6893" operator="equal">
      <formula>"EQ (WFO)"</formula>
    </cfRule>
    <cfRule type="cellIs" dxfId="6610" priority="6894" operator="equal">
      <formula>"EO (WFO)"</formula>
    </cfRule>
    <cfRule type="cellIs" dxfId="6609" priority="6903" operator="equal">
      <formula>"RS"</formula>
    </cfRule>
    <cfRule type="cellIs" dxfId="6608" priority="6904" operator="equal">
      <formula>"TR (WFO)"</formula>
    </cfRule>
    <cfRule type="cellIs" dxfId="6607" priority="6905" operator="equal">
      <formula>"EQ (WFO)"</formula>
    </cfRule>
    <cfRule type="cellIs" dxfId="6606" priority="6906" operator="equal">
      <formula>"EO (WFO)"</formula>
    </cfRule>
    <cfRule type="cellIs" dxfId="6605" priority="6907" operator="equal">
      <formula>"EO (WFO)"</formula>
    </cfRule>
    <cfRule type="cellIs" dxfId="6604" priority="6908" operator="equal">
      <formula>"EK (WFO)"</formula>
    </cfRule>
    <cfRule type="cellIs" dxfId="6603" priority="6909" operator="equal">
      <formula>"EG (WFO)"</formula>
    </cfRule>
    <cfRule type="cellIs" dxfId="6602" priority="6910" operator="equal">
      <formula>"EE (WFO)"</formula>
    </cfRule>
    <cfRule type="cellIs" dxfId="6601" priority="6911" operator="equal">
      <formula>"EC (WFO)"</formula>
    </cfRule>
    <cfRule type="cellIs" dxfId="6600" priority="6912" operator="equal">
      <formula>"EA (WFO)"</formula>
    </cfRule>
    <cfRule type="cellIs" dxfId="6599" priority="6913" operator="equal">
      <formula>"FG (WFO)"</formula>
    </cfRule>
    <cfRule type="cellIs" dxfId="6598" priority="6914" operator="equal">
      <formula>"TR"</formula>
    </cfRule>
    <cfRule type="cellIs" dxfId="6597" priority="6929" operator="equal">
      <formula>"SCIK"</formula>
    </cfRule>
    <cfRule type="cellIs" dxfId="6596" priority="6930" operator="equal">
      <formula>"CT"</formula>
    </cfRule>
    <cfRule type="cellIs" dxfId="6595" priority="6931" operator="equal">
      <formula>"CT"</formula>
    </cfRule>
    <cfRule type="cellIs" dxfId="6594" priority="6932" operator="equal">
      <formula>"CT"</formula>
    </cfRule>
    <cfRule type="cellIs" dxfId="6593" priority="6933" operator="equal">
      <formula>"FG"</formula>
    </cfRule>
    <cfRule type="cellIs" dxfId="6592" priority="6934" operator="equal">
      <formula>"L"</formula>
    </cfRule>
    <cfRule type="cellIs" dxfId="6591" priority="6935" operator="equal">
      <formula>"EG (WFO)"</formula>
    </cfRule>
  </conditionalFormatting>
  <conditionalFormatting sqref="Y190:Z190">
    <cfRule type="cellIs" dxfId="6590" priority="6924" operator="equal">
      <formula>"EE(WFO)"</formula>
    </cfRule>
    <cfRule type="cellIs" dxfId="6589" priority="6925" operator="equal">
      <formula>"EC(WFO)"</formula>
    </cfRule>
    <cfRule type="cellIs" dxfId="6588" priority="6926" operator="equal">
      <formula>"EE (WFO)"</formula>
    </cfRule>
    <cfRule type="cellIs" dxfId="6587" priority="6927" operator="equal">
      <formula>"EC (WFO)"</formula>
    </cfRule>
    <cfRule type="cellIs" dxfId="6586" priority="6928" operator="equal">
      <formula>"EA (WFO)"</formula>
    </cfRule>
  </conditionalFormatting>
  <conditionalFormatting sqref="Y190:Z190">
    <cfRule type="cellIs" dxfId="6585" priority="6915" operator="equal">
      <formula>"EQ (WFO)"</formula>
    </cfRule>
    <cfRule type="cellIs" dxfId="6584" priority="6916" operator="equal">
      <formula>"FG (WFO)"</formula>
    </cfRule>
    <cfRule type="cellIs" dxfId="6583" priority="6917" operator="equal">
      <formula>"EO (WFO)"</formula>
    </cfRule>
    <cfRule type="cellIs" dxfId="6582" priority="6918" operator="equal">
      <formula>"EK (WFO)"</formula>
    </cfRule>
  </conditionalFormatting>
  <conditionalFormatting sqref="Y190:Z190">
    <cfRule type="cellIs" dxfId="6581" priority="6895" operator="equal">
      <formula>"EA (WFO)"</formula>
    </cfRule>
    <cfRule type="cellIs" dxfId="6580" priority="6896" operator="equal">
      <formula>"EQ (WFO)"</formula>
    </cfRule>
    <cfRule type="cellIs" dxfId="6579" priority="6897" operator="equal">
      <formula>"FG (WFO)"</formula>
    </cfRule>
    <cfRule type="cellIs" dxfId="6578" priority="6898" operator="equal">
      <formula>"EE (WFO)"</formula>
    </cfRule>
    <cfRule type="cellIs" dxfId="6577" priority="6899" operator="equal">
      <formula>"EC (WFO)"</formula>
    </cfRule>
    <cfRule type="cellIs" dxfId="6576" priority="6900" operator="equal">
      <formula>"EA (WFO)"</formula>
    </cfRule>
    <cfRule type="cellIs" dxfId="6575" priority="6901" operator="equal">
      <formula>"EE(WFO)"</formula>
    </cfRule>
    <cfRule type="cellIs" dxfId="6574" priority="6902" operator="equal">
      <formula>"EC(WFO)"</formula>
    </cfRule>
  </conditionalFormatting>
  <conditionalFormatting sqref="Y190:Z190">
    <cfRule type="cellIs" dxfId="6573" priority="6887" operator="equal">
      <formula>"EE (WFO)"</formula>
    </cfRule>
    <cfRule type="cellIs" dxfId="6572" priority="6888" operator="equal">
      <formula>"EC (WFO)"</formula>
    </cfRule>
    <cfRule type="cellIs" dxfId="6571" priority="6889" operator="equal">
      <formula>"EA (WFO)"</formula>
    </cfRule>
    <cfRule type="cellIs" dxfId="6570" priority="6890" operator="equal">
      <formula>"EE(WFO)"</formula>
    </cfRule>
    <cfRule type="cellIs" dxfId="6569" priority="6891" operator="equal">
      <formula>"EC(WFO)"</formula>
    </cfRule>
  </conditionalFormatting>
  <conditionalFormatting sqref="Y190:Z190">
    <cfRule type="cellIs" dxfId="6568" priority="6919" operator="equal">
      <formula>"EE (WFO)"</formula>
    </cfRule>
    <cfRule type="cellIs" dxfId="6567" priority="6920" operator="equal">
      <formula>"EC (WFO)"</formula>
    </cfRule>
    <cfRule type="cellIs" dxfId="6566" priority="6921" operator="equal">
      <formula>"EA (WFO)"</formula>
    </cfRule>
    <cfRule type="cellIs" dxfId="6565" priority="6922" operator="equal">
      <formula>"EE(WFO)"</formula>
    </cfRule>
    <cfRule type="cellIs" dxfId="6564" priority="6923" operator="equal">
      <formula>"EC(WFO)"</formula>
    </cfRule>
  </conditionalFormatting>
  <conditionalFormatting sqref="V196:AA196 V189:AA191 V193:AA194 V185:AA187">
    <cfRule type="cellIs" dxfId="6563" priority="6756" operator="equal">
      <formula>"OUT"</formula>
    </cfRule>
  </conditionalFormatting>
  <conditionalFormatting sqref="V184:X184 AA184">
    <cfRule type="cellIs" dxfId="6562" priority="6752" operator="equal">
      <formula>"EQ (WFO)"</formula>
    </cfRule>
    <cfRule type="cellIs" dxfId="6561" priority="6753" operator="equal">
      <formula>"FG (WFO)"</formula>
    </cfRule>
    <cfRule type="cellIs" dxfId="6560" priority="6754" operator="equal">
      <formula>"EO (WFO)"</formula>
    </cfRule>
    <cfRule type="cellIs" dxfId="6559" priority="6755" operator="equal">
      <formula>"EK (WFO)"</formula>
    </cfRule>
  </conditionalFormatting>
  <conditionalFormatting sqref="X184">
    <cfRule type="cellIs" dxfId="6558" priority="6747" operator="equal">
      <formula>"EE (WFO)"</formula>
    </cfRule>
    <cfRule type="cellIs" dxfId="6557" priority="6748" operator="equal">
      <formula>"EC (WFO)"</formula>
    </cfRule>
    <cfRule type="cellIs" dxfId="6556" priority="6749" operator="equal">
      <formula>"EA (WFO)"</formula>
    </cfRule>
    <cfRule type="cellIs" dxfId="6555" priority="6750" operator="equal">
      <formula>"EE(WFO)"</formula>
    </cfRule>
    <cfRule type="cellIs" dxfId="6554" priority="6751" operator="equal">
      <formula>"EC(WFO)"</formula>
    </cfRule>
  </conditionalFormatting>
  <conditionalFormatting sqref="V184:X184 AA184">
    <cfRule type="cellIs" dxfId="6553" priority="6746" operator="equal">
      <formula>"TR"</formula>
    </cfRule>
  </conditionalFormatting>
  <conditionalFormatting sqref="V184:X184 AA184">
    <cfRule type="cellIs" dxfId="6552" priority="6744" operator="equal">
      <formula>"RS"</formula>
    </cfRule>
    <cfRule type="cellIs" dxfId="6551" priority="6745" operator="equal">
      <formula>"TR (WFO)"</formula>
    </cfRule>
  </conditionalFormatting>
  <conditionalFormatting sqref="V184:X184 AA184">
    <cfRule type="cellIs" dxfId="6550" priority="6742" operator="equal">
      <formula>"EQ (WFO)"</formula>
    </cfRule>
    <cfRule type="cellIs" dxfId="6549" priority="6743" operator="equal">
      <formula>"EO (WFO)"</formula>
    </cfRule>
  </conditionalFormatting>
  <conditionalFormatting sqref="V184:X184 AA184">
    <cfRule type="cellIs" dxfId="6548" priority="6741" operator="equal">
      <formula>"TDM"</formula>
    </cfRule>
  </conditionalFormatting>
  <conditionalFormatting sqref="V184:X184 AA184">
    <cfRule type="cellIs" dxfId="6547" priority="6732" operator="equal">
      <formula>"EQ (WFO)"</formula>
    </cfRule>
    <cfRule type="cellIs" dxfId="6546" priority="6733" operator="equal">
      <formula>"EO (WFO)"</formula>
    </cfRule>
    <cfRule type="cellIs" dxfId="6545" priority="6734" operator="equal">
      <formula>"EO (WFO)"</formula>
    </cfRule>
    <cfRule type="cellIs" dxfId="6544" priority="6735" operator="equal">
      <formula>"EK (WFO)"</formula>
    </cfRule>
    <cfRule type="cellIs" dxfId="6543" priority="6736" operator="equal">
      <formula>"EG (WFO)"</formula>
    </cfRule>
    <cfRule type="cellIs" dxfId="6542" priority="6737" operator="equal">
      <formula>"EE (WFO)"</formula>
    </cfRule>
    <cfRule type="cellIs" dxfId="6541" priority="6738" operator="equal">
      <formula>"EC (WFO)"</formula>
    </cfRule>
    <cfRule type="cellIs" dxfId="6540" priority="6739" operator="equal">
      <formula>"EA (WFO)"</formula>
    </cfRule>
    <cfRule type="cellIs" dxfId="6539" priority="6740" operator="equal">
      <formula>"FG (WFO)"</formula>
    </cfRule>
  </conditionalFormatting>
  <conditionalFormatting sqref="V184:X184 AA184">
    <cfRule type="cellIs" dxfId="6538" priority="6725" operator="equal">
      <formula>"SCIK"</formula>
    </cfRule>
    <cfRule type="cellIs" dxfId="6537" priority="6726" operator="equal">
      <formula>"CT"</formula>
    </cfRule>
    <cfRule type="cellIs" dxfId="6536" priority="6727" operator="equal">
      <formula>"CT"</formula>
    </cfRule>
    <cfRule type="cellIs" dxfId="6535" priority="6728" operator="equal">
      <formula>"CT"</formula>
    </cfRule>
    <cfRule type="cellIs" dxfId="6534" priority="6729" operator="equal">
      <formula>"FG"</formula>
    </cfRule>
    <cfRule type="cellIs" dxfId="6533" priority="6730" operator="equal">
      <formula>"L"</formula>
    </cfRule>
    <cfRule type="cellIs" dxfId="6532" priority="6731" operator="equal">
      <formula>"EG (WFO)"</formula>
    </cfRule>
  </conditionalFormatting>
  <conditionalFormatting sqref="V184:W184">
    <cfRule type="cellIs" dxfId="6531" priority="6720" operator="equal">
      <formula>"EE (WFO)"</formula>
    </cfRule>
    <cfRule type="cellIs" dxfId="6530" priority="6721" operator="equal">
      <formula>"EC (WFO)"</formula>
    </cfRule>
    <cfRule type="cellIs" dxfId="6529" priority="6722" operator="equal">
      <formula>"EA (WFO)"</formula>
    </cfRule>
    <cfRule type="cellIs" dxfId="6528" priority="6723" operator="equal">
      <formula>"EE(WFO)"</formula>
    </cfRule>
    <cfRule type="cellIs" dxfId="6527" priority="6724" operator="equal">
      <formula>"EC(WFO)"</formula>
    </cfRule>
  </conditionalFormatting>
  <conditionalFormatting sqref="AA184">
    <cfRule type="cellIs" dxfId="6526" priority="6715" operator="equal">
      <formula>"EE (WFO)"</formula>
    </cfRule>
    <cfRule type="cellIs" dxfId="6525" priority="6716" operator="equal">
      <formula>"EC (WFO)"</formula>
    </cfRule>
    <cfRule type="cellIs" dxfId="6524" priority="6717" operator="equal">
      <formula>"EA (WFO)"</formula>
    </cfRule>
    <cfRule type="cellIs" dxfId="6523" priority="6718" operator="equal">
      <formula>"EE(WFO)"</formula>
    </cfRule>
    <cfRule type="cellIs" dxfId="6522" priority="6719" operator="equal">
      <formula>"EC(WFO)"</formula>
    </cfRule>
  </conditionalFormatting>
  <conditionalFormatting sqref="AA184">
    <cfRule type="cellIs" dxfId="6521" priority="6710" operator="equal">
      <formula>"EE (WFO)"</formula>
    </cfRule>
    <cfRule type="cellIs" dxfId="6520" priority="6711" operator="equal">
      <formula>"EC (WFO)"</formula>
    </cfRule>
    <cfRule type="cellIs" dxfId="6519" priority="6712" operator="equal">
      <formula>"EA (WFO)"</formula>
    </cfRule>
    <cfRule type="cellIs" dxfId="6518" priority="6713" operator="equal">
      <formula>"EE(WFO)"</formula>
    </cfRule>
    <cfRule type="cellIs" dxfId="6517" priority="6714" operator="equal">
      <formula>"EC(WFO)"</formula>
    </cfRule>
  </conditionalFormatting>
  <conditionalFormatting sqref="V184:X184 AA184">
    <cfRule type="cellIs" dxfId="6516" priority="6708" operator="equal">
      <formula>"OUT"</formula>
    </cfRule>
    <cfRule type="cellIs" dxfId="6515" priority="6709" operator="equal">
      <formula>"OUT"</formula>
    </cfRule>
  </conditionalFormatting>
  <conditionalFormatting sqref="W192">
    <cfRule type="cellIs" dxfId="6514" priority="6672" operator="equal">
      <formula>"EE (WFO)"</formula>
    </cfRule>
    <cfRule type="cellIs" dxfId="6513" priority="6673" operator="equal">
      <formula>"EC (WFO)"</formula>
    </cfRule>
    <cfRule type="cellIs" dxfId="6512" priority="6674" operator="equal">
      <formula>"EA (WFO)"</formula>
    </cfRule>
    <cfRule type="cellIs" dxfId="6511" priority="6675" operator="equal">
      <formula>"EE(WFO)"</formula>
    </cfRule>
    <cfRule type="cellIs" dxfId="6510" priority="6676" operator="equal">
      <formula>"EC(WFO)"</formula>
    </cfRule>
    <cfRule type="cellIs" dxfId="6509" priority="6677" operator="equal">
      <formula>"EE (WFO)"</formula>
    </cfRule>
    <cfRule type="cellIs" dxfId="6508" priority="6678" operator="equal">
      <formula>"EC (WFO)"</formula>
    </cfRule>
    <cfRule type="cellIs" dxfId="6507" priority="6679" operator="equal">
      <formula>"EA (WFO)"</formula>
    </cfRule>
    <cfRule type="cellIs" dxfId="6506" priority="6680" operator="equal">
      <formula>"EE(WFO)"</formula>
    </cfRule>
    <cfRule type="cellIs" dxfId="6505" priority="6681" operator="equal">
      <formula>"EC(WFO)"</formula>
    </cfRule>
    <cfRule type="cellIs" dxfId="6504" priority="6682" operator="equal">
      <formula>"EE(WFO)"</formula>
    </cfRule>
    <cfRule type="cellIs" dxfId="6503" priority="6683" operator="equal">
      <formula>"EC(WFO)"</formula>
    </cfRule>
    <cfRule type="cellIs" dxfId="6502" priority="6684" operator="equal">
      <formula>"EE(WFO)"</formula>
    </cfRule>
    <cfRule type="cellIs" dxfId="6501" priority="6685" operator="equal">
      <formula>"EC(WFO)"</formula>
    </cfRule>
    <cfRule type="cellIs" dxfId="6500" priority="6686" operator="equal">
      <formula>"EE(WFO)"</formula>
    </cfRule>
    <cfRule type="cellIs" dxfId="6499" priority="6687" operator="equal">
      <formula>"EC(WFO)"</formula>
    </cfRule>
    <cfRule type="cellIs" dxfId="6498" priority="6688" operator="equal">
      <formula>"EE (WFO)"</formula>
    </cfRule>
    <cfRule type="cellIs" dxfId="6497" priority="6689" operator="equal">
      <formula>"EC (WFO)"</formula>
    </cfRule>
    <cfRule type="cellIs" dxfId="6496" priority="6690" operator="equal">
      <formula>"EA (WFO)"</formula>
    </cfRule>
    <cfRule type="cellIs" dxfId="6495" priority="6691" operator="equal">
      <formula>"EE(WFO)"</formula>
    </cfRule>
    <cfRule type="cellIs" dxfId="6494" priority="6692" operator="equal">
      <formula>"EC(WFO)"</formula>
    </cfRule>
    <cfRule type="cellIs" dxfId="6493" priority="6693" operator="equal">
      <formula>"EE (WFO)"</formula>
    </cfRule>
    <cfRule type="cellIs" dxfId="6492" priority="6694" operator="equal">
      <formula>"EC (WFO)"</formula>
    </cfRule>
    <cfRule type="cellIs" dxfId="6491" priority="6695" operator="equal">
      <formula>"EA (WFO)"</formula>
    </cfRule>
    <cfRule type="cellIs" dxfId="6490" priority="6696" operator="equal">
      <formula>"EE(WFO)"</formula>
    </cfRule>
    <cfRule type="cellIs" dxfId="6489" priority="6697" operator="equal">
      <formula>"EC(WFO)"</formula>
    </cfRule>
    <cfRule type="cellIs" dxfId="6488" priority="6698" operator="equal">
      <formula>"EE (WFO)"</formula>
    </cfRule>
    <cfRule type="cellIs" dxfId="6487" priority="6699" operator="equal">
      <formula>"EC (WFO)"</formula>
    </cfRule>
    <cfRule type="cellIs" dxfId="6486" priority="6700" operator="equal">
      <formula>"EA (WFO)"</formula>
    </cfRule>
    <cfRule type="cellIs" dxfId="6485" priority="6701" operator="equal">
      <formula>"EE(WFO)"</formula>
    </cfRule>
    <cfRule type="cellIs" dxfId="6484" priority="6702" operator="equal">
      <formula>"EC(WFO)"</formula>
    </cfRule>
    <cfRule type="cellIs" dxfId="6483" priority="6703" operator="equal">
      <formula>"EE (WFO)"</formula>
    </cfRule>
    <cfRule type="cellIs" dxfId="6482" priority="6704" operator="equal">
      <formula>"EC (WFO)"</formula>
    </cfRule>
    <cfRule type="cellIs" dxfId="6481" priority="6705" operator="equal">
      <formula>"EA (WFO)"</formula>
    </cfRule>
    <cfRule type="cellIs" dxfId="6480" priority="6706" operator="equal">
      <formula>"EE(WFO)"</formula>
    </cfRule>
    <cfRule type="cellIs" dxfId="6479" priority="6707" operator="equal">
      <formula>"EC(WFO)"</formula>
    </cfRule>
  </conditionalFormatting>
  <conditionalFormatting sqref="V192:W192 Z192:AA192">
    <cfRule type="cellIs" dxfId="6478" priority="6671" operator="equal">
      <formula>"TR"</formula>
    </cfRule>
  </conditionalFormatting>
  <conditionalFormatting sqref="V192:W192 Z192:AA192">
    <cfRule type="cellIs" dxfId="6477" priority="6669" operator="equal">
      <formula>"RS"</formula>
    </cfRule>
    <cfRule type="cellIs" dxfId="6476" priority="6670" operator="equal">
      <formula>"TR (WFO)"</formula>
    </cfRule>
  </conditionalFormatting>
  <conditionalFormatting sqref="V192:W192 Z192:AA192">
    <cfRule type="cellIs" dxfId="6475" priority="6667" operator="equal">
      <formula>"EQ (WFO)"</formula>
    </cfRule>
    <cfRule type="cellIs" dxfId="6474" priority="6668" operator="equal">
      <formula>"EO (WFO)"</formula>
    </cfRule>
  </conditionalFormatting>
  <conditionalFormatting sqref="V192:W192 Z192:AA192">
    <cfRule type="cellIs" dxfId="6473" priority="6666" operator="equal">
      <formula>"TDM"</formula>
    </cfRule>
  </conditionalFormatting>
  <conditionalFormatting sqref="V192:W192 Z192:AA192">
    <cfRule type="cellIs" dxfId="6472" priority="6657" operator="equal">
      <formula>"EQ (WFO)"</formula>
    </cfRule>
    <cfRule type="cellIs" dxfId="6471" priority="6658" operator="equal">
      <formula>"EO (WFO)"</formula>
    </cfRule>
    <cfRule type="cellIs" dxfId="6470" priority="6659" operator="equal">
      <formula>"EO (WFO)"</formula>
    </cfRule>
    <cfRule type="cellIs" dxfId="6469" priority="6660" operator="equal">
      <formula>"EK (WFO)"</formula>
    </cfRule>
    <cfRule type="cellIs" dxfId="6468" priority="6661" operator="equal">
      <formula>"EG (WFO)"</formula>
    </cfRule>
    <cfRule type="cellIs" dxfId="6467" priority="6662" operator="equal">
      <formula>"EE (WFO)"</formula>
    </cfRule>
    <cfRule type="cellIs" dxfId="6466" priority="6663" operator="equal">
      <formula>"EC (WFO)"</formula>
    </cfRule>
    <cfRule type="cellIs" dxfId="6465" priority="6664" operator="equal">
      <formula>"EA (WFO)"</formula>
    </cfRule>
    <cfRule type="cellIs" dxfId="6464" priority="6665" operator="equal">
      <formula>"FG (WFO)"</formula>
    </cfRule>
  </conditionalFormatting>
  <conditionalFormatting sqref="V192:W192 Z192:AA192">
    <cfRule type="cellIs" dxfId="6463" priority="6650" operator="equal">
      <formula>"SCIK"</formula>
    </cfRule>
    <cfRule type="cellIs" dxfId="6462" priority="6651" operator="equal">
      <formula>"CT"</formula>
    </cfRule>
    <cfRule type="cellIs" dxfId="6461" priority="6652" operator="equal">
      <formula>"CT"</formula>
    </cfRule>
    <cfRule type="cellIs" dxfId="6460" priority="6653" operator="equal">
      <formula>"CT"</formula>
    </cfRule>
    <cfRule type="cellIs" dxfId="6459" priority="6654" operator="equal">
      <formula>"FG"</formula>
    </cfRule>
    <cfRule type="cellIs" dxfId="6458" priority="6655" operator="equal">
      <formula>"L"</formula>
    </cfRule>
    <cfRule type="cellIs" dxfId="6457" priority="6656" operator="equal">
      <formula>"EG (WFO)"</formula>
    </cfRule>
  </conditionalFormatting>
  <conditionalFormatting sqref="V192:W192 Z192:AA192">
    <cfRule type="cellIs" dxfId="6456" priority="6646" operator="equal">
      <formula>"EQ (WFO)"</formula>
    </cfRule>
    <cfRule type="cellIs" dxfId="6455" priority="6647" operator="equal">
      <formula>"FG (WFO)"</formula>
    </cfRule>
    <cfRule type="cellIs" dxfId="6454" priority="6648" operator="equal">
      <formula>"EO (WFO)"</formula>
    </cfRule>
    <cfRule type="cellIs" dxfId="6453" priority="6649" operator="equal">
      <formula>"EK (WFO)"</formula>
    </cfRule>
  </conditionalFormatting>
  <conditionalFormatting sqref="Z192:AA192 V192">
    <cfRule type="cellIs" dxfId="6452" priority="6643" operator="equal">
      <formula>"EE (WFO)"</formula>
    </cfRule>
    <cfRule type="cellIs" dxfId="6451" priority="6644" operator="equal">
      <formula>"EC (WFO)"</formula>
    </cfRule>
    <cfRule type="cellIs" dxfId="6450" priority="6645" operator="equal">
      <formula>"EA (WFO)"</formula>
    </cfRule>
  </conditionalFormatting>
  <conditionalFormatting sqref="Z192:AA192 V192">
    <cfRule type="cellIs" dxfId="6449" priority="6641" operator="equal">
      <formula>"EE(WFO)"</formula>
    </cfRule>
    <cfRule type="cellIs" dxfId="6448" priority="6642" operator="equal">
      <formula>"EC(WFO)"</formula>
    </cfRule>
  </conditionalFormatting>
  <conditionalFormatting sqref="V192">
    <cfRule type="cellIs" dxfId="6447" priority="6620" operator="equal">
      <formula>"EE (WFO)"</formula>
    </cfRule>
    <cfRule type="cellIs" dxfId="6446" priority="6621" operator="equal">
      <formula>"EC (WFO)"</formula>
    </cfRule>
    <cfRule type="cellIs" dxfId="6445" priority="6622" operator="equal">
      <formula>"EA (WFO)"</formula>
    </cfRule>
    <cfRule type="cellIs" dxfId="6444" priority="6623" operator="equal">
      <formula>"EE(WFO)"</formula>
    </cfRule>
    <cfRule type="cellIs" dxfId="6443" priority="6624" operator="equal">
      <formula>"EC(WFO)"</formula>
    </cfRule>
    <cfRule type="cellIs" dxfId="6442" priority="6625" operator="equal">
      <formula>"EE (WFO)"</formula>
    </cfRule>
    <cfRule type="cellIs" dxfId="6441" priority="6626" operator="equal">
      <formula>"EC (WFO)"</formula>
    </cfRule>
    <cfRule type="cellIs" dxfId="6440" priority="6627" operator="equal">
      <formula>"EA (WFO)"</formula>
    </cfRule>
    <cfRule type="cellIs" dxfId="6439" priority="6628" operator="equal">
      <formula>"EE(WFO)"</formula>
    </cfRule>
    <cfRule type="cellIs" dxfId="6438" priority="6629" operator="equal">
      <formula>"EC(WFO)"</formula>
    </cfRule>
    <cfRule type="cellIs" dxfId="6437" priority="6630" operator="equal">
      <formula>"EE (WFO)"</formula>
    </cfRule>
    <cfRule type="cellIs" dxfId="6436" priority="6631" operator="equal">
      <formula>"EC (WFO)"</formula>
    </cfRule>
    <cfRule type="cellIs" dxfId="6435" priority="6632" operator="equal">
      <formula>"EA (WFO)"</formula>
    </cfRule>
    <cfRule type="cellIs" dxfId="6434" priority="6633" operator="equal">
      <formula>"EE(WFO)"</formula>
    </cfRule>
    <cfRule type="cellIs" dxfId="6433" priority="6634" operator="equal">
      <formula>"EC(WFO)"</formula>
    </cfRule>
    <cfRule type="cellIs" dxfId="6432" priority="6635" operator="equal">
      <formula>"EE(WFO)"</formula>
    </cfRule>
    <cfRule type="cellIs" dxfId="6431" priority="6636" operator="equal">
      <formula>"EC(WFO)"</formula>
    </cfRule>
    <cfRule type="cellIs" dxfId="6430" priority="6637" operator="equal">
      <formula>"EE(WFO)"</formula>
    </cfRule>
    <cfRule type="cellIs" dxfId="6429" priority="6638" operator="equal">
      <formula>"EC(WFO)"</formula>
    </cfRule>
    <cfRule type="cellIs" dxfId="6428" priority="6639" operator="equal">
      <formula>"EE(WFO)"</formula>
    </cfRule>
    <cfRule type="cellIs" dxfId="6427" priority="6640" operator="equal">
      <formula>"EC(WFO)"</formula>
    </cfRule>
  </conditionalFormatting>
  <conditionalFormatting sqref="X192:Y192">
    <cfRule type="cellIs" dxfId="6426" priority="6567" operator="equal">
      <formula>"EG (WFO)"</formula>
    </cfRule>
    <cfRule type="cellIs" dxfId="6425" priority="6568" operator="equal">
      <formula>"EG ((WFO)"</formula>
    </cfRule>
    <cfRule type="cellIs" dxfId="6424" priority="6569" operator="equal">
      <formula>"EE (WFO)"</formula>
    </cfRule>
    <cfRule type="cellIs" dxfId="6423" priority="6570" operator="equal">
      <formula>"EC (WFO)"</formula>
    </cfRule>
    <cfRule type="cellIs" dxfId="6422" priority="6571" operator="equal">
      <formula>"EA (WFO)"</formula>
    </cfRule>
    <cfRule type="expression" dxfId="6421" priority="6572">
      <formula>OR(X192="CT",X192="SCIK",X192="CUMIL")</formula>
    </cfRule>
    <cfRule type="expression" dxfId="6420" priority="6573">
      <formula>OR(X192="TR",X192="TDM",X192="PKT")</formula>
    </cfRule>
    <cfRule type="expression" dxfId="6419" priority="6574">
      <formula>OR(X192="FG")</formula>
    </cfRule>
    <cfRule type="expression" dxfId="6418" priority="6575">
      <formula>OR(X192="L",X192="OTG")</formula>
    </cfRule>
    <cfRule type="expression" dxfId="6417" priority="6576">
      <formula>OR(X192="OP",X192="RS",X192="RTS",X192="PRM",X192="CB")</formula>
    </cfRule>
    <cfRule type="cellIs" dxfId="6416" priority="6577" operator="equal">
      <formula>"EG (WFO)"</formula>
    </cfRule>
    <cfRule type="cellIs" dxfId="6415" priority="6578" operator="equal">
      <formula>"EG ((WFO)"</formula>
    </cfRule>
    <cfRule type="cellIs" dxfId="6414" priority="6579" operator="equal">
      <formula>"EE (WFO)"</formula>
    </cfRule>
    <cfRule type="cellIs" dxfId="6413" priority="6580" operator="equal">
      <formula>"EC (WFO)"</formula>
    </cfRule>
    <cfRule type="cellIs" dxfId="6412" priority="6581" operator="equal">
      <formula>"EA (WFO)"</formula>
    </cfRule>
    <cfRule type="expression" dxfId="6411" priority="6582">
      <formula>OR(X192="CT",X192="SCIK",X192="CUMIL")</formula>
    </cfRule>
    <cfRule type="expression" dxfId="6410" priority="6583">
      <formula>OR(X192="TR",X192="TDM",X192="PKT")</formula>
    </cfRule>
    <cfRule type="expression" dxfId="6409" priority="6584">
      <formula>OR(X192="FG")</formula>
    </cfRule>
    <cfRule type="expression" dxfId="6408" priority="6585">
      <formula>OR(X192="L",X192="OTG")</formula>
    </cfRule>
    <cfRule type="expression" dxfId="6407" priority="6586">
      <formula>OR(X192="OP",X192="RS",X192="RTS",X192="PRM",X192="CB")</formula>
    </cfRule>
    <cfRule type="cellIs" dxfId="6406" priority="6587" operator="equal">
      <formula>"EG (WFO)"</formula>
    </cfRule>
    <cfRule type="cellIs" dxfId="6405" priority="6588" operator="equal">
      <formula>"EG ((WFO)"</formula>
    </cfRule>
    <cfRule type="cellIs" dxfId="6404" priority="6589" operator="equal">
      <formula>"EE (WFO)"</formula>
    </cfRule>
    <cfRule type="cellIs" dxfId="6403" priority="6590" operator="equal">
      <formula>"EC (WFO)"</formula>
    </cfRule>
    <cfRule type="cellIs" dxfId="6402" priority="6591" operator="equal">
      <formula>"EA (WFO)"</formula>
    </cfRule>
    <cfRule type="expression" dxfId="6401" priority="6592">
      <formula>OR(X192="CT",X192="SCIK",X192="CUMIL")</formula>
    </cfRule>
    <cfRule type="expression" dxfId="6400" priority="6593">
      <formula>OR(X192="TR",X192="TDM",X192="PKT")</formula>
    </cfRule>
    <cfRule type="expression" dxfId="6399" priority="6594">
      <formula>OR(X192="FG")</formula>
    </cfRule>
    <cfRule type="expression" dxfId="6398" priority="6595">
      <formula>OR(X192="L",X192="OTG")</formula>
    </cfRule>
    <cfRule type="expression" dxfId="6397" priority="6596">
      <formula>OR(X192="OP",X192="RS",X192="RTS",X192="PRM",X192="CB")</formula>
    </cfRule>
    <cfRule type="expression" dxfId="6396" priority="6597">
      <formula>OR(X192="CT",X192="SCIK",X192="CUMIL")</formula>
    </cfRule>
    <cfRule type="expression" dxfId="6395" priority="6598">
      <formula>OR(X192="TR",X192="TDM",X192="PKT")</formula>
    </cfRule>
    <cfRule type="expression" dxfId="6394" priority="6599">
      <formula>OR(X192="FG")</formula>
    </cfRule>
    <cfRule type="expression" dxfId="6393" priority="6600">
      <formula>OR(X192="L",X192="OTG")</formula>
    </cfRule>
    <cfRule type="expression" dxfId="6392" priority="6601">
      <formula>OR(X192="OP",X192="RS",X192="RTS",X192="PRM",X192="CB")</formula>
    </cfRule>
    <cfRule type="cellIs" dxfId="6391" priority="6602" operator="equal">
      <formula>"TDM"</formula>
    </cfRule>
    <cfRule type="cellIs" dxfId="6390" priority="6603" operator="equal">
      <formula>"EQ (WFO)"</formula>
    </cfRule>
    <cfRule type="cellIs" dxfId="6389" priority="6604" operator="equal">
      <formula>"EO (WFO)"</formula>
    </cfRule>
    <cfRule type="cellIs" dxfId="6388" priority="6605" operator="equal">
      <formula>"RS"</formula>
    </cfRule>
    <cfRule type="cellIs" dxfId="6387" priority="6606" operator="equal">
      <formula>"TR (WFO)"</formula>
    </cfRule>
    <cfRule type="cellIs" dxfId="6386" priority="6607" operator="equal">
      <formula>"EQ (WFO)"</formula>
    </cfRule>
    <cfRule type="cellIs" dxfId="6385" priority="6608" operator="equal">
      <formula>"EO (WFO)"</formula>
    </cfRule>
    <cfRule type="cellIs" dxfId="6384" priority="6609" operator="equal">
      <formula>"EO (WFO)"</formula>
    </cfRule>
    <cfRule type="cellIs" dxfId="6383" priority="6610" operator="equal">
      <formula>"EK (WFO)"</formula>
    </cfRule>
    <cfRule type="cellIs" dxfId="6382" priority="6611" operator="equal">
      <formula>"EG (WFO)"</formula>
    </cfRule>
    <cfRule type="cellIs" dxfId="6381" priority="6612" operator="equal">
      <formula>"EE (WFO)"</formula>
    </cfRule>
    <cfRule type="cellIs" dxfId="6380" priority="6613" operator="equal">
      <formula>"EC (WFO)"</formula>
    </cfRule>
    <cfRule type="cellIs" dxfId="6379" priority="6614" operator="equal">
      <formula>"EA (WFO)"</formula>
    </cfRule>
    <cfRule type="cellIs" dxfId="6378" priority="6615" operator="equal">
      <formula>"FG (WFO)"</formula>
    </cfRule>
    <cfRule type="cellIs" dxfId="6377" priority="6616" operator="equal">
      <formula>"TR"</formula>
    </cfRule>
    <cfRule type="cellIs" dxfId="6376" priority="6617" operator="equal">
      <formula>"EA (WFO)"</formula>
    </cfRule>
    <cfRule type="cellIs" dxfId="6375" priority="6618" operator="equal">
      <formula>"EQ (WFO)"</formula>
    </cfRule>
    <cfRule type="cellIs" dxfId="6374" priority="6619" operator="equal">
      <formula>"FG (WFO)"</formula>
    </cfRule>
  </conditionalFormatting>
  <conditionalFormatting sqref="V192:AA192">
    <cfRule type="cellIs" dxfId="6373" priority="6565" operator="equal">
      <formula>"OUT"</formula>
    </cfRule>
    <cfRule type="cellIs" dxfId="6372" priority="6566" operator="equal">
      <formula>"OUT"</formula>
    </cfRule>
  </conditionalFormatting>
  <conditionalFormatting sqref="V195:AA195">
    <cfRule type="cellIs" dxfId="6371" priority="6564" operator="equal">
      <formula>"TDM"</formula>
    </cfRule>
  </conditionalFormatting>
  <conditionalFormatting sqref="V195:AA195">
    <cfRule type="cellIs" dxfId="6370" priority="6562" operator="equal">
      <formula>"RS"</formula>
    </cfRule>
    <cfRule type="cellIs" dxfId="6369" priority="6563" operator="equal">
      <formula>"TR (WFO)"</formula>
    </cfRule>
  </conditionalFormatting>
  <conditionalFormatting sqref="V195:AA195">
    <cfRule type="cellIs" dxfId="6368" priority="6561" operator="equal">
      <formula>"TR"</formula>
    </cfRule>
  </conditionalFormatting>
  <conditionalFormatting sqref="V195:AA195">
    <cfRule type="cellIs" dxfId="6367" priority="6559" operator="equal">
      <formula>"EQ (WFO)"</formula>
    </cfRule>
    <cfRule type="cellIs" dxfId="6366" priority="6560" operator="equal">
      <formula>"EO (WFO)"</formula>
    </cfRule>
  </conditionalFormatting>
  <conditionalFormatting sqref="V195:AA195">
    <cfRule type="cellIs" dxfId="6365" priority="6550" operator="equal">
      <formula>"EQ (WFO)"</formula>
    </cfRule>
    <cfRule type="cellIs" dxfId="6364" priority="6551" operator="equal">
      <formula>"EO (WFO)"</formula>
    </cfRule>
    <cfRule type="cellIs" dxfId="6363" priority="6552" operator="equal">
      <formula>"EO (WFO)"</formula>
    </cfRule>
    <cfRule type="cellIs" dxfId="6362" priority="6553" operator="equal">
      <formula>"EK (WFO)"</formula>
    </cfRule>
    <cfRule type="cellIs" dxfId="6361" priority="6554" operator="equal">
      <formula>"EG (WFO)"</formula>
    </cfRule>
    <cfRule type="cellIs" dxfId="6360" priority="6555" operator="equal">
      <formula>"EE (WFO)"</formula>
    </cfRule>
    <cfRule type="cellIs" dxfId="6359" priority="6556" operator="equal">
      <formula>"EC (WFO)"</formula>
    </cfRule>
    <cfRule type="cellIs" dxfId="6358" priority="6557" operator="equal">
      <formula>"EA (WFO)"</formula>
    </cfRule>
    <cfRule type="cellIs" dxfId="6357" priority="6558" operator="equal">
      <formula>"FG (WFO)"</formula>
    </cfRule>
  </conditionalFormatting>
  <conditionalFormatting sqref="Y195:Z195 W195">
    <cfRule type="cellIs" dxfId="6356" priority="6547" operator="equal">
      <formula>"EA (WFO)"</formula>
    </cfRule>
    <cfRule type="cellIs" dxfId="6355" priority="6548" operator="equal">
      <formula>"EQ (WFO)"</formula>
    </cfRule>
    <cfRule type="cellIs" dxfId="6354" priority="6549" operator="equal">
      <formula>"FG (WFO)"</formula>
    </cfRule>
  </conditionalFormatting>
  <conditionalFormatting sqref="V195:AA195">
    <cfRule type="cellIs" dxfId="6353" priority="6544" operator="equal">
      <formula>"EE (WFO)"</formula>
    </cfRule>
    <cfRule type="cellIs" dxfId="6352" priority="6545" operator="equal">
      <formula>"EC (WFO)"</formula>
    </cfRule>
    <cfRule type="cellIs" dxfId="6351" priority="6546" operator="equal">
      <formula>"EA (WFO)"</formula>
    </cfRule>
  </conditionalFormatting>
  <conditionalFormatting sqref="V195:AA195">
    <cfRule type="cellIs" dxfId="6350" priority="6537" operator="equal">
      <formula>"SCIK"</formula>
    </cfRule>
    <cfRule type="cellIs" dxfId="6349" priority="6538" operator="equal">
      <formula>"CT"</formula>
    </cfRule>
    <cfRule type="cellIs" dxfId="6348" priority="6539" operator="equal">
      <formula>"CT"</formula>
    </cfRule>
    <cfRule type="cellIs" dxfId="6347" priority="6540" operator="equal">
      <formula>"CT"</formula>
    </cfRule>
    <cfRule type="cellIs" dxfId="6346" priority="6541" operator="equal">
      <formula>"FG"</formula>
    </cfRule>
    <cfRule type="cellIs" dxfId="6345" priority="6542" operator="equal">
      <formula>"L"</formula>
    </cfRule>
    <cfRule type="cellIs" dxfId="6344" priority="6543" operator="equal">
      <formula>"EG (WFO)"</formula>
    </cfRule>
  </conditionalFormatting>
  <conditionalFormatting sqref="V195:AA195">
    <cfRule type="cellIs" dxfId="6343" priority="6533" operator="equal">
      <formula>"EQ (WFO)"</formula>
    </cfRule>
    <cfRule type="cellIs" dxfId="6342" priority="6534" operator="equal">
      <formula>"FG (WFO)"</formula>
    </cfRule>
    <cfRule type="cellIs" dxfId="6341" priority="6535" operator="equal">
      <formula>"EO (WFO)"</formula>
    </cfRule>
    <cfRule type="cellIs" dxfId="6340" priority="6536" operator="equal">
      <formula>"EK (WFO)"</formula>
    </cfRule>
  </conditionalFormatting>
  <conditionalFormatting sqref="V195:AA195">
    <cfRule type="cellIs" dxfId="6339" priority="6531" operator="equal">
      <formula>"EE(WFO)"</formula>
    </cfRule>
    <cfRule type="cellIs" dxfId="6338" priority="6532" operator="equal">
      <formula>"EC(WFO)"</formula>
    </cfRule>
  </conditionalFormatting>
  <conditionalFormatting sqref="W195:AA195">
    <cfRule type="cellIs" dxfId="6337" priority="6528" operator="equal">
      <formula>"EE(WFO)"</formula>
    </cfRule>
    <cfRule type="cellIs" dxfId="6336" priority="6529" operator="equal">
      <formula>"EE(WFO)"</formula>
    </cfRule>
    <cfRule type="cellIs" dxfId="6335" priority="6530" operator="equal">
      <formula>"EC(WFO)"</formula>
    </cfRule>
  </conditionalFormatting>
  <conditionalFormatting sqref="V195:AA195">
    <cfRule type="cellIs" dxfId="6334" priority="6526" operator="equal">
      <formula>"OUT"</formula>
    </cfRule>
    <cfRule type="cellIs" dxfId="6333" priority="6527" operator="equal">
      <formula>"OUT"</formula>
    </cfRule>
  </conditionalFormatting>
  <conditionalFormatting sqref="AA188 V188:X188">
    <cfRule type="cellIs" dxfId="6332" priority="6499" operator="equal">
      <formula>"CT"</formula>
    </cfRule>
    <cfRule type="cellIs" dxfId="6331" priority="6500" operator="equal">
      <formula>"L"</formula>
    </cfRule>
    <cfRule type="cellIs" dxfId="6330" priority="6525" operator="equal">
      <formula>"TDM"</formula>
    </cfRule>
  </conditionalFormatting>
  <conditionalFormatting sqref="AA188 V188:X188">
    <cfRule type="cellIs" dxfId="6329" priority="6523" operator="equal">
      <formula>"EE(WFO)"</formula>
    </cfRule>
    <cfRule type="cellIs" dxfId="6328" priority="6524" operator="equal">
      <formula>"EC(WFO)"</formula>
    </cfRule>
  </conditionalFormatting>
  <conditionalFormatting sqref="AA188 V188:X188">
    <cfRule type="cellIs" dxfId="6327" priority="6521" operator="equal">
      <formula>"RS"</formula>
    </cfRule>
    <cfRule type="cellIs" dxfId="6326" priority="6522" operator="equal">
      <formula>"TR (WFO)"</formula>
    </cfRule>
  </conditionalFormatting>
  <conditionalFormatting sqref="AA188 V188:X188">
    <cfRule type="cellIs" dxfId="6325" priority="6520" operator="equal">
      <formula>"TR"</formula>
    </cfRule>
  </conditionalFormatting>
  <conditionalFormatting sqref="AA188 V188:X188">
    <cfRule type="cellIs" dxfId="6324" priority="6518" operator="equal">
      <formula>"EQ (WFO)"</formula>
    </cfRule>
    <cfRule type="cellIs" dxfId="6323" priority="6519" operator="equal">
      <formula>"EO (WFO)"</formula>
    </cfRule>
  </conditionalFormatting>
  <conditionalFormatting sqref="AA188 V188:X188">
    <cfRule type="cellIs" dxfId="6322" priority="6509" operator="equal">
      <formula>"EQ (WFO)"</formula>
    </cfRule>
    <cfRule type="cellIs" dxfId="6321" priority="6510" operator="equal">
      <formula>"EO (WFO)"</formula>
    </cfRule>
    <cfRule type="cellIs" dxfId="6320" priority="6511" operator="equal">
      <formula>"EO (WFO)"</formula>
    </cfRule>
    <cfRule type="cellIs" dxfId="6319" priority="6512" operator="equal">
      <formula>"EK (WFO)"</formula>
    </cfRule>
    <cfRule type="cellIs" dxfId="6318" priority="6513" operator="equal">
      <formula>"EG (WFO)"</formula>
    </cfRule>
    <cfRule type="cellIs" dxfId="6317" priority="6514" operator="equal">
      <formula>"EE (WFO)"</formula>
    </cfRule>
    <cfRule type="cellIs" dxfId="6316" priority="6515" operator="equal">
      <formula>"EC (WFO)"</formula>
    </cfRule>
    <cfRule type="cellIs" dxfId="6315" priority="6516" operator="equal">
      <formula>"EA (WFO)"</formula>
    </cfRule>
    <cfRule type="cellIs" dxfId="6314" priority="6517" operator="equal">
      <formula>"FG (WFO)"</formula>
    </cfRule>
  </conditionalFormatting>
  <conditionalFormatting sqref="AA188 V188:X188">
    <cfRule type="cellIs" dxfId="6313" priority="6507" operator="equal">
      <formula>"EG (WFO)"</formula>
    </cfRule>
    <cfRule type="cellIs" dxfId="6312" priority="6508" operator="equal">
      <formula>"EG ((WFO)"</formula>
    </cfRule>
  </conditionalFormatting>
  <conditionalFormatting sqref="AA188 V188:X188">
    <cfRule type="cellIs" dxfId="6311" priority="6504" operator="equal">
      <formula>"EA (WFO)"</formula>
    </cfRule>
    <cfRule type="cellIs" dxfId="6310" priority="6505" operator="equal">
      <formula>"EQ (WFO)"</formula>
    </cfRule>
    <cfRule type="cellIs" dxfId="6309" priority="6506" operator="equal">
      <formula>"FG (WFO)"</formula>
    </cfRule>
  </conditionalFormatting>
  <conditionalFormatting sqref="AA188 V188:X188">
    <cfRule type="cellIs" dxfId="6308" priority="6501" operator="equal">
      <formula>"EE (WFO)"</formula>
    </cfRule>
    <cfRule type="cellIs" dxfId="6307" priority="6502" operator="equal">
      <formula>"EC (WFO)"</formula>
    </cfRule>
    <cfRule type="cellIs" dxfId="6306" priority="6503" operator="equal">
      <formula>"EA (WFO)"</formula>
    </cfRule>
  </conditionalFormatting>
  <conditionalFormatting sqref="AA188 V188:X188">
    <cfRule type="cellIs" dxfId="6305" priority="6497" operator="equal">
      <formula>"OUT"</formula>
    </cfRule>
    <cfRule type="cellIs" dxfId="6304" priority="6498" operator="equal">
      <formula>"OUT"</formula>
    </cfRule>
  </conditionalFormatting>
  <conditionalFormatting sqref="Y188:Z188">
    <cfRule type="cellIs" dxfId="6303" priority="6318" operator="equal">
      <formula>"EE (WFO)"</formula>
    </cfRule>
    <cfRule type="cellIs" dxfId="6302" priority="6319" operator="equal">
      <formula>"EC (WFO)"</formula>
    </cfRule>
    <cfRule type="cellIs" dxfId="6301" priority="6320" operator="equal">
      <formula>"EA (WFO)"</formula>
    </cfRule>
    <cfRule type="cellIs" dxfId="6300" priority="6321" operator="equal">
      <formula>"EE(WFO)"</formula>
    </cfRule>
    <cfRule type="cellIs" dxfId="6299" priority="6322" operator="equal">
      <formula>"EC(WFO)"</formula>
    </cfRule>
    <cfRule type="cellIs" dxfId="6298" priority="6323" operator="equal">
      <formula>"EE (WFO)"</formula>
    </cfRule>
    <cfRule type="cellIs" dxfId="6297" priority="6324" operator="equal">
      <formula>"EC (WFO)"</formula>
    </cfRule>
    <cfRule type="cellIs" dxfId="6296" priority="6325" operator="equal">
      <formula>"EA (WFO)"</formula>
    </cfRule>
    <cfRule type="cellIs" dxfId="6295" priority="6326" operator="equal">
      <formula>"EE(WFO)"</formula>
    </cfRule>
    <cfRule type="cellIs" dxfId="6294" priority="6327" operator="equal">
      <formula>"EC(WFO)"</formula>
    </cfRule>
    <cfRule type="cellIs" dxfId="6293" priority="6328" operator="equal">
      <formula>"EE (WFO)"</formula>
    </cfRule>
    <cfRule type="cellIs" dxfId="6292" priority="6329" operator="equal">
      <formula>"EC (WFO)"</formula>
    </cfRule>
    <cfRule type="cellIs" dxfId="6291" priority="6330" operator="equal">
      <formula>"EA (WFO)"</formula>
    </cfRule>
    <cfRule type="cellIs" dxfId="6290" priority="6331" operator="equal">
      <formula>"EE(WFO)"</formula>
    </cfRule>
    <cfRule type="cellIs" dxfId="6289" priority="6332" operator="equal">
      <formula>"EC(WFO)"</formula>
    </cfRule>
    <cfRule type="cellIs" dxfId="6288" priority="6333" operator="equal">
      <formula>"EE (WFO)"</formula>
    </cfRule>
    <cfRule type="cellIs" dxfId="6287" priority="6334" operator="equal">
      <formula>"EC (WFO)"</formula>
    </cfRule>
    <cfRule type="cellIs" dxfId="6286" priority="6335" operator="equal">
      <formula>"EA (WFO)"</formula>
    </cfRule>
    <cfRule type="cellIs" dxfId="6285" priority="6336" operator="equal">
      <formula>"EE(WFO)"</formula>
    </cfRule>
    <cfRule type="cellIs" dxfId="6284" priority="6337" operator="equal">
      <formula>"EC(WFO)"</formula>
    </cfRule>
    <cfRule type="cellIs" dxfId="6283" priority="6338" operator="equal">
      <formula>"EA (WFO)"</formula>
    </cfRule>
    <cfRule type="cellIs" dxfId="6282" priority="6339" operator="equal">
      <formula>"EQ (WFO)"</formula>
    </cfRule>
    <cfRule type="cellIs" dxfId="6281" priority="6340" operator="equal">
      <formula>"FG (WFO)"</formula>
    </cfRule>
    <cfRule type="cellIs" dxfId="6280" priority="6341" operator="equal">
      <formula>"EE (WFO)"</formula>
    </cfRule>
    <cfRule type="cellIs" dxfId="6279" priority="6342" operator="equal">
      <formula>"EC (WFO)"</formula>
    </cfRule>
    <cfRule type="cellIs" dxfId="6278" priority="6343" operator="equal">
      <formula>"EA (WFO)"</formula>
    </cfRule>
    <cfRule type="cellIs" dxfId="6277" priority="6344" operator="equal">
      <formula>"EE(WFO)"</formula>
    </cfRule>
    <cfRule type="cellIs" dxfId="6276" priority="6345" operator="equal">
      <formula>"EC(WFO)"</formula>
    </cfRule>
    <cfRule type="cellIs" dxfId="6275" priority="6346" operator="equal">
      <formula>"EQ (WFO)"</formula>
    </cfRule>
    <cfRule type="cellIs" dxfId="6274" priority="6347" operator="equal">
      <formula>"FG (WFO)"</formula>
    </cfRule>
    <cfRule type="cellIs" dxfId="6273" priority="6348" operator="equal">
      <formula>"EO (WFO)"</formula>
    </cfRule>
    <cfRule type="cellIs" dxfId="6272" priority="6349" operator="equal">
      <formula>"EK (WFO)"</formula>
    </cfRule>
    <cfRule type="cellIs" dxfId="6271" priority="6350" operator="equal">
      <formula>"EE(WFO)"</formula>
    </cfRule>
    <cfRule type="cellIs" dxfId="6270" priority="6351" operator="equal">
      <formula>"EC(WFO)"</formula>
    </cfRule>
    <cfRule type="cellIs" dxfId="6269" priority="6352" operator="equal">
      <formula>"EE (WFO)"</formula>
    </cfRule>
    <cfRule type="cellIs" dxfId="6268" priority="6353" operator="equal">
      <formula>"EC (WFO)"</formula>
    </cfRule>
    <cfRule type="cellIs" dxfId="6267" priority="6354" operator="equal">
      <formula>"EA (WFO)"</formula>
    </cfRule>
    <cfRule type="cellIs" dxfId="6266" priority="6355" operator="equal">
      <formula>"EE (WFO)"</formula>
    </cfRule>
    <cfRule type="cellIs" dxfId="6265" priority="6356" operator="equal">
      <formula>"EC (WFO)"</formula>
    </cfRule>
    <cfRule type="cellIs" dxfId="6264" priority="6357" operator="equal">
      <formula>"EA (WFO)"</formula>
    </cfRule>
    <cfRule type="cellIs" dxfId="6263" priority="6358" operator="equal">
      <formula>"EE(WFO)"</formula>
    </cfRule>
    <cfRule type="cellIs" dxfId="6262" priority="6359" operator="equal">
      <formula>"EC(WFO)"</formula>
    </cfRule>
    <cfRule type="cellIs" dxfId="6261" priority="6360" operator="equal">
      <formula>"EE (WFO)"</formula>
    </cfRule>
    <cfRule type="cellIs" dxfId="6260" priority="6361" operator="equal">
      <formula>"EC (WFO)"</formula>
    </cfRule>
    <cfRule type="cellIs" dxfId="6259" priority="6362" operator="equal">
      <formula>"EA (WFO)"</formula>
    </cfRule>
    <cfRule type="cellIs" dxfId="6258" priority="6363" operator="equal">
      <formula>"EE(WFO)"</formula>
    </cfRule>
    <cfRule type="cellIs" dxfId="6257" priority="6364" operator="equal">
      <formula>"EC(WFO)"</formula>
    </cfRule>
    <cfRule type="cellIs" dxfId="6256" priority="6365" operator="equal">
      <formula>"EE (WFO)"</formula>
    </cfRule>
    <cfRule type="cellIs" dxfId="6255" priority="6366" operator="equal">
      <formula>"EC (WFO)"</formula>
    </cfRule>
    <cfRule type="cellIs" dxfId="6254" priority="6367" operator="equal">
      <formula>"EA (WFO)"</formula>
    </cfRule>
    <cfRule type="cellIs" dxfId="6253" priority="6368" operator="equal">
      <formula>"EE(WFO)"</formula>
    </cfRule>
    <cfRule type="cellIs" dxfId="6252" priority="6369" operator="equal">
      <formula>"EC(WFO)"</formula>
    </cfRule>
    <cfRule type="cellIs" dxfId="6251" priority="6370" operator="equal">
      <formula>"EE (WFO)"</formula>
    </cfRule>
    <cfRule type="cellIs" dxfId="6250" priority="6371" operator="equal">
      <formula>"EC (WFO)"</formula>
    </cfRule>
    <cfRule type="cellIs" dxfId="6249" priority="6372" operator="equal">
      <formula>"EA (WFO)"</formula>
    </cfRule>
    <cfRule type="cellIs" dxfId="6248" priority="6373" operator="equal">
      <formula>"EE(WFO)"</formula>
    </cfRule>
    <cfRule type="cellIs" dxfId="6247" priority="6374" operator="equal">
      <formula>"EC(WFO)"</formula>
    </cfRule>
    <cfRule type="cellIs" dxfId="6246" priority="6375" operator="equal">
      <formula>"EA (WFO)"</formula>
    </cfRule>
    <cfRule type="cellIs" dxfId="6245" priority="6376" operator="equal">
      <formula>"EQ (WFO)"</formula>
    </cfRule>
    <cfRule type="cellIs" dxfId="6244" priority="6377" operator="equal">
      <formula>"FG (WFO)"</formula>
    </cfRule>
    <cfRule type="cellIs" dxfId="6243" priority="6378" operator="equal">
      <formula>"EE (WFO)"</formula>
    </cfRule>
    <cfRule type="cellIs" dxfId="6242" priority="6379" operator="equal">
      <formula>"EC (WFO)"</formula>
    </cfRule>
    <cfRule type="cellIs" dxfId="6241" priority="6380" operator="equal">
      <formula>"EA (WFO)"</formula>
    </cfRule>
    <cfRule type="cellIs" dxfId="6240" priority="6381" operator="equal">
      <formula>"EE(WFO)"</formula>
    </cfRule>
    <cfRule type="cellIs" dxfId="6239" priority="6382" operator="equal">
      <formula>"EC(WFO)"</formula>
    </cfRule>
    <cfRule type="cellIs" dxfId="6238" priority="6383" operator="equal">
      <formula>"EE (WFO)"</formula>
    </cfRule>
    <cfRule type="cellIs" dxfId="6237" priority="6384" operator="equal">
      <formula>"EC (WFO)"</formula>
    </cfRule>
    <cfRule type="cellIs" dxfId="6236" priority="6385" operator="equal">
      <formula>"EA (WFO)"</formula>
    </cfRule>
    <cfRule type="cellIs" dxfId="6235" priority="6386" operator="equal">
      <formula>"EE(WFO)"</formula>
    </cfRule>
    <cfRule type="cellIs" dxfId="6234" priority="6387" operator="equal">
      <formula>"EC(WFO)"</formula>
    </cfRule>
    <cfRule type="cellIs" dxfId="6233" priority="6388" operator="equal">
      <formula>"EE (WFO)"</formula>
    </cfRule>
    <cfRule type="cellIs" dxfId="6232" priority="6389" operator="equal">
      <formula>"EC (WFO)"</formula>
    </cfRule>
    <cfRule type="cellIs" dxfId="6231" priority="6390" operator="equal">
      <formula>"EA (WFO)"</formula>
    </cfRule>
    <cfRule type="cellIs" dxfId="6230" priority="6391" operator="equal">
      <formula>"EE(WFO)"</formula>
    </cfRule>
    <cfRule type="cellIs" dxfId="6229" priority="6392" operator="equal">
      <formula>"EC(WFO)"</formula>
    </cfRule>
    <cfRule type="cellIs" dxfId="6228" priority="6393" operator="equal">
      <formula>"EE (WFO)"</formula>
    </cfRule>
    <cfRule type="cellIs" dxfId="6227" priority="6394" operator="equal">
      <formula>"EC (WFO)"</formula>
    </cfRule>
    <cfRule type="cellIs" dxfId="6226" priority="6395" operator="equal">
      <formula>"EA (WFO)"</formula>
    </cfRule>
    <cfRule type="cellIs" dxfId="6225" priority="6396" operator="equal">
      <formula>"EE(WFO)"</formula>
    </cfRule>
    <cfRule type="cellIs" dxfId="6224" priority="6397" operator="equal">
      <formula>"EC(WFO)"</formula>
    </cfRule>
    <cfRule type="cellIs" dxfId="6223" priority="6398" operator="equal">
      <formula>"EE (WFO)"</formula>
    </cfRule>
    <cfRule type="cellIs" dxfId="6222" priority="6399" operator="equal">
      <formula>"EC (WFO)"</formula>
    </cfRule>
    <cfRule type="cellIs" dxfId="6221" priority="6400" operator="equal">
      <formula>"EA (WFO)"</formula>
    </cfRule>
    <cfRule type="cellIs" dxfId="6220" priority="6401" operator="equal">
      <formula>"EE(WFO)"</formula>
    </cfRule>
    <cfRule type="cellIs" dxfId="6219" priority="6402" operator="equal">
      <formula>"EC(WFO)"</formula>
    </cfRule>
    <cfRule type="cellIs" dxfId="6218" priority="6403" operator="equal">
      <formula>"EA (WFO)"</formula>
    </cfRule>
    <cfRule type="cellIs" dxfId="6217" priority="6404" operator="equal">
      <formula>"EQ (WFO)"</formula>
    </cfRule>
    <cfRule type="cellIs" dxfId="6216" priority="6405" operator="equal">
      <formula>"FG (WFO)"</formula>
    </cfRule>
    <cfRule type="cellIs" dxfId="6215" priority="6406" operator="equal">
      <formula>"EE (WFO)"</formula>
    </cfRule>
    <cfRule type="cellIs" dxfId="6214" priority="6407" operator="equal">
      <formula>"EC (WFO)"</formula>
    </cfRule>
    <cfRule type="cellIs" dxfId="6213" priority="6408" operator="equal">
      <formula>"EA (WFO)"</formula>
    </cfRule>
    <cfRule type="cellIs" dxfId="6212" priority="6409" operator="equal">
      <formula>"EE(WFO)"</formula>
    </cfRule>
    <cfRule type="cellIs" dxfId="6211" priority="6410" operator="equal">
      <formula>"EC(WFO)"</formula>
    </cfRule>
    <cfRule type="cellIs" dxfId="6210" priority="6411" operator="equal">
      <formula>"EQ (WFO)"</formula>
    </cfRule>
    <cfRule type="cellIs" dxfId="6209" priority="6412" operator="equal">
      <formula>"FG (WFO)"</formula>
    </cfRule>
    <cfRule type="cellIs" dxfId="6208" priority="6413" operator="equal">
      <formula>"EO (WFO)"</formula>
    </cfRule>
    <cfRule type="cellIs" dxfId="6207" priority="6414" operator="equal">
      <formula>"EK (WFO)"</formula>
    </cfRule>
    <cfRule type="cellIs" dxfId="6206" priority="6415" operator="equal">
      <formula>"EE(WFO)"</formula>
    </cfRule>
    <cfRule type="cellIs" dxfId="6205" priority="6416" operator="equal">
      <formula>"EC(WFO)"</formula>
    </cfRule>
    <cfRule type="cellIs" dxfId="6204" priority="6417" operator="equal">
      <formula>"EE (WFO)"</formula>
    </cfRule>
    <cfRule type="cellIs" dxfId="6203" priority="6418" operator="equal">
      <formula>"EC (WFO)"</formula>
    </cfRule>
    <cfRule type="cellIs" dxfId="6202" priority="6419" operator="equal">
      <formula>"EA (WFO)"</formula>
    </cfRule>
    <cfRule type="cellIs" dxfId="6201" priority="6420" operator="equal">
      <formula>"EE (WFO)"</formula>
    </cfRule>
    <cfRule type="cellIs" dxfId="6200" priority="6421" operator="equal">
      <formula>"EC (WFO)"</formula>
    </cfRule>
    <cfRule type="cellIs" dxfId="6199" priority="6422" operator="equal">
      <formula>"EA (WFO)"</formula>
    </cfRule>
    <cfRule type="cellIs" dxfId="6198" priority="6423" operator="equal">
      <formula>"EE(WFO)"</formula>
    </cfRule>
    <cfRule type="cellIs" dxfId="6197" priority="6424" operator="equal">
      <formula>"EC(WFO)"</formula>
    </cfRule>
    <cfRule type="cellIs" dxfId="6196" priority="6425" operator="equal">
      <formula>"EE (WFO)"</formula>
    </cfRule>
    <cfRule type="cellIs" dxfId="6195" priority="6426" operator="equal">
      <formula>"EC (WFO)"</formula>
    </cfRule>
    <cfRule type="cellIs" dxfId="6194" priority="6427" operator="equal">
      <formula>"EA (WFO)"</formula>
    </cfRule>
    <cfRule type="cellIs" dxfId="6193" priority="6428" operator="equal">
      <formula>"EE(WFO)"</formula>
    </cfRule>
    <cfRule type="cellIs" dxfId="6192" priority="6429" operator="equal">
      <formula>"EC(WFO)"</formula>
    </cfRule>
    <cfRule type="cellIs" dxfId="6191" priority="6430" operator="equal">
      <formula>"EE (WFO)"</formula>
    </cfRule>
    <cfRule type="cellIs" dxfId="6190" priority="6431" operator="equal">
      <formula>"EC (WFO)"</formula>
    </cfRule>
    <cfRule type="cellIs" dxfId="6189" priority="6432" operator="equal">
      <formula>"EA (WFO)"</formula>
    </cfRule>
    <cfRule type="cellIs" dxfId="6188" priority="6433" operator="equal">
      <formula>"EE(WFO)"</formula>
    </cfRule>
    <cfRule type="cellIs" dxfId="6187" priority="6434" operator="equal">
      <formula>"EC(WFO)"</formula>
    </cfRule>
    <cfRule type="cellIs" dxfId="6186" priority="6435" operator="equal">
      <formula>"EE (WFO)"</formula>
    </cfRule>
    <cfRule type="cellIs" dxfId="6185" priority="6436" operator="equal">
      <formula>"EC (WFO)"</formula>
    </cfRule>
    <cfRule type="cellIs" dxfId="6184" priority="6437" operator="equal">
      <formula>"EA (WFO)"</formula>
    </cfRule>
    <cfRule type="cellIs" dxfId="6183" priority="6438" operator="equal">
      <formula>"EE(WFO)"</formula>
    </cfRule>
    <cfRule type="cellIs" dxfId="6182" priority="6439" operator="equal">
      <formula>"EC(WFO)"</formula>
    </cfRule>
    <cfRule type="cellIs" dxfId="6181" priority="6440" operator="equal">
      <formula>"EA (WFO)"</formula>
    </cfRule>
    <cfRule type="cellIs" dxfId="6180" priority="6441" operator="equal">
      <formula>"EQ (WFO)"</formula>
    </cfRule>
    <cfRule type="cellIs" dxfId="6179" priority="6442" operator="equal">
      <formula>"FG (WFO)"</formula>
    </cfRule>
    <cfRule type="cellIs" dxfId="6178" priority="6443" operator="equal">
      <formula>"EE (WFO)"</formula>
    </cfRule>
    <cfRule type="cellIs" dxfId="6177" priority="6444" operator="equal">
      <formula>"EC (WFO)"</formula>
    </cfRule>
    <cfRule type="cellIs" dxfId="6176" priority="6445" operator="equal">
      <formula>"EA (WFO)"</formula>
    </cfRule>
    <cfRule type="cellIs" dxfId="6175" priority="6446" operator="equal">
      <formula>"EE(WFO)"</formula>
    </cfRule>
    <cfRule type="cellIs" dxfId="6174" priority="6447" operator="equal">
      <formula>"EC(WFO)"</formula>
    </cfRule>
  </conditionalFormatting>
  <conditionalFormatting sqref="Y188:Z188">
    <cfRule type="cellIs" dxfId="6173" priority="6317" operator="equal">
      <formula>"TDM (WFO)"</formula>
    </cfRule>
  </conditionalFormatting>
  <conditionalFormatting sqref="Y188:Z188">
    <cfRule type="cellIs" dxfId="6172" priority="6453" operator="equal">
      <formula>"TDM"</formula>
    </cfRule>
    <cfRule type="cellIs" dxfId="6171" priority="6454" operator="equal">
      <formula>"EQ (WFO)"</formula>
    </cfRule>
    <cfRule type="cellIs" dxfId="6170" priority="6455" operator="equal">
      <formula>"EO (WFO)"</formula>
    </cfRule>
    <cfRule type="cellIs" dxfId="6169" priority="6464" operator="equal">
      <formula>"RS"</formula>
    </cfRule>
    <cfRule type="cellIs" dxfId="6168" priority="6465" operator="equal">
      <formula>"TR (WFO)"</formula>
    </cfRule>
    <cfRule type="cellIs" dxfId="6167" priority="6466" operator="equal">
      <formula>"EQ (WFO)"</formula>
    </cfRule>
    <cfRule type="cellIs" dxfId="6166" priority="6467" operator="equal">
      <formula>"EO (WFO)"</formula>
    </cfRule>
    <cfRule type="cellIs" dxfId="6165" priority="6468" operator="equal">
      <formula>"EO (WFO)"</formula>
    </cfRule>
    <cfRule type="cellIs" dxfId="6164" priority="6469" operator="equal">
      <formula>"EK (WFO)"</formula>
    </cfRule>
    <cfRule type="cellIs" dxfId="6163" priority="6470" operator="equal">
      <formula>"EG (WFO)"</formula>
    </cfRule>
    <cfRule type="cellIs" dxfId="6162" priority="6471" operator="equal">
      <formula>"EE (WFO)"</formula>
    </cfRule>
    <cfRule type="cellIs" dxfId="6161" priority="6472" operator="equal">
      <formula>"EC (WFO)"</formula>
    </cfRule>
    <cfRule type="cellIs" dxfId="6160" priority="6473" operator="equal">
      <formula>"EA (WFO)"</formula>
    </cfRule>
    <cfRule type="cellIs" dxfId="6159" priority="6474" operator="equal">
      <formula>"FG (WFO)"</formula>
    </cfRule>
    <cfRule type="cellIs" dxfId="6158" priority="6475" operator="equal">
      <formula>"TR"</formula>
    </cfRule>
    <cfRule type="cellIs" dxfId="6157" priority="6490" operator="equal">
      <formula>"SCIK"</formula>
    </cfRule>
    <cfRule type="cellIs" dxfId="6156" priority="6491" operator="equal">
      <formula>"CT"</formula>
    </cfRule>
    <cfRule type="cellIs" dxfId="6155" priority="6492" operator="equal">
      <formula>"CT"</formula>
    </cfRule>
    <cfRule type="cellIs" dxfId="6154" priority="6493" operator="equal">
      <formula>"CT"</formula>
    </cfRule>
    <cfRule type="cellIs" dxfId="6153" priority="6494" operator="equal">
      <formula>"FG"</formula>
    </cfRule>
    <cfRule type="cellIs" dxfId="6152" priority="6495" operator="equal">
      <formula>"L"</formula>
    </cfRule>
    <cfRule type="cellIs" dxfId="6151" priority="6496" operator="equal">
      <formula>"EG (WFO)"</formula>
    </cfRule>
  </conditionalFormatting>
  <conditionalFormatting sqref="Y188:Z188">
    <cfRule type="cellIs" dxfId="6150" priority="6485" operator="equal">
      <formula>"EE(WFO)"</formula>
    </cfRule>
    <cfRule type="cellIs" dxfId="6149" priority="6486" operator="equal">
      <formula>"EC(WFO)"</formula>
    </cfRule>
    <cfRule type="cellIs" dxfId="6148" priority="6487" operator="equal">
      <formula>"EE (WFO)"</formula>
    </cfRule>
    <cfRule type="cellIs" dxfId="6147" priority="6488" operator="equal">
      <formula>"EC (WFO)"</formula>
    </cfRule>
    <cfRule type="cellIs" dxfId="6146" priority="6489" operator="equal">
      <formula>"EA (WFO)"</formula>
    </cfRule>
  </conditionalFormatting>
  <conditionalFormatting sqref="Y188:Z188">
    <cfRule type="cellIs" dxfId="6145" priority="6476" operator="equal">
      <formula>"EQ (WFO)"</formula>
    </cfRule>
    <cfRule type="cellIs" dxfId="6144" priority="6477" operator="equal">
      <formula>"FG (WFO)"</formula>
    </cfRule>
    <cfRule type="cellIs" dxfId="6143" priority="6478" operator="equal">
      <formula>"EO (WFO)"</formula>
    </cfRule>
    <cfRule type="cellIs" dxfId="6142" priority="6479" operator="equal">
      <formula>"EK (WFO)"</formula>
    </cfRule>
  </conditionalFormatting>
  <conditionalFormatting sqref="Y188:Z188">
    <cfRule type="cellIs" dxfId="6141" priority="6456" operator="equal">
      <formula>"EA (WFO)"</formula>
    </cfRule>
    <cfRule type="cellIs" dxfId="6140" priority="6457" operator="equal">
      <formula>"EQ (WFO)"</formula>
    </cfRule>
    <cfRule type="cellIs" dxfId="6139" priority="6458" operator="equal">
      <formula>"FG (WFO)"</formula>
    </cfRule>
    <cfRule type="cellIs" dxfId="6138" priority="6459" operator="equal">
      <formula>"EE (WFO)"</formula>
    </cfRule>
    <cfRule type="cellIs" dxfId="6137" priority="6460" operator="equal">
      <formula>"EC (WFO)"</formula>
    </cfRule>
    <cfRule type="cellIs" dxfId="6136" priority="6461" operator="equal">
      <formula>"EA (WFO)"</formula>
    </cfRule>
    <cfRule type="cellIs" dxfId="6135" priority="6462" operator="equal">
      <formula>"EE(WFO)"</formula>
    </cfRule>
    <cfRule type="cellIs" dxfId="6134" priority="6463" operator="equal">
      <formula>"EC(WFO)"</formula>
    </cfRule>
  </conditionalFormatting>
  <conditionalFormatting sqref="Y188:Z188">
    <cfRule type="cellIs" dxfId="6133" priority="6448" operator="equal">
      <formula>"EE (WFO)"</formula>
    </cfRule>
    <cfRule type="cellIs" dxfId="6132" priority="6449" operator="equal">
      <formula>"EC (WFO)"</formula>
    </cfRule>
    <cfRule type="cellIs" dxfId="6131" priority="6450" operator="equal">
      <formula>"EA (WFO)"</formula>
    </cfRule>
    <cfRule type="cellIs" dxfId="6130" priority="6451" operator="equal">
      <formula>"EE(WFO)"</formula>
    </cfRule>
    <cfRule type="cellIs" dxfId="6129" priority="6452" operator="equal">
      <formula>"EC(WFO)"</formula>
    </cfRule>
  </conditionalFormatting>
  <conditionalFormatting sqref="Y188:Z188">
    <cfRule type="cellIs" dxfId="6128" priority="6480" operator="equal">
      <formula>"EE (WFO)"</formula>
    </cfRule>
    <cfRule type="cellIs" dxfId="6127" priority="6481" operator="equal">
      <formula>"EC (WFO)"</formula>
    </cfRule>
    <cfRule type="cellIs" dxfId="6126" priority="6482" operator="equal">
      <formula>"EA (WFO)"</formula>
    </cfRule>
    <cfRule type="cellIs" dxfId="6125" priority="6483" operator="equal">
      <formula>"EE(WFO)"</formula>
    </cfRule>
    <cfRule type="cellIs" dxfId="6124" priority="6484" operator="equal">
      <formula>"EC(WFO)"</formula>
    </cfRule>
  </conditionalFormatting>
  <conditionalFormatting sqref="Y188:Z188">
    <cfRule type="cellIs" dxfId="6123" priority="6315" operator="equal">
      <formula>"OUT"</formula>
    </cfRule>
    <cfRule type="cellIs" dxfId="6122" priority="6316" operator="equal">
      <formula>"OUT "</formula>
    </cfRule>
  </conditionalFormatting>
  <conditionalFormatting sqref="Y188:Z188">
    <cfRule type="cellIs" dxfId="6121" priority="6314" operator="equal">
      <formula>"OUT"</formula>
    </cfRule>
  </conditionalFormatting>
  <conditionalFormatting sqref="Y191:Z191">
    <cfRule type="cellIs" dxfId="6120" priority="6283" operator="equal">
      <formula>"TDM"</formula>
    </cfRule>
    <cfRule type="cellIs" dxfId="6119" priority="6284" operator="equal">
      <formula>"EQ (WFO)"</formula>
    </cfRule>
    <cfRule type="cellIs" dxfId="6118" priority="6285" operator="equal">
      <formula>"EO (WFO)"</formula>
    </cfRule>
    <cfRule type="cellIs" dxfId="6117" priority="6286" operator="equal">
      <formula>"RS"</formula>
    </cfRule>
    <cfRule type="cellIs" dxfId="6116" priority="6287" operator="equal">
      <formula>"TR (WFO)"</formula>
    </cfRule>
    <cfRule type="cellIs" dxfId="6115" priority="6288" operator="equal">
      <formula>"EQ (WFO)"</formula>
    </cfRule>
    <cfRule type="cellIs" dxfId="6114" priority="6289" operator="equal">
      <formula>"EO (WFO)"</formula>
    </cfRule>
    <cfRule type="cellIs" dxfId="6113" priority="6290" operator="equal">
      <formula>"EO (WFO)"</formula>
    </cfRule>
    <cfRule type="cellIs" dxfId="6112" priority="6291" operator="equal">
      <formula>"EK (WFO)"</formula>
    </cfRule>
    <cfRule type="cellIs" dxfId="6111" priority="6292" operator="equal">
      <formula>"EG (WFO)"</formula>
    </cfRule>
    <cfRule type="cellIs" dxfId="6110" priority="6293" operator="equal">
      <formula>"EE (WFO)"</formula>
    </cfRule>
    <cfRule type="cellIs" dxfId="6109" priority="6294" operator="equal">
      <formula>"EC (WFO)"</formula>
    </cfRule>
    <cfRule type="cellIs" dxfId="6108" priority="6295" operator="equal">
      <formula>"EA (WFO)"</formula>
    </cfRule>
    <cfRule type="cellIs" dxfId="6107" priority="6296" operator="equal">
      <formula>"FG (WFO)"</formula>
    </cfRule>
    <cfRule type="cellIs" dxfId="6106" priority="6297" operator="equal">
      <formula>"TR"</formula>
    </cfRule>
    <cfRule type="cellIs" dxfId="6105" priority="6307" operator="equal">
      <formula>"SCIK"</formula>
    </cfRule>
    <cfRule type="cellIs" dxfId="6104" priority="6308" operator="equal">
      <formula>"CT"</formula>
    </cfRule>
    <cfRule type="cellIs" dxfId="6103" priority="6309" operator="equal">
      <formula>"CT"</formula>
    </cfRule>
    <cfRule type="cellIs" dxfId="6102" priority="6310" operator="equal">
      <formula>"CT"</formula>
    </cfRule>
    <cfRule type="cellIs" dxfId="6101" priority="6311" operator="equal">
      <formula>"FG"</formula>
    </cfRule>
    <cfRule type="cellIs" dxfId="6100" priority="6312" operator="equal">
      <formula>"L"</formula>
    </cfRule>
    <cfRule type="cellIs" dxfId="6099" priority="6313" operator="equal">
      <formula>"EG (WFO)"</formula>
    </cfRule>
  </conditionalFormatting>
  <conditionalFormatting sqref="Y191:Z191">
    <cfRule type="cellIs" dxfId="6098" priority="6298" operator="equal">
      <formula>"EQ (WFO)"</formula>
    </cfRule>
    <cfRule type="cellIs" dxfId="6097" priority="6299" operator="equal">
      <formula>"FG (WFO)"</formula>
    </cfRule>
    <cfRule type="cellIs" dxfId="6096" priority="6300" operator="equal">
      <formula>"EO (WFO)"</formula>
    </cfRule>
    <cfRule type="cellIs" dxfId="6095" priority="6301" operator="equal">
      <formula>"EK (WFO)"</formula>
    </cfRule>
  </conditionalFormatting>
  <conditionalFormatting sqref="Y191:Z191">
    <cfRule type="cellIs" dxfId="6094" priority="6302" operator="equal">
      <formula>"EE(WFO)"</formula>
    </cfRule>
    <cfRule type="cellIs" dxfId="6093" priority="6303" operator="equal">
      <formula>"EC(WFO)"</formula>
    </cfRule>
    <cfRule type="cellIs" dxfId="6092" priority="6304" operator="equal">
      <formula>"EE (WFO)"</formula>
    </cfRule>
    <cfRule type="cellIs" dxfId="6091" priority="6305" operator="equal">
      <formula>"EC (WFO)"</formula>
    </cfRule>
    <cfRule type="cellIs" dxfId="6090" priority="6306" operator="equal">
      <formula>"EA (WFO)"</formula>
    </cfRule>
  </conditionalFormatting>
  <conditionalFormatting sqref="Y191:Z191">
    <cfRule type="cellIs" dxfId="6089" priority="6104" operator="equal">
      <formula>"EE (WFO)"</formula>
    </cfRule>
    <cfRule type="cellIs" dxfId="6088" priority="6105" operator="equal">
      <formula>"EC (WFO)"</formula>
    </cfRule>
    <cfRule type="cellIs" dxfId="6087" priority="6106" operator="equal">
      <formula>"EA (WFO)"</formula>
    </cfRule>
    <cfRule type="cellIs" dxfId="6086" priority="6107" operator="equal">
      <formula>"EE(WFO)"</formula>
    </cfRule>
    <cfRule type="cellIs" dxfId="6085" priority="6108" operator="equal">
      <formula>"EC(WFO)"</formula>
    </cfRule>
    <cfRule type="cellIs" dxfId="6084" priority="6109" operator="equal">
      <formula>"EE (WFO)"</formula>
    </cfRule>
    <cfRule type="cellIs" dxfId="6083" priority="6110" operator="equal">
      <formula>"EC (WFO)"</formula>
    </cfRule>
    <cfRule type="cellIs" dxfId="6082" priority="6111" operator="equal">
      <formula>"EA (WFO)"</formula>
    </cfRule>
    <cfRule type="cellIs" dxfId="6081" priority="6112" operator="equal">
      <formula>"EE(WFO)"</formula>
    </cfRule>
    <cfRule type="cellIs" dxfId="6080" priority="6113" operator="equal">
      <formula>"EC(WFO)"</formula>
    </cfRule>
    <cfRule type="cellIs" dxfId="6079" priority="6114" operator="equal">
      <formula>"EE (WFO)"</formula>
    </cfRule>
    <cfRule type="cellIs" dxfId="6078" priority="6115" operator="equal">
      <formula>"EC (WFO)"</formula>
    </cfRule>
    <cfRule type="cellIs" dxfId="6077" priority="6116" operator="equal">
      <formula>"EA (WFO)"</formula>
    </cfRule>
    <cfRule type="cellIs" dxfId="6076" priority="6117" operator="equal">
      <formula>"EE(WFO)"</formula>
    </cfRule>
    <cfRule type="cellIs" dxfId="6075" priority="6118" operator="equal">
      <formula>"EC(WFO)"</formula>
    </cfRule>
    <cfRule type="cellIs" dxfId="6074" priority="6119" operator="equal">
      <formula>"EE (WFO)"</formula>
    </cfRule>
    <cfRule type="cellIs" dxfId="6073" priority="6120" operator="equal">
      <formula>"EC (WFO)"</formula>
    </cfRule>
    <cfRule type="cellIs" dxfId="6072" priority="6121" operator="equal">
      <formula>"EA (WFO)"</formula>
    </cfRule>
    <cfRule type="cellIs" dxfId="6071" priority="6122" operator="equal">
      <formula>"EE(WFO)"</formula>
    </cfRule>
    <cfRule type="cellIs" dxfId="6070" priority="6123" operator="equal">
      <formula>"EC(WFO)"</formula>
    </cfRule>
    <cfRule type="cellIs" dxfId="6069" priority="6124" operator="equal">
      <formula>"EA (WFO)"</formula>
    </cfRule>
    <cfRule type="cellIs" dxfId="6068" priority="6125" operator="equal">
      <formula>"EQ (WFO)"</formula>
    </cfRule>
    <cfRule type="cellIs" dxfId="6067" priority="6126" operator="equal">
      <formula>"FG (WFO)"</formula>
    </cfRule>
    <cfRule type="cellIs" dxfId="6066" priority="6127" operator="equal">
      <formula>"EE (WFO)"</formula>
    </cfRule>
    <cfRule type="cellIs" dxfId="6065" priority="6128" operator="equal">
      <formula>"EC (WFO)"</formula>
    </cfRule>
    <cfRule type="cellIs" dxfId="6064" priority="6129" operator="equal">
      <formula>"EA (WFO)"</formula>
    </cfRule>
    <cfRule type="cellIs" dxfId="6063" priority="6130" operator="equal">
      <formula>"EE(WFO)"</formula>
    </cfRule>
    <cfRule type="cellIs" dxfId="6062" priority="6131" operator="equal">
      <formula>"EC(WFO)"</formula>
    </cfRule>
    <cfRule type="cellIs" dxfId="6061" priority="6132" operator="equal">
      <formula>"EQ (WFO)"</formula>
    </cfRule>
    <cfRule type="cellIs" dxfId="6060" priority="6133" operator="equal">
      <formula>"FG (WFO)"</formula>
    </cfRule>
    <cfRule type="cellIs" dxfId="6059" priority="6134" operator="equal">
      <formula>"EO (WFO)"</formula>
    </cfRule>
    <cfRule type="cellIs" dxfId="6058" priority="6135" operator="equal">
      <formula>"EK (WFO)"</formula>
    </cfRule>
    <cfRule type="cellIs" dxfId="6057" priority="6136" operator="equal">
      <formula>"EE(WFO)"</formula>
    </cfRule>
    <cfRule type="cellIs" dxfId="6056" priority="6137" operator="equal">
      <formula>"EC(WFO)"</formula>
    </cfRule>
    <cfRule type="cellIs" dxfId="6055" priority="6138" operator="equal">
      <formula>"EE (WFO)"</formula>
    </cfRule>
    <cfRule type="cellIs" dxfId="6054" priority="6139" operator="equal">
      <formula>"EC (WFO)"</formula>
    </cfRule>
    <cfRule type="cellIs" dxfId="6053" priority="6140" operator="equal">
      <formula>"EA (WFO)"</formula>
    </cfRule>
    <cfRule type="cellIs" dxfId="6052" priority="6141" operator="equal">
      <formula>"EE (WFO)"</formula>
    </cfRule>
    <cfRule type="cellIs" dxfId="6051" priority="6142" operator="equal">
      <formula>"EC (WFO)"</formula>
    </cfRule>
    <cfRule type="cellIs" dxfId="6050" priority="6143" operator="equal">
      <formula>"EA (WFO)"</formula>
    </cfRule>
    <cfRule type="cellIs" dxfId="6049" priority="6144" operator="equal">
      <formula>"EE(WFO)"</formula>
    </cfRule>
    <cfRule type="cellIs" dxfId="6048" priority="6145" operator="equal">
      <formula>"EC(WFO)"</formula>
    </cfRule>
    <cfRule type="cellIs" dxfId="6047" priority="6146" operator="equal">
      <formula>"EE (WFO)"</formula>
    </cfRule>
    <cfRule type="cellIs" dxfId="6046" priority="6147" operator="equal">
      <formula>"EC (WFO)"</formula>
    </cfRule>
    <cfRule type="cellIs" dxfId="6045" priority="6148" operator="equal">
      <formula>"EA (WFO)"</formula>
    </cfRule>
    <cfRule type="cellIs" dxfId="6044" priority="6149" operator="equal">
      <formula>"EE(WFO)"</formula>
    </cfRule>
    <cfRule type="cellIs" dxfId="6043" priority="6150" operator="equal">
      <formula>"EC(WFO)"</formula>
    </cfRule>
    <cfRule type="cellIs" dxfId="6042" priority="6151" operator="equal">
      <formula>"EE (WFO)"</formula>
    </cfRule>
    <cfRule type="cellIs" dxfId="6041" priority="6152" operator="equal">
      <formula>"EC (WFO)"</formula>
    </cfRule>
    <cfRule type="cellIs" dxfId="6040" priority="6153" operator="equal">
      <formula>"EA (WFO)"</formula>
    </cfRule>
    <cfRule type="cellIs" dxfId="6039" priority="6154" operator="equal">
      <formula>"EE(WFO)"</formula>
    </cfRule>
    <cfRule type="cellIs" dxfId="6038" priority="6155" operator="equal">
      <formula>"EC(WFO)"</formula>
    </cfRule>
    <cfRule type="cellIs" dxfId="6037" priority="6156" operator="equal">
      <formula>"EE (WFO)"</formula>
    </cfRule>
    <cfRule type="cellIs" dxfId="6036" priority="6157" operator="equal">
      <formula>"EC (WFO)"</formula>
    </cfRule>
    <cfRule type="cellIs" dxfId="6035" priority="6158" operator="equal">
      <formula>"EA (WFO)"</formula>
    </cfRule>
    <cfRule type="cellIs" dxfId="6034" priority="6159" operator="equal">
      <formula>"EE(WFO)"</formula>
    </cfRule>
    <cfRule type="cellIs" dxfId="6033" priority="6160" operator="equal">
      <formula>"EC(WFO)"</formula>
    </cfRule>
    <cfRule type="cellIs" dxfId="6032" priority="6161" operator="equal">
      <formula>"EA (WFO)"</formula>
    </cfRule>
    <cfRule type="cellIs" dxfId="6031" priority="6162" operator="equal">
      <formula>"EQ (WFO)"</formula>
    </cfRule>
    <cfRule type="cellIs" dxfId="6030" priority="6163" operator="equal">
      <formula>"FG (WFO)"</formula>
    </cfRule>
    <cfRule type="cellIs" dxfId="6029" priority="6164" operator="equal">
      <formula>"EE (WFO)"</formula>
    </cfRule>
    <cfRule type="cellIs" dxfId="6028" priority="6165" operator="equal">
      <formula>"EC (WFO)"</formula>
    </cfRule>
    <cfRule type="cellIs" dxfId="6027" priority="6166" operator="equal">
      <formula>"EA (WFO)"</formula>
    </cfRule>
    <cfRule type="cellIs" dxfId="6026" priority="6167" operator="equal">
      <formula>"EE(WFO)"</formula>
    </cfRule>
    <cfRule type="cellIs" dxfId="6025" priority="6168" operator="equal">
      <formula>"EC(WFO)"</formula>
    </cfRule>
    <cfRule type="cellIs" dxfId="6024" priority="6169" operator="equal">
      <formula>"EE (WFO)"</formula>
    </cfRule>
    <cfRule type="cellIs" dxfId="6023" priority="6170" operator="equal">
      <formula>"EC (WFO)"</formula>
    </cfRule>
    <cfRule type="cellIs" dxfId="6022" priority="6171" operator="equal">
      <formula>"EA (WFO)"</formula>
    </cfRule>
    <cfRule type="cellIs" dxfId="6021" priority="6172" operator="equal">
      <formula>"EE(WFO)"</formula>
    </cfRule>
    <cfRule type="cellIs" dxfId="6020" priority="6173" operator="equal">
      <formula>"EC(WFO)"</formula>
    </cfRule>
    <cfRule type="cellIs" dxfId="6019" priority="6174" operator="equal">
      <formula>"EE (WFO)"</formula>
    </cfRule>
    <cfRule type="cellIs" dxfId="6018" priority="6175" operator="equal">
      <formula>"EC (WFO)"</formula>
    </cfRule>
    <cfRule type="cellIs" dxfId="6017" priority="6176" operator="equal">
      <formula>"EA (WFO)"</formula>
    </cfRule>
    <cfRule type="cellIs" dxfId="6016" priority="6177" operator="equal">
      <formula>"EE(WFO)"</formula>
    </cfRule>
    <cfRule type="cellIs" dxfId="6015" priority="6178" operator="equal">
      <formula>"EC(WFO)"</formula>
    </cfRule>
    <cfRule type="cellIs" dxfId="6014" priority="6179" operator="equal">
      <formula>"EE (WFO)"</formula>
    </cfRule>
    <cfRule type="cellIs" dxfId="6013" priority="6180" operator="equal">
      <formula>"EC (WFO)"</formula>
    </cfRule>
    <cfRule type="cellIs" dxfId="6012" priority="6181" operator="equal">
      <formula>"EA (WFO)"</formula>
    </cfRule>
    <cfRule type="cellIs" dxfId="6011" priority="6182" operator="equal">
      <formula>"EE(WFO)"</formula>
    </cfRule>
    <cfRule type="cellIs" dxfId="6010" priority="6183" operator="equal">
      <formula>"EC(WFO)"</formula>
    </cfRule>
    <cfRule type="cellIs" dxfId="6009" priority="6184" operator="equal">
      <formula>"EE (WFO)"</formula>
    </cfRule>
    <cfRule type="cellIs" dxfId="6008" priority="6185" operator="equal">
      <formula>"EC (WFO)"</formula>
    </cfRule>
    <cfRule type="cellIs" dxfId="6007" priority="6186" operator="equal">
      <formula>"EA (WFO)"</formula>
    </cfRule>
    <cfRule type="cellIs" dxfId="6006" priority="6187" operator="equal">
      <formula>"EE(WFO)"</formula>
    </cfRule>
    <cfRule type="cellIs" dxfId="6005" priority="6188" operator="equal">
      <formula>"EC(WFO)"</formula>
    </cfRule>
    <cfRule type="cellIs" dxfId="6004" priority="6189" operator="equal">
      <formula>"EA (WFO)"</formula>
    </cfRule>
    <cfRule type="cellIs" dxfId="6003" priority="6190" operator="equal">
      <formula>"EQ (WFO)"</formula>
    </cfRule>
    <cfRule type="cellIs" dxfId="6002" priority="6191" operator="equal">
      <formula>"FG (WFO)"</formula>
    </cfRule>
    <cfRule type="cellIs" dxfId="6001" priority="6192" operator="equal">
      <formula>"EE (WFO)"</formula>
    </cfRule>
    <cfRule type="cellIs" dxfId="6000" priority="6193" operator="equal">
      <formula>"EC (WFO)"</formula>
    </cfRule>
    <cfRule type="cellIs" dxfId="5999" priority="6194" operator="equal">
      <formula>"EA (WFO)"</formula>
    </cfRule>
    <cfRule type="cellIs" dxfId="5998" priority="6195" operator="equal">
      <formula>"EE(WFO)"</formula>
    </cfRule>
    <cfRule type="cellIs" dxfId="5997" priority="6196" operator="equal">
      <formula>"EC(WFO)"</formula>
    </cfRule>
    <cfRule type="cellIs" dxfId="5996" priority="6197" operator="equal">
      <formula>"EQ (WFO)"</formula>
    </cfRule>
    <cfRule type="cellIs" dxfId="5995" priority="6198" operator="equal">
      <formula>"FG (WFO)"</formula>
    </cfRule>
    <cfRule type="cellIs" dxfId="5994" priority="6199" operator="equal">
      <formula>"EO (WFO)"</formula>
    </cfRule>
    <cfRule type="cellIs" dxfId="5993" priority="6200" operator="equal">
      <formula>"EK (WFO)"</formula>
    </cfRule>
    <cfRule type="cellIs" dxfId="5992" priority="6201" operator="equal">
      <formula>"EE(WFO)"</formula>
    </cfRule>
    <cfRule type="cellIs" dxfId="5991" priority="6202" operator="equal">
      <formula>"EC(WFO)"</formula>
    </cfRule>
    <cfRule type="cellIs" dxfId="5990" priority="6203" operator="equal">
      <formula>"EE (WFO)"</formula>
    </cfRule>
    <cfRule type="cellIs" dxfId="5989" priority="6204" operator="equal">
      <formula>"EC (WFO)"</formula>
    </cfRule>
    <cfRule type="cellIs" dxfId="5988" priority="6205" operator="equal">
      <formula>"EA (WFO)"</formula>
    </cfRule>
    <cfRule type="cellIs" dxfId="5987" priority="6206" operator="equal">
      <formula>"EE (WFO)"</formula>
    </cfRule>
    <cfRule type="cellIs" dxfId="5986" priority="6207" operator="equal">
      <formula>"EC (WFO)"</formula>
    </cfRule>
    <cfRule type="cellIs" dxfId="5985" priority="6208" operator="equal">
      <formula>"EA (WFO)"</formula>
    </cfRule>
    <cfRule type="cellIs" dxfId="5984" priority="6209" operator="equal">
      <formula>"EE(WFO)"</formula>
    </cfRule>
    <cfRule type="cellIs" dxfId="5983" priority="6210" operator="equal">
      <formula>"EC(WFO)"</formula>
    </cfRule>
    <cfRule type="cellIs" dxfId="5982" priority="6211" operator="equal">
      <formula>"EE (WFO)"</formula>
    </cfRule>
    <cfRule type="cellIs" dxfId="5981" priority="6212" operator="equal">
      <formula>"EC (WFO)"</formula>
    </cfRule>
    <cfRule type="cellIs" dxfId="5980" priority="6213" operator="equal">
      <formula>"EA (WFO)"</formula>
    </cfRule>
    <cfRule type="cellIs" dxfId="5979" priority="6214" operator="equal">
      <formula>"EE(WFO)"</formula>
    </cfRule>
    <cfRule type="cellIs" dxfId="5978" priority="6215" operator="equal">
      <formula>"EC(WFO)"</formula>
    </cfRule>
    <cfRule type="cellIs" dxfId="5977" priority="6216" operator="equal">
      <formula>"EE (WFO)"</formula>
    </cfRule>
    <cfRule type="cellIs" dxfId="5976" priority="6217" operator="equal">
      <formula>"EC (WFO)"</formula>
    </cfRule>
    <cfRule type="cellIs" dxfId="5975" priority="6218" operator="equal">
      <formula>"EA (WFO)"</formula>
    </cfRule>
    <cfRule type="cellIs" dxfId="5974" priority="6219" operator="equal">
      <formula>"EE(WFO)"</formula>
    </cfRule>
    <cfRule type="cellIs" dxfId="5973" priority="6220" operator="equal">
      <formula>"EC(WFO)"</formula>
    </cfRule>
    <cfRule type="cellIs" dxfId="5972" priority="6221" operator="equal">
      <formula>"EE (WFO)"</formula>
    </cfRule>
    <cfRule type="cellIs" dxfId="5971" priority="6222" operator="equal">
      <formula>"EC (WFO)"</formula>
    </cfRule>
    <cfRule type="cellIs" dxfId="5970" priority="6223" operator="equal">
      <formula>"EA (WFO)"</formula>
    </cfRule>
    <cfRule type="cellIs" dxfId="5969" priority="6224" operator="equal">
      <formula>"EE(WFO)"</formula>
    </cfRule>
    <cfRule type="cellIs" dxfId="5968" priority="6225" operator="equal">
      <formula>"EC(WFO)"</formula>
    </cfRule>
    <cfRule type="cellIs" dxfId="5967" priority="6226" operator="equal">
      <formula>"EA (WFO)"</formula>
    </cfRule>
    <cfRule type="cellIs" dxfId="5966" priority="6227" operator="equal">
      <formula>"EQ (WFO)"</formula>
    </cfRule>
    <cfRule type="cellIs" dxfId="5965" priority="6228" operator="equal">
      <formula>"FG (WFO)"</formula>
    </cfRule>
    <cfRule type="cellIs" dxfId="5964" priority="6229" operator="equal">
      <formula>"EE (WFO)"</formula>
    </cfRule>
    <cfRule type="cellIs" dxfId="5963" priority="6230" operator="equal">
      <formula>"EC (WFO)"</formula>
    </cfRule>
    <cfRule type="cellIs" dxfId="5962" priority="6231" operator="equal">
      <formula>"EA (WFO)"</formula>
    </cfRule>
    <cfRule type="cellIs" dxfId="5961" priority="6232" operator="equal">
      <formula>"EE(WFO)"</formula>
    </cfRule>
    <cfRule type="cellIs" dxfId="5960" priority="6233" operator="equal">
      <formula>"EC(WFO)"</formula>
    </cfRule>
  </conditionalFormatting>
  <conditionalFormatting sqref="Y191:Z191">
    <cfRule type="cellIs" dxfId="5959" priority="6239" operator="equal">
      <formula>"TDM"</formula>
    </cfRule>
    <cfRule type="cellIs" dxfId="5958" priority="6240" operator="equal">
      <formula>"EQ (WFO)"</formula>
    </cfRule>
    <cfRule type="cellIs" dxfId="5957" priority="6241" operator="equal">
      <formula>"EO (WFO)"</formula>
    </cfRule>
    <cfRule type="cellIs" dxfId="5956" priority="6250" operator="equal">
      <formula>"RS"</formula>
    </cfRule>
    <cfRule type="cellIs" dxfId="5955" priority="6251" operator="equal">
      <formula>"TR (WFO)"</formula>
    </cfRule>
    <cfRule type="cellIs" dxfId="5954" priority="6252" operator="equal">
      <formula>"EQ (WFO)"</formula>
    </cfRule>
    <cfRule type="cellIs" dxfId="5953" priority="6253" operator="equal">
      <formula>"EO (WFO)"</formula>
    </cfRule>
    <cfRule type="cellIs" dxfId="5952" priority="6254" operator="equal">
      <formula>"EO (WFO)"</formula>
    </cfRule>
    <cfRule type="cellIs" dxfId="5951" priority="6255" operator="equal">
      <formula>"EK (WFO)"</formula>
    </cfRule>
    <cfRule type="cellIs" dxfId="5950" priority="6256" operator="equal">
      <formula>"EG (WFO)"</formula>
    </cfRule>
    <cfRule type="cellIs" dxfId="5949" priority="6257" operator="equal">
      <formula>"EE (WFO)"</formula>
    </cfRule>
    <cfRule type="cellIs" dxfId="5948" priority="6258" operator="equal">
      <formula>"EC (WFO)"</formula>
    </cfRule>
    <cfRule type="cellIs" dxfId="5947" priority="6259" operator="equal">
      <formula>"EA (WFO)"</formula>
    </cfRule>
    <cfRule type="cellIs" dxfId="5946" priority="6260" operator="equal">
      <formula>"FG (WFO)"</formula>
    </cfRule>
    <cfRule type="cellIs" dxfId="5945" priority="6261" operator="equal">
      <formula>"TR"</formula>
    </cfRule>
    <cfRule type="cellIs" dxfId="5944" priority="6276" operator="equal">
      <formula>"SCIK"</formula>
    </cfRule>
    <cfRule type="cellIs" dxfId="5943" priority="6277" operator="equal">
      <formula>"CT"</formula>
    </cfRule>
    <cfRule type="cellIs" dxfId="5942" priority="6278" operator="equal">
      <formula>"CT"</formula>
    </cfRule>
    <cfRule type="cellIs" dxfId="5941" priority="6279" operator="equal">
      <formula>"CT"</formula>
    </cfRule>
    <cfRule type="cellIs" dxfId="5940" priority="6280" operator="equal">
      <formula>"FG"</formula>
    </cfRule>
    <cfRule type="cellIs" dxfId="5939" priority="6281" operator="equal">
      <formula>"L"</formula>
    </cfRule>
    <cfRule type="cellIs" dxfId="5938" priority="6282" operator="equal">
      <formula>"EG (WFO)"</formula>
    </cfRule>
  </conditionalFormatting>
  <conditionalFormatting sqref="Y191:Z191">
    <cfRule type="cellIs" dxfId="5937" priority="6271" operator="equal">
      <formula>"EE(WFO)"</formula>
    </cfRule>
    <cfRule type="cellIs" dxfId="5936" priority="6272" operator="equal">
      <formula>"EC(WFO)"</formula>
    </cfRule>
    <cfRule type="cellIs" dxfId="5935" priority="6273" operator="equal">
      <formula>"EE (WFO)"</formula>
    </cfRule>
    <cfRule type="cellIs" dxfId="5934" priority="6274" operator="equal">
      <formula>"EC (WFO)"</formula>
    </cfRule>
    <cfRule type="cellIs" dxfId="5933" priority="6275" operator="equal">
      <formula>"EA (WFO)"</formula>
    </cfRule>
  </conditionalFormatting>
  <conditionalFormatting sqref="Y191:Z191">
    <cfRule type="cellIs" dxfId="5932" priority="6262" operator="equal">
      <formula>"EQ (WFO)"</formula>
    </cfRule>
    <cfRule type="cellIs" dxfId="5931" priority="6263" operator="equal">
      <formula>"FG (WFO)"</formula>
    </cfRule>
    <cfRule type="cellIs" dxfId="5930" priority="6264" operator="equal">
      <formula>"EO (WFO)"</formula>
    </cfRule>
    <cfRule type="cellIs" dxfId="5929" priority="6265" operator="equal">
      <formula>"EK (WFO)"</formula>
    </cfRule>
  </conditionalFormatting>
  <conditionalFormatting sqref="Y191:Z191">
    <cfRule type="cellIs" dxfId="5928" priority="6242" operator="equal">
      <formula>"EA (WFO)"</formula>
    </cfRule>
    <cfRule type="cellIs" dxfId="5927" priority="6243" operator="equal">
      <formula>"EQ (WFO)"</formula>
    </cfRule>
    <cfRule type="cellIs" dxfId="5926" priority="6244" operator="equal">
      <formula>"FG (WFO)"</formula>
    </cfRule>
    <cfRule type="cellIs" dxfId="5925" priority="6245" operator="equal">
      <formula>"EE (WFO)"</formula>
    </cfRule>
    <cfRule type="cellIs" dxfId="5924" priority="6246" operator="equal">
      <formula>"EC (WFO)"</formula>
    </cfRule>
    <cfRule type="cellIs" dxfId="5923" priority="6247" operator="equal">
      <formula>"EA (WFO)"</formula>
    </cfRule>
    <cfRule type="cellIs" dxfId="5922" priority="6248" operator="equal">
      <formula>"EE(WFO)"</formula>
    </cfRule>
    <cfRule type="cellIs" dxfId="5921" priority="6249" operator="equal">
      <formula>"EC(WFO)"</formula>
    </cfRule>
  </conditionalFormatting>
  <conditionalFormatting sqref="Y191:Z191">
    <cfRule type="cellIs" dxfId="5920" priority="6234" operator="equal">
      <formula>"EE (WFO)"</formula>
    </cfRule>
    <cfRule type="cellIs" dxfId="5919" priority="6235" operator="equal">
      <formula>"EC (WFO)"</formula>
    </cfRule>
    <cfRule type="cellIs" dxfId="5918" priority="6236" operator="equal">
      <formula>"EA (WFO)"</formula>
    </cfRule>
    <cfRule type="cellIs" dxfId="5917" priority="6237" operator="equal">
      <formula>"EE(WFO)"</formula>
    </cfRule>
    <cfRule type="cellIs" dxfId="5916" priority="6238" operator="equal">
      <formula>"EC(WFO)"</formula>
    </cfRule>
  </conditionalFormatting>
  <conditionalFormatting sqref="Y191:Z191">
    <cfRule type="cellIs" dxfId="5915" priority="6266" operator="equal">
      <formula>"EE (WFO)"</formula>
    </cfRule>
    <cfRule type="cellIs" dxfId="5914" priority="6267" operator="equal">
      <formula>"EC (WFO)"</formula>
    </cfRule>
    <cfRule type="cellIs" dxfId="5913" priority="6268" operator="equal">
      <formula>"EA (WFO)"</formula>
    </cfRule>
    <cfRule type="cellIs" dxfId="5912" priority="6269" operator="equal">
      <formula>"EE(WFO)"</formula>
    </cfRule>
    <cfRule type="cellIs" dxfId="5911" priority="6270" operator="equal">
      <formula>"EC(WFO)"</formula>
    </cfRule>
  </conditionalFormatting>
  <conditionalFormatting sqref="Y184:Z184">
    <cfRule type="cellIs" dxfId="5910" priority="5925" operator="equal">
      <formula>"EE (WFO)"</formula>
    </cfRule>
    <cfRule type="cellIs" dxfId="5909" priority="5926" operator="equal">
      <formula>"EC (WFO)"</formula>
    </cfRule>
    <cfRule type="cellIs" dxfId="5908" priority="5927" operator="equal">
      <formula>"EA (WFO)"</formula>
    </cfRule>
    <cfRule type="cellIs" dxfId="5907" priority="5928" operator="equal">
      <formula>"EE(WFO)"</formula>
    </cfRule>
    <cfRule type="cellIs" dxfId="5906" priority="5929" operator="equal">
      <formula>"EC(WFO)"</formula>
    </cfRule>
    <cfRule type="cellIs" dxfId="5905" priority="5930" operator="equal">
      <formula>"EE (WFO)"</formula>
    </cfRule>
    <cfRule type="cellIs" dxfId="5904" priority="5931" operator="equal">
      <formula>"EC (WFO)"</formula>
    </cfRule>
    <cfRule type="cellIs" dxfId="5903" priority="5932" operator="equal">
      <formula>"EA (WFO)"</formula>
    </cfRule>
    <cfRule type="cellIs" dxfId="5902" priority="5933" operator="equal">
      <formula>"EE(WFO)"</formula>
    </cfRule>
    <cfRule type="cellIs" dxfId="5901" priority="5934" operator="equal">
      <formula>"EC(WFO)"</formula>
    </cfRule>
    <cfRule type="cellIs" dxfId="5900" priority="5935" operator="equal">
      <formula>"EE (WFO)"</formula>
    </cfRule>
    <cfRule type="cellIs" dxfId="5899" priority="5936" operator="equal">
      <formula>"EC (WFO)"</formula>
    </cfRule>
    <cfRule type="cellIs" dxfId="5898" priority="5937" operator="equal">
      <formula>"EA (WFO)"</formula>
    </cfRule>
    <cfRule type="cellIs" dxfId="5897" priority="5938" operator="equal">
      <formula>"EE(WFO)"</formula>
    </cfRule>
    <cfRule type="cellIs" dxfId="5896" priority="5939" operator="equal">
      <formula>"EC(WFO)"</formula>
    </cfRule>
    <cfRule type="cellIs" dxfId="5895" priority="5940" operator="equal">
      <formula>"EE (WFO)"</formula>
    </cfRule>
    <cfRule type="cellIs" dxfId="5894" priority="5941" operator="equal">
      <formula>"EC (WFO)"</formula>
    </cfRule>
    <cfRule type="cellIs" dxfId="5893" priority="5942" operator="equal">
      <formula>"EA (WFO)"</formula>
    </cfRule>
    <cfRule type="cellIs" dxfId="5892" priority="5943" operator="equal">
      <formula>"EE(WFO)"</formula>
    </cfRule>
    <cfRule type="cellIs" dxfId="5891" priority="5944" operator="equal">
      <formula>"EC(WFO)"</formula>
    </cfRule>
    <cfRule type="cellIs" dxfId="5890" priority="5945" operator="equal">
      <formula>"EA (WFO)"</formula>
    </cfRule>
    <cfRule type="cellIs" dxfId="5889" priority="5946" operator="equal">
      <formula>"EQ (WFO)"</formula>
    </cfRule>
    <cfRule type="cellIs" dxfId="5888" priority="5947" operator="equal">
      <formula>"FG (WFO)"</formula>
    </cfRule>
    <cfRule type="cellIs" dxfId="5887" priority="5948" operator="equal">
      <formula>"EE (WFO)"</formula>
    </cfRule>
    <cfRule type="cellIs" dxfId="5886" priority="5949" operator="equal">
      <formula>"EC (WFO)"</formula>
    </cfRule>
    <cfRule type="cellIs" dxfId="5885" priority="5950" operator="equal">
      <formula>"EA (WFO)"</formula>
    </cfRule>
    <cfRule type="cellIs" dxfId="5884" priority="5951" operator="equal">
      <formula>"EE(WFO)"</formula>
    </cfRule>
    <cfRule type="cellIs" dxfId="5883" priority="5952" operator="equal">
      <formula>"EC(WFO)"</formula>
    </cfRule>
    <cfRule type="cellIs" dxfId="5882" priority="5953" operator="equal">
      <formula>"EQ (WFO)"</formula>
    </cfRule>
    <cfRule type="cellIs" dxfId="5881" priority="5954" operator="equal">
      <formula>"FG (WFO)"</formula>
    </cfRule>
    <cfRule type="cellIs" dxfId="5880" priority="5955" operator="equal">
      <formula>"EO (WFO)"</formula>
    </cfRule>
    <cfRule type="cellIs" dxfId="5879" priority="5956" operator="equal">
      <formula>"EK (WFO)"</formula>
    </cfRule>
    <cfRule type="cellIs" dxfId="5878" priority="5957" operator="equal">
      <formula>"EE(WFO)"</formula>
    </cfRule>
    <cfRule type="cellIs" dxfId="5877" priority="5958" operator="equal">
      <formula>"EC(WFO)"</formula>
    </cfRule>
    <cfRule type="cellIs" dxfId="5876" priority="5959" operator="equal">
      <formula>"EE (WFO)"</formula>
    </cfRule>
    <cfRule type="cellIs" dxfId="5875" priority="5960" operator="equal">
      <formula>"EC (WFO)"</formula>
    </cfRule>
    <cfRule type="cellIs" dxfId="5874" priority="5961" operator="equal">
      <formula>"EA (WFO)"</formula>
    </cfRule>
    <cfRule type="cellIs" dxfId="5873" priority="5962" operator="equal">
      <formula>"EE (WFO)"</formula>
    </cfRule>
    <cfRule type="cellIs" dxfId="5872" priority="5963" operator="equal">
      <formula>"EC (WFO)"</formula>
    </cfRule>
    <cfRule type="cellIs" dxfId="5871" priority="5964" operator="equal">
      <formula>"EA (WFO)"</formula>
    </cfRule>
    <cfRule type="cellIs" dxfId="5870" priority="5965" operator="equal">
      <formula>"EE(WFO)"</formula>
    </cfRule>
    <cfRule type="cellIs" dxfId="5869" priority="5966" operator="equal">
      <formula>"EC(WFO)"</formula>
    </cfRule>
    <cfRule type="cellIs" dxfId="5868" priority="5967" operator="equal">
      <formula>"EE (WFO)"</formula>
    </cfRule>
    <cfRule type="cellIs" dxfId="5867" priority="5968" operator="equal">
      <formula>"EC (WFO)"</formula>
    </cfRule>
    <cfRule type="cellIs" dxfId="5866" priority="5969" operator="equal">
      <formula>"EA (WFO)"</formula>
    </cfRule>
    <cfRule type="cellIs" dxfId="5865" priority="5970" operator="equal">
      <formula>"EE(WFO)"</formula>
    </cfRule>
    <cfRule type="cellIs" dxfId="5864" priority="5971" operator="equal">
      <formula>"EC(WFO)"</formula>
    </cfRule>
    <cfRule type="cellIs" dxfId="5863" priority="5972" operator="equal">
      <formula>"EE (WFO)"</formula>
    </cfRule>
    <cfRule type="cellIs" dxfId="5862" priority="5973" operator="equal">
      <formula>"EC (WFO)"</formula>
    </cfRule>
    <cfRule type="cellIs" dxfId="5861" priority="5974" operator="equal">
      <formula>"EA (WFO)"</formula>
    </cfRule>
    <cfRule type="cellIs" dxfId="5860" priority="5975" operator="equal">
      <formula>"EE(WFO)"</formula>
    </cfRule>
    <cfRule type="cellIs" dxfId="5859" priority="5976" operator="equal">
      <formula>"EC(WFO)"</formula>
    </cfRule>
    <cfRule type="cellIs" dxfId="5858" priority="5977" operator="equal">
      <formula>"EE (WFO)"</formula>
    </cfRule>
    <cfRule type="cellIs" dxfId="5857" priority="5978" operator="equal">
      <formula>"EC (WFO)"</formula>
    </cfRule>
    <cfRule type="cellIs" dxfId="5856" priority="5979" operator="equal">
      <formula>"EA (WFO)"</formula>
    </cfRule>
    <cfRule type="cellIs" dxfId="5855" priority="5980" operator="equal">
      <formula>"EE(WFO)"</formula>
    </cfRule>
    <cfRule type="cellIs" dxfId="5854" priority="5981" operator="equal">
      <formula>"EC(WFO)"</formula>
    </cfRule>
    <cfRule type="cellIs" dxfId="5853" priority="5982" operator="equal">
      <formula>"EA (WFO)"</formula>
    </cfRule>
    <cfRule type="cellIs" dxfId="5852" priority="5983" operator="equal">
      <formula>"EQ (WFO)"</formula>
    </cfRule>
    <cfRule type="cellIs" dxfId="5851" priority="5984" operator="equal">
      <formula>"FG (WFO)"</formula>
    </cfRule>
    <cfRule type="cellIs" dxfId="5850" priority="5985" operator="equal">
      <formula>"EE (WFO)"</formula>
    </cfRule>
    <cfRule type="cellIs" dxfId="5849" priority="5986" operator="equal">
      <formula>"EC (WFO)"</formula>
    </cfRule>
    <cfRule type="cellIs" dxfId="5848" priority="5987" operator="equal">
      <formula>"EA (WFO)"</formula>
    </cfRule>
    <cfRule type="cellIs" dxfId="5847" priority="5988" operator="equal">
      <formula>"EE(WFO)"</formula>
    </cfRule>
    <cfRule type="cellIs" dxfId="5846" priority="5989" operator="equal">
      <formula>"EC(WFO)"</formula>
    </cfRule>
    <cfRule type="cellIs" dxfId="5845" priority="5990" operator="equal">
      <formula>"EE (WFO)"</formula>
    </cfRule>
    <cfRule type="cellIs" dxfId="5844" priority="5991" operator="equal">
      <formula>"EC (WFO)"</formula>
    </cfRule>
    <cfRule type="cellIs" dxfId="5843" priority="5992" operator="equal">
      <formula>"EA (WFO)"</formula>
    </cfRule>
    <cfRule type="cellIs" dxfId="5842" priority="5993" operator="equal">
      <formula>"EE(WFO)"</formula>
    </cfRule>
    <cfRule type="cellIs" dxfId="5841" priority="5994" operator="equal">
      <formula>"EC(WFO)"</formula>
    </cfRule>
    <cfRule type="cellIs" dxfId="5840" priority="5995" operator="equal">
      <formula>"EE (WFO)"</formula>
    </cfRule>
    <cfRule type="cellIs" dxfId="5839" priority="5996" operator="equal">
      <formula>"EC (WFO)"</formula>
    </cfRule>
    <cfRule type="cellIs" dxfId="5838" priority="5997" operator="equal">
      <formula>"EA (WFO)"</formula>
    </cfRule>
    <cfRule type="cellIs" dxfId="5837" priority="5998" operator="equal">
      <formula>"EE(WFO)"</formula>
    </cfRule>
    <cfRule type="cellIs" dxfId="5836" priority="5999" operator="equal">
      <formula>"EC(WFO)"</formula>
    </cfRule>
    <cfRule type="cellIs" dxfId="5835" priority="6000" operator="equal">
      <formula>"EE (WFO)"</formula>
    </cfRule>
    <cfRule type="cellIs" dxfId="5834" priority="6001" operator="equal">
      <formula>"EC (WFO)"</formula>
    </cfRule>
    <cfRule type="cellIs" dxfId="5833" priority="6002" operator="equal">
      <formula>"EA (WFO)"</formula>
    </cfRule>
    <cfRule type="cellIs" dxfId="5832" priority="6003" operator="equal">
      <formula>"EE(WFO)"</formula>
    </cfRule>
    <cfRule type="cellIs" dxfId="5831" priority="6004" operator="equal">
      <formula>"EC(WFO)"</formula>
    </cfRule>
    <cfRule type="cellIs" dxfId="5830" priority="6005" operator="equal">
      <formula>"EE (WFO)"</formula>
    </cfRule>
    <cfRule type="cellIs" dxfId="5829" priority="6006" operator="equal">
      <formula>"EC (WFO)"</formula>
    </cfRule>
    <cfRule type="cellIs" dxfId="5828" priority="6007" operator="equal">
      <formula>"EA (WFO)"</formula>
    </cfRule>
    <cfRule type="cellIs" dxfId="5827" priority="6008" operator="equal">
      <formula>"EE(WFO)"</formula>
    </cfRule>
    <cfRule type="cellIs" dxfId="5826" priority="6009" operator="equal">
      <formula>"EC(WFO)"</formula>
    </cfRule>
    <cfRule type="cellIs" dxfId="5825" priority="6010" operator="equal">
      <formula>"EA (WFO)"</formula>
    </cfRule>
    <cfRule type="cellIs" dxfId="5824" priority="6011" operator="equal">
      <formula>"EQ (WFO)"</formula>
    </cfRule>
    <cfRule type="cellIs" dxfId="5823" priority="6012" operator="equal">
      <formula>"FG (WFO)"</formula>
    </cfRule>
    <cfRule type="cellIs" dxfId="5822" priority="6013" operator="equal">
      <formula>"EE (WFO)"</formula>
    </cfRule>
    <cfRule type="cellIs" dxfId="5821" priority="6014" operator="equal">
      <formula>"EC (WFO)"</formula>
    </cfRule>
    <cfRule type="cellIs" dxfId="5820" priority="6015" operator="equal">
      <formula>"EA (WFO)"</formula>
    </cfRule>
    <cfRule type="cellIs" dxfId="5819" priority="6016" operator="equal">
      <formula>"EE(WFO)"</formula>
    </cfRule>
    <cfRule type="cellIs" dxfId="5818" priority="6017" operator="equal">
      <formula>"EC(WFO)"</formula>
    </cfRule>
    <cfRule type="cellIs" dxfId="5817" priority="6018" operator="equal">
      <formula>"EQ (WFO)"</formula>
    </cfRule>
    <cfRule type="cellIs" dxfId="5816" priority="6019" operator="equal">
      <formula>"FG (WFO)"</formula>
    </cfRule>
    <cfRule type="cellIs" dxfId="5815" priority="6020" operator="equal">
      <formula>"EO (WFO)"</formula>
    </cfRule>
    <cfRule type="cellIs" dxfId="5814" priority="6021" operator="equal">
      <formula>"EK (WFO)"</formula>
    </cfRule>
    <cfRule type="cellIs" dxfId="5813" priority="6022" operator="equal">
      <formula>"EE(WFO)"</formula>
    </cfRule>
    <cfRule type="cellIs" dxfId="5812" priority="6023" operator="equal">
      <formula>"EC(WFO)"</formula>
    </cfRule>
    <cfRule type="cellIs" dxfId="5811" priority="6024" operator="equal">
      <formula>"EE (WFO)"</formula>
    </cfRule>
    <cfRule type="cellIs" dxfId="5810" priority="6025" operator="equal">
      <formula>"EC (WFO)"</formula>
    </cfRule>
    <cfRule type="cellIs" dxfId="5809" priority="6026" operator="equal">
      <formula>"EA (WFO)"</formula>
    </cfRule>
    <cfRule type="cellIs" dxfId="5808" priority="6027" operator="equal">
      <formula>"EE (WFO)"</formula>
    </cfRule>
    <cfRule type="cellIs" dxfId="5807" priority="6028" operator="equal">
      <formula>"EC (WFO)"</formula>
    </cfRule>
    <cfRule type="cellIs" dxfId="5806" priority="6029" operator="equal">
      <formula>"EA (WFO)"</formula>
    </cfRule>
    <cfRule type="cellIs" dxfId="5805" priority="6030" operator="equal">
      <formula>"EE(WFO)"</formula>
    </cfRule>
    <cfRule type="cellIs" dxfId="5804" priority="6031" operator="equal">
      <formula>"EC(WFO)"</formula>
    </cfRule>
    <cfRule type="cellIs" dxfId="5803" priority="6032" operator="equal">
      <formula>"EE (WFO)"</formula>
    </cfRule>
    <cfRule type="cellIs" dxfId="5802" priority="6033" operator="equal">
      <formula>"EC (WFO)"</formula>
    </cfRule>
    <cfRule type="cellIs" dxfId="5801" priority="6034" operator="equal">
      <formula>"EA (WFO)"</formula>
    </cfRule>
    <cfRule type="cellIs" dxfId="5800" priority="6035" operator="equal">
      <formula>"EE(WFO)"</formula>
    </cfRule>
    <cfRule type="cellIs" dxfId="5799" priority="6036" operator="equal">
      <formula>"EC(WFO)"</formula>
    </cfRule>
    <cfRule type="cellIs" dxfId="5798" priority="6037" operator="equal">
      <formula>"EE (WFO)"</formula>
    </cfRule>
    <cfRule type="cellIs" dxfId="5797" priority="6038" operator="equal">
      <formula>"EC (WFO)"</formula>
    </cfRule>
    <cfRule type="cellIs" dxfId="5796" priority="6039" operator="equal">
      <formula>"EA (WFO)"</formula>
    </cfRule>
    <cfRule type="cellIs" dxfId="5795" priority="6040" operator="equal">
      <formula>"EE(WFO)"</formula>
    </cfRule>
    <cfRule type="cellIs" dxfId="5794" priority="6041" operator="equal">
      <formula>"EC(WFO)"</formula>
    </cfRule>
    <cfRule type="cellIs" dxfId="5793" priority="6042" operator="equal">
      <formula>"EE (WFO)"</formula>
    </cfRule>
    <cfRule type="cellIs" dxfId="5792" priority="6043" operator="equal">
      <formula>"EC (WFO)"</formula>
    </cfRule>
    <cfRule type="cellIs" dxfId="5791" priority="6044" operator="equal">
      <formula>"EA (WFO)"</formula>
    </cfRule>
    <cfRule type="cellIs" dxfId="5790" priority="6045" operator="equal">
      <formula>"EE(WFO)"</formula>
    </cfRule>
    <cfRule type="cellIs" dxfId="5789" priority="6046" operator="equal">
      <formula>"EC(WFO)"</formula>
    </cfRule>
    <cfRule type="cellIs" dxfId="5788" priority="6047" operator="equal">
      <formula>"EA (WFO)"</formula>
    </cfRule>
    <cfRule type="cellIs" dxfId="5787" priority="6048" operator="equal">
      <formula>"EQ (WFO)"</formula>
    </cfRule>
    <cfRule type="cellIs" dxfId="5786" priority="6049" operator="equal">
      <formula>"FG (WFO)"</formula>
    </cfRule>
    <cfRule type="cellIs" dxfId="5785" priority="6050" operator="equal">
      <formula>"EE (WFO)"</formula>
    </cfRule>
    <cfRule type="cellIs" dxfId="5784" priority="6051" operator="equal">
      <formula>"EC (WFO)"</formula>
    </cfRule>
    <cfRule type="cellIs" dxfId="5783" priority="6052" operator="equal">
      <formula>"EA (WFO)"</formula>
    </cfRule>
    <cfRule type="cellIs" dxfId="5782" priority="6053" operator="equal">
      <formula>"EE(WFO)"</formula>
    </cfRule>
    <cfRule type="cellIs" dxfId="5781" priority="6054" operator="equal">
      <formula>"EC(WFO)"</formula>
    </cfRule>
  </conditionalFormatting>
  <conditionalFormatting sqref="Y184:Z184">
    <cfRule type="cellIs" dxfId="5780" priority="5924" operator="equal">
      <formula>"TDM (WFO)"</formula>
    </cfRule>
  </conditionalFormatting>
  <conditionalFormatting sqref="Y184:Z184">
    <cfRule type="cellIs" dxfId="5779" priority="6060" operator="equal">
      <formula>"TDM"</formula>
    </cfRule>
    <cfRule type="cellIs" dxfId="5778" priority="6061" operator="equal">
      <formula>"EQ (WFO)"</formula>
    </cfRule>
    <cfRule type="cellIs" dxfId="5777" priority="6062" operator="equal">
      <formula>"EO (WFO)"</formula>
    </cfRule>
    <cfRule type="cellIs" dxfId="5776" priority="6071" operator="equal">
      <formula>"RS"</formula>
    </cfRule>
    <cfRule type="cellIs" dxfId="5775" priority="6072" operator="equal">
      <formula>"TR (WFO)"</formula>
    </cfRule>
    <cfRule type="cellIs" dxfId="5774" priority="6073" operator="equal">
      <formula>"EQ (WFO)"</formula>
    </cfRule>
    <cfRule type="cellIs" dxfId="5773" priority="6074" operator="equal">
      <formula>"EO (WFO)"</formula>
    </cfRule>
    <cfRule type="cellIs" dxfId="5772" priority="6075" operator="equal">
      <formula>"EO (WFO)"</formula>
    </cfRule>
    <cfRule type="cellIs" dxfId="5771" priority="6076" operator="equal">
      <formula>"EK (WFO)"</formula>
    </cfRule>
    <cfRule type="cellIs" dxfId="5770" priority="6077" operator="equal">
      <formula>"EG (WFO)"</formula>
    </cfRule>
    <cfRule type="cellIs" dxfId="5769" priority="6078" operator="equal">
      <formula>"EE (WFO)"</formula>
    </cfRule>
    <cfRule type="cellIs" dxfId="5768" priority="6079" operator="equal">
      <formula>"EC (WFO)"</formula>
    </cfRule>
    <cfRule type="cellIs" dxfId="5767" priority="6080" operator="equal">
      <formula>"EA (WFO)"</formula>
    </cfRule>
    <cfRule type="cellIs" dxfId="5766" priority="6081" operator="equal">
      <formula>"FG (WFO)"</formula>
    </cfRule>
    <cfRule type="cellIs" dxfId="5765" priority="6082" operator="equal">
      <formula>"TR"</formula>
    </cfRule>
    <cfRule type="cellIs" dxfId="5764" priority="6097" operator="equal">
      <formula>"SCIK"</formula>
    </cfRule>
    <cfRule type="cellIs" dxfId="5763" priority="6098" operator="equal">
      <formula>"CT"</formula>
    </cfRule>
    <cfRule type="cellIs" dxfId="5762" priority="6099" operator="equal">
      <formula>"CT"</formula>
    </cfRule>
    <cfRule type="cellIs" dxfId="5761" priority="6100" operator="equal">
      <formula>"CT"</formula>
    </cfRule>
    <cfRule type="cellIs" dxfId="5760" priority="6101" operator="equal">
      <formula>"FG"</formula>
    </cfRule>
    <cfRule type="cellIs" dxfId="5759" priority="6102" operator="equal">
      <formula>"L"</formula>
    </cfRule>
    <cfRule type="cellIs" dxfId="5758" priority="6103" operator="equal">
      <formula>"EG (WFO)"</formula>
    </cfRule>
  </conditionalFormatting>
  <conditionalFormatting sqref="Y184:Z184">
    <cfRule type="cellIs" dxfId="5757" priority="6092" operator="equal">
      <formula>"EE(WFO)"</formula>
    </cfRule>
    <cfRule type="cellIs" dxfId="5756" priority="6093" operator="equal">
      <formula>"EC(WFO)"</formula>
    </cfRule>
    <cfRule type="cellIs" dxfId="5755" priority="6094" operator="equal">
      <formula>"EE (WFO)"</formula>
    </cfRule>
    <cfRule type="cellIs" dxfId="5754" priority="6095" operator="equal">
      <formula>"EC (WFO)"</formula>
    </cfRule>
    <cfRule type="cellIs" dxfId="5753" priority="6096" operator="equal">
      <formula>"EA (WFO)"</formula>
    </cfRule>
  </conditionalFormatting>
  <conditionalFormatting sqref="Y184:Z184">
    <cfRule type="cellIs" dxfId="5752" priority="6083" operator="equal">
      <formula>"EQ (WFO)"</formula>
    </cfRule>
    <cfRule type="cellIs" dxfId="5751" priority="6084" operator="equal">
      <formula>"FG (WFO)"</formula>
    </cfRule>
    <cfRule type="cellIs" dxfId="5750" priority="6085" operator="equal">
      <formula>"EO (WFO)"</formula>
    </cfRule>
    <cfRule type="cellIs" dxfId="5749" priority="6086" operator="equal">
      <formula>"EK (WFO)"</formula>
    </cfRule>
  </conditionalFormatting>
  <conditionalFormatting sqref="Y184:Z184">
    <cfRule type="cellIs" dxfId="5748" priority="6063" operator="equal">
      <formula>"EA (WFO)"</formula>
    </cfRule>
    <cfRule type="cellIs" dxfId="5747" priority="6064" operator="equal">
      <formula>"EQ (WFO)"</formula>
    </cfRule>
    <cfRule type="cellIs" dxfId="5746" priority="6065" operator="equal">
      <formula>"FG (WFO)"</formula>
    </cfRule>
    <cfRule type="cellIs" dxfId="5745" priority="6066" operator="equal">
      <formula>"EE (WFO)"</formula>
    </cfRule>
    <cfRule type="cellIs" dxfId="5744" priority="6067" operator="equal">
      <formula>"EC (WFO)"</formula>
    </cfRule>
    <cfRule type="cellIs" dxfId="5743" priority="6068" operator="equal">
      <formula>"EA (WFO)"</formula>
    </cfRule>
    <cfRule type="cellIs" dxfId="5742" priority="6069" operator="equal">
      <formula>"EE(WFO)"</formula>
    </cfRule>
    <cfRule type="cellIs" dxfId="5741" priority="6070" operator="equal">
      <formula>"EC(WFO)"</formula>
    </cfRule>
  </conditionalFormatting>
  <conditionalFormatting sqref="Y184:Z184">
    <cfRule type="cellIs" dxfId="5740" priority="6055" operator="equal">
      <formula>"EE (WFO)"</formula>
    </cfRule>
    <cfRule type="cellIs" dxfId="5739" priority="6056" operator="equal">
      <formula>"EC (WFO)"</formula>
    </cfRule>
    <cfRule type="cellIs" dxfId="5738" priority="6057" operator="equal">
      <formula>"EA (WFO)"</formula>
    </cfRule>
    <cfRule type="cellIs" dxfId="5737" priority="6058" operator="equal">
      <formula>"EE(WFO)"</formula>
    </cfRule>
    <cfRule type="cellIs" dxfId="5736" priority="6059" operator="equal">
      <formula>"EC(WFO)"</formula>
    </cfRule>
  </conditionalFormatting>
  <conditionalFormatting sqref="Y184:Z184">
    <cfRule type="cellIs" dxfId="5735" priority="6087" operator="equal">
      <formula>"EE (WFO)"</formula>
    </cfRule>
    <cfRule type="cellIs" dxfId="5734" priority="6088" operator="equal">
      <formula>"EC (WFO)"</formula>
    </cfRule>
    <cfRule type="cellIs" dxfId="5733" priority="6089" operator="equal">
      <formula>"EA (WFO)"</formula>
    </cfRule>
    <cfRule type="cellIs" dxfId="5732" priority="6090" operator="equal">
      <formula>"EE(WFO)"</formula>
    </cfRule>
    <cfRule type="cellIs" dxfId="5731" priority="6091" operator="equal">
      <formula>"EC(WFO)"</formula>
    </cfRule>
  </conditionalFormatting>
  <conditionalFormatting sqref="Y184:Z184">
    <cfRule type="cellIs" dxfId="5730" priority="5922" operator="equal">
      <formula>"OUT"</formula>
    </cfRule>
    <cfRule type="cellIs" dxfId="5729" priority="5923" operator="equal">
      <formula>"OUT "</formula>
    </cfRule>
  </conditionalFormatting>
  <conditionalFormatting sqref="Y184:Z184">
    <cfRule type="cellIs" dxfId="5728" priority="5921" operator="equal">
      <formula>"OUT"</formula>
    </cfRule>
  </conditionalFormatting>
  <conditionalFormatting sqref="AA218 V218:W218 V213:AA213">
    <cfRule type="expression" dxfId="5727" priority="5639">
      <formula>OR(V213="FI")</formula>
    </cfRule>
    <cfRule type="expression" dxfId="5726" priority="5640">
      <formula>OR(V213="FG")</formula>
    </cfRule>
    <cfRule type="expression" dxfId="5725" priority="5641">
      <formula>OR(V213="L",V213="OTG")</formula>
    </cfRule>
    <cfRule type="expression" dxfId="5724" priority="5642">
      <formula>OR(V213="OP",V213="RS",V213="RTS",V213="PRM",V213="CB")</formula>
    </cfRule>
    <cfRule type="expression" dxfId="5723" priority="5643">
      <formula>OR(V213="CT",V213="SCIK",V213="CUMIL")</formula>
    </cfRule>
    <cfRule type="expression" dxfId="5722" priority="5644">
      <formula>OR(V213="TR",V213="TDM",V213="PKT")</formula>
    </cfRule>
  </conditionalFormatting>
  <conditionalFormatting sqref="AA218 V218:W218 V213:AA213">
    <cfRule type="cellIs" dxfId="5721" priority="5637" operator="equal">
      <formula>"EE (WFO)"</formula>
    </cfRule>
    <cfRule type="cellIs" dxfId="5720" priority="5638" operator="equal">
      <formula>"EC (WFO)"</formula>
    </cfRule>
  </conditionalFormatting>
  <conditionalFormatting sqref="AA218">
    <cfRule type="expression" dxfId="5719" priority="5631">
      <formula>OR(AA218="FI")</formula>
    </cfRule>
    <cfRule type="expression" dxfId="5718" priority="5632">
      <formula>OR(AA218="FG")</formula>
    </cfRule>
    <cfRule type="expression" dxfId="5717" priority="5633">
      <formula>OR(AA218="L",AA218="OTG")</formula>
    </cfRule>
    <cfRule type="expression" dxfId="5716" priority="5634">
      <formula>OR(AA218="OP",AA218="RS",AA218="RTS",AA218="PRM",AA218="CB")</formula>
    </cfRule>
    <cfRule type="expression" dxfId="5715" priority="5635">
      <formula>OR(AA218="CT",AA218="SCIK",AA218="CUMIL")</formula>
    </cfRule>
    <cfRule type="expression" dxfId="5714" priority="5636">
      <formula>OR(AA218="TR",AA218="TDM",AA218="PKT")</formula>
    </cfRule>
  </conditionalFormatting>
  <conditionalFormatting sqref="V213">
    <cfRule type="expression" dxfId="5713" priority="5625">
      <formula>OR(V213="FI")</formula>
    </cfRule>
    <cfRule type="expression" dxfId="5712" priority="5626">
      <formula>OR(V213="FG")</formula>
    </cfRule>
    <cfRule type="expression" dxfId="5711" priority="5627">
      <formula>OR(V213="L",V213="OTG")</formula>
    </cfRule>
    <cfRule type="expression" dxfId="5710" priority="5628">
      <formula>OR(V213="OP",V213="RS",V213="RTS",V213="PRM",V213="CB")</formula>
    </cfRule>
    <cfRule type="expression" dxfId="5709" priority="5629">
      <formula>OR(V213="CT",V213="SCIK",V213="CUMIL")</formula>
    </cfRule>
    <cfRule type="expression" dxfId="5708" priority="5630">
      <formula>OR(V213="TR",V213="TDM",V213="PKT")</formula>
    </cfRule>
  </conditionalFormatting>
  <conditionalFormatting sqref="AA218 V218:W218 V213:AA213">
    <cfRule type="cellIs" dxfId="5707" priority="5621" operator="equal">
      <formula>"FG (WFO)"</formula>
    </cfRule>
    <cfRule type="cellIs" dxfId="5706" priority="5622" operator="equal">
      <formula>"FG (WFO)"</formula>
    </cfRule>
    <cfRule type="cellIs" dxfId="5705" priority="5623" operator="equal">
      <formula>"EO (WFO)"</formula>
    </cfRule>
    <cfRule type="cellIs" dxfId="5704" priority="5624" operator="equal">
      <formula>"EK (WFO)"</formula>
    </cfRule>
  </conditionalFormatting>
  <conditionalFormatting sqref="Z213:AA213">
    <cfRule type="expression" dxfId="5703" priority="5615">
      <formula>OR(Z213="FI")</formula>
    </cfRule>
    <cfRule type="expression" dxfId="5702" priority="5616">
      <formula>OR(Z213="FG")</formula>
    </cfRule>
    <cfRule type="expression" dxfId="5701" priority="5617">
      <formula>OR(Z213="L",Z213="OTG")</formula>
    </cfRule>
    <cfRule type="expression" dxfId="5700" priority="5618">
      <formula>OR(Z213="OP",Z213="RS",Z213="RTS",Z213="PRM",Z213="CB")</formula>
    </cfRule>
    <cfRule type="expression" dxfId="5699" priority="5619">
      <formula>OR(Z213="CT",Z213="SCIK",Z213="CUMIL")</formula>
    </cfRule>
    <cfRule type="expression" dxfId="5698" priority="5620">
      <formula>OR(Z213="TR",Z213="TDM",Z213="PKT")</formula>
    </cfRule>
  </conditionalFormatting>
  <conditionalFormatting sqref="AA216 V216:W216">
    <cfRule type="expression" dxfId="5697" priority="5609">
      <formula>OR(V216="FI")</formula>
    </cfRule>
    <cfRule type="expression" dxfId="5696" priority="5610">
      <formula>OR(V216="FG")</formula>
    </cfRule>
    <cfRule type="expression" dxfId="5695" priority="5611">
      <formula>OR(V216="L",V216="OTG")</formula>
    </cfRule>
    <cfRule type="expression" dxfId="5694" priority="5612">
      <formula>OR(V216="OP",V216="RS",V216="RTS",V216="PRM",V216="CB")</formula>
    </cfRule>
    <cfRule type="expression" dxfId="5693" priority="5613">
      <formula>OR(V216="CT",V216="SCIK",V216="CUMIL")</formula>
    </cfRule>
    <cfRule type="expression" dxfId="5692" priority="5614">
      <formula>OR(V216="TR",V216="TDM",V216="PKT")</formula>
    </cfRule>
  </conditionalFormatting>
  <conditionalFormatting sqref="AA216 V216:W216">
    <cfRule type="cellIs" dxfId="5691" priority="5607" operator="equal">
      <formula>"EE (WFO)"</formula>
    </cfRule>
    <cfRule type="cellIs" dxfId="5690" priority="5608" operator="equal">
      <formula>"EC (WFO)"</formula>
    </cfRule>
  </conditionalFormatting>
  <conditionalFormatting sqref="AA216">
    <cfRule type="expression" dxfId="5689" priority="5601">
      <formula>OR(AA216="FI")</formula>
    </cfRule>
    <cfRule type="expression" dxfId="5688" priority="5602">
      <formula>OR(AA216="FG")</formula>
    </cfRule>
    <cfRule type="expression" dxfId="5687" priority="5603">
      <formula>OR(AA216="L",AA216="OTG")</formula>
    </cfRule>
    <cfRule type="expression" dxfId="5686" priority="5604">
      <formula>OR(AA216="OP",AA216="RS",AA216="RTS",AA216="PRM",AA216="CB")</formula>
    </cfRule>
    <cfRule type="expression" dxfId="5685" priority="5605">
      <formula>OR(AA216="CT",AA216="SCIK",AA216="CUMIL")</formula>
    </cfRule>
    <cfRule type="expression" dxfId="5684" priority="5606">
      <formula>OR(AA216="TR",AA216="TDM",AA216="PKT")</formula>
    </cfRule>
  </conditionalFormatting>
  <conditionalFormatting sqref="AA216 V216:W216">
    <cfRule type="cellIs" dxfId="5683" priority="5597" operator="equal">
      <formula>"FG (WFO)"</formula>
    </cfRule>
    <cfRule type="cellIs" dxfId="5682" priority="5598" operator="equal">
      <formula>"FG (WFO)"</formula>
    </cfRule>
    <cfRule type="cellIs" dxfId="5681" priority="5599" operator="equal">
      <formula>"EO (WFO)"</formula>
    </cfRule>
    <cfRule type="cellIs" dxfId="5680" priority="5600" operator="equal">
      <formula>"EK (WFO)"</formula>
    </cfRule>
  </conditionalFormatting>
  <conditionalFormatting sqref="Z216">
    <cfRule type="expression" dxfId="5679" priority="5591">
      <formula>OR(Z216="FI")</formula>
    </cfRule>
    <cfRule type="expression" dxfId="5678" priority="5592">
      <formula>OR(Z216="FG")</formula>
    </cfRule>
    <cfRule type="expression" dxfId="5677" priority="5593">
      <formula>OR(Z216="L",Z216="OTG")</formula>
    </cfRule>
    <cfRule type="expression" dxfId="5676" priority="5594">
      <formula>OR(Z216="OP",Z216="RS",Z216="RTS",Z216="PRM",Z216="CB")</formula>
    </cfRule>
    <cfRule type="expression" dxfId="5675" priority="5595">
      <formula>OR(Z216="CT",Z216="SCIK",Z216="CUMIL")</formula>
    </cfRule>
    <cfRule type="expression" dxfId="5674" priority="5596">
      <formula>OR(Z216="TR",Z216="TDM",Z216="PKT")</formula>
    </cfRule>
  </conditionalFormatting>
  <conditionalFormatting sqref="Z216">
    <cfRule type="cellIs" dxfId="5673" priority="5589" operator="equal">
      <formula>"EE (WFO)"</formula>
    </cfRule>
    <cfRule type="cellIs" dxfId="5672" priority="5590" operator="equal">
      <formula>"EC (WFO)"</formula>
    </cfRule>
  </conditionalFormatting>
  <conditionalFormatting sqref="Z216">
    <cfRule type="expression" dxfId="5671" priority="5583">
      <formula>OR(Z216="FI")</formula>
    </cfRule>
    <cfRule type="expression" dxfId="5670" priority="5584">
      <formula>OR(Z216="FG")</formula>
    </cfRule>
    <cfRule type="expression" dxfId="5669" priority="5585">
      <formula>OR(Z216="L",Z216="OTG")</formula>
    </cfRule>
    <cfRule type="expression" dxfId="5668" priority="5586">
      <formula>OR(Z216="OP",Z216="RS",Z216="RTS",Z216="PRM",Z216="CB")</formula>
    </cfRule>
    <cfRule type="expression" dxfId="5667" priority="5587">
      <formula>OR(Z216="CT",Z216="SCIK",Z216="CUMIL")</formula>
    </cfRule>
    <cfRule type="expression" dxfId="5666" priority="5588">
      <formula>OR(Z216="TR",Z216="TDM",Z216="PKT")</formula>
    </cfRule>
  </conditionalFormatting>
  <conditionalFormatting sqref="Z216">
    <cfRule type="cellIs" dxfId="5665" priority="5579" operator="equal">
      <formula>"FG (WFO)"</formula>
    </cfRule>
    <cfRule type="cellIs" dxfId="5664" priority="5580" operator="equal">
      <formula>"FG (WFO)"</formula>
    </cfRule>
    <cfRule type="cellIs" dxfId="5663" priority="5581" operator="equal">
      <formula>"EO (WFO)"</formula>
    </cfRule>
    <cfRule type="cellIs" dxfId="5662" priority="5582" operator="equal">
      <formula>"EK (WFO)"</formula>
    </cfRule>
  </conditionalFormatting>
  <conditionalFormatting sqref="X218:Z218">
    <cfRule type="expression" dxfId="5661" priority="5573">
      <formula>OR(X218="FI")</formula>
    </cfRule>
    <cfRule type="expression" dxfId="5660" priority="5574">
      <formula>OR(X218="FG")</formula>
    </cfRule>
    <cfRule type="expression" dxfId="5659" priority="5575">
      <formula>OR(X218="L",X218="OTG")</formula>
    </cfRule>
    <cfRule type="expression" dxfId="5658" priority="5576">
      <formula>OR(X218="OP",X218="RS",X218="RTS",X218="PRM",X218="CB")</formula>
    </cfRule>
    <cfRule type="expression" dxfId="5657" priority="5577">
      <formula>OR(X218="CT",X218="SCIK",X218="CUMIL")</formula>
    </cfRule>
    <cfRule type="expression" dxfId="5656" priority="5578">
      <formula>OR(X218="TR",X218="TDM",X218="PKT")</formula>
    </cfRule>
  </conditionalFormatting>
  <conditionalFormatting sqref="X218:Z218">
    <cfRule type="cellIs" dxfId="5655" priority="5571" operator="equal">
      <formula>"EE (WFO)"</formula>
    </cfRule>
    <cfRule type="cellIs" dxfId="5654" priority="5572" operator="equal">
      <formula>"EC (WFO)"</formula>
    </cfRule>
  </conditionalFormatting>
  <conditionalFormatting sqref="X218:Z218">
    <cfRule type="cellIs" dxfId="5653" priority="5567" operator="equal">
      <formula>"FG (WFO)"</formula>
    </cfRule>
    <cfRule type="cellIs" dxfId="5652" priority="5568" operator="equal">
      <formula>"FG (WFO)"</formula>
    </cfRule>
    <cfRule type="cellIs" dxfId="5651" priority="5569" operator="equal">
      <formula>"EO (WFO)"</formula>
    </cfRule>
    <cfRule type="cellIs" dxfId="5650" priority="5570" operator="equal">
      <formula>"EK (WFO)"</formula>
    </cfRule>
  </conditionalFormatting>
  <conditionalFormatting sqref="V214:AA214">
    <cfRule type="expression" dxfId="5649" priority="5561">
      <formula>OR(V214="FI")</formula>
    </cfRule>
    <cfRule type="expression" dxfId="5648" priority="5562">
      <formula>OR(V214="FG")</formula>
    </cfRule>
    <cfRule type="expression" dxfId="5647" priority="5563">
      <formula>OR(V214="L",V214="OTG")</formula>
    </cfRule>
    <cfRule type="expression" dxfId="5646" priority="5564">
      <formula>OR(V214="OP",V214="RS",V214="RTS",V214="PRM",V214="CB")</formula>
    </cfRule>
    <cfRule type="expression" dxfId="5645" priority="5565">
      <formula>OR(V214="CT",V214="SCIK",V214="CUMIL")</formula>
    </cfRule>
    <cfRule type="expression" dxfId="5644" priority="5566">
      <formula>OR(V214="TR",V214="TDM",V214="PKT")</formula>
    </cfRule>
  </conditionalFormatting>
  <conditionalFormatting sqref="V214:AA214">
    <cfRule type="cellIs" dxfId="5643" priority="5559" operator="equal">
      <formula>"EE (WFO)"</formula>
    </cfRule>
    <cfRule type="cellIs" dxfId="5642" priority="5560" operator="equal">
      <formula>"EC (WFO)"</formula>
    </cfRule>
  </conditionalFormatting>
  <conditionalFormatting sqref="V214:AA214">
    <cfRule type="cellIs" dxfId="5641" priority="5555" operator="equal">
      <formula>"FG (WFO)"</formula>
    </cfRule>
    <cfRule type="cellIs" dxfId="5640" priority="5556" operator="equal">
      <formula>"FG (WFO)"</formula>
    </cfRule>
    <cfRule type="cellIs" dxfId="5639" priority="5557" operator="equal">
      <formula>"EO (WFO)"</formula>
    </cfRule>
    <cfRule type="cellIs" dxfId="5638" priority="5558" operator="equal">
      <formula>"EK (WFO)"</formula>
    </cfRule>
  </conditionalFormatting>
  <conditionalFormatting sqref="AA214">
    <cfRule type="expression" dxfId="5637" priority="5549">
      <formula>OR(AA214="FI")</formula>
    </cfRule>
    <cfRule type="expression" dxfId="5636" priority="5550">
      <formula>OR(AA214="FG")</formula>
    </cfRule>
    <cfRule type="expression" dxfId="5635" priority="5551">
      <formula>OR(AA214="L",AA214="OTG")</formula>
    </cfRule>
    <cfRule type="expression" dxfId="5634" priority="5552">
      <formula>OR(AA214="OP",AA214="RS",AA214="RTS",AA214="PRM",AA214="CB")</formula>
    </cfRule>
    <cfRule type="expression" dxfId="5633" priority="5553">
      <formula>OR(AA214="CT",AA214="SCIK",AA214="CUMIL")</formula>
    </cfRule>
    <cfRule type="expression" dxfId="5632" priority="5554">
      <formula>OR(AA214="TR",AA214="TDM",AA214="PKT")</formula>
    </cfRule>
  </conditionalFormatting>
  <conditionalFormatting sqref="V217:W217 Y217:Z217">
    <cfRule type="expression" dxfId="5631" priority="5543">
      <formula>OR(V217="FI")</formula>
    </cfRule>
    <cfRule type="expression" dxfId="5630" priority="5544">
      <formula>OR(V217="FG")</formula>
    </cfRule>
    <cfRule type="expression" dxfId="5629" priority="5545">
      <formula>OR(V217="L",V217="OTG")</formula>
    </cfRule>
    <cfRule type="expression" dxfId="5628" priority="5546">
      <formula>OR(V217="OP",V217="RS",V217="RTS",V217="PRM",V217="CB")</formula>
    </cfRule>
    <cfRule type="expression" dxfId="5627" priority="5547">
      <formula>OR(V217="CT",V217="SCIK",V217="CUMIL")</formula>
    </cfRule>
    <cfRule type="expression" dxfId="5626" priority="5548">
      <formula>OR(V217="TR",V217="TDM",V217="PKT")</formula>
    </cfRule>
  </conditionalFormatting>
  <conditionalFormatting sqref="V217:W217 Y217:Z217">
    <cfRule type="cellIs" dxfId="5625" priority="5541" operator="equal">
      <formula>"EE (WFO)"</formula>
    </cfRule>
    <cfRule type="cellIs" dxfId="5624" priority="5542" operator="equal">
      <formula>"EC (WFO)"</formula>
    </cfRule>
  </conditionalFormatting>
  <conditionalFormatting sqref="Z217">
    <cfRule type="expression" dxfId="5623" priority="5535">
      <formula>OR(Z217="FI")</formula>
    </cfRule>
    <cfRule type="expression" dxfId="5622" priority="5536">
      <formula>OR(Z217="FG")</formula>
    </cfRule>
    <cfRule type="expression" dxfId="5621" priority="5537">
      <formula>OR(Z217="L",Z217="OTG")</formula>
    </cfRule>
    <cfRule type="expression" dxfId="5620" priority="5538">
      <formula>OR(Z217="OP",Z217="RS",Z217="RTS",Z217="PRM",Z217="CB")</formula>
    </cfRule>
    <cfRule type="expression" dxfId="5619" priority="5539">
      <formula>OR(Z217="CT",Z217="SCIK",Z217="CUMIL")</formula>
    </cfRule>
    <cfRule type="expression" dxfId="5618" priority="5540">
      <formula>OR(Z217="TR",Z217="TDM",Z217="PKT")</formula>
    </cfRule>
  </conditionalFormatting>
  <conditionalFormatting sqref="V217:W217 Y217:Z217">
    <cfRule type="cellIs" dxfId="5617" priority="5531" operator="equal">
      <formula>"FG (WFO)"</formula>
    </cfRule>
    <cfRule type="cellIs" dxfId="5616" priority="5532" operator="equal">
      <formula>"FG (WFO)"</formula>
    </cfRule>
    <cfRule type="cellIs" dxfId="5615" priority="5533" operator="equal">
      <formula>"EO (WFO)"</formula>
    </cfRule>
    <cfRule type="cellIs" dxfId="5614" priority="5534" operator="equal">
      <formula>"EK (WFO)"</formula>
    </cfRule>
  </conditionalFormatting>
  <conditionalFormatting sqref="X217">
    <cfRule type="expression" dxfId="5613" priority="5525">
      <formula>OR(X217="FI")</formula>
    </cfRule>
    <cfRule type="expression" dxfId="5612" priority="5526">
      <formula>OR(X217="FG")</formula>
    </cfRule>
    <cfRule type="expression" dxfId="5611" priority="5527">
      <formula>OR(X217="L",X217="OTG")</formula>
    </cfRule>
    <cfRule type="expression" dxfId="5610" priority="5528">
      <formula>OR(X217="OP",X217="RS",X217="RTS",X217="PRM",X217="CB")</formula>
    </cfRule>
    <cfRule type="expression" dxfId="5609" priority="5529">
      <formula>OR(X217="CT",X217="SCIK",X217="CUMIL")</formula>
    </cfRule>
    <cfRule type="expression" dxfId="5608" priority="5530">
      <formula>OR(X217="TR",X217="TDM",X217="PKT")</formula>
    </cfRule>
  </conditionalFormatting>
  <conditionalFormatting sqref="X217">
    <cfRule type="cellIs" dxfId="5607" priority="5523" operator="equal">
      <formula>"EE (WFO)"</formula>
    </cfRule>
    <cfRule type="cellIs" dxfId="5606" priority="5524" operator="equal">
      <formula>"EC (WFO)"</formula>
    </cfRule>
  </conditionalFormatting>
  <conditionalFormatting sqref="X217">
    <cfRule type="cellIs" dxfId="5605" priority="5519" operator="equal">
      <formula>"FG (WFO)"</formula>
    </cfRule>
    <cfRule type="cellIs" dxfId="5604" priority="5520" operator="equal">
      <formula>"FG (WFO)"</formula>
    </cfRule>
    <cfRule type="cellIs" dxfId="5603" priority="5521" operator="equal">
      <formula>"EO (WFO)"</formula>
    </cfRule>
    <cfRule type="cellIs" dxfId="5602" priority="5522" operator="equal">
      <formula>"EK (WFO)"</formula>
    </cfRule>
  </conditionalFormatting>
  <conditionalFormatting sqref="X216:Y216">
    <cfRule type="expression" dxfId="5601" priority="5513">
      <formula>OR(X216="FI")</formula>
    </cfRule>
    <cfRule type="expression" dxfId="5600" priority="5514">
      <formula>OR(X216="FG")</formula>
    </cfRule>
    <cfRule type="expression" dxfId="5599" priority="5515">
      <formula>OR(X216="L",X216="OTG")</formula>
    </cfRule>
    <cfRule type="expression" dxfId="5598" priority="5516">
      <formula>OR(X216="OP",X216="RS",X216="RTS",X216="PRM",X216="CB")</formula>
    </cfRule>
    <cfRule type="expression" dxfId="5597" priority="5517">
      <formula>OR(X216="CT",X216="SCIK",X216="CUMIL")</formula>
    </cfRule>
    <cfRule type="expression" dxfId="5596" priority="5518">
      <formula>OR(X216="TR",X216="TDM",X216="PKT")</formula>
    </cfRule>
  </conditionalFormatting>
  <conditionalFormatting sqref="X216:Y216">
    <cfRule type="cellIs" dxfId="5595" priority="5511" operator="equal">
      <formula>"EE (WFO)"</formula>
    </cfRule>
    <cfRule type="cellIs" dxfId="5594" priority="5512" operator="equal">
      <formula>"EC (WFO)"</formula>
    </cfRule>
  </conditionalFormatting>
  <conditionalFormatting sqref="X216:Y216">
    <cfRule type="cellIs" dxfId="5593" priority="5507" operator="equal">
      <formula>"FG (WFO)"</formula>
    </cfRule>
    <cfRule type="cellIs" dxfId="5592" priority="5508" operator="equal">
      <formula>"FG (WFO)"</formula>
    </cfRule>
    <cfRule type="cellIs" dxfId="5591" priority="5509" operator="equal">
      <formula>"EO (WFO)"</formula>
    </cfRule>
    <cfRule type="cellIs" dxfId="5590" priority="5510" operator="equal">
      <formula>"EK (WFO)"</formula>
    </cfRule>
  </conditionalFormatting>
  <conditionalFormatting sqref="AA217">
    <cfRule type="expression" dxfId="5589" priority="5501">
      <formula>OR(AA217="FI")</formula>
    </cfRule>
    <cfRule type="expression" dxfId="5588" priority="5502">
      <formula>OR(AA217="FG")</formula>
    </cfRule>
    <cfRule type="expression" dxfId="5587" priority="5503">
      <formula>OR(AA217="L",AA217="OTG")</formula>
    </cfRule>
    <cfRule type="expression" dxfId="5586" priority="5504">
      <formula>OR(AA217="OP",AA217="RS",AA217="RTS",AA217="PRM",AA217="CB")</formula>
    </cfRule>
    <cfRule type="expression" dxfId="5585" priority="5505">
      <formula>OR(AA217="CT",AA217="SCIK",AA217="CUMIL")</formula>
    </cfRule>
    <cfRule type="expression" dxfId="5584" priority="5506">
      <formula>OR(AA217="TR",AA217="TDM",AA217="PKT")</formula>
    </cfRule>
  </conditionalFormatting>
  <conditionalFormatting sqref="AA217">
    <cfRule type="cellIs" dxfId="5583" priority="5499" operator="equal">
      <formula>"EE (WFO)"</formula>
    </cfRule>
    <cfRule type="cellIs" dxfId="5582" priority="5500" operator="equal">
      <formula>"EC (WFO)"</formula>
    </cfRule>
  </conditionalFormatting>
  <conditionalFormatting sqref="AA217">
    <cfRule type="expression" dxfId="5581" priority="5493">
      <formula>OR(AA217="FI")</formula>
    </cfRule>
    <cfRule type="expression" dxfId="5580" priority="5494">
      <formula>OR(AA217="FG")</formula>
    </cfRule>
    <cfRule type="expression" dxfId="5579" priority="5495">
      <formula>OR(AA217="L",AA217="OTG")</formula>
    </cfRule>
    <cfRule type="expression" dxfId="5578" priority="5496">
      <formula>OR(AA217="OP",AA217="RS",AA217="RTS",AA217="PRM",AA217="CB")</formula>
    </cfRule>
    <cfRule type="expression" dxfId="5577" priority="5497">
      <formula>OR(AA217="CT",AA217="SCIK",AA217="CUMIL")</formula>
    </cfRule>
    <cfRule type="expression" dxfId="5576" priority="5498">
      <formula>OR(AA217="TR",AA217="TDM",AA217="PKT")</formula>
    </cfRule>
  </conditionalFormatting>
  <conditionalFormatting sqref="AA217">
    <cfRule type="cellIs" dxfId="5575" priority="5489" operator="equal">
      <formula>"FG (WFO)"</formula>
    </cfRule>
    <cfRule type="cellIs" dxfId="5574" priority="5490" operator="equal">
      <formula>"FG (WFO)"</formula>
    </cfRule>
    <cfRule type="cellIs" dxfId="5573" priority="5491" operator="equal">
      <formula>"EO (WFO)"</formula>
    </cfRule>
    <cfRule type="cellIs" dxfId="5572" priority="5492" operator="equal">
      <formula>"EK (WFO)"</formula>
    </cfRule>
  </conditionalFormatting>
  <conditionalFormatting sqref="V213:AA214 V216:AA218">
    <cfRule type="cellIs" dxfId="5571" priority="5488" operator="equal">
      <formula>"OUT"</formula>
    </cfRule>
  </conditionalFormatting>
  <conditionalFormatting sqref="V215:AA215">
    <cfRule type="cellIs" dxfId="5570" priority="5487" operator="equal">
      <formula>"TDM"</formula>
    </cfRule>
  </conditionalFormatting>
  <conditionalFormatting sqref="V215:AA215">
    <cfRule type="cellIs" dxfId="5569" priority="5485" operator="equal">
      <formula>"RS"</formula>
    </cfRule>
    <cfRule type="cellIs" dxfId="5568" priority="5486" operator="equal">
      <formula>"TR (WFO)"</formula>
    </cfRule>
  </conditionalFormatting>
  <conditionalFormatting sqref="V215">
    <cfRule type="cellIs" dxfId="5567" priority="5480" operator="equal">
      <formula>"EE (WFO)"</formula>
    </cfRule>
    <cfRule type="cellIs" dxfId="5566" priority="5481" operator="equal">
      <formula>"EC (WFO)"</formula>
    </cfRule>
    <cfRule type="cellIs" dxfId="5565" priority="5482" operator="equal">
      <formula>"EA (WFO)"</formula>
    </cfRule>
    <cfRule type="cellIs" dxfId="5564" priority="5483" operator="equal">
      <formula>"EE(WFO)"</formula>
    </cfRule>
    <cfRule type="cellIs" dxfId="5563" priority="5484" operator="equal">
      <formula>"EC(WFO)"</formula>
    </cfRule>
  </conditionalFormatting>
  <conditionalFormatting sqref="W215">
    <cfRule type="cellIs" dxfId="5562" priority="5461" operator="equal">
      <formula>"EE (WFO)"</formula>
    </cfRule>
    <cfRule type="cellIs" dxfId="5561" priority="5462" operator="equal">
      <formula>"EC (WFO)"</formula>
    </cfRule>
    <cfRule type="cellIs" dxfId="5560" priority="5463" operator="equal">
      <formula>"EA (WFO)"</formula>
    </cfRule>
    <cfRule type="cellIs" dxfId="5559" priority="5464" operator="equal">
      <formula>"EE(WFO)"</formula>
    </cfRule>
    <cfRule type="cellIs" dxfId="5558" priority="5465" operator="equal">
      <formula>"EC(WFO)"</formula>
    </cfRule>
    <cfRule type="cellIs" dxfId="5557" priority="5466" operator="equal">
      <formula>"EE(WFO)"</formula>
    </cfRule>
    <cfRule type="cellIs" dxfId="5556" priority="5467" operator="equal">
      <formula>"EC(WFO)"</formula>
    </cfRule>
    <cfRule type="cellIs" dxfId="5555" priority="5468" operator="equal">
      <formula>"EE (WFO)"</formula>
    </cfRule>
    <cfRule type="cellIs" dxfId="5554" priority="5469" operator="equal">
      <formula>"EC (WFO)"</formula>
    </cfRule>
    <cfRule type="cellIs" dxfId="5553" priority="5470" operator="equal">
      <formula>"EA (WFO)"</formula>
    </cfRule>
    <cfRule type="cellIs" dxfId="5552" priority="5471" operator="equal">
      <formula>"EE(WFO)"</formula>
    </cfRule>
    <cfRule type="cellIs" dxfId="5551" priority="5472" operator="equal">
      <formula>"EC(WFO)"</formula>
    </cfRule>
    <cfRule type="cellIs" dxfId="5550" priority="5473" operator="equal">
      <formula>"EE(WFO)"</formula>
    </cfRule>
    <cfRule type="cellIs" dxfId="5549" priority="5474" operator="equal">
      <formula>"EC(WFO)"</formula>
    </cfRule>
    <cfRule type="cellIs" dxfId="5548" priority="5475" operator="equal">
      <formula>"EE (WFO)"</formula>
    </cfRule>
    <cfRule type="cellIs" dxfId="5547" priority="5476" operator="equal">
      <formula>"EC (WFO)"</formula>
    </cfRule>
    <cfRule type="cellIs" dxfId="5546" priority="5477" operator="equal">
      <formula>"EA (WFO)"</formula>
    </cfRule>
    <cfRule type="cellIs" dxfId="5545" priority="5478" operator="equal">
      <formula>"EE(WFO)"</formula>
    </cfRule>
    <cfRule type="cellIs" dxfId="5544" priority="5479" operator="equal">
      <formula>"EC(WFO)"</formula>
    </cfRule>
  </conditionalFormatting>
  <conditionalFormatting sqref="X215">
    <cfRule type="cellIs" dxfId="5543" priority="5442" operator="equal">
      <formula>"EE (WFO)"</formula>
    </cfRule>
    <cfRule type="cellIs" dxfId="5542" priority="5443" operator="equal">
      <formula>"EC (WFO)"</formula>
    </cfRule>
    <cfRule type="cellIs" dxfId="5541" priority="5444" operator="equal">
      <formula>"EA (WFO)"</formula>
    </cfRule>
    <cfRule type="cellIs" dxfId="5540" priority="5445" operator="equal">
      <formula>"EE(WFO)"</formula>
    </cfRule>
    <cfRule type="cellIs" dxfId="5539" priority="5446" operator="equal">
      <formula>"EC(WFO)"</formula>
    </cfRule>
    <cfRule type="cellIs" dxfId="5538" priority="5447" operator="equal">
      <formula>"EE(WFO)"</formula>
    </cfRule>
    <cfRule type="cellIs" dxfId="5537" priority="5448" operator="equal">
      <formula>"EC(WFO)"</formula>
    </cfRule>
    <cfRule type="cellIs" dxfId="5536" priority="5449" operator="equal">
      <formula>"EE (WFO)"</formula>
    </cfRule>
    <cfRule type="cellIs" dxfId="5535" priority="5450" operator="equal">
      <formula>"EC (WFO)"</formula>
    </cfRule>
    <cfRule type="cellIs" dxfId="5534" priority="5451" operator="equal">
      <formula>"EA (WFO)"</formula>
    </cfRule>
    <cfRule type="cellIs" dxfId="5533" priority="5452" operator="equal">
      <formula>"EE(WFO)"</formula>
    </cfRule>
    <cfRule type="cellIs" dxfId="5532" priority="5453" operator="equal">
      <formula>"EC(WFO)"</formula>
    </cfRule>
    <cfRule type="cellIs" dxfId="5531" priority="5454" operator="equal">
      <formula>"EE(WFO)"</formula>
    </cfRule>
    <cfRule type="cellIs" dxfId="5530" priority="5455" operator="equal">
      <formula>"EC(WFO)"</formula>
    </cfRule>
    <cfRule type="cellIs" dxfId="5529" priority="5456" operator="equal">
      <formula>"EE (WFO)"</formula>
    </cfRule>
    <cfRule type="cellIs" dxfId="5528" priority="5457" operator="equal">
      <formula>"EC (WFO)"</formula>
    </cfRule>
    <cfRule type="cellIs" dxfId="5527" priority="5458" operator="equal">
      <formula>"EA (WFO)"</formula>
    </cfRule>
    <cfRule type="cellIs" dxfId="5526" priority="5459" operator="equal">
      <formula>"EE(WFO)"</formula>
    </cfRule>
    <cfRule type="cellIs" dxfId="5525" priority="5460" operator="equal">
      <formula>"EC(WFO)"</formula>
    </cfRule>
  </conditionalFormatting>
  <conditionalFormatting sqref="AA215">
    <cfRule type="cellIs" dxfId="5524" priority="5413" operator="equal">
      <formula>"EE (WFO)"</formula>
    </cfRule>
    <cfRule type="cellIs" dxfId="5523" priority="5414" operator="equal">
      <formula>"EC (WFO)"</formula>
    </cfRule>
    <cfRule type="cellIs" dxfId="5522" priority="5415" operator="equal">
      <formula>"EA (WFO)"</formula>
    </cfRule>
    <cfRule type="cellIs" dxfId="5521" priority="5416" operator="equal">
      <formula>"EE(WFO)"</formula>
    </cfRule>
    <cfRule type="cellIs" dxfId="5520" priority="5417" operator="equal">
      <formula>"EC(WFO)"</formula>
    </cfRule>
    <cfRule type="cellIs" dxfId="5519" priority="5418" operator="equal">
      <formula>"EE(WFO)"</formula>
    </cfRule>
    <cfRule type="cellIs" dxfId="5518" priority="5419" operator="equal">
      <formula>"EC(WFO)"</formula>
    </cfRule>
    <cfRule type="cellIs" dxfId="5517" priority="5420" operator="equal">
      <formula>"EE (WFO)"</formula>
    </cfRule>
    <cfRule type="cellIs" dxfId="5516" priority="5421" operator="equal">
      <formula>"EC (WFO)"</formula>
    </cfRule>
    <cfRule type="cellIs" dxfId="5515" priority="5422" operator="equal">
      <formula>"EA (WFO)"</formula>
    </cfRule>
    <cfRule type="cellIs" dxfId="5514" priority="5423" operator="equal">
      <formula>"EE(WFO)"</formula>
    </cfRule>
    <cfRule type="cellIs" dxfId="5513" priority="5424" operator="equal">
      <formula>"EC(WFO)"</formula>
    </cfRule>
    <cfRule type="cellIs" dxfId="5512" priority="5425" operator="equal">
      <formula>"EE(WFO)"</formula>
    </cfRule>
    <cfRule type="cellIs" dxfId="5511" priority="5426" operator="equal">
      <formula>"EC(WFO)"</formula>
    </cfRule>
    <cfRule type="cellIs" dxfId="5510" priority="5427" operator="equal">
      <formula>"EE (WFO)"</formula>
    </cfRule>
    <cfRule type="cellIs" dxfId="5509" priority="5428" operator="equal">
      <formula>"EC (WFO)"</formula>
    </cfRule>
    <cfRule type="cellIs" dxfId="5508" priority="5429" operator="equal">
      <formula>"EA (WFO)"</formula>
    </cfRule>
    <cfRule type="cellIs" dxfId="5507" priority="5430" operator="equal">
      <formula>"EE(WFO)"</formula>
    </cfRule>
    <cfRule type="cellIs" dxfId="5506" priority="5431" operator="equal">
      <formula>"EC(WFO)"</formula>
    </cfRule>
    <cfRule type="cellIs" dxfId="5505" priority="5432" operator="equal">
      <formula>"EE (WFO)"</formula>
    </cfRule>
    <cfRule type="cellIs" dxfId="5504" priority="5433" operator="equal">
      <formula>"EC (WFO)"</formula>
    </cfRule>
    <cfRule type="cellIs" dxfId="5503" priority="5434" operator="equal">
      <formula>"EA (WFO)"</formula>
    </cfRule>
    <cfRule type="cellIs" dxfId="5502" priority="5435" operator="equal">
      <formula>"EE(WFO)"</formula>
    </cfRule>
    <cfRule type="cellIs" dxfId="5501" priority="5436" operator="equal">
      <formula>"EC(WFO)"</formula>
    </cfRule>
    <cfRule type="cellIs" dxfId="5500" priority="5437" operator="equal">
      <formula>"EE (WFO)"</formula>
    </cfRule>
    <cfRule type="cellIs" dxfId="5499" priority="5438" operator="equal">
      <formula>"EC (WFO)"</formula>
    </cfRule>
    <cfRule type="cellIs" dxfId="5498" priority="5439" operator="equal">
      <formula>"EA (WFO)"</formula>
    </cfRule>
    <cfRule type="cellIs" dxfId="5497" priority="5440" operator="equal">
      <formula>"EE(WFO)"</formula>
    </cfRule>
    <cfRule type="cellIs" dxfId="5496" priority="5441" operator="equal">
      <formula>"EC(WFO)"</formula>
    </cfRule>
  </conditionalFormatting>
  <conditionalFormatting sqref="V215:AA215">
    <cfRule type="cellIs" dxfId="5495" priority="5412" operator="equal">
      <formula>"TR"</formula>
    </cfRule>
  </conditionalFormatting>
  <conditionalFormatting sqref="V215:AA215">
    <cfRule type="cellIs" dxfId="5494" priority="5410" operator="equal">
      <formula>"EQ (WFO)"</formula>
    </cfRule>
    <cfRule type="cellIs" dxfId="5493" priority="5411" operator="equal">
      <formula>"EO (WFO)"</formula>
    </cfRule>
  </conditionalFormatting>
  <conditionalFormatting sqref="V215:AA215">
    <cfRule type="cellIs" dxfId="5492" priority="5401" operator="equal">
      <formula>"EQ (WFO)"</formula>
    </cfRule>
    <cfRule type="cellIs" dxfId="5491" priority="5402" operator="equal">
      <formula>"EO (WFO)"</formula>
    </cfRule>
    <cfRule type="cellIs" dxfId="5490" priority="5403" operator="equal">
      <formula>"EO (WFO)"</formula>
    </cfRule>
    <cfRule type="cellIs" dxfId="5489" priority="5404" operator="equal">
      <formula>"EK (WFO)"</formula>
    </cfRule>
    <cfRule type="cellIs" dxfId="5488" priority="5405" operator="equal">
      <formula>"EG (WFO)"</formula>
    </cfRule>
    <cfRule type="cellIs" dxfId="5487" priority="5406" operator="equal">
      <formula>"EE (WFO)"</formula>
    </cfRule>
    <cfRule type="cellIs" dxfId="5486" priority="5407" operator="equal">
      <formula>"EC (WFO)"</formula>
    </cfRule>
    <cfRule type="cellIs" dxfId="5485" priority="5408" operator="equal">
      <formula>"EA (WFO)"</formula>
    </cfRule>
    <cfRule type="cellIs" dxfId="5484" priority="5409" operator="equal">
      <formula>"FG (WFO)"</formula>
    </cfRule>
  </conditionalFormatting>
  <conditionalFormatting sqref="V215:AA215">
    <cfRule type="cellIs" dxfId="5483" priority="5394" operator="equal">
      <formula>"SCIK"</formula>
    </cfRule>
    <cfRule type="cellIs" dxfId="5482" priority="5395" operator="equal">
      <formula>"CT"</formula>
    </cfRule>
    <cfRule type="cellIs" dxfId="5481" priority="5396" operator="equal">
      <formula>"CT"</formula>
    </cfRule>
    <cfRule type="cellIs" dxfId="5480" priority="5397" operator="equal">
      <formula>"CT"</formula>
    </cfRule>
    <cfRule type="cellIs" dxfId="5479" priority="5398" operator="equal">
      <formula>"FG"</formula>
    </cfRule>
    <cfRule type="cellIs" dxfId="5478" priority="5399" operator="equal">
      <formula>"L"</formula>
    </cfRule>
    <cfRule type="cellIs" dxfId="5477" priority="5400" operator="equal">
      <formula>"EG (WFO)"</formula>
    </cfRule>
  </conditionalFormatting>
  <conditionalFormatting sqref="V215:AA215">
    <cfRule type="cellIs" dxfId="5476" priority="5390" operator="equal">
      <formula>"EQ (WFO)"</formula>
    </cfRule>
    <cfRule type="cellIs" dxfId="5475" priority="5391" operator="equal">
      <formula>"FG (WFO)"</formula>
    </cfRule>
    <cfRule type="cellIs" dxfId="5474" priority="5392" operator="equal">
      <formula>"EO (WFO)"</formula>
    </cfRule>
    <cfRule type="cellIs" dxfId="5473" priority="5393" operator="equal">
      <formula>"EK (WFO)"</formula>
    </cfRule>
  </conditionalFormatting>
  <conditionalFormatting sqref="V215:Z215">
    <cfRule type="cellIs" dxfId="5472" priority="5387" operator="equal">
      <formula>"EE (WFO)"</formula>
    </cfRule>
    <cfRule type="cellIs" dxfId="5471" priority="5388" operator="equal">
      <formula>"EC (WFO)"</formula>
    </cfRule>
    <cfRule type="cellIs" dxfId="5470" priority="5389" operator="equal">
      <formula>"EA (WFO)"</formula>
    </cfRule>
  </conditionalFormatting>
  <conditionalFormatting sqref="V215:Z215">
    <cfRule type="cellIs" dxfId="5469" priority="5385" operator="equal">
      <formula>"EE(WFO)"</formula>
    </cfRule>
    <cfRule type="cellIs" dxfId="5468" priority="5386" operator="equal">
      <formula>"EC(WFO)"</formula>
    </cfRule>
  </conditionalFormatting>
  <conditionalFormatting sqref="V215">
    <cfRule type="cellIs" dxfId="5467" priority="5371" operator="equal">
      <formula>"EE (WFO)"</formula>
    </cfRule>
    <cfRule type="cellIs" dxfId="5466" priority="5372" operator="equal">
      <formula>"EC (WFO)"</formula>
    </cfRule>
    <cfRule type="cellIs" dxfId="5465" priority="5373" operator="equal">
      <formula>"EA (WFO)"</formula>
    </cfRule>
    <cfRule type="cellIs" dxfId="5464" priority="5374" operator="equal">
      <formula>"EE(WFO)"</formula>
    </cfRule>
    <cfRule type="cellIs" dxfId="5463" priority="5375" operator="equal">
      <formula>"EC(WFO)"</formula>
    </cfRule>
    <cfRule type="cellIs" dxfId="5462" priority="5376" operator="equal">
      <formula>"EE(WFO)"</formula>
    </cfRule>
    <cfRule type="cellIs" dxfId="5461" priority="5377" operator="equal">
      <formula>"EC(WFO)"</formula>
    </cfRule>
    <cfRule type="cellIs" dxfId="5460" priority="5378" operator="equal">
      <formula>"EE (WFO)"</formula>
    </cfRule>
    <cfRule type="cellIs" dxfId="5459" priority="5379" operator="equal">
      <formula>"EC (WFO)"</formula>
    </cfRule>
    <cfRule type="cellIs" dxfId="5458" priority="5380" operator="equal">
      <formula>"EA (WFO)"</formula>
    </cfRule>
    <cfRule type="cellIs" dxfId="5457" priority="5381" operator="equal">
      <formula>"EE(WFO)"</formula>
    </cfRule>
    <cfRule type="cellIs" dxfId="5456" priority="5382" operator="equal">
      <formula>"EC(WFO)"</formula>
    </cfRule>
    <cfRule type="cellIs" dxfId="5455" priority="5383" operator="equal">
      <formula>"EE(WFO)"</formula>
    </cfRule>
    <cfRule type="cellIs" dxfId="5454" priority="5384" operator="equal">
      <formula>"EC(WFO)"</formula>
    </cfRule>
  </conditionalFormatting>
  <conditionalFormatting sqref="V215:AA215">
    <cfRule type="cellIs" dxfId="5453" priority="5369" operator="equal">
      <formula>"OUT"</formula>
    </cfRule>
    <cfRule type="cellIs" dxfId="5452" priority="5370" operator="equal">
      <formula>"OUT"</formula>
    </cfRule>
  </conditionalFormatting>
  <conditionalFormatting sqref="V30:AA30">
    <cfRule type="cellIs" dxfId="5451" priority="5166" operator="equal">
      <formula>"FG (WFO)"</formula>
    </cfRule>
  </conditionalFormatting>
  <conditionalFormatting sqref="V30:AA30">
    <cfRule type="expression" dxfId="5450" priority="5209">
      <formula>OR(V30="OH(WFO)",V30="EC(WFO)",V30="EE(WFO)",V30="EG(WFO)",V30="EK(WFO)",V30="EO(WFO)")</formula>
    </cfRule>
    <cfRule type="expression" dxfId="5449" priority="5210">
      <formula>OR(V30="CT",V30="SCIK",V30="CUMIL")</formula>
    </cfRule>
    <cfRule type="expression" dxfId="5448" priority="5211">
      <formula>OR(V30="TR",V30="TDM",V30="PKT")</formula>
    </cfRule>
    <cfRule type="expression" dxfId="5447" priority="5212">
      <formula>OR(V30="FG")</formula>
    </cfRule>
    <cfRule type="expression" dxfId="5446" priority="5213">
      <formula>OR(V30="L",V30="OTG")</formula>
    </cfRule>
    <cfRule type="expression" dxfId="5445" priority="5214">
      <formula>OR(V30="OP",V30="RS",V30="RTS",V30="PRM",V30="CB")</formula>
    </cfRule>
    <cfRule type="expression" dxfId="5444" priority="5215">
      <formula>OR(V30="OH(WFO)",V30="EC(WFO)",V30="EE(WFO)",V30="EG(WFO)",V30="EK(WFO)",V30="EO(WFO)")</formula>
    </cfRule>
    <cfRule type="expression" dxfId="5443" priority="5216">
      <formula>OR(V30="CT",V30="SCIK",V30="CUMIL")</formula>
    </cfRule>
    <cfRule type="expression" dxfId="5442" priority="5217">
      <formula>OR(V30="TR",V30="TDM",V30="PKT")</formula>
    </cfRule>
    <cfRule type="expression" dxfId="5441" priority="5218">
      <formula>OR(V30="FG")</formula>
    </cfRule>
    <cfRule type="expression" dxfId="5440" priority="5219">
      <formula>OR(V30="L",V30="OTG")</formula>
    </cfRule>
    <cfRule type="expression" dxfId="5439" priority="5220">
      <formula>OR(V30="OP",V30="RS",V30="RTS",V30="PRM",V30="CB")</formula>
    </cfRule>
  </conditionalFormatting>
  <conditionalFormatting sqref="V30">
    <cfRule type="expression" dxfId="5438" priority="5185">
      <formula>OR(V30="OH(WFO)",V30="EC(WFO)",V30="EE(WFO)",V30="EG(WFO)",V30="EK(WFO)",V30="EO(WFO)")</formula>
    </cfRule>
    <cfRule type="expression" dxfId="5437" priority="5186">
      <formula>OR(V30="CT",V30="SCIK",V30="CUMIL")</formula>
    </cfRule>
    <cfRule type="expression" dxfId="5436" priority="5187">
      <formula>OR(V30="TR",V30="TDM",V30="PKT")</formula>
    </cfRule>
    <cfRule type="expression" dxfId="5435" priority="5188">
      <formula>OR(V30="FG")</formula>
    </cfRule>
    <cfRule type="expression" dxfId="5434" priority="5189">
      <formula>OR(V30="L",V30="OTG")</formula>
    </cfRule>
    <cfRule type="expression" dxfId="5433" priority="5190">
      <formula>OR(V30="OP",V30="RS",V30="RTS",V30="PRM",V30="CB")</formula>
    </cfRule>
  </conditionalFormatting>
  <conditionalFormatting sqref="Y30">
    <cfRule type="expression" dxfId="5432" priority="5227">
      <formula>OR(Y30="OH(WFO)",Y30="EC(WFO)",Y30="EE(WFO)",Y30="EG(WFO)",Y30="EK(WFO)",Y30="EO(WFO)")</formula>
    </cfRule>
    <cfRule type="expression" dxfId="5431" priority="5228">
      <formula>OR(Y30="CT",Y30="SCIK",Y30="CUMIL")</formula>
    </cfRule>
    <cfRule type="expression" dxfId="5430" priority="5229">
      <formula>OR(Y30="TR",Y30="TDM",Y30="PKT")</formula>
    </cfRule>
    <cfRule type="expression" dxfId="5429" priority="5230">
      <formula>OR(Y30="FG")</formula>
    </cfRule>
    <cfRule type="expression" dxfId="5428" priority="5231">
      <formula>OR(Y30="L",Y30="OTG")</formula>
    </cfRule>
    <cfRule type="expression" dxfId="5427" priority="5232">
      <formula>OR(Y30="OP",Y30="RS",Y30="RTS",Y30="PRM",Y30="CB")</formula>
    </cfRule>
  </conditionalFormatting>
  <conditionalFormatting sqref="Y30:AA30">
    <cfRule type="expression" dxfId="5426" priority="5221">
      <formula>OR(Y30="OH(WFO)",Y30="EC(WFO)",Y30="EE(WFO)",Y30="EG(WFO)",Y30="EK(WFO)",Y30="EO(WFO)")</formula>
    </cfRule>
    <cfRule type="expression" dxfId="5425" priority="5222">
      <formula>OR(Y30="CT",Y30="SCIK",Y30="CUMIL")</formula>
    </cfRule>
    <cfRule type="expression" dxfId="5424" priority="5223">
      <formula>OR(Y30="TR",Y30="TDM",Y30="PKT")</formula>
    </cfRule>
    <cfRule type="expression" dxfId="5423" priority="5224">
      <formula>OR(Y30="FG")</formula>
    </cfRule>
    <cfRule type="expression" dxfId="5422" priority="5225">
      <formula>OR(Y30="L",Y30="OTG")</formula>
    </cfRule>
    <cfRule type="expression" dxfId="5421" priority="5226">
      <formula>OR(Y30="OP",Y30="RS",Y30="RTS",Y30="PRM",Y30="CB")</formula>
    </cfRule>
  </conditionalFormatting>
  <conditionalFormatting sqref="Z30:AA30">
    <cfRule type="expression" dxfId="5420" priority="5159">
      <formula>OR(Z30="OH(WFO)",Z30="EC(WFO)",Z30="EE(WFO)",Z30="EG(WFO)",Z30="EK(WFO)",Z30="EO(WFO)")</formula>
    </cfRule>
    <cfRule type="expression" dxfId="5419" priority="5160">
      <formula>OR(Z30="CT",Z30="SCIK",Z30="CUMIL")</formula>
    </cfRule>
    <cfRule type="expression" dxfId="5418" priority="5161">
      <formula>OR(Z30="TR",Z30="TDM",Z30="PKT")</formula>
    </cfRule>
    <cfRule type="expression" dxfId="5417" priority="5162">
      <formula>OR(Z30="FG")</formula>
    </cfRule>
    <cfRule type="expression" dxfId="5416" priority="5163">
      <formula>OR(Z30="L",Z30="OTG")</formula>
    </cfRule>
    <cfRule type="expression" dxfId="5415" priority="5164">
      <formula>OR(Z30="OP",Z30="RS",Z30="RTS",Z30="PRM",Z30="CB")</formula>
    </cfRule>
    <cfRule type="expression" dxfId="5414" priority="5167">
      <formula>OR(Z30="OH(WFO)",Z30="EC(WFO)",Z30="EE(WFO)",Z30="EG(WFO)",Z30="EK(WFO)",Z30="EO(WFO)")</formula>
    </cfRule>
    <cfRule type="expression" dxfId="5413" priority="5168">
      <formula>OR(Z30="CT",Z30="SCIK",Z30="CUMIL")</formula>
    </cfRule>
    <cfRule type="expression" dxfId="5412" priority="5169">
      <formula>OR(Z30="TR",Z30="TDM",Z30="PKT")</formula>
    </cfRule>
    <cfRule type="expression" dxfId="5411" priority="5170">
      <formula>OR(Z30="FG")</formula>
    </cfRule>
    <cfRule type="expression" dxfId="5410" priority="5171">
      <formula>OR(Z30="L",Z30="OTG")</formula>
    </cfRule>
    <cfRule type="expression" dxfId="5409" priority="5172">
      <formula>OR(Z30="OP",Z30="RS",Z30="RTS",Z30="PRM",Z30="CB")</formula>
    </cfRule>
  </conditionalFormatting>
  <conditionalFormatting sqref="AA30">
    <cfRule type="expression" dxfId="5408" priority="5197">
      <formula>OR(AA30="OH(WFO)",AA30="EC(WFO)",AA30="EE(WFO)",AA30="EG(WFO)",AA30="EK(WFO)",AA30="EO(WFO)")</formula>
    </cfRule>
    <cfRule type="expression" dxfId="5407" priority="5198">
      <formula>OR(AA30="CT",AA30="SCIK",AA30="CUMIL")</formula>
    </cfRule>
    <cfRule type="expression" dxfId="5406" priority="5199">
      <formula>OR(AA30="TR",AA30="TDM",AA30="PKT")</formula>
    </cfRule>
    <cfRule type="expression" dxfId="5405" priority="5200">
      <formula>OR(AA30="FG")</formula>
    </cfRule>
    <cfRule type="expression" dxfId="5404" priority="5201">
      <formula>OR(AA30="L",AA30="OTG")</formula>
    </cfRule>
    <cfRule type="expression" dxfId="5403" priority="5202">
      <formula>OR(AA30="OP",AA30="RS",AA30="RTS",AA30="PRM",AA30="CB")</formula>
    </cfRule>
    <cfRule type="expression" dxfId="5402" priority="5203">
      <formula>OR(AA30="OH(WFO)",AA30="EC(WFO)",AA30="EE(WFO)",AA30="EG(WFO)",AA30="EK(WFO)",AA30="EO(WFO)")</formula>
    </cfRule>
    <cfRule type="expression" dxfId="5401" priority="5204">
      <formula>OR(AA30="CT",AA30="SCIK",AA30="CUMIL")</formula>
    </cfRule>
    <cfRule type="expression" dxfId="5400" priority="5205">
      <formula>OR(AA30="TR",AA30="TDM",AA30="PKT")</formula>
    </cfRule>
    <cfRule type="expression" dxfId="5399" priority="5206">
      <formula>OR(AA30="FG")</formula>
    </cfRule>
    <cfRule type="expression" dxfId="5398" priority="5207">
      <formula>OR(AA30="L",AA30="OTG")</formula>
    </cfRule>
    <cfRule type="expression" dxfId="5397" priority="5208">
      <formula>OR(AA30="OP",AA30="RS",AA30="RTS",AA30="PRM",AA30="CB")</formula>
    </cfRule>
  </conditionalFormatting>
  <conditionalFormatting sqref="AA30">
    <cfRule type="expression" dxfId="5396" priority="5173">
      <formula>OR(AA30="OH(WFO)",AA30="EC(WFO)",AA30="EE(WFO)",AA30="EG(WFO)",AA30="EK(WFO)",AA30="EO(WFO)")</formula>
    </cfRule>
    <cfRule type="expression" dxfId="5395" priority="5174">
      <formula>OR(AA30="CT",AA30="SCIK",AA30="CUMIL")</formula>
    </cfRule>
    <cfRule type="expression" dxfId="5394" priority="5175">
      <formula>OR(AA30="TR",AA30="TDM",AA30="PKT")</formula>
    </cfRule>
    <cfRule type="expression" dxfId="5393" priority="5176">
      <formula>OR(AA30="FG")</formula>
    </cfRule>
    <cfRule type="expression" dxfId="5392" priority="5177">
      <formula>OR(AA30="L",AA30="OTG")</formula>
    </cfRule>
    <cfRule type="expression" dxfId="5391" priority="5178">
      <formula>OR(AA30="OP",AA30="RS",AA30="RTS",AA30="PRM",AA30="CB")</formula>
    </cfRule>
    <cfRule type="expression" dxfId="5390" priority="5179">
      <formula>OR(AA30="OH(WFO)",AA30="EC(WFO)",AA30="EE(WFO)",AA30="EG(WFO)",AA30="EK(WFO)",AA30="EO(WFO)")</formula>
    </cfRule>
    <cfRule type="expression" dxfId="5389" priority="5180">
      <formula>OR(AA30="CT",AA30="SCIK",AA30="CUMIL")</formula>
    </cfRule>
    <cfRule type="expression" dxfId="5388" priority="5181">
      <formula>OR(AA30="TR",AA30="TDM",AA30="PKT")</formula>
    </cfRule>
    <cfRule type="expression" dxfId="5387" priority="5182">
      <formula>OR(AA30="FG")</formula>
    </cfRule>
    <cfRule type="expression" dxfId="5386" priority="5183">
      <formula>OR(AA30="L",AA30="OTG")</formula>
    </cfRule>
    <cfRule type="expression" dxfId="5385" priority="5184">
      <formula>OR(AA30="OP",AA30="RS",AA30="RTS",AA30="PRM",AA30="CB")</formula>
    </cfRule>
  </conditionalFormatting>
  <conditionalFormatting sqref="V30:AA30">
    <cfRule type="cellIs" dxfId="5384" priority="5165" operator="equal">
      <formula>"TR (WFO)"</formula>
    </cfRule>
  </conditionalFormatting>
  <conditionalFormatting sqref="V30:AA30">
    <cfRule type="cellIs" dxfId="5383" priority="5158" operator="equal">
      <formula>"EG (WFO)"</formula>
    </cfRule>
  </conditionalFormatting>
  <conditionalFormatting sqref="V30:AA30">
    <cfRule type="cellIs" dxfId="5382" priority="5191" operator="equal">
      <formula>"OH (WFO)"</formula>
    </cfRule>
    <cfRule type="cellIs" dxfId="5381" priority="5193" operator="equal">
      <formula>"EG (WFO)"</formula>
    </cfRule>
    <cfRule type="cellIs" dxfId="5380" priority="5194" operator="equal">
      <formula>"EO (WFO)"</formula>
    </cfRule>
    <cfRule type="cellIs" dxfId="5379" priority="5195" operator="equal">
      <formula>"EE (WFO)"</formula>
    </cfRule>
    <cfRule type="cellIs" dxfId="5378" priority="5196" operator="equal">
      <formula>"EC (WFO)"</formula>
    </cfRule>
  </conditionalFormatting>
  <conditionalFormatting sqref="V30:AA30">
    <cfRule type="cellIs" dxfId="5377" priority="5192" operator="equal">
      <formula>"EQ (WFO)"</formula>
    </cfRule>
  </conditionalFormatting>
  <conditionalFormatting sqref="V30:AA30">
    <cfRule type="cellIs" dxfId="5376" priority="4868" operator="equal">
      <formula>"FG (WFO)"</formula>
    </cfRule>
    <cfRule type="cellIs" dxfId="5375" priority="4869" operator="equal">
      <formula>"TDM"</formula>
    </cfRule>
    <cfRule type="cellIs" dxfId="5374" priority="4870" operator="equal">
      <formula>"FG"</formula>
    </cfRule>
    <cfRule type="cellIs" dxfId="5373" priority="5156" operator="equal">
      <formula>"L"</formula>
    </cfRule>
    <cfRule type="cellIs" dxfId="5372" priority="5157" operator="equal">
      <formula>"CT"</formula>
    </cfRule>
  </conditionalFormatting>
  <conditionalFormatting sqref="V30:W30">
    <cfRule type="expression" dxfId="5371" priority="5144">
      <formula>OR(V30="OH(WFO)",V30="EC(WFO)",V30="EE(WFO)",V30="EG(WFO)",V30="EK(WFO)",V30="EO(WFO)")</formula>
    </cfRule>
    <cfRule type="expression" dxfId="5370" priority="5145">
      <formula>OR(V30="CT",V30="SCIK",V30="CUMIL")</formula>
    </cfRule>
    <cfRule type="expression" dxfId="5369" priority="5146">
      <formula>OR(V30="TR",V30="TDM",V30="PKT")</formula>
    </cfRule>
    <cfRule type="expression" dxfId="5368" priority="5147">
      <formula>OR(V30="FG")</formula>
    </cfRule>
    <cfRule type="expression" dxfId="5367" priority="5148">
      <formula>OR(V30="L",V30="OTG")</formula>
    </cfRule>
    <cfRule type="expression" dxfId="5366" priority="5149">
      <formula>OR(V30="OP",V30="RS",V30="RTS",V30="PRM",V30="CB")</formula>
    </cfRule>
    <cfRule type="expression" dxfId="5365" priority="5150">
      <formula>OR(V30="OH(WFO)",V30="EC(WFO)",V30="EE(WFO)",V30="EG(WFO)",V30="EK(WFO)",V30="EO(WFO)")</formula>
    </cfRule>
    <cfRule type="expression" dxfId="5364" priority="5151">
      <formula>OR(V30="CT",V30="SCIK",V30="CUMIL")</formula>
    </cfRule>
    <cfRule type="expression" dxfId="5363" priority="5152">
      <formula>OR(V30="TR",V30="TDM",V30="PKT")</formula>
    </cfRule>
    <cfRule type="expression" dxfId="5362" priority="5153">
      <formula>OR(V30="FG")</formula>
    </cfRule>
    <cfRule type="expression" dxfId="5361" priority="5154">
      <formula>OR(V30="L",V30="OTG")</formula>
    </cfRule>
    <cfRule type="expression" dxfId="5360" priority="5155">
      <formula>OR(V30="OP",V30="RS",V30="RTS",V30="PRM",V30="CB")</formula>
    </cfRule>
  </conditionalFormatting>
  <conditionalFormatting sqref="V30:W30">
    <cfRule type="cellIs" dxfId="5359" priority="5053" operator="equal">
      <formula>"OH (WFO)"</formula>
    </cfRule>
    <cfRule type="cellIs" dxfId="5358" priority="5054" operator="equal">
      <formula>"EQ (WFO)"</formula>
    </cfRule>
    <cfRule type="cellIs" dxfId="5357" priority="5055" operator="equal">
      <formula>"EG (WFO)"</formula>
    </cfRule>
    <cfRule type="cellIs" dxfId="5356" priority="5056" operator="equal">
      <formula>"EO (WFO)"</formula>
    </cfRule>
    <cfRule type="cellIs" dxfId="5355" priority="5057" operator="equal">
      <formula>"EE (WFO)"</formula>
    </cfRule>
    <cfRule type="cellIs" dxfId="5354" priority="5058" operator="equal">
      <formula>"EC (WFO)"</formula>
    </cfRule>
    <cfRule type="expression" dxfId="5353" priority="5059">
      <formula>OR(V30="OH(WFO)",V30="EC(WFO)",V30="EE(WFO)",V30="EG(WFO)",V30="EK(WFO)",V30="EO(WFO)")</formula>
    </cfRule>
    <cfRule type="expression" dxfId="5352" priority="5060">
      <formula>OR(V30="CT",V30="SCIK",V30="CUMIL")</formula>
    </cfRule>
    <cfRule type="expression" dxfId="5351" priority="5061">
      <formula>OR(V30="TR",V30="TDM",V30="PKT")</formula>
    </cfRule>
    <cfRule type="expression" dxfId="5350" priority="5062">
      <formula>OR(V30="FG")</formula>
    </cfRule>
    <cfRule type="expression" dxfId="5349" priority="5063">
      <formula>OR(V30="L",V30="OTG")</formula>
    </cfRule>
    <cfRule type="expression" dxfId="5348" priority="5064">
      <formula>OR(V30="OP",V30="RS",V30="RTS",V30="PRM",V30="CB")</formula>
    </cfRule>
    <cfRule type="expression" dxfId="5347" priority="5065">
      <formula>OR(V30="OH(WFO)",V30="EC(WFO)",V30="EE(WFO)",V30="EG(WFO)",V30="EK(WFO)",V30="EO(WFO)")</formula>
    </cfRule>
    <cfRule type="expression" dxfId="5346" priority="5066">
      <formula>OR(V30="CT",V30="SCIK",V30="CUMIL")</formula>
    </cfRule>
    <cfRule type="expression" dxfId="5345" priority="5067">
      <formula>OR(V30="TR",V30="TDM",V30="PKT")</formula>
    </cfRule>
    <cfRule type="expression" dxfId="5344" priority="5068">
      <formula>OR(V30="FG")</formula>
    </cfRule>
    <cfRule type="expression" dxfId="5343" priority="5069">
      <formula>OR(V30="L",V30="OTG")</formula>
    </cfRule>
    <cfRule type="expression" dxfId="5342" priority="5070">
      <formula>OR(V30="OP",V30="RS",V30="RTS",V30="PRM",V30="CB")</formula>
    </cfRule>
    <cfRule type="expression" dxfId="5341" priority="5071">
      <formula>OR(V30="OH(WFO)",V30="EC(WFO)",V30="EE(WFO)",V30="EG(WFO)",V30="EK(WFO)",V30="EO(WFO)")</formula>
    </cfRule>
    <cfRule type="expression" dxfId="5340" priority="5072">
      <formula>OR(V30="CT",V30="SCIK",V30="CUMIL")</formula>
    </cfRule>
    <cfRule type="expression" dxfId="5339" priority="5073">
      <formula>OR(V30="TR",V30="TDM",V30="PKT")</formula>
    </cfRule>
    <cfRule type="expression" dxfId="5338" priority="5074">
      <formula>OR(V30="FG")</formula>
    </cfRule>
    <cfRule type="expression" dxfId="5337" priority="5075">
      <formula>OR(V30="L",V30="OTG")</formula>
    </cfRule>
    <cfRule type="expression" dxfId="5336" priority="5076">
      <formula>OR(V30="OP",V30="RS",V30="RTS",V30="PRM",V30="CB")</formula>
    </cfRule>
    <cfRule type="expression" dxfId="5335" priority="5077">
      <formula>OR(V30="OH(WFO)",V30="EC(WFO)",V30="EE(WFO)",V30="EG(WFO)",V30="EK(WFO)",V30="EO(WFO)")</formula>
    </cfRule>
    <cfRule type="expression" dxfId="5334" priority="5078">
      <formula>OR(V30="CT",V30="SCIK",V30="CUMIL")</formula>
    </cfRule>
    <cfRule type="expression" dxfId="5333" priority="5079">
      <formula>OR(V30="TR",V30="TDM",V30="PKT")</formula>
    </cfRule>
    <cfRule type="expression" dxfId="5332" priority="5080">
      <formula>OR(V30="FG")</formula>
    </cfRule>
    <cfRule type="expression" dxfId="5331" priority="5081">
      <formula>OR(V30="L",V30="OTG")</formula>
    </cfRule>
    <cfRule type="expression" dxfId="5330" priority="5082">
      <formula>OR(V30="OP",V30="RS",V30="RTS",V30="PRM",V30="CB")</formula>
    </cfRule>
    <cfRule type="cellIs" dxfId="5329" priority="5083" operator="equal">
      <formula>"OH (WFO)"</formula>
    </cfRule>
    <cfRule type="cellIs" dxfId="5328" priority="5084" operator="equal">
      <formula>"EQ (WFO)"</formula>
    </cfRule>
    <cfRule type="cellIs" dxfId="5327" priority="5085" operator="equal">
      <formula>"EG (WFO)"</formula>
    </cfRule>
    <cfRule type="cellIs" dxfId="5326" priority="5086" operator="equal">
      <formula>"EO (WFO)"</formula>
    </cfRule>
    <cfRule type="cellIs" dxfId="5325" priority="5087" operator="equal">
      <formula>"EE (WFO)"</formula>
    </cfRule>
    <cfRule type="cellIs" dxfId="5324" priority="5088" operator="equal">
      <formula>"EC (WFO)"</formula>
    </cfRule>
    <cfRule type="expression" dxfId="5323" priority="5089">
      <formula>OR(V30="OH(WFO)",V30="EC(WFO)",V30="EE(WFO)",V30="EG(WFO)",V30="EK(WFO)",V30="EO(WFO)")</formula>
    </cfRule>
    <cfRule type="expression" dxfId="5322" priority="5090">
      <formula>OR(V30="CT",V30="SCIK",V30="CUMIL")</formula>
    </cfRule>
    <cfRule type="expression" dxfId="5321" priority="5091">
      <formula>OR(V30="TR",V30="TDM",V30="PKT")</formula>
    </cfRule>
    <cfRule type="expression" dxfId="5320" priority="5092">
      <formula>OR(V30="FG")</formula>
    </cfRule>
    <cfRule type="expression" dxfId="5319" priority="5093">
      <formula>OR(V30="L",V30="OTG")</formula>
    </cfRule>
    <cfRule type="expression" dxfId="5318" priority="5094">
      <formula>OR(V30="OP",V30="RS",V30="RTS",V30="PRM",V30="CB")</formula>
    </cfRule>
    <cfRule type="expression" dxfId="5317" priority="5095">
      <formula>OR(V30="OH(WFO)",V30="EC(WFO)",V30="EE(WFO)",V30="EG(WFO)",V30="EK(WFO)",V30="EO(WFO)")</formula>
    </cfRule>
    <cfRule type="expression" dxfId="5316" priority="5096">
      <formula>OR(V30="CT",V30="SCIK",V30="CUMIL")</formula>
    </cfRule>
    <cfRule type="expression" dxfId="5315" priority="5097">
      <formula>OR(V30="TR",V30="TDM",V30="PKT")</formula>
    </cfRule>
    <cfRule type="expression" dxfId="5314" priority="5098">
      <formula>OR(V30="FG")</formula>
    </cfRule>
    <cfRule type="expression" dxfId="5313" priority="5099">
      <formula>OR(V30="L",V30="OTG")</formula>
    </cfRule>
    <cfRule type="expression" dxfId="5312" priority="5100">
      <formula>OR(V30="OP",V30="RS",V30="RTS",V30="PRM",V30="CB")</formula>
    </cfRule>
    <cfRule type="expression" dxfId="5311" priority="5101">
      <formula>OR(V30="OH(WFO)",V30="EC(WFO)",V30="EE(WFO)",V30="EG(WFO)",V30="EK(WFO)",V30="EO(WFO)")</formula>
    </cfRule>
    <cfRule type="expression" dxfId="5310" priority="5102">
      <formula>OR(V30="CT",V30="SCIK",V30="CUMIL")</formula>
    </cfRule>
    <cfRule type="expression" dxfId="5309" priority="5103">
      <formula>OR(V30="TR",V30="TDM",V30="PKT")</formula>
    </cfRule>
    <cfRule type="expression" dxfId="5308" priority="5104">
      <formula>OR(V30="FG")</formula>
    </cfRule>
    <cfRule type="expression" dxfId="5307" priority="5105">
      <formula>OR(V30="L",V30="OTG")</formula>
    </cfRule>
    <cfRule type="expression" dxfId="5306" priority="5106">
      <formula>OR(V30="OP",V30="RS",V30="RTS",V30="PRM",V30="CB")</formula>
    </cfRule>
    <cfRule type="expression" dxfId="5305" priority="5107">
      <formula>OR(V30="OH(WFO)",V30="EC(WFO)",V30="EE(WFO)",V30="EG(WFO)",V30="EK(WFO)",V30="EO(WFO)")</formula>
    </cfRule>
    <cfRule type="expression" dxfId="5304" priority="5108">
      <formula>OR(V30="CT",V30="SCIK",V30="CUMIL")</formula>
    </cfRule>
    <cfRule type="expression" dxfId="5303" priority="5109">
      <formula>OR(V30="TR",V30="TDM",V30="PKT")</formula>
    </cfRule>
    <cfRule type="expression" dxfId="5302" priority="5110">
      <formula>OR(V30="FG")</formula>
    </cfRule>
    <cfRule type="expression" dxfId="5301" priority="5111">
      <formula>OR(V30="L",V30="OTG")</formula>
    </cfRule>
    <cfRule type="expression" dxfId="5300" priority="5112">
      <formula>OR(V30="OP",V30="RS",V30="RTS",V30="PRM",V30="CB")</formula>
    </cfRule>
    <cfRule type="cellIs" dxfId="5299" priority="5113" operator="equal">
      <formula>"FG (WFO)"</formula>
    </cfRule>
    <cfRule type="cellIs" dxfId="5298" priority="5114" operator="equal">
      <formula>"OH (WFO)"</formula>
    </cfRule>
    <cfRule type="cellIs" dxfId="5297" priority="5115" operator="equal">
      <formula>"EQ (WFO)"</formula>
    </cfRule>
    <cfRule type="cellIs" dxfId="5296" priority="5116" operator="equal">
      <formula>"EG (WFO)"</formula>
    </cfRule>
    <cfRule type="cellIs" dxfId="5295" priority="5117" operator="equal">
      <formula>"EO (WFO)"</formula>
    </cfRule>
    <cfRule type="cellIs" dxfId="5294" priority="5118" operator="equal">
      <formula>"EE (WFO)"</formula>
    </cfRule>
    <cfRule type="cellIs" dxfId="5293" priority="5119" operator="equal">
      <formula>"EC (WFO)"</formula>
    </cfRule>
    <cfRule type="expression" dxfId="5292" priority="5120">
      <formula>OR(V30="OH(WFO)",V30="EC(WFO)",V30="EE(WFO)",V30="EG(WFO)",V30="EK(WFO)",V30="EO(WFO)")</formula>
    </cfRule>
    <cfRule type="expression" dxfId="5291" priority="5121">
      <formula>OR(V30="CT",V30="SCIK",V30="CUMIL")</formula>
    </cfRule>
    <cfRule type="expression" dxfId="5290" priority="5122">
      <formula>OR(V30="TR",V30="TDM",V30="PKT")</formula>
    </cfRule>
    <cfRule type="expression" dxfId="5289" priority="5123">
      <formula>OR(V30="FG")</formula>
    </cfRule>
    <cfRule type="expression" dxfId="5288" priority="5124">
      <formula>OR(V30="L",V30="OTG")</formula>
    </cfRule>
    <cfRule type="expression" dxfId="5287" priority="5125">
      <formula>OR(V30="OP",V30="RS",V30="RTS",V30="PRM",V30="CB")</formula>
    </cfRule>
    <cfRule type="expression" dxfId="5286" priority="5126">
      <formula>OR(V30="OH(WFO)",V30="EC(WFO)",V30="EE(WFO)",V30="EG(WFO)",V30="EK(WFO)",V30="EO(WFO)")</formula>
    </cfRule>
    <cfRule type="expression" dxfId="5285" priority="5127">
      <formula>OR(V30="CT",V30="SCIK",V30="CUMIL")</formula>
    </cfRule>
    <cfRule type="expression" dxfId="5284" priority="5128">
      <formula>OR(V30="TR",V30="TDM",V30="PKT")</formula>
    </cfRule>
    <cfRule type="expression" dxfId="5283" priority="5129">
      <formula>OR(V30="FG")</formula>
    </cfRule>
    <cfRule type="expression" dxfId="5282" priority="5130">
      <formula>OR(V30="L",V30="OTG")</formula>
    </cfRule>
    <cfRule type="expression" dxfId="5281" priority="5131">
      <formula>OR(V30="OP",V30="RS",V30="RTS",V30="PRM",V30="CB")</formula>
    </cfRule>
    <cfRule type="expression" dxfId="5280" priority="5132">
      <formula>OR(V30="OH(WFO)",V30="EC(WFO)",V30="EE(WFO)",V30="EG(WFO)",V30="EK(WFO)",V30="EO(WFO)")</formula>
    </cfRule>
    <cfRule type="expression" dxfId="5279" priority="5133">
      <formula>OR(V30="CT",V30="SCIK",V30="CUMIL")</formula>
    </cfRule>
    <cfRule type="expression" dxfId="5278" priority="5134">
      <formula>OR(V30="TR",V30="TDM",V30="PKT")</formula>
    </cfRule>
    <cfRule type="expression" dxfId="5277" priority="5135">
      <formula>OR(V30="FG")</formula>
    </cfRule>
    <cfRule type="expression" dxfId="5276" priority="5136">
      <formula>OR(V30="L",V30="OTG")</formula>
    </cfRule>
    <cfRule type="expression" dxfId="5275" priority="5137">
      <formula>OR(V30="OP",V30="RS",V30="RTS",V30="PRM",V30="CB")</formula>
    </cfRule>
    <cfRule type="expression" dxfId="5274" priority="5138">
      <formula>OR(V30="OH(WFO)",V30="EC(WFO)",V30="EE(WFO)",V30="EG(WFO)",V30="EK(WFO)",V30="EO(WFO)")</formula>
    </cfRule>
    <cfRule type="expression" dxfId="5273" priority="5139">
      <formula>OR(V30="CT",V30="SCIK",V30="CUMIL")</formula>
    </cfRule>
    <cfRule type="expression" dxfId="5272" priority="5140">
      <formula>OR(V30="TR",V30="TDM",V30="PKT")</formula>
    </cfRule>
    <cfRule type="expression" dxfId="5271" priority="5141">
      <formula>OR(V30="FG")</formula>
    </cfRule>
    <cfRule type="expression" dxfId="5270" priority="5142">
      <formula>OR(V30="L",V30="OTG")</formula>
    </cfRule>
    <cfRule type="expression" dxfId="5269" priority="5143">
      <formula>OR(V30="OP",V30="RS",V30="RTS",V30="PRM",V30="CB")</formula>
    </cfRule>
  </conditionalFormatting>
  <conditionalFormatting sqref="V30:W30">
    <cfRule type="cellIs" dxfId="5268" priority="4962" operator="equal">
      <formula>"OH (WFO)"</formula>
    </cfRule>
    <cfRule type="cellIs" dxfId="5267" priority="4963" operator="equal">
      <formula>"EQ (WFO)"</formula>
    </cfRule>
    <cfRule type="cellIs" dxfId="5266" priority="4964" operator="equal">
      <formula>"EG (WFO)"</formula>
    </cfRule>
    <cfRule type="cellIs" dxfId="5265" priority="4965" operator="equal">
      <formula>"EO (WFO)"</formula>
    </cfRule>
    <cfRule type="cellIs" dxfId="5264" priority="4966" operator="equal">
      <formula>"EE (WFO)"</formula>
    </cfRule>
    <cfRule type="cellIs" dxfId="5263" priority="4967" operator="equal">
      <formula>"EC (WFO)"</formula>
    </cfRule>
    <cfRule type="expression" dxfId="5262" priority="4968">
      <formula>OR(V30="OH(WFO)",V30="EC(WFO)",V30="EE(WFO)",V30="EG(WFO)",V30="EK(WFO)",V30="EO(WFO)")</formula>
    </cfRule>
    <cfRule type="expression" dxfId="5261" priority="4969">
      <formula>OR(V30="CT",V30="SCIK",V30="CUMIL")</formula>
    </cfRule>
    <cfRule type="expression" dxfId="5260" priority="4970">
      <formula>OR(V30="TR",V30="TDM",V30="PKT")</formula>
    </cfRule>
    <cfRule type="expression" dxfId="5259" priority="4971">
      <formula>OR(V30="FG")</formula>
    </cfRule>
    <cfRule type="expression" dxfId="5258" priority="4972">
      <formula>OR(V30="L",V30="OTG")</formula>
    </cfRule>
    <cfRule type="expression" dxfId="5257" priority="4973">
      <formula>OR(V30="OP",V30="RS",V30="RTS",V30="PRM",V30="CB")</formula>
    </cfRule>
    <cfRule type="expression" dxfId="5256" priority="4974">
      <formula>OR(V30="OH(WFO)",V30="EC(WFO)",V30="EE(WFO)",V30="EG(WFO)",V30="EK(WFO)",V30="EO(WFO)")</formula>
    </cfRule>
    <cfRule type="expression" dxfId="5255" priority="4975">
      <formula>OR(V30="CT",V30="SCIK",V30="CUMIL")</formula>
    </cfRule>
    <cfRule type="expression" dxfId="5254" priority="4976">
      <formula>OR(V30="TR",V30="TDM",V30="PKT")</formula>
    </cfRule>
    <cfRule type="expression" dxfId="5253" priority="4977">
      <formula>OR(V30="FG")</formula>
    </cfRule>
    <cfRule type="expression" dxfId="5252" priority="4978">
      <formula>OR(V30="L",V30="OTG")</formula>
    </cfRule>
    <cfRule type="expression" dxfId="5251" priority="4979">
      <formula>OR(V30="OP",V30="RS",V30="RTS",V30="PRM",V30="CB")</formula>
    </cfRule>
    <cfRule type="expression" dxfId="5250" priority="4980">
      <formula>OR(V30="OH(WFO)",V30="EC(WFO)",V30="EE(WFO)",V30="EG(WFO)",V30="EK(WFO)",V30="EO(WFO)")</formula>
    </cfRule>
    <cfRule type="expression" dxfId="5249" priority="4981">
      <formula>OR(V30="CT",V30="SCIK",V30="CUMIL")</formula>
    </cfRule>
    <cfRule type="expression" dxfId="5248" priority="4982">
      <formula>OR(V30="TR",V30="TDM",V30="PKT")</formula>
    </cfRule>
    <cfRule type="expression" dxfId="5247" priority="4983">
      <formula>OR(V30="FG")</formula>
    </cfRule>
    <cfRule type="expression" dxfId="5246" priority="4984">
      <formula>OR(V30="L",V30="OTG")</formula>
    </cfRule>
    <cfRule type="expression" dxfId="5245" priority="4985">
      <formula>OR(V30="OP",V30="RS",V30="RTS",V30="PRM",V30="CB")</formula>
    </cfRule>
    <cfRule type="expression" dxfId="5244" priority="4986">
      <formula>OR(V30="OH(WFO)",V30="EC(WFO)",V30="EE(WFO)",V30="EG(WFO)",V30="EK(WFO)",V30="EO(WFO)")</formula>
    </cfRule>
    <cfRule type="expression" dxfId="5243" priority="4987">
      <formula>OR(V30="CT",V30="SCIK",V30="CUMIL")</formula>
    </cfRule>
    <cfRule type="expression" dxfId="5242" priority="4988">
      <formula>OR(V30="TR",V30="TDM",V30="PKT")</formula>
    </cfRule>
    <cfRule type="expression" dxfId="5241" priority="4989">
      <formula>OR(V30="FG")</formula>
    </cfRule>
    <cfRule type="expression" dxfId="5240" priority="4990">
      <formula>OR(V30="L",V30="OTG")</formula>
    </cfRule>
    <cfRule type="expression" dxfId="5239" priority="4991">
      <formula>OR(V30="OP",V30="RS",V30="RTS",V30="PRM",V30="CB")</formula>
    </cfRule>
    <cfRule type="cellIs" dxfId="5238" priority="4992" operator="equal">
      <formula>"OH (WFO)"</formula>
    </cfRule>
    <cfRule type="cellIs" dxfId="5237" priority="4993" operator="equal">
      <formula>"EQ (WFO)"</formula>
    </cfRule>
    <cfRule type="cellIs" dxfId="5236" priority="4994" operator="equal">
      <formula>"EG (WFO)"</formula>
    </cfRule>
    <cfRule type="cellIs" dxfId="5235" priority="4995" operator="equal">
      <formula>"EO (WFO)"</formula>
    </cfRule>
    <cfRule type="cellIs" dxfId="5234" priority="4996" operator="equal">
      <formula>"EE (WFO)"</formula>
    </cfRule>
    <cfRule type="cellIs" dxfId="5233" priority="4997" operator="equal">
      <formula>"EC (WFO)"</formula>
    </cfRule>
    <cfRule type="expression" dxfId="5232" priority="4998">
      <formula>OR(V30="OH(WFO)",V30="EC(WFO)",V30="EE(WFO)",V30="EG(WFO)",V30="EK(WFO)",V30="EO(WFO)")</formula>
    </cfRule>
    <cfRule type="expression" dxfId="5231" priority="4999">
      <formula>OR(V30="CT",V30="SCIK",V30="CUMIL")</formula>
    </cfRule>
    <cfRule type="expression" dxfId="5230" priority="5000">
      <formula>OR(V30="TR",V30="TDM",V30="PKT")</formula>
    </cfRule>
    <cfRule type="expression" dxfId="5229" priority="5001">
      <formula>OR(V30="FG")</formula>
    </cfRule>
    <cfRule type="expression" dxfId="5228" priority="5002">
      <formula>OR(V30="L",V30="OTG")</formula>
    </cfRule>
    <cfRule type="expression" dxfId="5227" priority="5003">
      <formula>OR(V30="OP",V30="RS",V30="RTS",V30="PRM",V30="CB")</formula>
    </cfRule>
    <cfRule type="expression" dxfId="5226" priority="5004">
      <formula>OR(V30="OH(WFO)",V30="EC(WFO)",V30="EE(WFO)",V30="EG(WFO)",V30="EK(WFO)",V30="EO(WFO)")</formula>
    </cfRule>
    <cfRule type="expression" dxfId="5225" priority="5005">
      <formula>OR(V30="CT",V30="SCIK",V30="CUMIL")</formula>
    </cfRule>
    <cfRule type="expression" dxfId="5224" priority="5006">
      <formula>OR(V30="TR",V30="TDM",V30="PKT")</formula>
    </cfRule>
    <cfRule type="expression" dxfId="5223" priority="5007">
      <formula>OR(V30="FG")</formula>
    </cfRule>
    <cfRule type="expression" dxfId="5222" priority="5008">
      <formula>OR(V30="L",V30="OTG")</formula>
    </cfRule>
    <cfRule type="expression" dxfId="5221" priority="5009">
      <formula>OR(V30="OP",V30="RS",V30="RTS",V30="PRM",V30="CB")</formula>
    </cfRule>
    <cfRule type="expression" dxfId="5220" priority="5010">
      <formula>OR(V30="OH(WFO)",V30="EC(WFO)",V30="EE(WFO)",V30="EG(WFO)",V30="EK(WFO)",V30="EO(WFO)")</formula>
    </cfRule>
    <cfRule type="expression" dxfId="5219" priority="5011">
      <formula>OR(V30="CT",V30="SCIK",V30="CUMIL")</formula>
    </cfRule>
    <cfRule type="expression" dxfId="5218" priority="5012">
      <formula>OR(V30="TR",V30="TDM",V30="PKT")</formula>
    </cfRule>
    <cfRule type="expression" dxfId="5217" priority="5013">
      <formula>OR(V30="FG")</formula>
    </cfRule>
    <cfRule type="expression" dxfId="5216" priority="5014">
      <formula>OR(V30="L",V30="OTG")</formula>
    </cfRule>
    <cfRule type="expression" dxfId="5215" priority="5015">
      <formula>OR(V30="OP",V30="RS",V30="RTS",V30="PRM",V30="CB")</formula>
    </cfRule>
    <cfRule type="expression" dxfId="5214" priority="5016">
      <formula>OR(V30="OH(WFO)",V30="EC(WFO)",V30="EE(WFO)",V30="EG(WFO)",V30="EK(WFO)",V30="EO(WFO)")</formula>
    </cfRule>
    <cfRule type="expression" dxfId="5213" priority="5017">
      <formula>OR(V30="CT",V30="SCIK",V30="CUMIL")</formula>
    </cfRule>
    <cfRule type="expression" dxfId="5212" priority="5018">
      <formula>OR(V30="TR",V30="TDM",V30="PKT")</formula>
    </cfRule>
    <cfRule type="expression" dxfId="5211" priority="5019">
      <formula>OR(V30="FG")</formula>
    </cfRule>
    <cfRule type="expression" dxfId="5210" priority="5020">
      <formula>OR(V30="L",V30="OTG")</formula>
    </cfRule>
    <cfRule type="expression" dxfId="5209" priority="5021">
      <formula>OR(V30="OP",V30="RS",V30="RTS",V30="PRM",V30="CB")</formula>
    </cfRule>
    <cfRule type="cellIs" dxfId="5208" priority="5022" operator="equal">
      <formula>"FG (WFO)"</formula>
    </cfRule>
    <cfRule type="cellIs" dxfId="5207" priority="5023" operator="equal">
      <formula>"OH (WFO)"</formula>
    </cfRule>
    <cfRule type="cellIs" dxfId="5206" priority="5024" operator="equal">
      <formula>"EQ (WFO)"</formula>
    </cfRule>
    <cfRule type="cellIs" dxfId="5205" priority="5025" operator="equal">
      <formula>"EG (WFO)"</formula>
    </cfRule>
    <cfRule type="cellIs" dxfId="5204" priority="5026" operator="equal">
      <formula>"EO (WFO)"</formula>
    </cfRule>
    <cfRule type="cellIs" dxfId="5203" priority="5027" operator="equal">
      <formula>"EE (WFO)"</formula>
    </cfRule>
    <cfRule type="cellIs" dxfId="5202" priority="5028" operator="equal">
      <formula>"EC (WFO)"</formula>
    </cfRule>
    <cfRule type="expression" dxfId="5201" priority="5029">
      <formula>OR(V30="OH(WFO)",V30="EC(WFO)",V30="EE(WFO)",V30="EG(WFO)",V30="EK(WFO)",V30="EO(WFO)")</formula>
    </cfRule>
    <cfRule type="expression" dxfId="5200" priority="5030">
      <formula>OR(V30="CT",V30="SCIK",V30="CUMIL")</formula>
    </cfRule>
    <cfRule type="expression" dxfId="5199" priority="5031">
      <formula>OR(V30="TR",V30="TDM",V30="PKT")</formula>
    </cfRule>
    <cfRule type="expression" dxfId="5198" priority="5032">
      <formula>OR(V30="FG")</formula>
    </cfRule>
    <cfRule type="expression" dxfId="5197" priority="5033">
      <formula>OR(V30="L",V30="OTG")</formula>
    </cfRule>
    <cfRule type="expression" dxfId="5196" priority="5034">
      <formula>OR(V30="OP",V30="RS",V30="RTS",V30="PRM",V30="CB")</formula>
    </cfRule>
    <cfRule type="expression" dxfId="5195" priority="5035">
      <formula>OR(V30="OH(WFO)",V30="EC(WFO)",V30="EE(WFO)",V30="EG(WFO)",V30="EK(WFO)",V30="EO(WFO)")</formula>
    </cfRule>
    <cfRule type="expression" dxfId="5194" priority="5036">
      <formula>OR(V30="CT",V30="SCIK",V30="CUMIL")</formula>
    </cfRule>
    <cfRule type="expression" dxfId="5193" priority="5037">
      <formula>OR(V30="TR",V30="TDM",V30="PKT")</formula>
    </cfRule>
    <cfRule type="expression" dxfId="5192" priority="5038">
      <formula>OR(V30="FG")</formula>
    </cfRule>
    <cfRule type="expression" dxfId="5191" priority="5039">
      <formula>OR(V30="L",V30="OTG")</formula>
    </cfRule>
    <cfRule type="expression" dxfId="5190" priority="5040">
      <formula>OR(V30="OP",V30="RS",V30="RTS",V30="PRM",V30="CB")</formula>
    </cfRule>
    <cfRule type="expression" dxfId="5189" priority="5041">
      <formula>OR(V30="OH(WFO)",V30="EC(WFO)",V30="EE(WFO)",V30="EG(WFO)",V30="EK(WFO)",V30="EO(WFO)")</formula>
    </cfRule>
    <cfRule type="expression" dxfId="5188" priority="5042">
      <formula>OR(V30="CT",V30="SCIK",V30="CUMIL")</formula>
    </cfRule>
    <cfRule type="expression" dxfId="5187" priority="5043">
      <formula>OR(V30="TR",V30="TDM",V30="PKT")</formula>
    </cfRule>
    <cfRule type="expression" dxfId="5186" priority="5044">
      <formula>OR(V30="FG")</formula>
    </cfRule>
    <cfRule type="expression" dxfId="5185" priority="5045">
      <formula>OR(V30="L",V30="OTG")</formula>
    </cfRule>
    <cfRule type="expression" dxfId="5184" priority="5046">
      <formula>OR(V30="OP",V30="RS",V30="RTS",V30="PRM",V30="CB")</formula>
    </cfRule>
    <cfRule type="expression" dxfId="5183" priority="5047">
      <formula>OR(V30="OH(WFO)",V30="EC(WFO)",V30="EE(WFO)",V30="EG(WFO)",V30="EK(WFO)",V30="EO(WFO)")</formula>
    </cfRule>
    <cfRule type="expression" dxfId="5182" priority="5048">
      <formula>OR(V30="CT",V30="SCIK",V30="CUMIL")</formula>
    </cfRule>
    <cfRule type="expression" dxfId="5181" priority="5049">
      <formula>OR(V30="TR",V30="TDM",V30="PKT")</formula>
    </cfRule>
    <cfRule type="expression" dxfId="5180" priority="5050">
      <formula>OR(V30="FG")</formula>
    </cfRule>
    <cfRule type="expression" dxfId="5179" priority="5051">
      <formula>OR(V30="L",V30="OTG")</formula>
    </cfRule>
    <cfRule type="expression" dxfId="5178" priority="5052">
      <formula>OR(V30="OP",V30="RS",V30="RTS",V30="PRM",V30="CB")</formula>
    </cfRule>
  </conditionalFormatting>
  <conditionalFormatting sqref="V30:W30">
    <cfRule type="cellIs" dxfId="5177" priority="4871" operator="equal">
      <formula>"OH (WFO)"</formula>
    </cfRule>
    <cfRule type="cellIs" dxfId="5176" priority="4872" operator="equal">
      <formula>"EQ (WFO)"</formula>
    </cfRule>
    <cfRule type="cellIs" dxfId="5175" priority="4873" operator="equal">
      <formula>"EG (WFO)"</formula>
    </cfRule>
    <cfRule type="cellIs" dxfId="5174" priority="4874" operator="equal">
      <formula>"EO (WFO)"</formula>
    </cfRule>
    <cfRule type="cellIs" dxfId="5173" priority="4875" operator="equal">
      <formula>"EE (WFO)"</formula>
    </cfRule>
    <cfRule type="cellIs" dxfId="5172" priority="4876" operator="equal">
      <formula>"EC (WFO)"</formula>
    </cfRule>
    <cfRule type="expression" dxfId="5171" priority="4877">
      <formula>OR(V30="OH(WFO)",V30="EC(WFO)",V30="EE(WFO)",V30="EG(WFO)",V30="EK(WFO)",V30="EO(WFO)")</formula>
    </cfRule>
    <cfRule type="expression" dxfId="5170" priority="4878">
      <formula>OR(V30="CT",V30="SCIK",V30="CUMIL")</formula>
    </cfRule>
    <cfRule type="expression" dxfId="5169" priority="4879">
      <formula>OR(V30="TR",V30="TDM",V30="PKT")</formula>
    </cfRule>
    <cfRule type="expression" dxfId="5168" priority="4880">
      <formula>OR(V30="FG")</formula>
    </cfRule>
    <cfRule type="expression" dxfId="5167" priority="4881">
      <formula>OR(V30="L",V30="OTG")</formula>
    </cfRule>
    <cfRule type="expression" dxfId="5166" priority="4882">
      <formula>OR(V30="OP",V30="RS",V30="RTS",V30="PRM",V30="CB")</formula>
    </cfRule>
    <cfRule type="expression" dxfId="5165" priority="4883">
      <formula>OR(V30="OH(WFO)",V30="EC(WFO)",V30="EE(WFO)",V30="EG(WFO)",V30="EK(WFO)",V30="EO(WFO)")</formula>
    </cfRule>
    <cfRule type="expression" dxfId="5164" priority="4884">
      <formula>OR(V30="CT",V30="SCIK",V30="CUMIL")</formula>
    </cfRule>
    <cfRule type="expression" dxfId="5163" priority="4885">
      <formula>OR(V30="TR",V30="TDM",V30="PKT")</formula>
    </cfRule>
    <cfRule type="expression" dxfId="5162" priority="4886">
      <formula>OR(V30="FG")</formula>
    </cfRule>
    <cfRule type="expression" dxfId="5161" priority="4887">
      <formula>OR(V30="L",V30="OTG")</formula>
    </cfRule>
    <cfRule type="expression" dxfId="5160" priority="4888">
      <formula>OR(V30="OP",V30="RS",V30="RTS",V30="PRM",V30="CB")</formula>
    </cfRule>
    <cfRule type="expression" dxfId="5159" priority="4889">
      <formula>OR(V30="OH(WFO)",V30="EC(WFO)",V30="EE(WFO)",V30="EG(WFO)",V30="EK(WFO)",V30="EO(WFO)")</formula>
    </cfRule>
    <cfRule type="expression" dxfId="5158" priority="4890">
      <formula>OR(V30="CT",V30="SCIK",V30="CUMIL")</formula>
    </cfRule>
    <cfRule type="expression" dxfId="5157" priority="4891">
      <formula>OR(V30="TR",V30="TDM",V30="PKT")</formula>
    </cfRule>
    <cfRule type="expression" dxfId="5156" priority="4892">
      <formula>OR(V30="FG")</formula>
    </cfRule>
    <cfRule type="expression" dxfId="5155" priority="4893">
      <formula>OR(V30="L",V30="OTG")</formula>
    </cfRule>
    <cfRule type="expression" dxfId="5154" priority="4894">
      <formula>OR(V30="OP",V30="RS",V30="RTS",V30="PRM",V30="CB")</formula>
    </cfRule>
    <cfRule type="expression" dxfId="5153" priority="4895">
      <formula>OR(V30="OH(WFO)",V30="EC(WFO)",V30="EE(WFO)",V30="EG(WFO)",V30="EK(WFO)",V30="EO(WFO)")</formula>
    </cfRule>
    <cfRule type="expression" dxfId="5152" priority="4896">
      <formula>OR(V30="CT",V30="SCIK",V30="CUMIL")</formula>
    </cfRule>
    <cfRule type="expression" dxfId="5151" priority="4897">
      <formula>OR(V30="TR",V30="TDM",V30="PKT")</formula>
    </cfRule>
    <cfRule type="expression" dxfId="5150" priority="4898">
      <formula>OR(V30="FG")</formula>
    </cfRule>
    <cfRule type="expression" dxfId="5149" priority="4899">
      <formula>OR(V30="L",V30="OTG")</formula>
    </cfRule>
    <cfRule type="expression" dxfId="5148" priority="4900">
      <formula>OR(V30="OP",V30="RS",V30="RTS",V30="PRM",V30="CB")</formula>
    </cfRule>
    <cfRule type="cellIs" dxfId="5147" priority="4901" operator="equal">
      <formula>"OH (WFO)"</formula>
    </cfRule>
    <cfRule type="cellIs" dxfId="5146" priority="4902" operator="equal">
      <formula>"EQ (WFO)"</formula>
    </cfRule>
    <cfRule type="cellIs" dxfId="5145" priority="4903" operator="equal">
      <formula>"EG (WFO)"</formula>
    </cfRule>
    <cfRule type="cellIs" dxfId="5144" priority="4904" operator="equal">
      <formula>"EO (WFO)"</formula>
    </cfRule>
    <cfRule type="cellIs" dxfId="5143" priority="4905" operator="equal">
      <formula>"EE (WFO)"</formula>
    </cfRule>
    <cfRule type="cellIs" dxfId="5142" priority="4906" operator="equal">
      <formula>"EC (WFO)"</formula>
    </cfRule>
    <cfRule type="expression" dxfId="5141" priority="4907">
      <formula>OR(V30="OH(WFO)",V30="EC(WFO)",V30="EE(WFO)",V30="EG(WFO)",V30="EK(WFO)",V30="EO(WFO)")</formula>
    </cfRule>
    <cfRule type="expression" dxfId="5140" priority="4908">
      <formula>OR(V30="CT",V30="SCIK",V30="CUMIL")</formula>
    </cfRule>
    <cfRule type="expression" dxfId="5139" priority="4909">
      <formula>OR(V30="TR",V30="TDM",V30="PKT")</formula>
    </cfRule>
    <cfRule type="expression" dxfId="5138" priority="4910">
      <formula>OR(V30="FG")</formula>
    </cfRule>
    <cfRule type="expression" dxfId="5137" priority="4911">
      <formula>OR(V30="L",V30="OTG")</formula>
    </cfRule>
    <cfRule type="expression" dxfId="5136" priority="4912">
      <formula>OR(V30="OP",V30="RS",V30="RTS",V30="PRM",V30="CB")</formula>
    </cfRule>
    <cfRule type="expression" dxfId="5135" priority="4913">
      <formula>OR(V30="OH(WFO)",V30="EC(WFO)",V30="EE(WFO)",V30="EG(WFO)",V30="EK(WFO)",V30="EO(WFO)")</formula>
    </cfRule>
    <cfRule type="expression" dxfId="5134" priority="4914">
      <formula>OR(V30="CT",V30="SCIK",V30="CUMIL")</formula>
    </cfRule>
    <cfRule type="expression" dxfId="5133" priority="4915">
      <formula>OR(V30="TR",V30="TDM",V30="PKT")</formula>
    </cfRule>
    <cfRule type="expression" dxfId="5132" priority="4916">
      <formula>OR(V30="FG")</formula>
    </cfRule>
    <cfRule type="expression" dxfId="5131" priority="4917">
      <formula>OR(V30="L",V30="OTG")</formula>
    </cfRule>
    <cfRule type="expression" dxfId="5130" priority="4918">
      <formula>OR(V30="OP",V30="RS",V30="RTS",V30="PRM",V30="CB")</formula>
    </cfRule>
    <cfRule type="expression" dxfId="5129" priority="4919">
      <formula>OR(V30="OH(WFO)",V30="EC(WFO)",V30="EE(WFO)",V30="EG(WFO)",V30="EK(WFO)",V30="EO(WFO)")</formula>
    </cfRule>
    <cfRule type="expression" dxfId="5128" priority="4920">
      <formula>OR(V30="CT",V30="SCIK",V30="CUMIL")</formula>
    </cfRule>
    <cfRule type="expression" dxfId="5127" priority="4921">
      <formula>OR(V30="TR",V30="TDM",V30="PKT")</formula>
    </cfRule>
    <cfRule type="expression" dxfId="5126" priority="4922">
      <formula>OR(V30="FG")</formula>
    </cfRule>
    <cfRule type="expression" dxfId="5125" priority="4923">
      <formula>OR(V30="L",V30="OTG")</formula>
    </cfRule>
    <cfRule type="expression" dxfId="5124" priority="4924">
      <formula>OR(V30="OP",V30="RS",V30="RTS",V30="PRM",V30="CB")</formula>
    </cfRule>
    <cfRule type="expression" dxfId="5123" priority="4925">
      <formula>OR(V30="OH(WFO)",V30="EC(WFO)",V30="EE(WFO)",V30="EG(WFO)",V30="EK(WFO)",V30="EO(WFO)")</formula>
    </cfRule>
    <cfRule type="expression" dxfId="5122" priority="4926">
      <formula>OR(V30="CT",V30="SCIK",V30="CUMIL")</formula>
    </cfRule>
    <cfRule type="expression" dxfId="5121" priority="4927">
      <formula>OR(V30="TR",V30="TDM",V30="PKT")</formula>
    </cfRule>
    <cfRule type="expression" dxfId="5120" priority="4928">
      <formula>OR(V30="FG")</formula>
    </cfRule>
    <cfRule type="expression" dxfId="5119" priority="4929">
      <formula>OR(V30="L",V30="OTG")</formula>
    </cfRule>
    <cfRule type="expression" dxfId="5118" priority="4930">
      <formula>OR(V30="OP",V30="RS",V30="RTS",V30="PRM",V30="CB")</formula>
    </cfRule>
    <cfRule type="cellIs" dxfId="5117" priority="4931" operator="equal">
      <formula>"FG (WFO)"</formula>
    </cfRule>
    <cfRule type="cellIs" dxfId="5116" priority="4932" operator="equal">
      <formula>"OH (WFO)"</formula>
    </cfRule>
    <cfRule type="cellIs" dxfId="5115" priority="4933" operator="equal">
      <formula>"EQ (WFO)"</formula>
    </cfRule>
    <cfRule type="cellIs" dxfId="5114" priority="4934" operator="equal">
      <formula>"EG (WFO)"</formula>
    </cfRule>
    <cfRule type="cellIs" dxfId="5113" priority="4935" operator="equal">
      <formula>"EO (WFO)"</formula>
    </cfRule>
    <cfRule type="cellIs" dxfId="5112" priority="4936" operator="equal">
      <formula>"EE (WFO)"</formula>
    </cfRule>
    <cfRule type="cellIs" dxfId="5111" priority="4937" operator="equal">
      <formula>"EC (WFO)"</formula>
    </cfRule>
    <cfRule type="expression" dxfId="5110" priority="4938">
      <formula>OR(V30="OH(WFO)",V30="EC(WFO)",V30="EE(WFO)",V30="EG(WFO)",V30="EK(WFO)",V30="EO(WFO)")</formula>
    </cfRule>
    <cfRule type="expression" dxfId="5109" priority="4939">
      <formula>OR(V30="CT",V30="SCIK",V30="CUMIL")</formula>
    </cfRule>
    <cfRule type="expression" dxfId="5108" priority="4940">
      <formula>OR(V30="TR",V30="TDM",V30="PKT")</formula>
    </cfRule>
    <cfRule type="expression" dxfId="5107" priority="4941">
      <formula>OR(V30="FG")</formula>
    </cfRule>
    <cfRule type="expression" dxfId="5106" priority="4942">
      <formula>OR(V30="L",V30="OTG")</formula>
    </cfRule>
    <cfRule type="expression" dxfId="5105" priority="4943">
      <formula>OR(V30="OP",V30="RS",V30="RTS",V30="PRM",V30="CB")</formula>
    </cfRule>
    <cfRule type="expression" dxfId="5104" priority="4944">
      <formula>OR(V30="OH(WFO)",V30="EC(WFO)",V30="EE(WFO)",V30="EG(WFO)",V30="EK(WFO)",V30="EO(WFO)")</formula>
    </cfRule>
    <cfRule type="expression" dxfId="5103" priority="4945">
      <formula>OR(V30="CT",V30="SCIK",V30="CUMIL")</formula>
    </cfRule>
    <cfRule type="expression" dxfId="5102" priority="4946">
      <formula>OR(V30="TR",V30="TDM",V30="PKT")</formula>
    </cfRule>
    <cfRule type="expression" dxfId="5101" priority="4947">
      <formula>OR(V30="FG")</formula>
    </cfRule>
    <cfRule type="expression" dxfId="5100" priority="4948">
      <formula>OR(V30="L",V30="OTG")</formula>
    </cfRule>
    <cfRule type="expression" dxfId="5099" priority="4949">
      <formula>OR(V30="OP",V30="RS",V30="RTS",V30="PRM",V30="CB")</formula>
    </cfRule>
    <cfRule type="expression" dxfId="5098" priority="4950">
      <formula>OR(V30="OH(WFO)",V30="EC(WFO)",V30="EE(WFO)",V30="EG(WFO)",V30="EK(WFO)",V30="EO(WFO)")</formula>
    </cfRule>
    <cfRule type="expression" dxfId="5097" priority="4951">
      <formula>OR(V30="CT",V30="SCIK",V30="CUMIL")</formula>
    </cfRule>
    <cfRule type="expression" dxfId="5096" priority="4952">
      <formula>OR(V30="TR",V30="TDM",V30="PKT")</formula>
    </cfRule>
    <cfRule type="expression" dxfId="5095" priority="4953">
      <formula>OR(V30="FG")</formula>
    </cfRule>
    <cfRule type="expression" dxfId="5094" priority="4954">
      <formula>OR(V30="L",V30="OTG")</formula>
    </cfRule>
    <cfRule type="expression" dxfId="5093" priority="4955">
      <formula>OR(V30="OP",V30="RS",V30="RTS",V30="PRM",V30="CB")</formula>
    </cfRule>
    <cfRule type="expression" dxfId="5092" priority="4956">
      <formula>OR(V30="OH(WFO)",V30="EC(WFO)",V30="EE(WFO)",V30="EG(WFO)",V30="EK(WFO)",V30="EO(WFO)")</formula>
    </cfRule>
    <cfRule type="expression" dxfId="5091" priority="4957">
      <formula>OR(V30="CT",V30="SCIK",V30="CUMIL")</formula>
    </cfRule>
    <cfRule type="expression" dxfId="5090" priority="4958">
      <formula>OR(V30="TR",V30="TDM",V30="PKT")</formula>
    </cfRule>
    <cfRule type="expression" dxfId="5089" priority="4959">
      <formula>OR(V30="FG")</formula>
    </cfRule>
    <cfRule type="expression" dxfId="5088" priority="4960">
      <formula>OR(V30="L",V30="OTG")</formula>
    </cfRule>
    <cfRule type="expression" dxfId="5087" priority="4961">
      <formula>OR(V30="OP",V30="RS",V30="RTS",V30="PRM",V30="CB")</formula>
    </cfRule>
  </conditionalFormatting>
  <conditionalFormatting sqref="V30:W30">
    <cfRule type="expression" dxfId="5086" priority="4850">
      <formula>OR(V30="OH(WFO)",V30="EC(WFO)",V30="EE(WFO)",V30="EG(WFO)",V30="EK(WFO)",V30="EO(WFO)")</formula>
    </cfRule>
    <cfRule type="expression" dxfId="5085" priority="4851">
      <formula>OR(V30="CT",V30="SCIK",V30="CUMIL")</formula>
    </cfRule>
    <cfRule type="expression" dxfId="5084" priority="4852">
      <formula>OR(V30="TR",V30="TDM",V30="PKT")</formula>
    </cfRule>
    <cfRule type="expression" dxfId="5083" priority="4853">
      <formula>OR(V30="FG")</formula>
    </cfRule>
    <cfRule type="expression" dxfId="5082" priority="4854">
      <formula>OR(V30="L",V30="OTG")</formula>
    </cfRule>
    <cfRule type="expression" dxfId="5081" priority="4855">
      <formula>OR(V30="OP",V30="RS",V30="RTS",V30="PRM",V30="CB")</formula>
    </cfRule>
    <cfRule type="expression" dxfId="5080" priority="4856">
      <formula>OR(V30="OH(WFO)",V30="EC(WFO)",V30="EE(WFO)",V30="EG(WFO)",V30="EK(WFO)",V30="EO(WFO)")</formula>
    </cfRule>
    <cfRule type="expression" dxfId="5079" priority="4857">
      <formula>OR(V30="CT",V30="SCIK",V30="CUMIL")</formula>
    </cfRule>
    <cfRule type="expression" dxfId="5078" priority="4858">
      <formula>OR(V30="TR",V30="TDM",V30="PKT")</formula>
    </cfRule>
    <cfRule type="expression" dxfId="5077" priority="4859">
      <formula>OR(V30="FG")</formula>
    </cfRule>
    <cfRule type="expression" dxfId="5076" priority="4860">
      <formula>OR(V30="L",V30="OTG")</formula>
    </cfRule>
    <cfRule type="expression" dxfId="5075" priority="4861">
      <formula>OR(V30="OP",V30="RS",V30="RTS",V30="PRM",V30="CB")</formula>
    </cfRule>
    <cfRule type="expression" dxfId="5074" priority="4862">
      <formula>OR(V30="OH(WFO)",V30="EC(WFO)",V30="EE(WFO)",V30="EG(WFO)",V30="EK(WFO)",V30="EO(WFO)")</formula>
    </cfRule>
    <cfRule type="expression" dxfId="5073" priority="4863">
      <formula>OR(V30="CT",V30="SCIK",V30="CUMIL")</formula>
    </cfRule>
    <cfRule type="expression" dxfId="5072" priority="4864">
      <formula>OR(V30="TR",V30="TDM",V30="PKT")</formula>
    </cfRule>
    <cfRule type="expression" dxfId="5071" priority="4865">
      <formula>OR(V30="FG")</formula>
    </cfRule>
    <cfRule type="expression" dxfId="5070" priority="4866">
      <formula>OR(V30="L",V30="OTG")</formula>
    </cfRule>
    <cfRule type="expression" dxfId="5069" priority="4867">
      <formula>OR(V30="OP",V30="RS",V30="RTS",V30="PRM",V30="CB")</formula>
    </cfRule>
  </conditionalFormatting>
  <conditionalFormatting sqref="V30:AA30">
    <cfRule type="cellIs" dxfId="5068" priority="4848" operator="equal">
      <formula>"EO (WFO)"</formula>
    </cfRule>
    <cfRule type="cellIs" dxfId="5067" priority="4849" operator="equal">
      <formula>"EC (WFO)"</formula>
    </cfRule>
  </conditionalFormatting>
  <conditionalFormatting sqref="AA30">
    <cfRule type="expression" dxfId="5066" priority="4824">
      <formula>OR(AA30="OH(WFO)",AA30="EC(WFO)",AA30="EE(WFO)",AA30="EG(WFO)",AA30="EK(WFO)",AA30="EO(WFO)")</formula>
    </cfRule>
    <cfRule type="expression" dxfId="5065" priority="4825">
      <formula>OR(AA30="CT",AA30="SCIK",AA30="CUMIL")</formula>
    </cfRule>
    <cfRule type="expression" dxfId="5064" priority="4826">
      <formula>OR(AA30="TR",AA30="TDM",AA30="PKT")</formula>
    </cfRule>
    <cfRule type="expression" dxfId="5063" priority="4827">
      <formula>OR(AA30="FG")</formula>
    </cfRule>
    <cfRule type="expression" dxfId="5062" priority="4828">
      <formula>OR(AA30="L",AA30="OTG")</formula>
    </cfRule>
    <cfRule type="expression" dxfId="5061" priority="4829">
      <formula>OR(AA30="OP",AA30="RS",AA30="RTS",AA30="PRM",AA30="CB")</formula>
    </cfRule>
    <cfRule type="expression" dxfId="5060" priority="4830">
      <formula>OR(AA30="OH(WFO)",AA30="EC(WFO)",AA30="EE(WFO)",AA30="EG(WFO)",AA30="EK(WFO)",AA30="EO(WFO)")</formula>
    </cfRule>
    <cfRule type="expression" dxfId="5059" priority="4831">
      <formula>OR(AA30="CT",AA30="SCIK",AA30="CUMIL")</formula>
    </cfRule>
    <cfRule type="expression" dxfId="5058" priority="4832">
      <formula>OR(AA30="TR",AA30="TDM",AA30="PKT")</formula>
    </cfRule>
    <cfRule type="expression" dxfId="5057" priority="4833">
      <formula>OR(AA30="FG")</formula>
    </cfRule>
    <cfRule type="expression" dxfId="5056" priority="4834">
      <formula>OR(AA30="L",AA30="OTG")</formula>
    </cfRule>
    <cfRule type="expression" dxfId="5055" priority="4835">
      <formula>OR(AA30="OP",AA30="RS",AA30="RTS",AA30="PRM",AA30="CB")</formula>
    </cfRule>
    <cfRule type="expression" dxfId="5054" priority="4836">
      <formula>OR(AA30="OH(WFO)",AA30="EC(WFO)",AA30="EE(WFO)",AA30="EG(WFO)",AA30="EK(WFO)",AA30="EO(WFO)")</formula>
    </cfRule>
    <cfRule type="expression" dxfId="5053" priority="4837">
      <formula>OR(AA30="CT",AA30="SCIK",AA30="CUMIL")</formula>
    </cfRule>
    <cfRule type="expression" dxfId="5052" priority="4838">
      <formula>OR(AA30="TR",AA30="TDM",AA30="PKT")</formula>
    </cfRule>
    <cfRule type="expression" dxfId="5051" priority="4839">
      <formula>OR(AA30="FG")</formula>
    </cfRule>
    <cfRule type="expression" dxfId="5050" priority="4840">
      <formula>OR(AA30="L",AA30="OTG")</formula>
    </cfRule>
    <cfRule type="expression" dxfId="5049" priority="4841">
      <formula>OR(AA30="OP",AA30="RS",AA30="RTS",AA30="PRM",AA30="CB")</formula>
    </cfRule>
    <cfRule type="expression" dxfId="5048" priority="4842">
      <formula>OR(AA30="OH(WFO)",AA30="EC(WFO)",AA30="EE(WFO)",AA30="EG(WFO)",AA30="EK(WFO)",AA30="EO(WFO)")</formula>
    </cfRule>
    <cfRule type="expression" dxfId="5047" priority="4843">
      <formula>OR(AA30="CT",AA30="SCIK",AA30="CUMIL")</formula>
    </cfRule>
    <cfRule type="expression" dxfId="5046" priority="4844">
      <formula>OR(AA30="TR",AA30="TDM",AA30="PKT")</formula>
    </cfRule>
    <cfRule type="expression" dxfId="5045" priority="4845">
      <formula>OR(AA30="FG")</formula>
    </cfRule>
    <cfRule type="expression" dxfId="5044" priority="4846">
      <formula>OR(AA30="L",AA30="OTG")</formula>
    </cfRule>
    <cfRule type="expression" dxfId="5043" priority="4847">
      <formula>OR(AA30="OP",AA30="RS",AA30="RTS",AA30="PRM",AA30="CB")</formula>
    </cfRule>
  </conditionalFormatting>
  <conditionalFormatting sqref="AA30">
    <cfRule type="expression" dxfId="5042" priority="4812">
      <formula>OR(AA30="OH(WFO)",AA30="EC(WFO)",AA30="EE(WFO)",AA30="EG(WFO)",AA30="EK(WFO)",AA30="EO(WFO)")</formula>
    </cfRule>
    <cfRule type="expression" dxfId="5041" priority="4813">
      <formula>OR(AA30="CT",AA30="SCIK",AA30="CUMIL")</formula>
    </cfRule>
    <cfRule type="expression" dxfId="5040" priority="4814">
      <formula>OR(AA30="TR",AA30="TDM",AA30="PKT")</formula>
    </cfRule>
    <cfRule type="expression" dxfId="5039" priority="4815">
      <formula>OR(AA30="FG")</formula>
    </cfRule>
    <cfRule type="expression" dxfId="5038" priority="4816">
      <formula>OR(AA30="L",AA30="OTG")</formula>
    </cfRule>
    <cfRule type="expression" dxfId="5037" priority="4817">
      <formula>OR(AA30="OP",AA30="RS",AA30="RTS",AA30="PRM",AA30="CB")</formula>
    </cfRule>
    <cfRule type="expression" dxfId="5036" priority="4818">
      <formula>OR(AA30="OH(WFO)",AA30="EC(WFO)",AA30="EE(WFO)",AA30="EG(WFO)",AA30="EK(WFO)",AA30="EO(WFO)")</formula>
    </cfRule>
    <cfRule type="expression" dxfId="5035" priority="4819">
      <formula>OR(AA30="CT",AA30="SCIK",AA30="CUMIL")</formula>
    </cfRule>
    <cfRule type="expression" dxfId="5034" priority="4820">
      <formula>OR(AA30="TR",AA30="TDM",AA30="PKT")</formula>
    </cfRule>
    <cfRule type="expression" dxfId="5033" priority="4821">
      <formula>OR(AA30="FG")</formula>
    </cfRule>
    <cfRule type="expression" dxfId="5032" priority="4822">
      <formula>OR(AA30="L",AA30="OTG")</formula>
    </cfRule>
    <cfRule type="expression" dxfId="5031" priority="4823">
      <formula>OR(AA30="OP",AA30="RS",AA30="RTS",AA30="PRM",AA30="CB")</formula>
    </cfRule>
  </conditionalFormatting>
  <conditionalFormatting sqref="AA30">
    <cfRule type="cellIs" dxfId="5030" priority="4721" operator="equal">
      <formula>"OH (WFO)"</formula>
    </cfRule>
    <cfRule type="cellIs" dxfId="5029" priority="4722" operator="equal">
      <formula>"EQ (WFO)"</formula>
    </cfRule>
    <cfRule type="cellIs" dxfId="5028" priority="4723" operator="equal">
      <formula>"EG (WFO)"</formula>
    </cfRule>
    <cfRule type="cellIs" dxfId="5027" priority="4724" operator="equal">
      <formula>"EO (WFO)"</formula>
    </cfRule>
    <cfRule type="cellIs" dxfId="5026" priority="4725" operator="equal">
      <formula>"EE (WFO)"</formula>
    </cfRule>
    <cfRule type="cellIs" dxfId="5025" priority="4726" operator="equal">
      <formula>"EC (WFO)"</formula>
    </cfRule>
    <cfRule type="expression" dxfId="5024" priority="4727">
      <formula>OR(AA30="OH(WFO)",AA30="EC(WFO)",AA30="EE(WFO)",AA30="EG(WFO)",AA30="EK(WFO)",AA30="EO(WFO)")</formula>
    </cfRule>
    <cfRule type="expression" dxfId="5023" priority="4728">
      <formula>OR(AA30="CT",AA30="SCIK",AA30="CUMIL")</formula>
    </cfRule>
    <cfRule type="expression" dxfId="5022" priority="4729">
      <formula>OR(AA30="TR",AA30="TDM",AA30="PKT")</formula>
    </cfRule>
    <cfRule type="expression" dxfId="5021" priority="4730">
      <formula>OR(AA30="FG")</formula>
    </cfRule>
    <cfRule type="expression" dxfId="5020" priority="4731">
      <formula>OR(AA30="L",AA30="OTG")</formula>
    </cfRule>
    <cfRule type="expression" dxfId="5019" priority="4732">
      <formula>OR(AA30="OP",AA30="RS",AA30="RTS",AA30="PRM",AA30="CB")</formula>
    </cfRule>
    <cfRule type="expression" dxfId="5018" priority="4733">
      <formula>OR(AA30="OH(WFO)",AA30="EC(WFO)",AA30="EE(WFO)",AA30="EG(WFO)",AA30="EK(WFO)",AA30="EO(WFO)")</formula>
    </cfRule>
    <cfRule type="expression" dxfId="5017" priority="4734">
      <formula>OR(AA30="CT",AA30="SCIK",AA30="CUMIL")</formula>
    </cfRule>
    <cfRule type="expression" dxfId="5016" priority="4735">
      <formula>OR(AA30="TR",AA30="TDM",AA30="PKT")</formula>
    </cfRule>
    <cfRule type="expression" dxfId="5015" priority="4736">
      <formula>OR(AA30="FG")</formula>
    </cfRule>
    <cfRule type="expression" dxfId="5014" priority="4737">
      <formula>OR(AA30="L",AA30="OTG")</formula>
    </cfRule>
    <cfRule type="expression" dxfId="5013" priority="4738">
      <formula>OR(AA30="OP",AA30="RS",AA30="RTS",AA30="PRM",AA30="CB")</formula>
    </cfRule>
    <cfRule type="expression" dxfId="5012" priority="4739">
      <formula>OR(AA30="OH(WFO)",AA30="EC(WFO)",AA30="EE(WFO)",AA30="EG(WFO)",AA30="EK(WFO)",AA30="EO(WFO)")</formula>
    </cfRule>
    <cfRule type="expression" dxfId="5011" priority="4740">
      <formula>OR(AA30="CT",AA30="SCIK",AA30="CUMIL")</formula>
    </cfRule>
    <cfRule type="expression" dxfId="5010" priority="4741">
      <formula>OR(AA30="TR",AA30="TDM",AA30="PKT")</formula>
    </cfRule>
    <cfRule type="expression" dxfId="5009" priority="4742">
      <formula>OR(AA30="FG")</formula>
    </cfRule>
    <cfRule type="expression" dxfId="5008" priority="4743">
      <formula>OR(AA30="L",AA30="OTG")</formula>
    </cfRule>
    <cfRule type="expression" dxfId="5007" priority="4744">
      <formula>OR(AA30="OP",AA30="RS",AA30="RTS",AA30="PRM",AA30="CB")</formula>
    </cfRule>
    <cfRule type="expression" dxfId="5006" priority="4745">
      <formula>OR(AA30="OH(WFO)",AA30="EC(WFO)",AA30="EE(WFO)",AA30="EG(WFO)",AA30="EK(WFO)",AA30="EO(WFO)")</formula>
    </cfRule>
    <cfRule type="expression" dxfId="5005" priority="4746">
      <formula>OR(AA30="CT",AA30="SCIK",AA30="CUMIL")</formula>
    </cfRule>
    <cfRule type="expression" dxfId="5004" priority="4747">
      <formula>OR(AA30="TR",AA30="TDM",AA30="PKT")</formula>
    </cfRule>
    <cfRule type="expression" dxfId="5003" priority="4748">
      <formula>OR(AA30="FG")</formula>
    </cfRule>
    <cfRule type="expression" dxfId="5002" priority="4749">
      <formula>OR(AA30="L",AA30="OTG")</formula>
    </cfRule>
    <cfRule type="expression" dxfId="5001" priority="4750">
      <formula>OR(AA30="OP",AA30="RS",AA30="RTS",AA30="PRM",AA30="CB")</formula>
    </cfRule>
    <cfRule type="cellIs" dxfId="5000" priority="4751" operator="equal">
      <formula>"OH (WFO)"</formula>
    </cfRule>
    <cfRule type="cellIs" dxfId="4999" priority="4752" operator="equal">
      <formula>"EQ (WFO)"</formula>
    </cfRule>
    <cfRule type="cellIs" dxfId="4998" priority="4753" operator="equal">
      <formula>"EG (WFO)"</formula>
    </cfRule>
    <cfRule type="cellIs" dxfId="4997" priority="4754" operator="equal">
      <formula>"EO (WFO)"</formula>
    </cfRule>
    <cfRule type="cellIs" dxfId="4996" priority="4755" operator="equal">
      <formula>"EE (WFO)"</formula>
    </cfRule>
    <cfRule type="cellIs" dxfId="4995" priority="4756" operator="equal">
      <formula>"EC (WFO)"</formula>
    </cfRule>
    <cfRule type="expression" dxfId="4994" priority="4757">
      <formula>OR(AA30="OH(WFO)",AA30="EC(WFO)",AA30="EE(WFO)",AA30="EG(WFO)",AA30="EK(WFO)",AA30="EO(WFO)")</formula>
    </cfRule>
    <cfRule type="expression" dxfId="4993" priority="4758">
      <formula>OR(AA30="CT",AA30="SCIK",AA30="CUMIL")</formula>
    </cfRule>
    <cfRule type="expression" dxfId="4992" priority="4759">
      <formula>OR(AA30="TR",AA30="TDM",AA30="PKT")</formula>
    </cfRule>
    <cfRule type="expression" dxfId="4991" priority="4760">
      <formula>OR(AA30="FG")</formula>
    </cfRule>
    <cfRule type="expression" dxfId="4990" priority="4761">
      <formula>OR(AA30="L",AA30="OTG")</formula>
    </cfRule>
    <cfRule type="expression" dxfId="4989" priority="4762">
      <formula>OR(AA30="OP",AA30="RS",AA30="RTS",AA30="PRM",AA30="CB")</formula>
    </cfRule>
    <cfRule type="expression" dxfId="4988" priority="4763">
      <formula>OR(AA30="OH(WFO)",AA30="EC(WFO)",AA30="EE(WFO)",AA30="EG(WFO)",AA30="EK(WFO)",AA30="EO(WFO)")</formula>
    </cfRule>
    <cfRule type="expression" dxfId="4987" priority="4764">
      <formula>OR(AA30="CT",AA30="SCIK",AA30="CUMIL")</formula>
    </cfRule>
    <cfRule type="expression" dxfId="4986" priority="4765">
      <formula>OR(AA30="TR",AA30="TDM",AA30="PKT")</formula>
    </cfRule>
    <cfRule type="expression" dxfId="4985" priority="4766">
      <formula>OR(AA30="FG")</formula>
    </cfRule>
    <cfRule type="expression" dxfId="4984" priority="4767">
      <formula>OR(AA30="L",AA30="OTG")</formula>
    </cfRule>
    <cfRule type="expression" dxfId="4983" priority="4768">
      <formula>OR(AA30="OP",AA30="RS",AA30="RTS",AA30="PRM",AA30="CB")</formula>
    </cfRule>
    <cfRule type="expression" dxfId="4982" priority="4769">
      <formula>OR(AA30="OH(WFO)",AA30="EC(WFO)",AA30="EE(WFO)",AA30="EG(WFO)",AA30="EK(WFO)",AA30="EO(WFO)")</formula>
    </cfRule>
    <cfRule type="expression" dxfId="4981" priority="4770">
      <formula>OR(AA30="CT",AA30="SCIK",AA30="CUMIL")</formula>
    </cfRule>
    <cfRule type="expression" dxfId="4980" priority="4771">
      <formula>OR(AA30="TR",AA30="TDM",AA30="PKT")</formula>
    </cfRule>
    <cfRule type="expression" dxfId="4979" priority="4772">
      <formula>OR(AA30="FG")</formula>
    </cfRule>
    <cfRule type="expression" dxfId="4978" priority="4773">
      <formula>OR(AA30="L",AA30="OTG")</formula>
    </cfRule>
    <cfRule type="expression" dxfId="4977" priority="4774">
      <formula>OR(AA30="OP",AA30="RS",AA30="RTS",AA30="PRM",AA30="CB")</formula>
    </cfRule>
    <cfRule type="expression" dxfId="4976" priority="4775">
      <formula>OR(AA30="OH(WFO)",AA30="EC(WFO)",AA30="EE(WFO)",AA30="EG(WFO)",AA30="EK(WFO)",AA30="EO(WFO)")</formula>
    </cfRule>
    <cfRule type="expression" dxfId="4975" priority="4776">
      <formula>OR(AA30="CT",AA30="SCIK",AA30="CUMIL")</formula>
    </cfRule>
    <cfRule type="expression" dxfId="4974" priority="4777">
      <formula>OR(AA30="TR",AA30="TDM",AA30="PKT")</formula>
    </cfRule>
    <cfRule type="expression" dxfId="4973" priority="4778">
      <formula>OR(AA30="FG")</formula>
    </cfRule>
    <cfRule type="expression" dxfId="4972" priority="4779">
      <formula>OR(AA30="L",AA30="OTG")</formula>
    </cfRule>
    <cfRule type="expression" dxfId="4971" priority="4780">
      <formula>OR(AA30="OP",AA30="RS",AA30="RTS",AA30="PRM",AA30="CB")</formula>
    </cfRule>
    <cfRule type="cellIs" dxfId="4970" priority="4781" operator="equal">
      <formula>"FG (WFO)"</formula>
    </cfRule>
    <cfRule type="cellIs" dxfId="4969" priority="4782" operator="equal">
      <formula>"OH (WFO)"</formula>
    </cfRule>
    <cfRule type="cellIs" dxfId="4968" priority="4783" operator="equal">
      <formula>"EQ (WFO)"</formula>
    </cfRule>
    <cfRule type="cellIs" dxfId="4967" priority="4784" operator="equal">
      <formula>"EG (WFO)"</formula>
    </cfRule>
    <cfRule type="cellIs" dxfId="4966" priority="4785" operator="equal">
      <formula>"EO (WFO)"</formula>
    </cfRule>
    <cfRule type="cellIs" dxfId="4965" priority="4786" operator="equal">
      <formula>"EE (WFO)"</formula>
    </cfRule>
    <cfRule type="cellIs" dxfId="4964" priority="4787" operator="equal">
      <formula>"EC (WFO)"</formula>
    </cfRule>
    <cfRule type="expression" dxfId="4963" priority="4788">
      <formula>OR(AA30="OH(WFO)",AA30="EC(WFO)",AA30="EE(WFO)",AA30="EG(WFO)",AA30="EK(WFO)",AA30="EO(WFO)")</formula>
    </cfRule>
    <cfRule type="expression" dxfId="4962" priority="4789">
      <formula>OR(AA30="CT",AA30="SCIK",AA30="CUMIL")</formula>
    </cfRule>
    <cfRule type="expression" dxfId="4961" priority="4790">
      <formula>OR(AA30="TR",AA30="TDM",AA30="PKT")</formula>
    </cfRule>
    <cfRule type="expression" dxfId="4960" priority="4791">
      <formula>OR(AA30="FG")</formula>
    </cfRule>
    <cfRule type="expression" dxfId="4959" priority="4792">
      <formula>OR(AA30="L",AA30="OTG")</formula>
    </cfRule>
    <cfRule type="expression" dxfId="4958" priority="4793">
      <formula>OR(AA30="OP",AA30="RS",AA30="RTS",AA30="PRM",AA30="CB")</formula>
    </cfRule>
    <cfRule type="expression" dxfId="4957" priority="4794">
      <formula>OR(AA30="OH(WFO)",AA30="EC(WFO)",AA30="EE(WFO)",AA30="EG(WFO)",AA30="EK(WFO)",AA30="EO(WFO)")</formula>
    </cfRule>
    <cfRule type="expression" dxfId="4956" priority="4795">
      <formula>OR(AA30="CT",AA30="SCIK",AA30="CUMIL")</formula>
    </cfRule>
    <cfRule type="expression" dxfId="4955" priority="4796">
      <formula>OR(AA30="TR",AA30="TDM",AA30="PKT")</formula>
    </cfRule>
    <cfRule type="expression" dxfId="4954" priority="4797">
      <formula>OR(AA30="FG")</formula>
    </cfRule>
    <cfRule type="expression" dxfId="4953" priority="4798">
      <formula>OR(AA30="L",AA30="OTG")</formula>
    </cfRule>
    <cfRule type="expression" dxfId="4952" priority="4799">
      <formula>OR(AA30="OP",AA30="RS",AA30="RTS",AA30="PRM",AA30="CB")</formula>
    </cfRule>
    <cfRule type="expression" dxfId="4951" priority="4800">
      <formula>OR(AA30="OH(WFO)",AA30="EC(WFO)",AA30="EE(WFO)",AA30="EG(WFO)",AA30="EK(WFO)",AA30="EO(WFO)")</formula>
    </cfRule>
    <cfRule type="expression" dxfId="4950" priority="4801">
      <formula>OR(AA30="CT",AA30="SCIK",AA30="CUMIL")</formula>
    </cfRule>
    <cfRule type="expression" dxfId="4949" priority="4802">
      <formula>OR(AA30="TR",AA30="TDM",AA30="PKT")</formula>
    </cfRule>
    <cfRule type="expression" dxfId="4948" priority="4803">
      <formula>OR(AA30="FG")</formula>
    </cfRule>
    <cfRule type="expression" dxfId="4947" priority="4804">
      <formula>OR(AA30="L",AA30="OTG")</formula>
    </cfRule>
    <cfRule type="expression" dxfId="4946" priority="4805">
      <formula>OR(AA30="OP",AA30="RS",AA30="RTS",AA30="PRM",AA30="CB")</formula>
    </cfRule>
    <cfRule type="expression" dxfId="4945" priority="4806">
      <formula>OR(AA30="OH(WFO)",AA30="EC(WFO)",AA30="EE(WFO)",AA30="EG(WFO)",AA30="EK(WFO)",AA30="EO(WFO)")</formula>
    </cfRule>
    <cfRule type="expression" dxfId="4944" priority="4807">
      <formula>OR(AA30="CT",AA30="SCIK",AA30="CUMIL")</formula>
    </cfRule>
    <cfRule type="expression" dxfId="4943" priority="4808">
      <formula>OR(AA30="TR",AA30="TDM",AA30="PKT")</formula>
    </cfRule>
    <cfRule type="expression" dxfId="4942" priority="4809">
      <formula>OR(AA30="FG")</formula>
    </cfRule>
    <cfRule type="expression" dxfId="4941" priority="4810">
      <formula>OR(AA30="L",AA30="OTG")</formula>
    </cfRule>
    <cfRule type="expression" dxfId="4940" priority="4811">
      <formula>OR(AA30="OP",AA30="RS",AA30="RTS",AA30="PRM",AA30="CB")</formula>
    </cfRule>
  </conditionalFormatting>
  <conditionalFormatting sqref="AA30">
    <cfRule type="cellIs" dxfId="4939" priority="4630" operator="equal">
      <formula>"OH (WFO)"</formula>
    </cfRule>
    <cfRule type="cellIs" dxfId="4938" priority="4631" operator="equal">
      <formula>"EQ (WFO)"</formula>
    </cfRule>
    <cfRule type="cellIs" dxfId="4937" priority="4632" operator="equal">
      <formula>"EG (WFO)"</formula>
    </cfRule>
    <cfRule type="cellIs" dxfId="4936" priority="4633" operator="equal">
      <formula>"EO (WFO)"</formula>
    </cfRule>
    <cfRule type="cellIs" dxfId="4935" priority="4634" operator="equal">
      <formula>"EE (WFO)"</formula>
    </cfRule>
    <cfRule type="cellIs" dxfId="4934" priority="4635" operator="equal">
      <formula>"EC (WFO)"</formula>
    </cfRule>
    <cfRule type="expression" dxfId="4933" priority="4636">
      <formula>OR(AA30="OH(WFO)",AA30="EC(WFO)",AA30="EE(WFO)",AA30="EG(WFO)",AA30="EK(WFO)",AA30="EO(WFO)")</formula>
    </cfRule>
    <cfRule type="expression" dxfId="4932" priority="4637">
      <formula>OR(AA30="CT",AA30="SCIK",AA30="CUMIL")</formula>
    </cfRule>
    <cfRule type="expression" dxfId="4931" priority="4638">
      <formula>OR(AA30="TR",AA30="TDM",AA30="PKT")</formula>
    </cfRule>
    <cfRule type="expression" dxfId="4930" priority="4639">
      <formula>OR(AA30="FG")</formula>
    </cfRule>
    <cfRule type="expression" dxfId="4929" priority="4640">
      <formula>OR(AA30="L",AA30="OTG")</formula>
    </cfRule>
    <cfRule type="expression" dxfId="4928" priority="4641">
      <formula>OR(AA30="OP",AA30="RS",AA30="RTS",AA30="PRM",AA30="CB")</formula>
    </cfRule>
    <cfRule type="expression" dxfId="4927" priority="4642">
      <formula>OR(AA30="OH(WFO)",AA30="EC(WFO)",AA30="EE(WFO)",AA30="EG(WFO)",AA30="EK(WFO)",AA30="EO(WFO)")</formula>
    </cfRule>
    <cfRule type="expression" dxfId="4926" priority="4643">
      <formula>OR(AA30="CT",AA30="SCIK",AA30="CUMIL")</formula>
    </cfRule>
    <cfRule type="expression" dxfId="4925" priority="4644">
      <formula>OR(AA30="TR",AA30="TDM",AA30="PKT")</formula>
    </cfRule>
    <cfRule type="expression" dxfId="4924" priority="4645">
      <formula>OR(AA30="FG")</formula>
    </cfRule>
    <cfRule type="expression" dxfId="4923" priority="4646">
      <formula>OR(AA30="L",AA30="OTG")</formula>
    </cfRule>
    <cfRule type="expression" dxfId="4922" priority="4647">
      <formula>OR(AA30="OP",AA30="RS",AA30="RTS",AA30="PRM",AA30="CB")</formula>
    </cfRule>
    <cfRule type="expression" dxfId="4921" priority="4648">
      <formula>OR(AA30="OH(WFO)",AA30="EC(WFO)",AA30="EE(WFO)",AA30="EG(WFO)",AA30="EK(WFO)",AA30="EO(WFO)")</formula>
    </cfRule>
    <cfRule type="expression" dxfId="4920" priority="4649">
      <formula>OR(AA30="CT",AA30="SCIK",AA30="CUMIL")</formula>
    </cfRule>
    <cfRule type="expression" dxfId="4919" priority="4650">
      <formula>OR(AA30="TR",AA30="TDM",AA30="PKT")</formula>
    </cfRule>
    <cfRule type="expression" dxfId="4918" priority="4651">
      <formula>OR(AA30="FG")</formula>
    </cfRule>
    <cfRule type="expression" dxfId="4917" priority="4652">
      <formula>OR(AA30="L",AA30="OTG")</formula>
    </cfRule>
    <cfRule type="expression" dxfId="4916" priority="4653">
      <formula>OR(AA30="OP",AA30="RS",AA30="RTS",AA30="PRM",AA30="CB")</formula>
    </cfRule>
    <cfRule type="expression" dxfId="4915" priority="4654">
      <formula>OR(AA30="OH(WFO)",AA30="EC(WFO)",AA30="EE(WFO)",AA30="EG(WFO)",AA30="EK(WFO)",AA30="EO(WFO)")</formula>
    </cfRule>
    <cfRule type="expression" dxfId="4914" priority="4655">
      <formula>OR(AA30="CT",AA30="SCIK",AA30="CUMIL")</formula>
    </cfRule>
    <cfRule type="expression" dxfId="4913" priority="4656">
      <formula>OR(AA30="TR",AA30="TDM",AA30="PKT")</formula>
    </cfRule>
    <cfRule type="expression" dxfId="4912" priority="4657">
      <formula>OR(AA30="FG")</formula>
    </cfRule>
    <cfRule type="expression" dxfId="4911" priority="4658">
      <formula>OR(AA30="L",AA30="OTG")</formula>
    </cfRule>
    <cfRule type="expression" dxfId="4910" priority="4659">
      <formula>OR(AA30="OP",AA30="RS",AA30="RTS",AA30="PRM",AA30="CB")</formula>
    </cfRule>
    <cfRule type="cellIs" dxfId="4909" priority="4660" operator="equal">
      <formula>"OH (WFO)"</formula>
    </cfRule>
    <cfRule type="cellIs" dxfId="4908" priority="4661" operator="equal">
      <formula>"EQ (WFO)"</formula>
    </cfRule>
    <cfRule type="cellIs" dxfId="4907" priority="4662" operator="equal">
      <formula>"EG (WFO)"</formula>
    </cfRule>
    <cfRule type="cellIs" dxfId="4906" priority="4663" operator="equal">
      <formula>"EO (WFO)"</formula>
    </cfRule>
    <cfRule type="cellIs" dxfId="4905" priority="4664" operator="equal">
      <formula>"EE (WFO)"</formula>
    </cfRule>
    <cfRule type="cellIs" dxfId="4904" priority="4665" operator="equal">
      <formula>"EC (WFO)"</formula>
    </cfRule>
    <cfRule type="expression" dxfId="4903" priority="4666">
      <formula>OR(AA30="OH(WFO)",AA30="EC(WFO)",AA30="EE(WFO)",AA30="EG(WFO)",AA30="EK(WFO)",AA30="EO(WFO)")</formula>
    </cfRule>
    <cfRule type="expression" dxfId="4902" priority="4667">
      <formula>OR(AA30="CT",AA30="SCIK",AA30="CUMIL")</formula>
    </cfRule>
    <cfRule type="expression" dxfId="4901" priority="4668">
      <formula>OR(AA30="TR",AA30="TDM",AA30="PKT")</formula>
    </cfRule>
    <cfRule type="expression" dxfId="4900" priority="4669">
      <formula>OR(AA30="FG")</formula>
    </cfRule>
    <cfRule type="expression" dxfId="4899" priority="4670">
      <formula>OR(AA30="L",AA30="OTG")</formula>
    </cfRule>
    <cfRule type="expression" dxfId="4898" priority="4671">
      <formula>OR(AA30="OP",AA30="RS",AA30="RTS",AA30="PRM",AA30="CB")</formula>
    </cfRule>
    <cfRule type="expression" dxfId="4897" priority="4672">
      <formula>OR(AA30="OH(WFO)",AA30="EC(WFO)",AA30="EE(WFO)",AA30="EG(WFO)",AA30="EK(WFO)",AA30="EO(WFO)")</formula>
    </cfRule>
    <cfRule type="expression" dxfId="4896" priority="4673">
      <formula>OR(AA30="CT",AA30="SCIK",AA30="CUMIL")</formula>
    </cfRule>
    <cfRule type="expression" dxfId="4895" priority="4674">
      <formula>OR(AA30="TR",AA30="TDM",AA30="PKT")</formula>
    </cfRule>
    <cfRule type="expression" dxfId="4894" priority="4675">
      <formula>OR(AA30="FG")</formula>
    </cfRule>
    <cfRule type="expression" dxfId="4893" priority="4676">
      <formula>OR(AA30="L",AA30="OTG")</formula>
    </cfRule>
    <cfRule type="expression" dxfId="4892" priority="4677">
      <formula>OR(AA30="OP",AA30="RS",AA30="RTS",AA30="PRM",AA30="CB")</formula>
    </cfRule>
    <cfRule type="expression" dxfId="4891" priority="4678">
      <formula>OR(AA30="OH(WFO)",AA30="EC(WFO)",AA30="EE(WFO)",AA30="EG(WFO)",AA30="EK(WFO)",AA30="EO(WFO)")</formula>
    </cfRule>
    <cfRule type="expression" dxfId="4890" priority="4679">
      <formula>OR(AA30="CT",AA30="SCIK",AA30="CUMIL")</formula>
    </cfRule>
    <cfRule type="expression" dxfId="4889" priority="4680">
      <formula>OR(AA30="TR",AA30="TDM",AA30="PKT")</formula>
    </cfRule>
    <cfRule type="expression" dxfId="4888" priority="4681">
      <formula>OR(AA30="FG")</formula>
    </cfRule>
    <cfRule type="expression" dxfId="4887" priority="4682">
      <formula>OR(AA30="L",AA30="OTG")</formula>
    </cfRule>
    <cfRule type="expression" dxfId="4886" priority="4683">
      <formula>OR(AA30="OP",AA30="RS",AA30="RTS",AA30="PRM",AA30="CB")</formula>
    </cfRule>
    <cfRule type="expression" dxfId="4885" priority="4684">
      <formula>OR(AA30="OH(WFO)",AA30="EC(WFO)",AA30="EE(WFO)",AA30="EG(WFO)",AA30="EK(WFO)",AA30="EO(WFO)")</formula>
    </cfRule>
    <cfRule type="expression" dxfId="4884" priority="4685">
      <formula>OR(AA30="CT",AA30="SCIK",AA30="CUMIL")</formula>
    </cfRule>
    <cfRule type="expression" dxfId="4883" priority="4686">
      <formula>OR(AA30="TR",AA30="TDM",AA30="PKT")</formula>
    </cfRule>
    <cfRule type="expression" dxfId="4882" priority="4687">
      <formula>OR(AA30="FG")</formula>
    </cfRule>
    <cfRule type="expression" dxfId="4881" priority="4688">
      <formula>OR(AA30="L",AA30="OTG")</formula>
    </cfRule>
    <cfRule type="expression" dxfId="4880" priority="4689">
      <formula>OR(AA30="OP",AA30="RS",AA30="RTS",AA30="PRM",AA30="CB")</formula>
    </cfRule>
    <cfRule type="cellIs" dxfId="4879" priority="4690" operator="equal">
      <formula>"FG (WFO)"</formula>
    </cfRule>
    <cfRule type="cellIs" dxfId="4878" priority="4691" operator="equal">
      <formula>"OH (WFO)"</formula>
    </cfRule>
    <cfRule type="cellIs" dxfId="4877" priority="4692" operator="equal">
      <formula>"EQ (WFO)"</formula>
    </cfRule>
    <cfRule type="cellIs" dxfId="4876" priority="4693" operator="equal">
      <formula>"EG (WFO)"</formula>
    </cfRule>
    <cfRule type="cellIs" dxfId="4875" priority="4694" operator="equal">
      <formula>"EO (WFO)"</formula>
    </cfRule>
    <cfRule type="cellIs" dxfId="4874" priority="4695" operator="equal">
      <formula>"EE (WFO)"</formula>
    </cfRule>
    <cfRule type="cellIs" dxfId="4873" priority="4696" operator="equal">
      <formula>"EC (WFO)"</formula>
    </cfRule>
    <cfRule type="expression" dxfId="4872" priority="4697">
      <formula>OR(AA30="OH(WFO)",AA30="EC(WFO)",AA30="EE(WFO)",AA30="EG(WFO)",AA30="EK(WFO)",AA30="EO(WFO)")</formula>
    </cfRule>
    <cfRule type="expression" dxfId="4871" priority="4698">
      <formula>OR(AA30="CT",AA30="SCIK",AA30="CUMIL")</formula>
    </cfRule>
    <cfRule type="expression" dxfId="4870" priority="4699">
      <formula>OR(AA30="TR",AA30="TDM",AA30="PKT")</formula>
    </cfRule>
    <cfRule type="expression" dxfId="4869" priority="4700">
      <formula>OR(AA30="FG")</formula>
    </cfRule>
    <cfRule type="expression" dxfId="4868" priority="4701">
      <formula>OR(AA30="L",AA30="OTG")</formula>
    </cfRule>
    <cfRule type="expression" dxfId="4867" priority="4702">
      <formula>OR(AA30="OP",AA30="RS",AA30="RTS",AA30="PRM",AA30="CB")</formula>
    </cfRule>
    <cfRule type="expression" dxfId="4866" priority="4703">
      <formula>OR(AA30="OH(WFO)",AA30="EC(WFO)",AA30="EE(WFO)",AA30="EG(WFO)",AA30="EK(WFO)",AA30="EO(WFO)")</formula>
    </cfRule>
    <cfRule type="expression" dxfId="4865" priority="4704">
      <formula>OR(AA30="CT",AA30="SCIK",AA30="CUMIL")</formula>
    </cfRule>
    <cfRule type="expression" dxfId="4864" priority="4705">
      <formula>OR(AA30="TR",AA30="TDM",AA30="PKT")</formula>
    </cfRule>
    <cfRule type="expression" dxfId="4863" priority="4706">
      <formula>OR(AA30="FG")</formula>
    </cfRule>
    <cfRule type="expression" dxfId="4862" priority="4707">
      <formula>OR(AA30="L",AA30="OTG")</formula>
    </cfRule>
    <cfRule type="expression" dxfId="4861" priority="4708">
      <formula>OR(AA30="OP",AA30="RS",AA30="RTS",AA30="PRM",AA30="CB")</formula>
    </cfRule>
    <cfRule type="expression" dxfId="4860" priority="4709">
      <formula>OR(AA30="OH(WFO)",AA30="EC(WFO)",AA30="EE(WFO)",AA30="EG(WFO)",AA30="EK(WFO)",AA30="EO(WFO)")</formula>
    </cfRule>
    <cfRule type="expression" dxfId="4859" priority="4710">
      <formula>OR(AA30="CT",AA30="SCIK",AA30="CUMIL")</formula>
    </cfRule>
    <cfRule type="expression" dxfId="4858" priority="4711">
      <formula>OR(AA30="TR",AA30="TDM",AA30="PKT")</formula>
    </cfRule>
    <cfRule type="expression" dxfId="4857" priority="4712">
      <formula>OR(AA30="FG")</formula>
    </cfRule>
    <cfRule type="expression" dxfId="4856" priority="4713">
      <formula>OR(AA30="L",AA30="OTG")</formula>
    </cfRule>
    <cfRule type="expression" dxfId="4855" priority="4714">
      <formula>OR(AA30="OP",AA30="RS",AA30="RTS",AA30="PRM",AA30="CB")</formula>
    </cfRule>
    <cfRule type="expression" dxfId="4854" priority="4715">
      <formula>OR(AA30="OH(WFO)",AA30="EC(WFO)",AA30="EE(WFO)",AA30="EG(WFO)",AA30="EK(WFO)",AA30="EO(WFO)")</formula>
    </cfRule>
    <cfRule type="expression" dxfId="4853" priority="4716">
      <formula>OR(AA30="CT",AA30="SCIK",AA30="CUMIL")</formula>
    </cfRule>
    <cfRule type="expression" dxfId="4852" priority="4717">
      <formula>OR(AA30="TR",AA30="TDM",AA30="PKT")</formula>
    </cfRule>
    <cfRule type="expression" dxfId="4851" priority="4718">
      <formula>OR(AA30="FG")</formula>
    </cfRule>
    <cfRule type="expression" dxfId="4850" priority="4719">
      <formula>OR(AA30="L",AA30="OTG")</formula>
    </cfRule>
    <cfRule type="expression" dxfId="4849" priority="4720">
      <formula>OR(AA30="OP",AA30="RS",AA30="RTS",AA30="PRM",AA30="CB")</formula>
    </cfRule>
  </conditionalFormatting>
  <conditionalFormatting sqref="AA30">
    <cfRule type="cellIs" dxfId="4848" priority="4539" operator="equal">
      <formula>"OH (WFO)"</formula>
    </cfRule>
    <cfRule type="cellIs" dxfId="4847" priority="4540" operator="equal">
      <formula>"EQ (WFO)"</formula>
    </cfRule>
    <cfRule type="cellIs" dxfId="4846" priority="4541" operator="equal">
      <formula>"EG (WFO)"</formula>
    </cfRule>
    <cfRule type="cellIs" dxfId="4845" priority="4542" operator="equal">
      <formula>"EO (WFO)"</formula>
    </cfRule>
    <cfRule type="cellIs" dxfId="4844" priority="4543" operator="equal">
      <formula>"EE (WFO)"</formula>
    </cfRule>
    <cfRule type="cellIs" dxfId="4843" priority="4544" operator="equal">
      <formula>"EC (WFO)"</formula>
    </cfRule>
    <cfRule type="expression" dxfId="4842" priority="4545">
      <formula>OR(AA30="OH(WFO)",AA30="EC(WFO)",AA30="EE(WFO)",AA30="EG(WFO)",AA30="EK(WFO)",AA30="EO(WFO)")</formula>
    </cfRule>
    <cfRule type="expression" dxfId="4841" priority="4546">
      <formula>OR(AA30="CT",AA30="SCIK",AA30="CUMIL")</formula>
    </cfRule>
    <cfRule type="expression" dxfId="4840" priority="4547">
      <formula>OR(AA30="TR",AA30="TDM",AA30="PKT")</formula>
    </cfRule>
    <cfRule type="expression" dxfId="4839" priority="4548">
      <formula>OR(AA30="FG")</formula>
    </cfRule>
    <cfRule type="expression" dxfId="4838" priority="4549">
      <formula>OR(AA30="L",AA30="OTG")</formula>
    </cfRule>
    <cfRule type="expression" dxfId="4837" priority="4550">
      <formula>OR(AA30="OP",AA30="RS",AA30="RTS",AA30="PRM",AA30="CB")</formula>
    </cfRule>
    <cfRule type="expression" dxfId="4836" priority="4551">
      <formula>OR(AA30="OH(WFO)",AA30="EC(WFO)",AA30="EE(WFO)",AA30="EG(WFO)",AA30="EK(WFO)",AA30="EO(WFO)")</formula>
    </cfRule>
    <cfRule type="expression" dxfId="4835" priority="4552">
      <formula>OR(AA30="CT",AA30="SCIK",AA30="CUMIL")</formula>
    </cfRule>
    <cfRule type="expression" dxfId="4834" priority="4553">
      <formula>OR(AA30="TR",AA30="TDM",AA30="PKT")</formula>
    </cfRule>
    <cfRule type="expression" dxfId="4833" priority="4554">
      <formula>OR(AA30="FG")</formula>
    </cfRule>
    <cfRule type="expression" dxfId="4832" priority="4555">
      <formula>OR(AA30="L",AA30="OTG")</formula>
    </cfRule>
    <cfRule type="expression" dxfId="4831" priority="4556">
      <formula>OR(AA30="OP",AA30="RS",AA30="RTS",AA30="PRM",AA30="CB")</formula>
    </cfRule>
    <cfRule type="expression" dxfId="4830" priority="4557">
      <formula>OR(AA30="OH(WFO)",AA30="EC(WFO)",AA30="EE(WFO)",AA30="EG(WFO)",AA30="EK(WFO)",AA30="EO(WFO)")</formula>
    </cfRule>
    <cfRule type="expression" dxfId="4829" priority="4558">
      <formula>OR(AA30="CT",AA30="SCIK",AA30="CUMIL")</formula>
    </cfRule>
    <cfRule type="expression" dxfId="4828" priority="4559">
      <formula>OR(AA30="TR",AA30="TDM",AA30="PKT")</formula>
    </cfRule>
    <cfRule type="expression" dxfId="4827" priority="4560">
      <formula>OR(AA30="FG")</formula>
    </cfRule>
    <cfRule type="expression" dxfId="4826" priority="4561">
      <formula>OR(AA30="L",AA30="OTG")</formula>
    </cfRule>
    <cfRule type="expression" dxfId="4825" priority="4562">
      <formula>OR(AA30="OP",AA30="RS",AA30="RTS",AA30="PRM",AA30="CB")</formula>
    </cfRule>
    <cfRule type="expression" dxfId="4824" priority="4563">
      <formula>OR(AA30="OH(WFO)",AA30="EC(WFO)",AA30="EE(WFO)",AA30="EG(WFO)",AA30="EK(WFO)",AA30="EO(WFO)")</formula>
    </cfRule>
    <cfRule type="expression" dxfId="4823" priority="4564">
      <formula>OR(AA30="CT",AA30="SCIK",AA30="CUMIL")</formula>
    </cfRule>
    <cfRule type="expression" dxfId="4822" priority="4565">
      <formula>OR(AA30="TR",AA30="TDM",AA30="PKT")</formula>
    </cfRule>
    <cfRule type="expression" dxfId="4821" priority="4566">
      <formula>OR(AA30="FG")</formula>
    </cfRule>
    <cfRule type="expression" dxfId="4820" priority="4567">
      <formula>OR(AA30="L",AA30="OTG")</formula>
    </cfRule>
    <cfRule type="expression" dxfId="4819" priority="4568">
      <formula>OR(AA30="OP",AA30="RS",AA30="RTS",AA30="PRM",AA30="CB")</formula>
    </cfRule>
    <cfRule type="cellIs" dxfId="4818" priority="4569" operator="equal">
      <formula>"OH (WFO)"</formula>
    </cfRule>
    <cfRule type="cellIs" dxfId="4817" priority="4570" operator="equal">
      <formula>"EQ (WFO)"</formula>
    </cfRule>
    <cfRule type="cellIs" dxfId="4816" priority="4571" operator="equal">
      <formula>"EG (WFO)"</formula>
    </cfRule>
    <cfRule type="cellIs" dxfId="4815" priority="4572" operator="equal">
      <formula>"EO (WFO)"</formula>
    </cfRule>
    <cfRule type="cellIs" dxfId="4814" priority="4573" operator="equal">
      <formula>"EE (WFO)"</formula>
    </cfRule>
    <cfRule type="cellIs" dxfId="4813" priority="4574" operator="equal">
      <formula>"EC (WFO)"</formula>
    </cfRule>
    <cfRule type="expression" dxfId="4812" priority="4575">
      <formula>OR(AA30="OH(WFO)",AA30="EC(WFO)",AA30="EE(WFO)",AA30="EG(WFO)",AA30="EK(WFO)",AA30="EO(WFO)")</formula>
    </cfRule>
    <cfRule type="expression" dxfId="4811" priority="4576">
      <formula>OR(AA30="CT",AA30="SCIK",AA30="CUMIL")</formula>
    </cfRule>
    <cfRule type="expression" dxfId="4810" priority="4577">
      <formula>OR(AA30="TR",AA30="TDM",AA30="PKT")</formula>
    </cfRule>
    <cfRule type="expression" dxfId="4809" priority="4578">
      <formula>OR(AA30="FG")</formula>
    </cfRule>
    <cfRule type="expression" dxfId="4808" priority="4579">
      <formula>OR(AA30="L",AA30="OTG")</formula>
    </cfRule>
    <cfRule type="expression" dxfId="4807" priority="4580">
      <formula>OR(AA30="OP",AA30="RS",AA30="RTS",AA30="PRM",AA30="CB")</formula>
    </cfRule>
    <cfRule type="expression" dxfId="4806" priority="4581">
      <formula>OR(AA30="OH(WFO)",AA30="EC(WFO)",AA30="EE(WFO)",AA30="EG(WFO)",AA30="EK(WFO)",AA30="EO(WFO)")</formula>
    </cfRule>
    <cfRule type="expression" dxfId="4805" priority="4582">
      <formula>OR(AA30="CT",AA30="SCIK",AA30="CUMIL")</formula>
    </cfRule>
    <cfRule type="expression" dxfId="4804" priority="4583">
      <formula>OR(AA30="TR",AA30="TDM",AA30="PKT")</formula>
    </cfRule>
    <cfRule type="expression" dxfId="4803" priority="4584">
      <formula>OR(AA30="FG")</formula>
    </cfRule>
    <cfRule type="expression" dxfId="4802" priority="4585">
      <formula>OR(AA30="L",AA30="OTG")</formula>
    </cfRule>
    <cfRule type="expression" dxfId="4801" priority="4586">
      <formula>OR(AA30="OP",AA30="RS",AA30="RTS",AA30="PRM",AA30="CB")</formula>
    </cfRule>
    <cfRule type="expression" dxfId="4800" priority="4587">
      <formula>OR(AA30="OH(WFO)",AA30="EC(WFO)",AA30="EE(WFO)",AA30="EG(WFO)",AA30="EK(WFO)",AA30="EO(WFO)")</formula>
    </cfRule>
    <cfRule type="expression" dxfId="4799" priority="4588">
      <formula>OR(AA30="CT",AA30="SCIK",AA30="CUMIL")</formula>
    </cfRule>
    <cfRule type="expression" dxfId="4798" priority="4589">
      <formula>OR(AA30="TR",AA30="TDM",AA30="PKT")</formula>
    </cfRule>
    <cfRule type="expression" dxfId="4797" priority="4590">
      <formula>OR(AA30="FG")</formula>
    </cfRule>
    <cfRule type="expression" dxfId="4796" priority="4591">
      <formula>OR(AA30="L",AA30="OTG")</formula>
    </cfRule>
    <cfRule type="expression" dxfId="4795" priority="4592">
      <formula>OR(AA30="OP",AA30="RS",AA30="RTS",AA30="PRM",AA30="CB")</formula>
    </cfRule>
    <cfRule type="expression" dxfId="4794" priority="4593">
      <formula>OR(AA30="OH(WFO)",AA30="EC(WFO)",AA30="EE(WFO)",AA30="EG(WFO)",AA30="EK(WFO)",AA30="EO(WFO)")</formula>
    </cfRule>
    <cfRule type="expression" dxfId="4793" priority="4594">
      <formula>OR(AA30="CT",AA30="SCIK",AA30="CUMIL")</formula>
    </cfRule>
    <cfRule type="expression" dxfId="4792" priority="4595">
      <formula>OR(AA30="TR",AA30="TDM",AA30="PKT")</formula>
    </cfRule>
    <cfRule type="expression" dxfId="4791" priority="4596">
      <formula>OR(AA30="FG")</formula>
    </cfRule>
    <cfRule type="expression" dxfId="4790" priority="4597">
      <formula>OR(AA30="L",AA30="OTG")</formula>
    </cfRule>
    <cfRule type="expression" dxfId="4789" priority="4598">
      <formula>OR(AA30="OP",AA30="RS",AA30="RTS",AA30="PRM",AA30="CB")</formula>
    </cfRule>
    <cfRule type="cellIs" dxfId="4788" priority="4599" operator="equal">
      <formula>"FG (WFO)"</formula>
    </cfRule>
    <cfRule type="cellIs" dxfId="4787" priority="4600" operator="equal">
      <formula>"OH (WFO)"</formula>
    </cfRule>
    <cfRule type="cellIs" dxfId="4786" priority="4601" operator="equal">
      <formula>"EQ (WFO)"</formula>
    </cfRule>
    <cfRule type="cellIs" dxfId="4785" priority="4602" operator="equal">
      <formula>"EG (WFO)"</formula>
    </cfRule>
    <cfRule type="cellIs" dxfId="4784" priority="4603" operator="equal">
      <formula>"EO (WFO)"</formula>
    </cfRule>
    <cfRule type="cellIs" dxfId="4783" priority="4604" operator="equal">
      <formula>"EE (WFO)"</formula>
    </cfRule>
    <cfRule type="cellIs" dxfId="4782" priority="4605" operator="equal">
      <formula>"EC (WFO)"</formula>
    </cfRule>
    <cfRule type="expression" dxfId="4781" priority="4606">
      <formula>OR(AA30="OH(WFO)",AA30="EC(WFO)",AA30="EE(WFO)",AA30="EG(WFO)",AA30="EK(WFO)",AA30="EO(WFO)")</formula>
    </cfRule>
    <cfRule type="expression" dxfId="4780" priority="4607">
      <formula>OR(AA30="CT",AA30="SCIK",AA30="CUMIL")</formula>
    </cfRule>
    <cfRule type="expression" dxfId="4779" priority="4608">
      <formula>OR(AA30="TR",AA30="TDM",AA30="PKT")</formula>
    </cfRule>
    <cfRule type="expression" dxfId="4778" priority="4609">
      <formula>OR(AA30="FG")</formula>
    </cfRule>
    <cfRule type="expression" dxfId="4777" priority="4610">
      <formula>OR(AA30="L",AA30="OTG")</formula>
    </cfRule>
    <cfRule type="expression" dxfId="4776" priority="4611">
      <formula>OR(AA30="OP",AA30="RS",AA30="RTS",AA30="PRM",AA30="CB")</formula>
    </cfRule>
    <cfRule type="expression" dxfId="4775" priority="4612">
      <formula>OR(AA30="OH(WFO)",AA30="EC(WFO)",AA30="EE(WFO)",AA30="EG(WFO)",AA30="EK(WFO)",AA30="EO(WFO)")</formula>
    </cfRule>
    <cfRule type="expression" dxfId="4774" priority="4613">
      <formula>OR(AA30="CT",AA30="SCIK",AA30="CUMIL")</formula>
    </cfRule>
    <cfRule type="expression" dxfId="4773" priority="4614">
      <formula>OR(AA30="TR",AA30="TDM",AA30="PKT")</formula>
    </cfRule>
    <cfRule type="expression" dxfId="4772" priority="4615">
      <formula>OR(AA30="FG")</formula>
    </cfRule>
    <cfRule type="expression" dxfId="4771" priority="4616">
      <formula>OR(AA30="L",AA30="OTG")</formula>
    </cfRule>
    <cfRule type="expression" dxfId="4770" priority="4617">
      <formula>OR(AA30="OP",AA30="RS",AA30="RTS",AA30="PRM",AA30="CB")</formula>
    </cfRule>
    <cfRule type="expression" dxfId="4769" priority="4618">
      <formula>OR(AA30="OH(WFO)",AA30="EC(WFO)",AA30="EE(WFO)",AA30="EG(WFO)",AA30="EK(WFO)",AA30="EO(WFO)")</formula>
    </cfRule>
    <cfRule type="expression" dxfId="4768" priority="4619">
      <formula>OR(AA30="CT",AA30="SCIK",AA30="CUMIL")</formula>
    </cfRule>
    <cfRule type="expression" dxfId="4767" priority="4620">
      <formula>OR(AA30="TR",AA30="TDM",AA30="PKT")</formula>
    </cfRule>
    <cfRule type="expression" dxfId="4766" priority="4621">
      <formula>OR(AA30="FG")</formula>
    </cfRule>
    <cfRule type="expression" dxfId="4765" priority="4622">
      <formula>OR(AA30="L",AA30="OTG")</formula>
    </cfRule>
    <cfRule type="expression" dxfId="4764" priority="4623">
      <formula>OR(AA30="OP",AA30="RS",AA30="RTS",AA30="PRM",AA30="CB")</formula>
    </cfRule>
    <cfRule type="expression" dxfId="4763" priority="4624">
      <formula>OR(AA30="OH(WFO)",AA30="EC(WFO)",AA30="EE(WFO)",AA30="EG(WFO)",AA30="EK(WFO)",AA30="EO(WFO)")</formula>
    </cfRule>
    <cfRule type="expression" dxfId="4762" priority="4625">
      <formula>OR(AA30="CT",AA30="SCIK",AA30="CUMIL")</formula>
    </cfRule>
    <cfRule type="expression" dxfId="4761" priority="4626">
      <formula>OR(AA30="TR",AA30="TDM",AA30="PKT")</formula>
    </cfRule>
    <cfRule type="expression" dxfId="4760" priority="4627">
      <formula>OR(AA30="FG")</formula>
    </cfRule>
    <cfRule type="expression" dxfId="4759" priority="4628">
      <formula>OR(AA30="L",AA30="OTG")</formula>
    </cfRule>
    <cfRule type="expression" dxfId="4758" priority="4629">
      <formula>OR(AA30="OP",AA30="RS",AA30="RTS",AA30="PRM",AA30="CB")</formula>
    </cfRule>
  </conditionalFormatting>
  <conditionalFormatting sqref="V30:AA30">
    <cfRule type="cellIs" dxfId="4757" priority="4510" operator="equal">
      <formula>"OUT"</formula>
    </cfRule>
    <cfRule type="cellIs" dxfId="4756" priority="4511" operator="equal">
      <formula>"OUT"</formula>
    </cfRule>
    <cfRule type="cellIs" dxfId="4755" priority="4538" operator="equal">
      <formula>"OUT"</formula>
    </cfRule>
  </conditionalFormatting>
  <conditionalFormatting sqref="Y30:Z30">
    <cfRule type="cellIs" dxfId="4754" priority="4525" operator="equal">
      <formula>"FG (WFO)"</formula>
    </cfRule>
  </conditionalFormatting>
  <conditionalFormatting sqref="Y30:Z30">
    <cfRule type="cellIs" dxfId="4753" priority="4526" operator="equal">
      <formula>"OH (WFO)"</formula>
    </cfRule>
    <cfRule type="cellIs" dxfId="4752" priority="4527" operator="equal">
      <formula>"EQ (WFO)"</formula>
    </cfRule>
    <cfRule type="cellIs" dxfId="4751" priority="4528" operator="equal">
      <formula>"EG (WFO)"</formula>
    </cfRule>
    <cfRule type="cellIs" dxfId="4750" priority="4529" operator="equal">
      <formula>"EO (WFO)"</formula>
    </cfRule>
    <cfRule type="cellIs" dxfId="4749" priority="4530" operator="equal">
      <formula>"EE (WFO)"</formula>
    </cfRule>
    <cfRule type="cellIs" dxfId="4748" priority="4531" operator="equal">
      <formula>"EC (WFO)"</formula>
    </cfRule>
    <cfRule type="expression" dxfId="4747" priority="4532">
      <formula>OR(Y30="OH(WFO)",Y30="EC(WFO)",Y30="EE(WFO)",Y30="EG(WFO)",Y30="EK(WFO)",Y30="EO(WFO)")</formula>
    </cfRule>
    <cfRule type="expression" dxfId="4746" priority="4533">
      <formula>OR(Y30="CT",Y30="SCIK",Y30="CUMIL")</formula>
    </cfRule>
    <cfRule type="expression" dxfId="4745" priority="4534">
      <formula>OR(Y30="TR",Y30="TDM",Y30="PKT")</formula>
    </cfRule>
    <cfRule type="expression" dxfId="4744" priority="4535">
      <formula>OR(Y30="FG")</formula>
    </cfRule>
    <cfRule type="expression" dxfId="4743" priority="4536">
      <formula>OR(Y30="L",Y30="OTG")</formula>
    </cfRule>
    <cfRule type="expression" dxfId="4742" priority="4537">
      <formula>OR(Y30="OP",Y30="RS",Y30="RTS",Y30="PRM",Y30="CB")</formula>
    </cfRule>
  </conditionalFormatting>
  <conditionalFormatting sqref="Y30:Z30">
    <cfRule type="cellIs" dxfId="4741" priority="4512" operator="equal">
      <formula>"FG (WFO)"</formula>
    </cfRule>
  </conditionalFormatting>
  <conditionalFormatting sqref="Y30:Z30">
    <cfRule type="cellIs" dxfId="4740" priority="4513" operator="equal">
      <formula>"OH (WFO)"</formula>
    </cfRule>
    <cfRule type="cellIs" dxfId="4739" priority="4514" operator="equal">
      <formula>"EQ (WFO)"</formula>
    </cfRule>
    <cfRule type="cellIs" dxfId="4738" priority="4515" operator="equal">
      <formula>"EG (WFO)"</formula>
    </cfRule>
    <cfRule type="cellIs" dxfId="4737" priority="4516" operator="equal">
      <formula>"EO (WFO)"</formula>
    </cfRule>
    <cfRule type="cellIs" dxfId="4736" priority="4517" operator="equal">
      <formula>"EE (WFO)"</formula>
    </cfRule>
    <cfRule type="cellIs" dxfId="4735" priority="4518" operator="equal">
      <formula>"EC (WFO)"</formula>
    </cfRule>
    <cfRule type="expression" dxfId="4734" priority="4519">
      <formula>OR(Y30="OH(WFO)",Y30="EC(WFO)",Y30="EE(WFO)",Y30="EG(WFO)",Y30="EK(WFO)",Y30="EO(WFO)")</formula>
    </cfRule>
    <cfRule type="expression" dxfId="4733" priority="4520">
      <formula>OR(Y30="CT",Y30="SCIK",Y30="CUMIL")</formula>
    </cfRule>
    <cfRule type="expression" dxfId="4732" priority="4521">
      <formula>OR(Y30="TR",Y30="TDM",Y30="PKT")</formula>
    </cfRule>
    <cfRule type="expression" dxfId="4731" priority="4522">
      <formula>OR(Y30="FG")</formula>
    </cfRule>
    <cfRule type="expression" dxfId="4730" priority="4523">
      <formula>OR(Y30="L",Y30="OTG")</formula>
    </cfRule>
    <cfRule type="expression" dxfId="4729" priority="4524">
      <formula>OR(Y30="OP",Y30="RS",Y30="RTS",Y30="PRM",Y30="CB")</formula>
    </cfRule>
  </conditionalFormatting>
  <conditionalFormatting sqref="Y30">
    <cfRule type="expression" dxfId="4728" priority="4498">
      <formula>OR(Y30="OH(WFO)",Y30="EC(WFO)",Y30="EE(WFO)",Y30="EG(WFO)",Y30="EK(WFO)",Y30="EO(WFO)")</formula>
    </cfRule>
    <cfRule type="expression" dxfId="4727" priority="4499">
      <formula>OR(Y30="CT",Y30="SCIK",Y30="CUMIL")</formula>
    </cfRule>
    <cfRule type="expression" dxfId="4726" priority="4500">
      <formula>OR(Y30="TR",Y30="TDM",Y30="PKT")</formula>
    </cfRule>
    <cfRule type="expression" dxfId="4725" priority="4501">
      <formula>OR(Y30="FG")</formula>
    </cfRule>
    <cfRule type="expression" dxfId="4724" priority="4502">
      <formula>OR(Y30="L",Y30="OTG")</formula>
    </cfRule>
    <cfRule type="expression" dxfId="4723" priority="4503">
      <formula>OR(Y30="OP",Y30="RS",Y30="RTS",Y30="PRM",Y30="CB")</formula>
    </cfRule>
    <cfRule type="expression" dxfId="4722" priority="4504">
      <formula>OR(Y30="OH(WFO)",Y30="EC(WFO)",Y30="EE(WFO)",Y30="EG(WFO)",Y30="EK(WFO)",Y30="EO(WFO)")</formula>
    </cfRule>
    <cfRule type="expression" dxfId="4721" priority="4505">
      <formula>OR(Y30="CT",Y30="SCIK",Y30="CUMIL")</formula>
    </cfRule>
    <cfRule type="expression" dxfId="4720" priority="4506">
      <formula>OR(Y30="TR",Y30="TDM",Y30="PKT")</formula>
    </cfRule>
    <cfRule type="expression" dxfId="4719" priority="4507">
      <formula>OR(Y30="FG")</formula>
    </cfRule>
    <cfRule type="expression" dxfId="4718" priority="4508">
      <formula>OR(Y30="L",Y30="OTG")</formula>
    </cfRule>
    <cfRule type="expression" dxfId="4717" priority="4509">
      <formula>OR(Y30="OP",Y30="RS",Y30="RTS",Y30="PRM",Y30="CB")</formula>
    </cfRule>
  </conditionalFormatting>
  <conditionalFormatting sqref="Y30:Z30">
    <cfRule type="expression" dxfId="4716" priority="4474">
      <formula>OR(Y30="OH(WFO)",Y30="EC(WFO)",Y30="EE(WFO)",Y30="EG(WFO)",Y30="EK(WFO)",Y30="EO(WFO)")</formula>
    </cfRule>
    <cfRule type="expression" dxfId="4715" priority="4475">
      <formula>OR(Y30="CT",Y30="SCIK",Y30="CUMIL")</formula>
    </cfRule>
    <cfRule type="expression" dxfId="4714" priority="4476">
      <formula>OR(Y30="TR",Y30="TDM",Y30="PKT")</formula>
    </cfRule>
    <cfRule type="expression" dxfId="4713" priority="4477">
      <formula>OR(Y30="FG")</formula>
    </cfRule>
    <cfRule type="expression" dxfId="4712" priority="4478">
      <formula>OR(Y30="L",Y30="OTG")</formula>
    </cfRule>
    <cfRule type="expression" dxfId="4711" priority="4479">
      <formula>OR(Y30="OP",Y30="RS",Y30="RTS",Y30="PRM",Y30="CB")</formula>
    </cfRule>
    <cfRule type="expression" dxfId="4710" priority="4480">
      <formula>OR(Y30="OH(WFO)",Y30="EC(WFO)",Y30="EE(WFO)",Y30="EG(WFO)",Y30="EK(WFO)",Y30="EO(WFO)")</formula>
    </cfRule>
    <cfRule type="expression" dxfId="4709" priority="4481">
      <formula>OR(Y30="CT",Y30="SCIK",Y30="CUMIL")</formula>
    </cfRule>
    <cfRule type="expression" dxfId="4708" priority="4482">
      <formula>OR(Y30="TR",Y30="TDM",Y30="PKT")</formula>
    </cfRule>
    <cfRule type="expression" dxfId="4707" priority="4483">
      <formula>OR(Y30="FG")</formula>
    </cfRule>
    <cfRule type="expression" dxfId="4706" priority="4484">
      <formula>OR(Y30="L",Y30="OTG")</formula>
    </cfRule>
    <cfRule type="expression" dxfId="4705" priority="4485">
      <formula>OR(Y30="OP",Y30="RS",Y30="RTS",Y30="PRM",Y30="CB")</formula>
    </cfRule>
  </conditionalFormatting>
  <conditionalFormatting sqref="Y30:Z30">
    <cfRule type="expression" dxfId="4704" priority="4492">
      <formula>OR(Y30="OH(WFO)",Y30="EC(WFO)",Y30="EE(WFO)",Y30="EG(WFO)",Y30="EK(WFO)",Y30="EO(WFO)")</formula>
    </cfRule>
    <cfRule type="expression" dxfId="4703" priority="4493">
      <formula>OR(Y30="CT",Y30="SCIK",Y30="CUMIL")</formula>
    </cfRule>
    <cfRule type="expression" dxfId="4702" priority="4494">
      <formula>OR(Y30="TR",Y30="TDM",Y30="PKT")</formula>
    </cfRule>
    <cfRule type="expression" dxfId="4701" priority="4495">
      <formula>OR(Y30="FG")</formula>
    </cfRule>
    <cfRule type="expression" dxfId="4700" priority="4496">
      <formula>OR(Y30="L",Y30="OTG")</formula>
    </cfRule>
    <cfRule type="expression" dxfId="4699" priority="4497">
      <formula>OR(Y30="OP",Y30="RS",Y30="RTS",Y30="PRM",Y30="CB")</formula>
    </cfRule>
  </conditionalFormatting>
  <conditionalFormatting sqref="Y30:Z30">
    <cfRule type="expression" dxfId="4698" priority="4462">
      <formula>OR(Y30="OH(WFO)",Y30="EC(WFO)",Y30="EE(WFO)",Y30="EG(WFO)",Y30="EK(WFO)",Y30="EO(WFO)")</formula>
    </cfRule>
    <cfRule type="expression" dxfId="4697" priority="4463">
      <formula>OR(Y30="CT",Y30="SCIK",Y30="CUMIL")</formula>
    </cfRule>
    <cfRule type="expression" dxfId="4696" priority="4464">
      <formula>OR(Y30="TR",Y30="TDM",Y30="PKT")</formula>
    </cfRule>
    <cfRule type="expression" dxfId="4695" priority="4465">
      <formula>OR(Y30="FG")</formula>
    </cfRule>
    <cfRule type="expression" dxfId="4694" priority="4466">
      <formula>OR(Y30="L",Y30="OTG")</formula>
    </cfRule>
    <cfRule type="expression" dxfId="4693" priority="4467">
      <formula>OR(Y30="OP",Y30="RS",Y30="RTS",Y30="PRM",Y30="CB")</formula>
    </cfRule>
    <cfRule type="expression" dxfId="4692" priority="4468">
      <formula>OR(Y30="OH(WFO)",Y30="EC(WFO)",Y30="EE(WFO)",Y30="EG(WFO)",Y30="EK(WFO)",Y30="EO(WFO)")</formula>
    </cfRule>
    <cfRule type="expression" dxfId="4691" priority="4469">
      <formula>OR(Y30="CT",Y30="SCIK",Y30="CUMIL")</formula>
    </cfRule>
    <cfRule type="expression" dxfId="4690" priority="4470">
      <formula>OR(Y30="TR",Y30="TDM",Y30="PKT")</formula>
    </cfRule>
    <cfRule type="expression" dxfId="4689" priority="4471">
      <formula>OR(Y30="FG")</formula>
    </cfRule>
    <cfRule type="expression" dxfId="4688" priority="4472">
      <formula>OR(Y30="L",Y30="OTG")</formula>
    </cfRule>
    <cfRule type="expression" dxfId="4687" priority="4473">
      <formula>OR(Y30="OP",Y30="RS",Y30="RTS",Y30="PRM",Y30="CB")</formula>
    </cfRule>
    <cfRule type="expression" dxfId="4686" priority="4486">
      <formula>OR(Y30="OH(WFO)",Y30="EC(WFO)",Y30="EE(WFO)",Y30="EG(WFO)",Y30="EK(WFO)",Y30="EO(WFO)")</formula>
    </cfRule>
    <cfRule type="expression" dxfId="4685" priority="4487">
      <formula>OR(Y30="CT",Y30="SCIK",Y30="CUMIL")</formula>
    </cfRule>
    <cfRule type="expression" dxfId="4684" priority="4488">
      <formula>OR(Y30="TR",Y30="TDM",Y30="PKT")</formula>
    </cfRule>
    <cfRule type="expression" dxfId="4683" priority="4489">
      <formula>OR(Y30="FG")</formula>
    </cfRule>
    <cfRule type="expression" dxfId="4682" priority="4490">
      <formula>OR(Y30="L",Y30="OTG")</formula>
    </cfRule>
    <cfRule type="expression" dxfId="4681" priority="4491">
      <formula>OR(Y30="OP",Y30="RS",Y30="RTS",Y30="PRM",Y30="CB")</formula>
    </cfRule>
  </conditionalFormatting>
  <conditionalFormatting sqref="Y30">
    <cfRule type="expression" dxfId="4680" priority="4426">
      <formula>OR(Y30="OH(WFO)",Y30="EC(WFO)",Y30="EE(WFO)",Y30="EG(WFO)",Y30="EK(WFO)",Y30="EO(WFO)")</formula>
    </cfRule>
    <cfRule type="expression" dxfId="4679" priority="4427">
      <formula>OR(Y30="CT",Y30="SCIK",Y30="CUMIL")</formula>
    </cfRule>
    <cfRule type="expression" dxfId="4678" priority="4428">
      <formula>OR(Y30="TR",Y30="TDM",Y30="PKT")</formula>
    </cfRule>
    <cfRule type="expression" dxfId="4677" priority="4429">
      <formula>OR(Y30="FG")</formula>
    </cfRule>
    <cfRule type="expression" dxfId="4676" priority="4430">
      <formula>OR(Y30="L",Y30="OTG")</formula>
    </cfRule>
    <cfRule type="expression" dxfId="4675" priority="4431">
      <formula>OR(Y30="OP",Y30="RS",Y30="RTS",Y30="PRM",Y30="CB")</formula>
    </cfRule>
    <cfRule type="expression" dxfId="4674" priority="4432">
      <formula>OR(Y30="OH(WFO)",Y30="EC(WFO)",Y30="EE(WFO)",Y30="EG(WFO)",Y30="EK(WFO)",Y30="EO(WFO)")</formula>
    </cfRule>
    <cfRule type="expression" dxfId="4673" priority="4433">
      <formula>OR(Y30="CT",Y30="SCIK",Y30="CUMIL")</formula>
    </cfRule>
    <cfRule type="expression" dxfId="4672" priority="4434">
      <formula>OR(Y30="TR",Y30="TDM",Y30="PKT")</formula>
    </cfRule>
    <cfRule type="expression" dxfId="4671" priority="4435">
      <formula>OR(Y30="FG")</formula>
    </cfRule>
    <cfRule type="expression" dxfId="4670" priority="4436">
      <formula>OR(Y30="L",Y30="OTG")</formula>
    </cfRule>
    <cfRule type="expression" dxfId="4669" priority="4437">
      <formula>OR(Y30="OP",Y30="RS",Y30="RTS",Y30="PRM",Y30="CB")</formula>
    </cfRule>
    <cfRule type="expression" dxfId="4668" priority="4438">
      <formula>OR(Y30="OH(WFO)",Y30="EC(WFO)",Y30="EE(WFO)",Y30="EG(WFO)",Y30="EK(WFO)",Y30="EO(WFO)")</formula>
    </cfRule>
    <cfRule type="expression" dxfId="4667" priority="4439">
      <formula>OR(Y30="CT",Y30="SCIK",Y30="CUMIL")</formula>
    </cfRule>
    <cfRule type="expression" dxfId="4666" priority="4440">
      <formula>OR(Y30="TR",Y30="TDM",Y30="PKT")</formula>
    </cfRule>
    <cfRule type="expression" dxfId="4665" priority="4441">
      <formula>OR(Y30="FG")</formula>
    </cfRule>
    <cfRule type="expression" dxfId="4664" priority="4442">
      <formula>OR(Y30="L",Y30="OTG")</formula>
    </cfRule>
    <cfRule type="expression" dxfId="4663" priority="4443">
      <formula>OR(Y30="OP",Y30="RS",Y30="RTS",Y30="PRM",Y30="CB")</formula>
    </cfRule>
    <cfRule type="expression" dxfId="4662" priority="4444">
      <formula>OR(Y30="OH(WFO)",Y30="EC(WFO)",Y30="EE(WFO)",Y30="EG(WFO)",Y30="EK(WFO)",Y30="EO(WFO)")</formula>
    </cfRule>
    <cfRule type="expression" dxfId="4661" priority="4445">
      <formula>OR(Y30="CT",Y30="SCIK",Y30="CUMIL")</formula>
    </cfRule>
    <cfRule type="expression" dxfId="4660" priority="4446">
      <formula>OR(Y30="TR",Y30="TDM",Y30="PKT")</formula>
    </cfRule>
    <cfRule type="expression" dxfId="4659" priority="4447">
      <formula>OR(Y30="FG")</formula>
    </cfRule>
    <cfRule type="expression" dxfId="4658" priority="4448">
      <formula>OR(Y30="L",Y30="OTG")</formula>
    </cfRule>
    <cfRule type="expression" dxfId="4657" priority="4449">
      <formula>OR(Y30="OP",Y30="RS",Y30="RTS",Y30="PRM",Y30="CB")</formula>
    </cfRule>
    <cfRule type="expression" dxfId="4656" priority="4450">
      <formula>OR(Y30="OH(WFO)",Y30="EC(WFO)",Y30="EE(WFO)",Y30="EG(WFO)",Y30="EK(WFO)",Y30="EO(WFO)")</formula>
    </cfRule>
    <cfRule type="expression" dxfId="4655" priority="4451">
      <formula>OR(Y30="CT",Y30="SCIK",Y30="CUMIL")</formula>
    </cfRule>
    <cfRule type="expression" dxfId="4654" priority="4452">
      <formula>OR(Y30="TR",Y30="TDM",Y30="PKT")</formula>
    </cfRule>
    <cfRule type="expression" dxfId="4653" priority="4453">
      <formula>OR(Y30="FG")</formula>
    </cfRule>
    <cfRule type="expression" dxfId="4652" priority="4454">
      <formula>OR(Y30="L",Y30="OTG")</formula>
    </cfRule>
    <cfRule type="expression" dxfId="4651" priority="4455">
      <formula>OR(Y30="OP",Y30="RS",Y30="RTS",Y30="PRM",Y30="CB")</formula>
    </cfRule>
    <cfRule type="expression" dxfId="4650" priority="4456">
      <formula>OR(Y30="OH(WFO)",Y30="EC(WFO)",Y30="EE(WFO)",Y30="EG(WFO)",Y30="EK(WFO)",Y30="EO(WFO)")</formula>
    </cfRule>
    <cfRule type="expression" dxfId="4649" priority="4457">
      <formula>OR(Y30="CT",Y30="SCIK",Y30="CUMIL")</formula>
    </cfRule>
    <cfRule type="expression" dxfId="4648" priority="4458">
      <formula>OR(Y30="TR",Y30="TDM",Y30="PKT")</formula>
    </cfRule>
    <cfRule type="expression" dxfId="4647" priority="4459">
      <formula>OR(Y30="FG")</formula>
    </cfRule>
    <cfRule type="expression" dxfId="4646" priority="4460">
      <formula>OR(Y30="L",Y30="OTG")</formula>
    </cfRule>
    <cfRule type="expression" dxfId="4645" priority="4461">
      <formula>OR(Y30="OP",Y30="RS",Y30="RTS",Y30="PRM",Y30="CB")</formula>
    </cfRule>
  </conditionalFormatting>
  <conditionalFormatting sqref="Y30:Z30">
    <cfRule type="expression" dxfId="4644" priority="4402">
      <formula>OR(Y30="OH(WFO)",Y30="EC(WFO)",Y30="EE(WFO)",Y30="EG(WFO)",Y30="EK(WFO)",Y30="EO(WFO)")</formula>
    </cfRule>
    <cfRule type="expression" dxfId="4643" priority="4403">
      <formula>OR(Y30="CT",Y30="SCIK",Y30="CUMIL")</formula>
    </cfRule>
    <cfRule type="expression" dxfId="4642" priority="4404">
      <formula>OR(Y30="TR",Y30="TDM",Y30="PKT")</formula>
    </cfRule>
    <cfRule type="expression" dxfId="4641" priority="4405">
      <formula>OR(Y30="FG")</formula>
    </cfRule>
    <cfRule type="expression" dxfId="4640" priority="4406">
      <formula>OR(Y30="L",Y30="OTG")</formula>
    </cfRule>
    <cfRule type="expression" dxfId="4639" priority="4407">
      <formula>OR(Y30="OP",Y30="RS",Y30="RTS",Y30="PRM",Y30="CB")</formula>
    </cfRule>
    <cfRule type="expression" dxfId="4638" priority="4408">
      <formula>OR(Y30="OH(WFO)",Y30="EC(WFO)",Y30="EE(WFO)",Y30="EG(WFO)",Y30="EK(WFO)",Y30="EO(WFO)")</formula>
    </cfRule>
    <cfRule type="expression" dxfId="4637" priority="4409">
      <formula>OR(Y30="CT",Y30="SCIK",Y30="CUMIL")</formula>
    </cfRule>
    <cfRule type="expression" dxfId="4636" priority="4410">
      <formula>OR(Y30="TR",Y30="TDM",Y30="PKT")</formula>
    </cfRule>
    <cfRule type="expression" dxfId="4635" priority="4411">
      <formula>OR(Y30="FG")</formula>
    </cfRule>
    <cfRule type="expression" dxfId="4634" priority="4412">
      <formula>OR(Y30="L",Y30="OTG")</formula>
    </cfRule>
    <cfRule type="expression" dxfId="4633" priority="4413">
      <formula>OR(Y30="OP",Y30="RS",Y30="RTS",Y30="PRM",Y30="CB")</formula>
    </cfRule>
  </conditionalFormatting>
  <conditionalFormatting sqref="Y30:Z30">
    <cfRule type="expression" dxfId="4632" priority="4420">
      <formula>OR(Y30="OH(WFO)",Y30="EC(WFO)",Y30="EE(WFO)",Y30="EG(WFO)",Y30="EK(WFO)",Y30="EO(WFO)")</formula>
    </cfRule>
    <cfRule type="expression" dxfId="4631" priority="4421">
      <formula>OR(Y30="CT",Y30="SCIK",Y30="CUMIL")</formula>
    </cfRule>
    <cfRule type="expression" dxfId="4630" priority="4422">
      <formula>OR(Y30="TR",Y30="TDM",Y30="PKT")</formula>
    </cfRule>
    <cfRule type="expression" dxfId="4629" priority="4423">
      <formula>OR(Y30="FG")</formula>
    </cfRule>
    <cfRule type="expression" dxfId="4628" priority="4424">
      <formula>OR(Y30="L",Y30="OTG")</formula>
    </cfRule>
    <cfRule type="expression" dxfId="4627" priority="4425">
      <formula>OR(Y30="OP",Y30="RS",Y30="RTS",Y30="PRM",Y30="CB")</formula>
    </cfRule>
  </conditionalFormatting>
  <conditionalFormatting sqref="Y30:Z30">
    <cfRule type="expression" dxfId="4626" priority="4414">
      <formula>OR(Y30="OH(WFO)",Y30="EC(WFO)",Y30="EE(WFO)",Y30="EG(WFO)",Y30="EK(WFO)",Y30="EO(WFO)")</formula>
    </cfRule>
    <cfRule type="expression" dxfId="4625" priority="4415">
      <formula>OR(Y30="CT",Y30="SCIK",Y30="CUMIL")</formula>
    </cfRule>
    <cfRule type="expression" dxfId="4624" priority="4416">
      <formula>OR(Y30="TR",Y30="TDM",Y30="PKT")</formula>
    </cfRule>
    <cfRule type="expression" dxfId="4623" priority="4417">
      <formula>OR(Y30="FG")</formula>
    </cfRule>
    <cfRule type="expression" dxfId="4622" priority="4418">
      <formula>OR(Y30="L",Y30="OTG")</formula>
    </cfRule>
    <cfRule type="expression" dxfId="4621" priority="4419">
      <formula>OR(Y30="OP",Y30="RS",Y30="RTS",Y30="PRM",Y30="CB")</formula>
    </cfRule>
  </conditionalFormatting>
  <conditionalFormatting sqref="Y30:Z30">
    <cfRule type="cellIs" dxfId="4620" priority="4389" operator="equal">
      <formula>"FG (WFO)"</formula>
    </cfRule>
  </conditionalFormatting>
  <conditionalFormatting sqref="Y30:Z30">
    <cfRule type="cellIs" dxfId="4619" priority="4390" operator="equal">
      <formula>"OH (WFO)"</formula>
    </cfRule>
    <cfRule type="cellIs" dxfId="4618" priority="4391" operator="equal">
      <formula>"EQ (WFO)"</formula>
    </cfRule>
    <cfRule type="cellIs" dxfId="4617" priority="4392" operator="equal">
      <formula>"EG (WFO)"</formula>
    </cfRule>
    <cfRule type="cellIs" dxfId="4616" priority="4393" operator="equal">
      <formula>"EO (WFO)"</formula>
    </cfRule>
    <cfRule type="cellIs" dxfId="4615" priority="4394" operator="equal">
      <formula>"EE (WFO)"</formula>
    </cfRule>
    <cfRule type="cellIs" dxfId="4614" priority="4395" operator="equal">
      <formula>"EC (WFO)"</formula>
    </cfRule>
    <cfRule type="expression" dxfId="4613" priority="4396">
      <formula>OR(Y30="OH(WFO)",Y30="EC(WFO)",Y30="EE(WFO)",Y30="EG(WFO)",Y30="EK(WFO)",Y30="EO(WFO)")</formula>
    </cfRule>
    <cfRule type="expression" dxfId="4612" priority="4397">
      <formula>OR(Y30="CT",Y30="SCIK",Y30="CUMIL")</formula>
    </cfRule>
    <cfRule type="expression" dxfId="4611" priority="4398">
      <formula>OR(Y30="TR",Y30="TDM",Y30="PKT")</formula>
    </cfRule>
    <cfRule type="expression" dxfId="4610" priority="4399">
      <formula>OR(Y30="FG")</formula>
    </cfRule>
    <cfRule type="expression" dxfId="4609" priority="4400">
      <formula>OR(Y30="L",Y30="OTG")</formula>
    </cfRule>
    <cfRule type="expression" dxfId="4608" priority="4401">
      <formula>OR(Y30="OP",Y30="RS",Y30="RTS",Y30="PRM",Y30="CB")</formula>
    </cfRule>
  </conditionalFormatting>
  <conditionalFormatting sqref="Y30:Z30">
    <cfRule type="cellIs" dxfId="4607" priority="4376" operator="equal">
      <formula>"FG (WFO)"</formula>
    </cfRule>
  </conditionalFormatting>
  <conditionalFormatting sqref="Y30:Z30">
    <cfRule type="cellIs" dxfId="4606" priority="4377" operator="equal">
      <formula>"OH (WFO)"</formula>
    </cfRule>
    <cfRule type="cellIs" dxfId="4605" priority="4378" operator="equal">
      <formula>"EQ (WFO)"</formula>
    </cfRule>
    <cfRule type="cellIs" dxfId="4604" priority="4379" operator="equal">
      <formula>"EG (WFO)"</formula>
    </cfRule>
    <cfRule type="cellIs" dxfId="4603" priority="4380" operator="equal">
      <formula>"EO (WFO)"</formula>
    </cfRule>
    <cfRule type="cellIs" dxfId="4602" priority="4381" operator="equal">
      <formula>"EE (WFO)"</formula>
    </cfRule>
    <cfRule type="cellIs" dxfId="4601" priority="4382" operator="equal">
      <formula>"EC (WFO)"</formula>
    </cfRule>
    <cfRule type="expression" dxfId="4600" priority="4383">
      <formula>OR(Y30="OH(WFO)",Y30="EC(WFO)",Y30="EE(WFO)",Y30="EG(WFO)",Y30="EK(WFO)",Y30="EO(WFO)")</formula>
    </cfRule>
    <cfRule type="expression" dxfId="4599" priority="4384">
      <formula>OR(Y30="CT",Y30="SCIK",Y30="CUMIL")</formula>
    </cfRule>
    <cfRule type="expression" dxfId="4598" priority="4385">
      <formula>OR(Y30="TR",Y30="TDM",Y30="PKT")</formula>
    </cfRule>
    <cfRule type="expression" dxfId="4597" priority="4386">
      <formula>OR(Y30="FG")</formula>
    </cfRule>
    <cfRule type="expression" dxfId="4596" priority="4387">
      <formula>OR(Y30="L",Y30="OTG")</formula>
    </cfRule>
    <cfRule type="expression" dxfId="4595" priority="4388">
      <formula>OR(Y30="OP",Y30="RS",Y30="RTS",Y30="PRM",Y30="CB")</formula>
    </cfRule>
  </conditionalFormatting>
  <conditionalFormatting sqref="V92">
    <cfRule type="cellIs" dxfId="4594" priority="4374" operator="equal">
      <formula>"RS"</formula>
    </cfRule>
    <cfRule type="cellIs" dxfId="4593" priority="4375" operator="equal">
      <formula>"TR (WFO)"</formula>
    </cfRule>
  </conditionalFormatting>
  <conditionalFormatting sqref="V92">
    <cfRule type="cellIs" dxfId="4592" priority="4373" operator="equal">
      <formula>"TDM"</formula>
    </cfRule>
  </conditionalFormatting>
  <conditionalFormatting sqref="V92">
    <cfRule type="cellIs" dxfId="4591" priority="4366" operator="equal">
      <formula>"SCIK"</formula>
    </cfRule>
    <cfRule type="cellIs" dxfId="4590" priority="4367" operator="equal">
      <formula>"CT"</formula>
    </cfRule>
    <cfRule type="cellIs" dxfId="4589" priority="4368" operator="equal">
      <formula>"CT"</formula>
    </cfRule>
    <cfRule type="cellIs" dxfId="4588" priority="4369" operator="equal">
      <formula>"CT"</formula>
    </cfRule>
    <cfRule type="cellIs" dxfId="4587" priority="4370" operator="equal">
      <formula>"FG"</formula>
    </cfRule>
    <cfRule type="cellIs" dxfId="4586" priority="4371" operator="equal">
      <formula>"L"</formula>
    </cfRule>
    <cfRule type="cellIs" dxfId="4585" priority="4372" operator="equal">
      <formula>"EG (WFO)"</formula>
    </cfRule>
  </conditionalFormatting>
  <conditionalFormatting sqref="V92">
    <cfRule type="cellIs" dxfId="4584" priority="4362" operator="equal">
      <formula>"EQ (WFO)"</formula>
    </cfRule>
    <cfRule type="cellIs" dxfId="4583" priority="4363" operator="equal">
      <formula>"FG (WFO)"</formula>
    </cfRule>
    <cfRule type="cellIs" dxfId="4582" priority="4364" operator="equal">
      <formula>"EO (WFO)"</formula>
    </cfRule>
    <cfRule type="cellIs" dxfId="4581" priority="4365" operator="equal">
      <formula>"EK (WFO)"</formula>
    </cfRule>
  </conditionalFormatting>
  <conditionalFormatting sqref="V92">
    <cfRule type="cellIs" dxfId="4580" priority="4359" operator="equal">
      <formula>"EE (WFO)"</formula>
    </cfRule>
    <cfRule type="cellIs" dxfId="4579" priority="4360" operator="equal">
      <formula>"EC (WFO)"</formula>
    </cfRule>
    <cfRule type="cellIs" dxfId="4578" priority="4361" operator="equal">
      <formula>"EA (WFO)"</formula>
    </cfRule>
  </conditionalFormatting>
  <conditionalFormatting sqref="V92">
    <cfRule type="cellIs" dxfId="4577" priority="4357" operator="equal">
      <formula>"EE(WFO)"</formula>
    </cfRule>
    <cfRule type="cellIs" dxfId="4576" priority="4358" operator="equal">
      <formula>"EC(WFO)"</formula>
    </cfRule>
  </conditionalFormatting>
  <conditionalFormatting sqref="V92">
    <cfRule type="cellIs" dxfId="4575" priority="4356" operator="equal">
      <formula>"TR"</formula>
    </cfRule>
  </conditionalFormatting>
  <conditionalFormatting sqref="V92">
    <cfRule type="cellIs" dxfId="4574" priority="4354" operator="equal">
      <formula>"EQ (WFO)"</formula>
    </cfRule>
    <cfRule type="cellIs" dxfId="4573" priority="4355" operator="equal">
      <formula>"EO (WFO)"</formula>
    </cfRule>
  </conditionalFormatting>
  <conditionalFormatting sqref="V92">
    <cfRule type="cellIs" dxfId="4572" priority="4345" operator="equal">
      <formula>"EQ (WFO)"</formula>
    </cfRule>
    <cfRule type="cellIs" dxfId="4571" priority="4346" operator="equal">
      <formula>"EO (WFO)"</formula>
    </cfRule>
    <cfRule type="cellIs" dxfId="4570" priority="4347" operator="equal">
      <formula>"EO (WFO)"</formula>
    </cfRule>
    <cfRule type="cellIs" dxfId="4569" priority="4348" operator="equal">
      <formula>"EK (WFO)"</formula>
    </cfRule>
    <cfRule type="cellIs" dxfId="4568" priority="4349" operator="equal">
      <formula>"EG (WFO)"</formula>
    </cfRule>
    <cfRule type="cellIs" dxfId="4567" priority="4350" operator="equal">
      <formula>"EE (WFO)"</formula>
    </cfRule>
    <cfRule type="cellIs" dxfId="4566" priority="4351" operator="equal">
      <formula>"EC (WFO)"</formula>
    </cfRule>
    <cfRule type="cellIs" dxfId="4565" priority="4352" operator="equal">
      <formula>"EA (WFO)"</formula>
    </cfRule>
    <cfRule type="cellIs" dxfId="4564" priority="4353" operator="equal">
      <formula>"FG (WFO)"</formula>
    </cfRule>
  </conditionalFormatting>
  <conditionalFormatting sqref="V92">
    <cfRule type="cellIs" dxfId="4563" priority="4343" operator="equal">
      <formula>"OUT"</formula>
    </cfRule>
    <cfRule type="cellIs" dxfId="4562" priority="4344" operator="equal">
      <formula>"OUT"</formula>
    </cfRule>
  </conditionalFormatting>
  <conditionalFormatting sqref="W16:W18 W20:W25">
    <cfRule type="cellIs" dxfId="4561" priority="4323" operator="equal">
      <formula>"EP (WFO)"</formula>
    </cfRule>
    <cfRule type="cellIs" dxfId="4560" priority="4324" operator="equal">
      <formula>"FG (WFO)"</formula>
    </cfRule>
    <cfRule type="cellIs" dxfId="4559" priority="4325" operator="equal">
      <formula>"EO (WFO)"</formula>
    </cfRule>
    <cfRule type="cellIs" dxfId="4558" priority="4326" operator="equal">
      <formula>"EK (WFO)"</formula>
    </cfRule>
    <cfRule type="expression" dxfId="4557" priority="4327">
      <formula>OR(W16="FI")</formula>
    </cfRule>
    <cfRule type="expression" dxfId="4556" priority="4328">
      <formula>OR(W16="OP",W16="RS",W16="RTS",W16="PRM",W16="CB")</formula>
    </cfRule>
    <cfRule type="expression" dxfId="4555" priority="4329">
      <formula>OR(W16="L",W16="OTG")</formula>
    </cfRule>
    <cfRule type="expression" dxfId="4554" priority="4330">
      <formula>OR(W16="FG")</formula>
    </cfRule>
    <cfRule type="expression" dxfId="4553" priority="4331">
      <formula>OR(W16="TR",W16="TDM",W16="PKT")</formula>
    </cfRule>
    <cfRule type="expression" dxfId="4552" priority="4332">
      <formula>OR(W16="CT",W16="SCIK",W16="CUMIL")</formula>
    </cfRule>
    <cfRule type="cellIs" dxfId="4551" priority="4333" operator="equal">
      <formula>"TR"</formula>
    </cfRule>
    <cfRule type="cellIs" dxfId="4550" priority="4334" operator="equal">
      <formula>"FG (WFO)"</formula>
    </cfRule>
    <cfRule type="cellIs" dxfId="4549" priority="4335" operator="equal">
      <formula>"FG"</formula>
    </cfRule>
    <cfRule type="cellIs" dxfId="4548" priority="4336" operator="equal">
      <formula>"L"</formula>
    </cfRule>
    <cfRule type="cellIs" dxfId="4547" priority="4337" operator="equal">
      <formula>"EC (WFO)"</formula>
    </cfRule>
    <cfRule type="cellIs" dxfId="4546" priority="4338" operator="equal">
      <formula>"EG (WFO)"</formula>
    </cfRule>
    <cfRule type="cellIs" dxfId="4545" priority="4339" operator="equal">
      <formula>"EE (WFO)"</formula>
    </cfRule>
    <cfRule type="cellIs" dxfId="4544" priority="4340" operator="equal">
      <formula>"EC (WFO)"</formula>
    </cfRule>
    <cfRule type="cellIs" dxfId="4543" priority="4341" operator="equal">
      <formula>"EE (WFO)"</formula>
    </cfRule>
    <cfRule type="cellIs" dxfId="4542" priority="4342" operator="equal">
      <formula>"EC (WFO)"</formula>
    </cfRule>
  </conditionalFormatting>
  <conditionalFormatting sqref="W19">
    <cfRule type="cellIs" dxfId="4541" priority="4303" operator="equal">
      <formula>"EP (WFO)"</formula>
    </cfRule>
    <cfRule type="cellIs" dxfId="4540" priority="4304" operator="equal">
      <formula>"FG (WFO)"</formula>
    </cfRule>
    <cfRule type="cellIs" dxfId="4539" priority="4305" operator="equal">
      <formula>"EO (WFO)"</formula>
    </cfRule>
    <cfRule type="cellIs" dxfId="4538" priority="4306" operator="equal">
      <formula>"EK (WFO)"</formula>
    </cfRule>
    <cfRule type="expression" dxfId="4537" priority="4307">
      <formula>OR(W19="FI")</formula>
    </cfRule>
    <cfRule type="expression" dxfId="4536" priority="4308">
      <formula>OR(W19="OP",W19="RS",W19="RTS",W19="PRM",W19="CB")</formula>
    </cfRule>
    <cfRule type="expression" dxfId="4535" priority="4309">
      <formula>OR(W19="L",W19="OTG")</formula>
    </cfRule>
    <cfRule type="expression" dxfId="4534" priority="4310">
      <formula>OR(W19="FG")</formula>
    </cfRule>
    <cfRule type="expression" dxfId="4533" priority="4311">
      <formula>OR(W19="TR",W19="TDM",W19="PKT")</formula>
    </cfRule>
    <cfRule type="expression" dxfId="4532" priority="4312">
      <formula>OR(W19="CT",W19="SCIK",W19="CUMIL")</formula>
    </cfRule>
    <cfRule type="cellIs" dxfId="4531" priority="4313" operator="equal">
      <formula>"TR"</formula>
    </cfRule>
    <cfRule type="cellIs" dxfId="4530" priority="4314" operator="equal">
      <formula>"FG (WFO)"</formula>
    </cfRule>
    <cfRule type="cellIs" dxfId="4529" priority="4315" operator="equal">
      <formula>"FG"</formula>
    </cfRule>
    <cfRule type="cellIs" dxfId="4528" priority="4316" operator="equal">
      <formula>"L"</formula>
    </cfRule>
    <cfRule type="cellIs" dxfId="4527" priority="4317" operator="equal">
      <formula>"EC (WFO)"</formula>
    </cfRule>
    <cfRule type="cellIs" dxfId="4526" priority="4318" operator="equal">
      <formula>"EG (WFO)"</formula>
    </cfRule>
    <cfRule type="cellIs" dxfId="4525" priority="4319" operator="equal">
      <formula>"EE (WFO)"</formula>
    </cfRule>
    <cfRule type="cellIs" dxfId="4524" priority="4320" operator="equal">
      <formula>"EC (WFO)"</formula>
    </cfRule>
    <cfRule type="cellIs" dxfId="4523" priority="4321" operator="equal">
      <formula>"EE (WFO)"</formula>
    </cfRule>
    <cfRule type="cellIs" dxfId="4522" priority="4322" operator="equal">
      <formula>"EC (WFO)"</formula>
    </cfRule>
  </conditionalFormatting>
  <conditionalFormatting sqref="W16:W25">
    <cfRule type="cellIs" dxfId="4521" priority="4301" operator="equal">
      <formula>"OUT"</formula>
    </cfRule>
    <cfRule type="cellIs" dxfId="4520" priority="4302" operator="equal">
      <formula>"OUT"</formula>
    </cfRule>
  </conditionalFormatting>
  <conditionalFormatting sqref="X16:AA17 Y18 AA18 X20:AA25">
    <cfRule type="cellIs" dxfId="4519" priority="4281" operator="equal">
      <formula>"EP (WFO)"</formula>
    </cfRule>
    <cfRule type="cellIs" dxfId="4518" priority="4282" operator="equal">
      <formula>"FG (WFO)"</formula>
    </cfRule>
    <cfRule type="cellIs" dxfId="4517" priority="4283" operator="equal">
      <formula>"EO (WFO)"</formula>
    </cfRule>
    <cfRule type="cellIs" dxfId="4516" priority="4284" operator="equal">
      <formula>"EK (WFO)"</formula>
    </cfRule>
    <cfRule type="expression" dxfId="4515" priority="4285">
      <formula>OR(X16="FI")</formula>
    </cfRule>
    <cfRule type="expression" dxfId="4514" priority="4286">
      <formula>OR(X16="OP",X16="RS",X16="RTS",X16="PRM",X16="CB")</formula>
    </cfRule>
    <cfRule type="expression" dxfId="4513" priority="4287">
      <formula>OR(X16="L",X16="OTG")</formula>
    </cfRule>
    <cfRule type="expression" dxfId="4512" priority="4288">
      <formula>OR(X16="FG")</formula>
    </cfRule>
    <cfRule type="expression" dxfId="4511" priority="4289">
      <formula>OR(X16="TR",X16="TDM",X16="PKT")</formula>
    </cfRule>
    <cfRule type="expression" dxfId="4510" priority="4290">
      <formula>OR(X16="CT",X16="SCIK",X16="CUMIL")</formula>
    </cfRule>
    <cfRule type="cellIs" dxfId="4509" priority="4291" operator="equal">
      <formula>"TR"</formula>
    </cfRule>
    <cfRule type="cellIs" dxfId="4508" priority="4292" operator="equal">
      <formula>"FG (WFO)"</formula>
    </cfRule>
    <cfRule type="cellIs" dxfId="4507" priority="4293" operator="equal">
      <formula>"FG"</formula>
    </cfRule>
    <cfRule type="cellIs" dxfId="4506" priority="4294" operator="equal">
      <formula>"L"</formula>
    </cfRule>
    <cfRule type="cellIs" dxfId="4505" priority="4295" operator="equal">
      <formula>"EC (WFO)"</formula>
    </cfRule>
    <cfRule type="cellIs" dxfId="4504" priority="4296" operator="equal">
      <formula>"EG (WFO)"</formula>
    </cfRule>
    <cfRule type="cellIs" dxfId="4503" priority="4297" operator="equal">
      <formula>"EE (WFO)"</formula>
    </cfRule>
    <cfRule type="cellIs" dxfId="4502" priority="4298" operator="equal">
      <formula>"EC (WFO)"</formula>
    </cfRule>
    <cfRule type="cellIs" dxfId="4501" priority="4299" operator="equal">
      <formula>"EE (WFO)"</formula>
    </cfRule>
    <cfRule type="cellIs" dxfId="4500" priority="4300" operator="equal">
      <formula>"EC (WFO)"</formula>
    </cfRule>
  </conditionalFormatting>
  <conditionalFormatting sqref="X19:AA19">
    <cfRule type="cellIs" dxfId="4499" priority="4261" operator="equal">
      <formula>"EP (WFO)"</formula>
    </cfRule>
    <cfRule type="cellIs" dxfId="4498" priority="4262" operator="equal">
      <formula>"FG (WFO)"</formula>
    </cfRule>
    <cfRule type="cellIs" dxfId="4497" priority="4263" operator="equal">
      <formula>"EO (WFO)"</formula>
    </cfRule>
    <cfRule type="cellIs" dxfId="4496" priority="4264" operator="equal">
      <formula>"EK (WFO)"</formula>
    </cfRule>
    <cfRule type="expression" dxfId="4495" priority="4265">
      <formula>OR(X19="FI")</formula>
    </cfRule>
    <cfRule type="expression" dxfId="4494" priority="4266">
      <formula>OR(X19="OP",X19="RS",X19="RTS",X19="PRM",X19="CB")</formula>
    </cfRule>
    <cfRule type="expression" dxfId="4493" priority="4267">
      <formula>OR(X19="L",X19="OTG")</formula>
    </cfRule>
    <cfRule type="expression" dxfId="4492" priority="4268">
      <formula>OR(X19="FG")</formula>
    </cfRule>
    <cfRule type="expression" dxfId="4491" priority="4269">
      <formula>OR(X19="TR",X19="TDM",X19="PKT")</formula>
    </cfRule>
    <cfRule type="expression" dxfId="4490" priority="4270">
      <formula>OR(X19="CT",X19="SCIK",X19="CUMIL")</formula>
    </cfRule>
    <cfRule type="cellIs" dxfId="4489" priority="4271" operator="equal">
      <formula>"TR"</formula>
    </cfRule>
    <cfRule type="cellIs" dxfId="4488" priority="4272" operator="equal">
      <formula>"FG (WFO)"</formula>
    </cfRule>
    <cfRule type="cellIs" dxfId="4487" priority="4273" operator="equal">
      <formula>"FG"</formula>
    </cfRule>
    <cfRule type="cellIs" dxfId="4486" priority="4274" operator="equal">
      <formula>"L"</formula>
    </cfRule>
    <cfRule type="cellIs" dxfId="4485" priority="4275" operator="equal">
      <formula>"EC (WFO)"</formula>
    </cfRule>
    <cfRule type="cellIs" dxfId="4484" priority="4276" operator="equal">
      <formula>"EG (WFO)"</formula>
    </cfRule>
    <cfRule type="cellIs" dxfId="4483" priority="4277" operator="equal">
      <formula>"EE (WFO)"</formula>
    </cfRule>
    <cfRule type="cellIs" dxfId="4482" priority="4278" operator="equal">
      <formula>"EC (WFO)"</formula>
    </cfRule>
    <cfRule type="cellIs" dxfId="4481" priority="4279" operator="equal">
      <formula>"EE (WFO)"</formula>
    </cfRule>
    <cfRule type="cellIs" dxfId="4480" priority="4280" operator="equal">
      <formula>"EC (WFO)"</formula>
    </cfRule>
  </conditionalFormatting>
  <conditionalFormatting sqref="X16:AA17 Y18 AA18 X19:AA25">
    <cfRule type="cellIs" dxfId="4479" priority="4259" operator="equal">
      <formula>"OUT"</formula>
    </cfRule>
    <cfRule type="cellIs" dxfId="4478" priority="4260" operator="equal">
      <formula>"OUT"</formula>
    </cfRule>
  </conditionalFormatting>
  <conditionalFormatting sqref="X18">
    <cfRule type="cellIs" dxfId="4477" priority="4239" operator="equal">
      <formula>"EP (WFO)"</formula>
    </cfRule>
    <cfRule type="cellIs" dxfId="4476" priority="4240" operator="equal">
      <formula>"FG (WFO)"</formula>
    </cfRule>
    <cfRule type="cellIs" dxfId="4475" priority="4241" operator="equal">
      <formula>"EO (WFO)"</formula>
    </cfRule>
    <cfRule type="cellIs" dxfId="4474" priority="4242" operator="equal">
      <formula>"EK (WFO)"</formula>
    </cfRule>
    <cfRule type="expression" dxfId="4473" priority="4243">
      <formula>OR(X18="FI")</formula>
    </cfRule>
    <cfRule type="expression" dxfId="4472" priority="4244">
      <formula>OR(X18="OP",X18="RS",X18="RTS",X18="PRM",X18="CB")</formula>
    </cfRule>
    <cfRule type="expression" dxfId="4471" priority="4245">
      <formula>OR(X18="L",X18="OTG")</formula>
    </cfRule>
    <cfRule type="expression" dxfId="4470" priority="4246">
      <formula>OR(X18="FG")</formula>
    </cfRule>
    <cfRule type="expression" dxfId="4469" priority="4247">
      <formula>OR(X18="TR",X18="TDM",X18="PKT")</formula>
    </cfRule>
    <cfRule type="expression" dxfId="4468" priority="4248">
      <formula>OR(X18="CT",X18="SCIK",X18="CUMIL")</formula>
    </cfRule>
    <cfRule type="cellIs" dxfId="4467" priority="4249" operator="equal">
      <formula>"TR"</formula>
    </cfRule>
    <cfRule type="cellIs" dxfId="4466" priority="4250" operator="equal">
      <formula>"FG (WFO)"</formula>
    </cfRule>
    <cfRule type="cellIs" dxfId="4465" priority="4251" operator="equal">
      <formula>"FG"</formula>
    </cfRule>
    <cfRule type="cellIs" dxfId="4464" priority="4252" operator="equal">
      <formula>"L"</formula>
    </cfRule>
    <cfRule type="cellIs" dxfId="4463" priority="4253" operator="equal">
      <formula>"EC (WFO)"</formula>
    </cfRule>
    <cfRule type="cellIs" dxfId="4462" priority="4254" operator="equal">
      <formula>"EG (WFO)"</formula>
    </cfRule>
    <cfRule type="cellIs" dxfId="4461" priority="4255" operator="equal">
      <formula>"EE (WFO)"</formula>
    </cfRule>
    <cfRule type="cellIs" dxfId="4460" priority="4256" operator="equal">
      <formula>"EC (WFO)"</formula>
    </cfRule>
    <cfRule type="cellIs" dxfId="4459" priority="4257" operator="equal">
      <formula>"EE (WFO)"</formula>
    </cfRule>
    <cfRule type="cellIs" dxfId="4458" priority="4258" operator="equal">
      <formula>"EC (WFO)"</formula>
    </cfRule>
  </conditionalFormatting>
  <conditionalFormatting sqref="X18">
    <cfRule type="cellIs" dxfId="4457" priority="4237" operator="equal">
      <formula>"OUT"</formula>
    </cfRule>
    <cfRule type="cellIs" dxfId="4456" priority="4238" operator="equal">
      <formula>"OUT"</formula>
    </cfRule>
  </conditionalFormatting>
  <conditionalFormatting sqref="Z18">
    <cfRule type="cellIs" dxfId="4455" priority="4217" operator="equal">
      <formula>"EP (WFO)"</formula>
    </cfRule>
    <cfRule type="cellIs" dxfId="4454" priority="4218" operator="equal">
      <formula>"FG (WFO)"</formula>
    </cfRule>
    <cfRule type="cellIs" dxfId="4453" priority="4219" operator="equal">
      <formula>"EO (WFO)"</formula>
    </cfRule>
    <cfRule type="cellIs" dxfId="4452" priority="4220" operator="equal">
      <formula>"EK (WFO)"</formula>
    </cfRule>
    <cfRule type="expression" dxfId="4451" priority="4221">
      <formula>OR(Z18="FI")</formula>
    </cfRule>
    <cfRule type="expression" dxfId="4450" priority="4222">
      <formula>OR(Z18="OP",Z18="RS",Z18="RTS",Z18="PRM",Z18="CB")</formula>
    </cfRule>
    <cfRule type="expression" dxfId="4449" priority="4223">
      <formula>OR(Z18="L",Z18="OTG")</formula>
    </cfRule>
    <cfRule type="expression" dxfId="4448" priority="4224">
      <formula>OR(Z18="FG")</formula>
    </cfRule>
    <cfRule type="expression" dxfId="4447" priority="4225">
      <formula>OR(Z18="TR",Z18="TDM",Z18="PKT")</formula>
    </cfRule>
    <cfRule type="expression" dxfId="4446" priority="4226">
      <formula>OR(Z18="CT",Z18="SCIK",Z18="CUMIL")</formula>
    </cfRule>
    <cfRule type="cellIs" dxfId="4445" priority="4227" operator="equal">
      <formula>"TR"</formula>
    </cfRule>
    <cfRule type="cellIs" dxfId="4444" priority="4228" operator="equal">
      <formula>"FG (WFO)"</formula>
    </cfRule>
    <cfRule type="cellIs" dxfId="4443" priority="4229" operator="equal">
      <formula>"FG"</formula>
    </cfRule>
    <cfRule type="cellIs" dxfId="4442" priority="4230" operator="equal">
      <formula>"L"</formula>
    </cfRule>
    <cfRule type="cellIs" dxfId="4441" priority="4231" operator="equal">
      <formula>"EC (WFO)"</formula>
    </cfRule>
    <cfRule type="cellIs" dxfId="4440" priority="4232" operator="equal">
      <formula>"EG (WFO)"</formula>
    </cfRule>
    <cfRule type="cellIs" dxfId="4439" priority="4233" operator="equal">
      <formula>"EE (WFO)"</formula>
    </cfRule>
    <cfRule type="cellIs" dxfId="4438" priority="4234" operator="equal">
      <formula>"EC (WFO)"</formula>
    </cfRule>
    <cfRule type="cellIs" dxfId="4437" priority="4235" operator="equal">
      <formula>"EE (WFO)"</formula>
    </cfRule>
    <cfRule type="cellIs" dxfId="4436" priority="4236" operator="equal">
      <formula>"EC (WFO)"</formula>
    </cfRule>
  </conditionalFormatting>
  <conditionalFormatting sqref="Z18">
    <cfRule type="cellIs" dxfId="4435" priority="4215" operator="equal">
      <formula>"OUT"</formula>
    </cfRule>
    <cfRule type="cellIs" dxfId="4434" priority="4216" operator="equal">
      <formula>"OUT"</formula>
    </cfRule>
  </conditionalFormatting>
  <conditionalFormatting sqref="AA86">
    <cfRule type="cellIs" dxfId="4433" priority="4212" operator="equal">
      <formula>"EA (WFO)"</formula>
    </cfRule>
    <cfRule type="cellIs" dxfId="4432" priority="4213" operator="equal">
      <formula>"EQ (WFO)"</formula>
    </cfRule>
    <cfRule type="cellIs" dxfId="4431" priority="4214" operator="equal">
      <formula>"FG (WFO)"</formula>
    </cfRule>
  </conditionalFormatting>
  <conditionalFormatting sqref="AB7:AK8">
    <cfRule type="expression" dxfId="4430" priority="4206">
      <formula>OR(AB7="OH(WFO)",AB7="EC(WFO)",AB7="EE(WFO)",AB7="EG(WFO)",AB7="EK(WFO)",AB7="EO(WFO)")</formula>
    </cfRule>
    <cfRule type="expression" dxfId="4429" priority="4207">
      <formula>OR(AB7="CT",AB7="SCIK",AB7="CUMIL")</formula>
    </cfRule>
    <cfRule type="expression" dxfId="4428" priority="4208">
      <formula>OR(AB7="TR",AB7="TDM",AB7="PKT")</formula>
    </cfRule>
    <cfRule type="expression" dxfId="4427" priority="4209">
      <formula>OR(AB7="FG")</formula>
    </cfRule>
    <cfRule type="expression" dxfId="4426" priority="4210">
      <formula>OR(AB7="L",AB7="OTG")</formula>
    </cfRule>
    <cfRule type="expression" dxfId="4425" priority="4211">
      <formula>OR(AB7="OP",AB7="RS",AB7="RTS",AB7="PRM",AB7="CB")</formula>
    </cfRule>
  </conditionalFormatting>
  <conditionalFormatting sqref="AB10:AK10">
    <cfRule type="cellIs" dxfId="4424" priority="4205" operator="equal">
      <formula>"FG (WFO)"</formula>
    </cfRule>
  </conditionalFormatting>
  <conditionalFormatting sqref="AB9:AK9">
    <cfRule type="cellIs" dxfId="4423" priority="4204" operator="equal">
      <formula>"FG (WFO)"</formula>
    </cfRule>
  </conditionalFormatting>
  <conditionalFormatting sqref="AB9:AK10">
    <cfRule type="cellIs" dxfId="4422" priority="4203" operator="equal">
      <formula>"TR (WFO)"</formula>
    </cfRule>
  </conditionalFormatting>
  <conditionalFormatting sqref="AB7:AK10">
    <cfRule type="cellIs" dxfId="4421" priority="4202" operator="equal">
      <formula>"EG (WFO)"</formula>
    </cfRule>
  </conditionalFormatting>
  <conditionalFormatting sqref="AB9:AK10">
    <cfRule type="cellIs" dxfId="4420" priority="4197" operator="equal">
      <formula>"OH (WFO)"</formula>
    </cfRule>
    <cfRule type="cellIs" dxfId="4419" priority="4198" operator="equal">
      <formula>"EG (WFO)"</formula>
    </cfRule>
    <cfRule type="cellIs" dxfId="4418" priority="4199" operator="equal">
      <formula>"EO (WFO)"</formula>
    </cfRule>
    <cfRule type="cellIs" dxfId="4417" priority="4200" operator="equal">
      <formula>"EE (WFO)"</formula>
    </cfRule>
    <cfRule type="cellIs" dxfId="4416" priority="4201" operator="equal">
      <formula>"EC (WFO)"</formula>
    </cfRule>
  </conditionalFormatting>
  <conditionalFormatting sqref="AB9:AK10">
    <cfRule type="expression" dxfId="4415" priority="4191">
      <formula>OR(AB9="OH(WFO)",AB9="EC(WFO)",AB9="EE(WFO)",AB9="EG(WFO)",AB9="EK(WFO)",AB9="EO(WFO)")</formula>
    </cfRule>
    <cfRule type="expression" dxfId="4414" priority="4192">
      <formula>OR(AB9="CT",AB9="SCIK",AB9="CUMIL")</formula>
    </cfRule>
    <cfRule type="expression" dxfId="4413" priority="4193">
      <formula>OR(AB9="TR",AB9="TDM",AB9="PKT")</formula>
    </cfRule>
    <cfRule type="expression" dxfId="4412" priority="4194">
      <formula>OR(AB9="FG")</formula>
    </cfRule>
    <cfRule type="expression" dxfId="4411" priority="4195">
      <formula>OR(AB9="L",AB9="OTG")</formula>
    </cfRule>
    <cfRule type="expression" dxfId="4410" priority="4196">
      <formula>OR(AB9="OP",AB9="RS",AB9="RTS",AB9="PRM",AB9="CB")</formula>
    </cfRule>
  </conditionalFormatting>
  <conditionalFormatting sqref="AB9:AK10">
    <cfRule type="cellIs" dxfId="4409" priority="4190" operator="equal">
      <formula>"EQ (WFO)"</formula>
    </cfRule>
  </conditionalFormatting>
  <conditionalFormatting sqref="AB7:AK10">
    <cfRule type="cellIs" dxfId="4408" priority="4185" operator="equal">
      <formula>"FG (WFO)"</formula>
    </cfRule>
    <cfRule type="cellIs" dxfId="4407" priority="4186" operator="equal">
      <formula>"TDM"</formula>
    </cfRule>
    <cfRule type="cellIs" dxfId="4406" priority="4187" operator="equal">
      <formula>"FG"</formula>
    </cfRule>
    <cfRule type="cellIs" dxfId="4405" priority="4188" operator="equal">
      <formula>"L"</formula>
    </cfRule>
    <cfRule type="cellIs" dxfId="4404" priority="4189" operator="equal">
      <formula>"CT"</formula>
    </cfRule>
  </conditionalFormatting>
  <conditionalFormatting sqref="AE10">
    <cfRule type="cellIs" dxfId="4403" priority="4184" operator="equal">
      <formula>"FG (WFO)"</formula>
    </cfRule>
  </conditionalFormatting>
  <conditionalFormatting sqref="AG7">
    <cfRule type="cellIs" dxfId="4402" priority="4183" operator="equal">
      <formula>"FG (WFO)"</formula>
    </cfRule>
  </conditionalFormatting>
  <conditionalFormatting sqref="AG7">
    <cfRule type="cellIs" dxfId="4401" priority="4182" operator="equal">
      <formula>"TR (WFO)"</formula>
    </cfRule>
  </conditionalFormatting>
  <conditionalFormatting sqref="AG7">
    <cfRule type="cellIs" dxfId="4400" priority="4177" operator="equal">
      <formula>"OH (WFO)"</formula>
    </cfRule>
    <cfRule type="cellIs" dxfId="4399" priority="4178" operator="equal">
      <formula>"EG (WFO)"</formula>
    </cfRule>
    <cfRule type="cellIs" dxfId="4398" priority="4179" operator="equal">
      <formula>"EO (WFO)"</formula>
    </cfRule>
    <cfRule type="cellIs" dxfId="4397" priority="4180" operator="equal">
      <formula>"EE (WFO)"</formula>
    </cfRule>
    <cfRule type="cellIs" dxfId="4396" priority="4181" operator="equal">
      <formula>"EC (WFO)"</formula>
    </cfRule>
  </conditionalFormatting>
  <conditionalFormatting sqref="AG7">
    <cfRule type="expression" dxfId="4395" priority="4171">
      <formula>OR(AG7="OH(WFO)",AG7="EC(WFO)",AG7="EE(WFO)",AG7="EG(WFO)",AG7="EK(WFO)",AG7="EO(WFO)")</formula>
    </cfRule>
    <cfRule type="expression" dxfId="4394" priority="4172">
      <formula>OR(AG7="CT",AG7="SCIK",AG7="CUMIL")</formula>
    </cfRule>
    <cfRule type="expression" dxfId="4393" priority="4173">
      <formula>OR(AG7="TR",AG7="TDM",AG7="PKT")</formula>
    </cfRule>
    <cfRule type="expression" dxfId="4392" priority="4174">
      <formula>OR(AG7="FG")</formula>
    </cfRule>
    <cfRule type="expression" dxfId="4391" priority="4175">
      <formula>OR(AG7="L",AG7="OTG")</formula>
    </cfRule>
    <cfRule type="expression" dxfId="4390" priority="4176">
      <formula>OR(AG7="OP",AG7="RS",AG7="RTS",AG7="PRM",AG7="CB")</formula>
    </cfRule>
  </conditionalFormatting>
  <conditionalFormatting sqref="AG7">
    <cfRule type="cellIs" dxfId="4389" priority="4170" operator="equal">
      <formula>"EQ (WFO)"</formula>
    </cfRule>
  </conditionalFormatting>
  <conditionalFormatting sqref="AG7">
    <cfRule type="cellIs" dxfId="4388" priority="4169" operator="equal">
      <formula>"FG (WFO)"</formula>
    </cfRule>
  </conditionalFormatting>
  <conditionalFormatting sqref="AF7">
    <cfRule type="cellIs" dxfId="4387" priority="4168" operator="equal">
      <formula>"FG (WFO)"</formula>
    </cfRule>
  </conditionalFormatting>
  <conditionalFormatting sqref="AF7">
    <cfRule type="cellIs" dxfId="4386" priority="4167" operator="equal">
      <formula>"TR (WFO)"</formula>
    </cfRule>
  </conditionalFormatting>
  <conditionalFormatting sqref="AF7">
    <cfRule type="cellIs" dxfId="4385" priority="4162" operator="equal">
      <formula>"OH (WFO)"</formula>
    </cfRule>
    <cfRule type="cellIs" dxfId="4384" priority="4163" operator="equal">
      <formula>"EG (WFO)"</formula>
    </cfRule>
    <cfRule type="cellIs" dxfId="4383" priority="4164" operator="equal">
      <formula>"EO (WFO)"</formula>
    </cfRule>
    <cfRule type="cellIs" dxfId="4382" priority="4165" operator="equal">
      <formula>"EE (WFO)"</formula>
    </cfRule>
    <cfRule type="cellIs" dxfId="4381" priority="4166" operator="equal">
      <formula>"EC (WFO)"</formula>
    </cfRule>
  </conditionalFormatting>
  <conditionalFormatting sqref="AF7">
    <cfRule type="expression" dxfId="4380" priority="4156">
      <formula>OR(AF7="OH(WFO)",AF7="EC(WFO)",AF7="EE(WFO)",AF7="EG(WFO)",AF7="EK(WFO)",AF7="EO(WFO)")</formula>
    </cfRule>
    <cfRule type="expression" dxfId="4379" priority="4157">
      <formula>OR(AF7="CT",AF7="SCIK",AF7="CUMIL")</formula>
    </cfRule>
    <cfRule type="expression" dxfId="4378" priority="4158">
      <formula>OR(AF7="TR",AF7="TDM",AF7="PKT")</formula>
    </cfRule>
    <cfRule type="expression" dxfId="4377" priority="4159">
      <formula>OR(AF7="FG")</formula>
    </cfRule>
    <cfRule type="expression" dxfId="4376" priority="4160">
      <formula>OR(AF7="L",AF7="OTG")</formula>
    </cfRule>
    <cfRule type="expression" dxfId="4375" priority="4161">
      <formula>OR(AF7="OP",AF7="RS",AF7="RTS",AF7="PRM",AF7="CB")</formula>
    </cfRule>
  </conditionalFormatting>
  <conditionalFormatting sqref="AF7">
    <cfRule type="cellIs" dxfId="4374" priority="4155" operator="equal">
      <formula>"EQ (WFO)"</formula>
    </cfRule>
  </conditionalFormatting>
  <conditionalFormatting sqref="AF7">
    <cfRule type="cellIs" dxfId="4373" priority="4154" operator="equal">
      <formula>"FG (WFO)"</formula>
    </cfRule>
  </conditionalFormatting>
  <conditionalFormatting sqref="AF9:AG9">
    <cfRule type="cellIs" dxfId="4372" priority="4153" operator="equal">
      <formula>"FG (WFO)"</formula>
    </cfRule>
  </conditionalFormatting>
  <conditionalFormatting sqref="AB7:AK10">
    <cfRule type="cellIs" dxfId="4371" priority="4151" operator="equal">
      <formula>"EO (WFO)"</formula>
    </cfRule>
    <cfRule type="cellIs" dxfId="4370" priority="4152" operator="equal">
      <formula>"EC (WFO)"</formula>
    </cfRule>
  </conditionalFormatting>
  <conditionalFormatting sqref="AJ8">
    <cfRule type="cellIs" dxfId="4369" priority="4150" operator="equal">
      <formula>"FG (WFO)"</formula>
    </cfRule>
  </conditionalFormatting>
  <conditionalFormatting sqref="AJ8">
    <cfRule type="cellIs" dxfId="4368" priority="4149" operator="equal">
      <formula>"TR (WFO)"</formula>
    </cfRule>
  </conditionalFormatting>
  <conditionalFormatting sqref="AJ8">
    <cfRule type="cellIs" dxfId="4367" priority="4144" operator="equal">
      <formula>"OH (WFO)"</formula>
    </cfRule>
    <cfRule type="cellIs" dxfId="4366" priority="4145" operator="equal">
      <formula>"EG (WFO)"</formula>
    </cfRule>
    <cfRule type="cellIs" dxfId="4365" priority="4146" operator="equal">
      <formula>"EO (WFO)"</formula>
    </cfRule>
    <cfRule type="cellIs" dxfId="4364" priority="4147" operator="equal">
      <formula>"EE (WFO)"</formula>
    </cfRule>
    <cfRule type="cellIs" dxfId="4363" priority="4148" operator="equal">
      <formula>"EC (WFO)"</formula>
    </cfRule>
  </conditionalFormatting>
  <conditionalFormatting sqref="AJ8">
    <cfRule type="expression" dxfId="4362" priority="4138">
      <formula>OR(AJ8="OH(WFO)",AJ8="EC(WFO)",AJ8="EE(WFO)",AJ8="EG(WFO)",AJ8="EK(WFO)",AJ8="EO(WFO)")</formula>
    </cfRule>
    <cfRule type="expression" dxfId="4361" priority="4139">
      <formula>OR(AJ8="CT",AJ8="SCIK",AJ8="CUMIL")</formula>
    </cfRule>
    <cfRule type="expression" dxfId="4360" priority="4140">
      <formula>OR(AJ8="TR",AJ8="TDM",AJ8="PKT")</formula>
    </cfRule>
    <cfRule type="expression" dxfId="4359" priority="4141">
      <formula>OR(AJ8="FG")</formula>
    </cfRule>
    <cfRule type="expression" dxfId="4358" priority="4142">
      <formula>OR(AJ8="L",AJ8="OTG")</formula>
    </cfRule>
    <cfRule type="expression" dxfId="4357" priority="4143">
      <formula>OR(AJ8="OP",AJ8="RS",AJ8="RTS",AJ8="PRM",AJ8="CB")</formula>
    </cfRule>
  </conditionalFormatting>
  <conditionalFormatting sqref="AJ8">
    <cfRule type="cellIs" dxfId="4356" priority="4137" operator="equal">
      <formula>"EQ (WFO)"</formula>
    </cfRule>
  </conditionalFormatting>
  <conditionalFormatting sqref="AK10">
    <cfRule type="expression" dxfId="4355" priority="4131">
      <formula>OR(AK10="OH(WFO)",AK10="EC(WFO)",AK10="EE(WFO)",AK10="EG(WFO)",AK10="EK(WFO)",AK10="EO(WFO)")</formula>
    </cfRule>
    <cfRule type="expression" dxfId="4354" priority="4132">
      <formula>OR(AK10="CT",AK10="SCIK",AK10="CUMIL")</formula>
    </cfRule>
    <cfRule type="expression" dxfId="4353" priority="4133">
      <formula>OR(AK10="TR",AK10="TDM",AK10="PKT")</formula>
    </cfRule>
    <cfRule type="expression" dxfId="4352" priority="4134">
      <formula>OR(AK10="FG")</formula>
    </cfRule>
    <cfRule type="expression" dxfId="4351" priority="4135">
      <formula>OR(AK10="L",AK10="OTG")</formula>
    </cfRule>
    <cfRule type="expression" dxfId="4350" priority="4136">
      <formula>OR(AK10="OP",AK10="RS",AK10="RTS",AK10="PRM",AK10="CB")</formula>
    </cfRule>
  </conditionalFormatting>
  <conditionalFormatting sqref="AK10">
    <cfRule type="cellIs" dxfId="4349" priority="4130" operator="equal">
      <formula>"FG (WFO)"</formula>
    </cfRule>
  </conditionalFormatting>
  <conditionalFormatting sqref="AK10">
    <cfRule type="cellIs" dxfId="4348" priority="4129" operator="equal">
      <formula>"TR (WFO)"</formula>
    </cfRule>
  </conditionalFormatting>
  <conditionalFormatting sqref="AK10">
    <cfRule type="cellIs" dxfId="4347" priority="4124" operator="equal">
      <formula>"OH (WFO)"</formula>
    </cfRule>
    <cfRule type="cellIs" dxfId="4346" priority="4125" operator="equal">
      <formula>"EG (WFO)"</formula>
    </cfRule>
    <cfRule type="cellIs" dxfId="4345" priority="4126" operator="equal">
      <formula>"EO (WFO)"</formula>
    </cfRule>
    <cfRule type="cellIs" dxfId="4344" priority="4127" operator="equal">
      <formula>"EE (WFO)"</formula>
    </cfRule>
    <cfRule type="cellIs" dxfId="4343" priority="4128" operator="equal">
      <formula>"EC (WFO)"</formula>
    </cfRule>
  </conditionalFormatting>
  <conditionalFormatting sqref="AK10">
    <cfRule type="expression" dxfId="4342" priority="4118">
      <formula>OR(AK10="OH(WFO)",AK10="EC(WFO)",AK10="EE(WFO)",AK10="EG(WFO)",AK10="EK(WFO)",AK10="EO(WFO)")</formula>
    </cfRule>
    <cfRule type="expression" dxfId="4341" priority="4119">
      <formula>OR(AK10="CT",AK10="SCIK",AK10="CUMIL")</formula>
    </cfRule>
    <cfRule type="expression" dxfId="4340" priority="4120">
      <formula>OR(AK10="TR",AK10="TDM",AK10="PKT")</formula>
    </cfRule>
    <cfRule type="expression" dxfId="4339" priority="4121">
      <formula>OR(AK10="FG")</formula>
    </cfRule>
    <cfRule type="expression" dxfId="4338" priority="4122">
      <formula>OR(AK10="L",AK10="OTG")</formula>
    </cfRule>
    <cfRule type="expression" dxfId="4337" priority="4123">
      <formula>OR(AK10="OP",AK10="RS",AK10="RTS",AK10="PRM",AK10="CB")</formula>
    </cfRule>
  </conditionalFormatting>
  <conditionalFormatting sqref="AK10">
    <cfRule type="cellIs" dxfId="4336" priority="4117" operator="equal">
      <formula>"EQ (WFO)"</formula>
    </cfRule>
  </conditionalFormatting>
  <conditionalFormatting sqref="AB7:AK10">
    <cfRule type="cellIs" dxfId="4335" priority="4114" operator="equal">
      <formula>"OUT"</formula>
    </cfRule>
    <cfRule type="cellIs" dxfId="4334" priority="4115" operator="equal">
      <formula>"OUT"</formula>
    </cfRule>
    <cfRule type="cellIs" dxfId="4333" priority="4116" operator="equal">
      <formula>"OUT"</formula>
    </cfRule>
  </conditionalFormatting>
  <conditionalFormatting sqref="AF13:AK14 AB13:AC14 AB11:AF11 AH11:AK11 AB12 AE12:AK12">
    <cfRule type="cellIs" dxfId="4332" priority="4094" operator="equal">
      <formula>"EP (WFO)"</formula>
    </cfRule>
    <cfRule type="cellIs" dxfId="4331" priority="4095" operator="equal">
      <formula>"FG (WFO)"</formula>
    </cfRule>
    <cfRule type="cellIs" dxfId="4330" priority="4096" operator="equal">
      <formula>"EO (WFO)"</formula>
    </cfRule>
    <cfRule type="cellIs" dxfId="4329" priority="4097" operator="equal">
      <formula>"EK (WFO)"</formula>
    </cfRule>
    <cfRule type="cellIs" dxfId="4328" priority="4106" operator="equal">
      <formula>"TR"</formula>
    </cfRule>
    <cfRule type="cellIs" dxfId="4327" priority="4107" operator="equal">
      <formula>"FG (WFO)"</formula>
    </cfRule>
    <cfRule type="cellIs" dxfId="4326" priority="4108" operator="equal">
      <formula>"EC (WFO)"</formula>
    </cfRule>
    <cfRule type="cellIs" dxfId="4325" priority="4109" operator="equal">
      <formula>"EG (WFO)"</formula>
    </cfRule>
    <cfRule type="cellIs" dxfId="4324" priority="4110" operator="equal">
      <formula>"EE (WFO)"</formula>
    </cfRule>
    <cfRule type="cellIs" dxfId="4323" priority="4111" operator="equal">
      <formula>"EC (WFO)"</formula>
    </cfRule>
    <cfRule type="cellIs" dxfId="4322" priority="4112" operator="equal">
      <formula>"EE (WFO)"</formula>
    </cfRule>
    <cfRule type="cellIs" dxfId="4321" priority="4113" operator="equal">
      <formula>"EC (WFO)"</formula>
    </cfRule>
  </conditionalFormatting>
  <conditionalFormatting sqref="AF13:AK14 AB13:AC14 AB11:AF11 AH11:AK11 AB12 AE12:AK12">
    <cfRule type="cellIs" dxfId="4320" priority="4098" operator="equal">
      <formula>"FG"</formula>
    </cfRule>
    <cfRule type="cellIs" dxfId="4319" priority="4099" operator="equal">
      <formula>"L"</formula>
    </cfRule>
    <cfRule type="expression" dxfId="4318" priority="4100">
      <formula>OR(AB11="FI")</formula>
    </cfRule>
    <cfRule type="expression" dxfId="4317" priority="4101">
      <formula>OR(AB11="OP",AB11="RS",AB11="RTS",AB11="PRM",AB11="CB")</formula>
    </cfRule>
    <cfRule type="expression" dxfId="4316" priority="4102">
      <formula>OR(AB11="L",AB11="OTG")</formula>
    </cfRule>
    <cfRule type="expression" dxfId="4315" priority="4103">
      <formula>OR(AB11="FG")</formula>
    </cfRule>
    <cfRule type="expression" dxfId="4314" priority="4104">
      <formula>OR(AB11="TR",AB11="TDM",AB11="PKT")</formula>
    </cfRule>
    <cfRule type="expression" dxfId="4313" priority="4105">
      <formula>OR(AB11="CT",AB11="SCIK",AB11="CUMIL")</formula>
    </cfRule>
  </conditionalFormatting>
  <conditionalFormatting sqref="AD13">
    <cfRule type="cellIs" dxfId="4312" priority="4066" operator="equal">
      <formula>"FG"</formula>
    </cfRule>
    <cfRule type="cellIs" dxfId="4311" priority="4067" operator="equal">
      <formula>"L"</formula>
    </cfRule>
    <cfRule type="expression" dxfId="4310" priority="4068">
      <formula>OR(AD13="FI")</formula>
    </cfRule>
    <cfRule type="expression" dxfId="4309" priority="4069">
      <formula>OR(AD13="OP",AD13="RS",AD13="RTS",AD13="PRM",AD13="CB")</formula>
    </cfRule>
    <cfRule type="expression" dxfId="4308" priority="4070">
      <formula>OR(AD13="L",AD13="OTG")</formula>
    </cfRule>
    <cfRule type="expression" dxfId="4307" priority="4071">
      <formula>OR(AD13="FG")</formula>
    </cfRule>
    <cfRule type="expression" dxfId="4306" priority="4072">
      <formula>OR(AD13="TR",AD13="TDM",AD13="PKT")</formula>
    </cfRule>
    <cfRule type="expression" dxfId="4305" priority="4073">
      <formula>OR(AD13="CT",AD13="SCIK",AD13="CUMIL")</formula>
    </cfRule>
  </conditionalFormatting>
  <conditionalFormatting sqref="AD13:AE13">
    <cfRule type="cellIs" dxfId="4304" priority="4074" operator="equal">
      <formula>"EP (WFO)"</formula>
    </cfRule>
    <cfRule type="cellIs" dxfId="4303" priority="4075" operator="equal">
      <formula>"FG (WFO)"</formula>
    </cfRule>
    <cfRule type="cellIs" dxfId="4302" priority="4076" operator="equal">
      <formula>"EO (WFO)"</formula>
    </cfRule>
    <cfRule type="cellIs" dxfId="4301" priority="4077" operator="equal">
      <formula>"EK (WFO)"</formula>
    </cfRule>
    <cfRule type="cellIs" dxfId="4300" priority="4086" operator="equal">
      <formula>"TR"</formula>
    </cfRule>
    <cfRule type="cellIs" dxfId="4299" priority="4087" operator="equal">
      <formula>"FG (WFO)"</formula>
    </cfRule>
    <cfRule type="cellIs" dxfId="4298" priority="4088" operator="equal">
      <formula>"EC (WFO)"</formula>
    </cfRule>
    <cfRule type="cellIs" dxfId="4297" priority="4089" operator="equal">
      <formula>"EG (WFO)"</formula>
    </cfRule>
    <cfRule type="cellIs" dxfId="4296" priority="4090" operator="equal">
      <formula>"EE (WFO)"</formula>
    </cfRule>
    <cfRule type="cellIs" dxfId="4295" priority="4091" operator="equal">
      <formula>"EC (WFO)"</formula>
    </cfRule>
    <cfRule type="cellIs" dxfId="4294" priority="4092" operator="equal">
      <formula>"EE (WFO)"</formula>
    </cfRule>
    <cfRule type="cellIs" dxfId="4293" priority="4093" operator="equal">
      <formula>"EC (WFO)"</formula>
    </cfRule>
  </conditionalFormatting>
  <conditionalFormatting sqref="AD13:AE13">
    <cfRule type="cellIs" dxfId="4292" priority="4078" operator="equal">
      <formula>"FG"</formula>
    </cfRule>
    <cfRule type="cellIs" dxfId="4291" priority="4079" operator="equal">
      <formula>"L"</formula>
    </cfRule>
    <cfRule type="expression" dxfId="4290" priority="4080">
      <formula>OR(AD13="FI")</formula>
    </cfRule>
    <cfRule type="expression" dxfId="4289" priority="4081">
      <formula>OR(AD13="OP",AD13="RS",AD13="RTS",AD13="PRM",AD13="CB")</formula>
    </cfRule>
    <cfRule type="expression" dxfId="4288" priority="4082">
      <formula>OR(AD13="L",AD13="OTG")</formula>
    </cfRule>
    <cfRule type="expression" dxfId="4287" priority="4083">
      <formula>OR(AD13="FG")</formula>
    </cfRule>
    <cfRule type="expression" dxfId="4286" priority="4084">
      <formula>OR(AD13="TR",AD13="TDM",AD13="PKT")</formula>
    </cfRule>
    <cfRule type="expression" dxfId="4285" priority="4085">
      <formula>OR(AD13="CT",AD13="SCIK",AD13="CUMIL")</formula>
    </cfRule>
  </conditionalFormatting>
  <conditionalFormatting sqref="AD14:AE14">
    <cfRule type="cellIs" dxfId="4284" priority="4038" operator="equal">
      <formula>"FG"</formula>
    </cfRule>
    <cfRule type="cellIs" dxfId="4283" priority="4039" operator="equal">
      <formula>"L"</formula>
    </cfRule>
    <cfRule type="expression" dxfId="4282" priority="4040">
      <formula>OR(AD14="FI")</formula>
    </cfRule>
    <cfRule type="expression" dxfId="4281" priority="4041">
      <formula>OR(AD14="OP",AD14="RS",AD14="RTS",AD14="PRM",AD14="CB")</formula>
    </cfRule>
    <cfRule type="expression" dxfId="4280" priority="4042">
      <formula>OR(AD14="L",AD14="OTG")</formula>
    </cfRule>
    <cfRule type="expression" dxfId="4279" priority="4043">
      <formula>OR(AD14="FG")</formula>
    </cfRule>
    <cfRule type="expression" dxfId="4278" priority="4044">
      <formula>OR(AD14="TR",AD14="TDM",AD14="PKT")</formula>
    </cfRule>
    <cfRule type="expression" dxfId="4277" priority="4045">
      <formula>OR(AD14="CT",AD14="SCIK",AD14="CUMIL")</formula>
    </cfRule>
  </conditionalFormatting>
  <conditionalFormatting sqref="AD14:AE14">
    <cfRule type="cellIs" dxfId="4276" priority="4046" operator="equal">
      <formula>"EP (WFO)"</formula>
    </cfRule>
    <cfRule type="cellIs" dxfId="4275" priority="4047" operator="equal">
      <formula>"FG (WFO)"</formula>
    </cfRule>
    <cfRule type="cellIs" dxfId="4274" priority="4048" operator="equal">
      <formula>"EO (WFO)"</formula>
    </cfRule>
    <cfRule type="cellIs" dxfId="4273" priority="4049" operator="equal">
      <formula>"EK (WFO)"</formula>
    </cfRule>
    <cfRule type="cellIs" dxfId="4272" priority="4058" operator="equal">
      <formula>"TR"</formula>
    </cfRule>
    <cfRule type="cellIs" dxfId="4271" priority="4059" operator="equal">
      <formula>"FG (WFO)"</formula>
    </cfRule>
    <cfRule type="cellIs" dxfId="4270" priority="4060" operator="equal">
      <formula>"EC (WFO)"</formula>
    </cfRule>
    <cfRule type="cellIs" dxfId="4269" priority="4061" operator="equal">
      <formula>"EG (WFO)"</formula>
    </cfRule>
    <cfRule type="cellIs" dxfId="4268" priority="4062" operator="equal">
      <formula>"EE (WFO)"</formula>
    </cfRule>
    <cfRule type="cellIs" dxfId="4267" priority="4063" operator="equal">
      <formula>"EC (WFO)"</formula>
    </cfRule>
    <cfRule type="cellIs" dxfId="4266" priority="4064" operator="equal">
      <formula>"EE (WFO)"</formula>
    </cfRule>
    <cfRule type="cellIs" dxfId="4265" priority="4065" operator="equal">
      <formula>"EC (WFO)"</formula>
    </cfRule>
  </conditionalFormatting>
  <conditionalFormatting sqref="AD14:AE14">
    <cfRule type="cellIs" dxfId="4264" priority="4050" operator="equal">
      <formula>"FG"</formula>
    </cfRule>
    <cfRule type="cellIs" dxfId="4263" priority="4051" operator="equal">
      <formula>"L"</formula>
    </cfRule>
    <cfRule type="expression" dxfId="4262" priority="4052">
      <formula>OR(AD14="FI")</formula>
    </cfRule>
    <cfRule type="expression" dxfId="4261" priority="4053">
      <formula>OR(AD14="OP",AD14="RS",AD14="RTS",AD14="PRM",AD14="CB")</formula>
    </cfRule>
    <cfRule type="expression" dxfId="4260" priority="4054">
      <formula>OR(AD14="L",AD14="OTG")</formula>
    </cfRule>
    <cfRule type="expression" dxfId="4259" priority="4055">
      <formula>OR(AD14="FG")</formula>
    </cfRule>
    <cfRule type="expression" dxfId="4258" priority="4056">
      <formula>OR(AD14="TR",AD14="TDM",AD14="PKT")</formula>
    </cfRule>
    <cfRule type="expression" dxfId="4257" priority="4057">
      <formula>OR(AD14="CT",AD14="SCIK",AD14="CUMIL")</formula>
    </cfRule>
  </conditionalFormatting>
  <conditionalFormatting sqref="AB11:AF11 AH11:AK11 AB12 AE12:AK12 AB13:AK14">
    <cfRule type="cellIs" dxfId="4256" priority="4036" operator="equal">
      <formula>"OUT"</formula>
    </cfRule>
    <cfRule type="cellIs" dxfId="4255" priority="4037" operator="equal">
      <formula>"OUT"</formula>
    </cfRule>
  </conditionalFormatting>
  <conditionalFormatting sqref="AG11">
    <cfRule type="cellIs" dxfId="4254" priority="4016" operator="equal">
      <formula>"EP (WFO)"</formula>
    </cfRule>
    <cfRule type="cellIs" dxfId="4253" priority="4017" operator="equal">
      <formula>"FG (WFO)"</formula>
    </cfRule>
    <cfRule type="cellIs" dxfId="4252" priority="4018" operator="equal">
      <formula>"EO (WFO)"</formula>
    </cfRule>
    <cfRule type="cellIs" dxfId="4251" priority="4019" operator="equal">
      <formula>"EK (WFO)"</formula>
    </cfRule>
    <cfRule type="cellIs" dxfId="4250" priority="4028" operator="equal">
      <formula>"TR"</formula>
    </cfRule>
    <cfRule type="cellIs" dxfId="4249" priority="4029" operator="equal">
      <formula>"FG (WFO)"</formula>
    </cfRule>
    <cfRule type="cellIs" dxfId="4248" priority="4030" operator="equal">
      <formula>"EC (WFO)"</formula>
    </cfRule>
    <cfRule type="cellIs" dxfId="4247" priority="4031" operator="equal">
      <formula>"EG (WFO)"</formula>
    </cfRule>
    <cfRule type="cellIs" dxfId="4246" priority="4032" operator="equal">
      <formula>"EE (WFO)"</formula>
    </cfRule>
    <cfRule type="cellIs" dxfId="4245" priority="4033" operator="equal">
      <formula>"EC (WFO)"</formula>
    </cfRule>
    <cfRule type="cellIs" dxfId="4244" priority="4034" operator="equal">
      <formula>"EE (WFO)"</formula>
    </cfRule>
    <cfRule type="cellIs" dxfId="4243" priority="4035" operator="equal">
      <formula>"EC (WFO)"</formula>
    </cfRule>
  </conditionalFormatting>
  <conditionalFormatting sqref="AG11">
    <cfRule type="cellIs" dxfId="4242" priority="4020" operator="equal">
      <formula>"FG"</formula>
    </cfRule>
    <cfRule type="cellIs" dxfId="4241" priority="4021" operator="equal">
      <formula>"L"</formula>
    </cfRule>
    <cfRule type="expression" dxfId="4240" priority="4022">
      <formula>OR(AG11="FI")</formula>
    </cfRule>
    <cfRule type="expression" dxfId="4239" priority="4023">
      <formula>OR(AG11="OP",AG11="RS",AG11="RTS",AG11="PRM",AG11="CB")</formula>
    </cfRule>
    <cfRule type="expression" dxfId="4238" priority="4024">
      <formula>OR(AG11="L",AG11="OTG")</formula>
    </cfRule>
    <cfRule type="expression" dxfId="4237" priority="4025">
      <formula>OR(AG11="FG")</formula>
    </cfRule>
    <cfRule type="expression" dxfId="4236" priority="4026">
      <formula>OR(AG11="TR",AG11="TDM",AG11="PKT")</formula>
    </cfRule>
    <cfRule type="expression" dxfId="4235" priority="4027">
      <formula>OR(AG11="CT",AG11="SCIK",AG11="CUMIL")</formula>
    </cfRule>
  </conditionalFormatting>
  <conditionalFormatting sqref="AG11">
    <cfRule type="cellIs" dxfId="4234" priority="4014" operator="equal">
      <formula>"OUT"</formula>
    </cfRule>
    <cfRule type="cellIs" dxfId="4233" priority="4015" operator="equal">
      <formula>"OUT"</formula>
    </cfRule>
  </conditionalFormatting>
  <conditionalFormatting sqref="AD12">
    <cfRule type="cellIs" dxfId="4232" priority="3994" operator="equal">
      <formula>"EP (WFO)"</formula>
    </cfRule>
    <cfRule type="cellIs" dxfId="4231" priority="3995" operator="equal">
      <formula>"FG (WFO)"</formula>
    </cfRule>
    <cfRule type="cellIs" dxfId="4230" priority="3996" operator="equal">
      <formula>"EO (WFO)"</formula>
    </cfRule>
    <cfRule type="cellIs" dxfId="4229" priority="3997" operator="equal">
      <formula>"EK (WFO)"</formula>
    </cfRule>
    <cfRule type="cellIs" dxfId="4228" priority="4006" operator="equal">
      <formula>"TR"</formula>
    </cfRule>
    <cfRule type="cellIs" dxfId="4227" priority="4007" operator="equal">
      <formula>"FG (WFO)"</formula>
    </cfRule>
    <cfRule type="cellIs" dxfId="4226" priority="4008" operator="equal">
      <formula>"EC (WFO)"</formula>
    </cfRule>
    <cfRule type="cellIs" dxfId="4225" priority="4009" operator="equal">
      <formula>"EG (WFO)"</formula>
    </cfRule>
    <cfRule type="cellIs" dxfId="4224" priority="4010" operator="equal">
      <formula>"EE (WFO)"</formula>
    </cfRule>
    <cfRule type="cellIs" dxfId="4223" priority="4011" operator="equal">
      <formula>"EC (WFO)"</formula>
    </cfRule>
    <cfRule type="cellIs" dxfId="4222" priority="4012" operator="equal">
      <formula>"EE (WFO)"</formula>
    </cfRule>
    <cfRule type="cellIs" dxfId="4221" priority="4013" operator="equal">
      <formula>"EC (WFO)"</formula>
    </cfRule>
  </conditionalFormatting>
  <conditionalFormatting sqref="AD12">
    <cfRule type="cellIs" dxfId="4220" priority="3998" operator="equal">
      <formula>"FG"</formula>
    </cfRule>
    <cfRule type="cellIs" dxfId="4219" priority="3999" operator="equal">
      <formula>"L"</formula>
    </cfRule>
    <cfRule type="expression" dxfId="4218" priority="4000">
      <formula>OR(AD12="FI")</formula>
    </cfRule>
    <cfRule type="expression" dxfId="4217" priority="4001">
      <formula>OR(AD12="OP",AD12="RS",AD12="RTS",AD12="PRM",AD12="CB")</formula>
    </cfRule>
    <cfRule type="expression" dxfId="4216" priority="4002">
      <formula>OR(AD12="L",AD12="OTG")</formula>
    </cfRule>
    <cfRule type="expression" dxfId="4215" priority="4003">
      <formula>OR(AD12="FG")</formula>
    </cfRule>
    <cfRule type="expression" dxfId="4214" priority="4004">
      <formula>OR(AD12="TR",AD12="TDM",AD12="PKT")</formula>
    </cfRule>
    <cfRule type="expression" dxfId="4213" priority="4005">
      <formula>OR(AD12="CT",AD12="SCIK",AD12="CUMIL")</formula>
    </cfRule>
  </conditionalFormatting>
  <conditionalFormatting sqref="AD12">
    <cfRule type="cellIs" dxfId="4212" priority="3992" operator="equal">
      <formula>"OUT"</formula>
    </cfRule>
    <cfRule type="cellIs" dxfId="4211" priority="3993" operator="equal">
      <formula>"OUT"</formula>
    </cfRule>
  </conditionalFormatting>
  <conditionalFormatting sqref="AC12">
    <cfRule type="cellIs" dxfId="4210" priority="3972" operator="equal">
      <formula>"EP (WFO)"</formula>
    </cfRule>
    <cfRule type="cellIs" dxfId="4209" priority="3973" operator="equal">
      <formula>"FG (WFO)"</formula>
    </cfRule>
    <cfRule type="cellIs" dxfId="4208" priority="3974" operator="equal">
      <formula>"EO (WFO)"</formula>
    </cfRule>
    <cfRule type="cellIs" dxfId="4207" priority="3975" operator="equal">
      <formula>"EK (WFO)"</formula>
    </cfRule>
    <cfRule type="cellIs" dxfId="4206" priority="3984" operator="equal">
      <formula>"TR"</formula>
    </cfRule>
    <cfRule type="cellIs" dxfId="4205" priority="3985" operator="equal">
      <formula>"FG (WFO)"</formula>
    </cfRule>
    <cfRule type="cellIs" dxfId="4204" priority="3986" operator="equal">
      <formula>"EC (WFO)"</formula>
    </cfRule>
    <cfRule type="cellIs" dxfId="4203" priority="3987" operator="equal">
      <formula>"EG (WFO)"</formula>
    </cfRule>
    <cfRule type="cellIs" dxfId="4202" priority="3988" operator="equal">
      <formula>"EE (WFO)"</formula>
    </cfRule>
    <cfRule type="cellIs" dxfId="4201" priority="3989" operator="equal">
      <formula>"EC (WFO)"</formula>
    </cfRule>
    <cfRule type="cellIs" dxfId="4200" priority="3990" operator="equal">
      <formula>"EE (WFO)"</formula>
    </cfRule>
    <cfRule type="cellIs" dxfId="4199" priority="3991" operator="equal">
      <formula>"EC (WFO)"</formula>
    </cfRule>
  </conditionalFormatting>
  <conditionalFormatting sqref="AC12">
    <cfRule type="cellIs" dxfId="4198" priority="3976" operator="equal">
      <formula>"FG"</formula>
    </cfRule>
    <cfRule type="cellIs" dxfId="4197" priority="3977" operator="equal">
      <formula>"L"</formula>
    </cfRule>
    <cfRule type="expression" dxfId="4196" priority="3978">
      <formula>OR(AC12="FI")</formula>
    </cfRule>
    <cfRule type="expression" dxfId="4195" priority="3979">
      <formula>OR(AC12="OP",AC12="RS",AC12="RTS",AC12="PRM",AC12="CB")</formula>
    </cfRule>
    <cfRule type="expression" dxfId="4194" priority="3980">
      <formula>OR(AC12="L",AC12="OTG")</formula>
    </cfRule>
    <cfRule type="expression" dxfId="4193" priority="3981">
      <formula>OR(AC12="FG")</formula>
    </cfRule>
    <cfRule type="expression" dxfId="4192" priority="3982">
      <formula>OR(AC12="TR",AC12="TDM",AC12="PKT")</formula>
    </cfRule>
    <cfRule type="expression" dxfId="4191" priority="3983">
      <formula>OR(AC12="CT",AC12="SCIK",AC12="CUMIL")</formula>
    </cfRule>
  </conditionalFormatting>
  <conditionalFormatting sqref="AC12">
    <cfRule type="cellIs" dxfId="4190" priority="3970" operator="equal">
      <formula>"OUT"</formula>
    </cfRule>
    <cfRule type="cellIs" dxfId="4189" priority="3971" operator="equal">
      <formula>"OUT"</formula>
    </cfRule>
  </conditionalFormatting>
  <conditionalFormatting sqref="AD13">
    <cfRule type="cellIs" dxfId="4188" priority="3950" operator="equal">
      <formula>"EP (WFO)"</formula>
    </cfRule>
    <cfRule type="cellIs" dxfId="4187" priority="3951" operator="equal">
      <formula>"FG (WFO)"</formula>
    </cfRule>
    <cfRule type="cellIs" dxfId="4186" priority="3952" operator="equal">
      <formula>"EO (WFO)"</formula>
    </cfRule>
    <cfRule type="cellIs" dxfId="4185" priority="3953" operator="equal">
      <formula>"EK (WFO)"</formula>
    </cfRule>
    <cfRule type="cellIs" dxfId="4184" priority="3962" operator="equal">
      <formula>"TR"</formula>
    </cfRule>
    <cfRule type="cellIs" dxfId="4183" priority="3963" operator="equal">
      <formula>"FG (WFO)"</formula>
    </cfRule>
    <cfRule type="cellIs" dxfId="4182" priority="3964" operator="equal">
      <formula>"EC (WFO)"</formula>
    </cfRule>
    <cfRule type="cellIs" dxfId="4181" priority="3965" operator="equal">
      <formula>"EG (WFO)"</formula>
    </cfRule>
    <cfRule type="cellIs" dxfId="4180" priority="3966" operator="equal">
      <formula>"EE (WFO)"</formula>
    </cfRule>
    <cfRule type="cellIs" dxfId="4179" priority="3967" operator="equal">
      <formula>"EC (WFO)"</formula>
    </cfRule>
    <cfRule type="cellIs" dxfId="4178" priority="3968" operator="equal">
      <formula>"EE (WFO)"</formula>
    </cfRule>
    <cfRule type="cellIs" dxfId="4177" priority="3969" operator="equal">
      <formula>"EC (WFO)"</formula>
    </cfRule>
  </conditionalFormatting>
  <conditionalFormatting sqref="AD13">
    <cfRule type="cellIs" dxfId="4176" priority="3954" operator="equal">
      <formula>"FG"</formula>
    </cfRule>
    <cfRule type="cellIs" dxfId="4175" priority="3955" operator="equal">
      <formula>"L"</formula>
    </cfRule>
    <cfRule type="expression" dxfId="4174" priority="3956">
      <formula>OR(AD13="FI")</formula>
    </cfRule>
    <cfRule type="expression" dxfId="4173" priority="3957">
      <formula>OR(AD13="OP",AD13="RS",AD13="RTS",AD13="PRM",AD13="CB")</formula>
    </cfRule>
    <cfRule type="expression" dxfId="4172" priority="3958">
      <formula>OR(AD13="L",AD13="OTG")</formula>
    </cfRule>
    <cfRule type="expression" dxfId="4171" priority="3959">
      <formula>OR(AD13="FG")</formula>
    </cfRule>
    <cfRule type="expression" dxfId="4170" priority="3960">
      <formula>OR(AD13="TR",AD13="TDM",AD13="PKT")</formula>
    </cfRule>
    <cfRule type="expression" dxfId="4169" priority="3961">
      <formula>OR(AD13="CT",AD13="SCIK",AD13="CUMIL")</formula>
    </cfRule>
  </conditionalFormatting>
  <conditionalFormatting sqref="AB15:AE15">
    <cfRule type="cellIs" dxfId="4168" priority="3911" operator="equal">
      <formula>"EA (WFO)"</formula>
    </cfRule>
    <cfRule type="cellIs" dxfId="4167" priority="3912" operator="equal">
      <formula>"EQ (WFO)"</formula>
    </cfRule>
    <cfRule type="cellIs" dxfId="4166" priority="3913" operator="equal">
      <formula>"FG (WFO)"</formula>
    </cfRule>
  </conditionalFormatting>
  <conditionalFormatting sqref="AB15:AE15">
    <cfRule type="cellIs" dxfId="4165" priority="3910" operator="equal">
      <formula>"TR"</formula>
    </cfRule>
  </conditionalFormatting>
  <conditionalFormatting sqref="AB15:AE15">
    <cfRule type="cellIs" dxfId="4164" priority="3901" operator="equal">
      <formula>"EQ (WFO)"</formula>
    </cfRule>
    <cfRule type="cellIs" dxfId="4163" priority="3902" operator="equal">
      <formula>"EO (WFO)"</formula>
    </cfRule>
    <cfRule type="cellIs" dxfId="4162" priority="3903" operator="equal">
      <formula>"EO (WFO)"</formula>
    </cfRule>
    <cfRule type="cellIs" dxfId="4161" priority="3904" operator="equal">
      <formula>"EK (WFO)"</formula>
    </cfRule>
    <cfRule type="cellIs" dxfId="4160" priority="3905" operator="equal">
      <formula>"EG (WFO)"</formula>
    </cfRule>
    <cfRule type="cellIs" dxfId="4159" priority="3906" operator="equal">
      <formula>"EE (WFO)"</formula>
    </cfRule>
    <cfRule type="cellIs" dxfId="4158" priority="3907" operator="equal">
      <formula>"EC (WFO)"</formula>
    </cfRule>
    <cfRule type="cellIs" dxfId="4157" priority="3908" operator="equal">
      <formula>"EA (WFO)"</formula>
    </cfRule>
    <cfRule type="cellIs" dxfId="4156" priority="3909" operator="equal">
      <formula>"FG (WFO)"</formula>
    </cfRule>
  </conditionalFormatting>
  <conditionalFormatting sqref="AB15:AE15">
    <cfRule type="cellIs" dxfId="4155" priority="3899" operator="equal">
      <formula>"RS"</formula>
    </cfRule>
    <cfRule type="cellIs" dxfId="4154" priority="3900" operator="equal">
      <formula>"TR (WFO)"</formula>
    </cfRule>
  </conditionalFormatting>
  <conditionalFormatting sqref="AB15:AE15">
    <cfRule type="cellIs" dxfId="4153" priority="3897" operator="equal">
      <formula>"EQ (WFO)"</formula>
    </cfRule>
    <cfRule type="cellIs" dxfId="4152" priority="3898" operator="equal">
      <formula>"EO (WFO)"</formula>
    </cfRule>
  </conditionalFormatting>
  <conditionalFormatting sqref="AB15:AE15">
    <cfRule type="cellIs" dxfId="4151" priority="3896" operator="equal">
      <formula>"TDM"</formula>
    </cfRule>
  </conditionalFormatting>
  <conditionalFormatting sqref="AB15:AE15">
    <cfRule type="expression" dxfId="4150" priority="3891">
      <formula>OR(AB15="CT",AB15="SCIK",AB15="CUMIL")</formula>
    </cfRule>
    <cfRule type="expression" dxfId="4149" priority="3892">
      <formula>OR(AB15="TR",AB15="TDM",AB15="PKT")</formula>
    </cfRule>
    <cfRule type="expression" dxfId="4148" priority="3893">
      <formula>OR(AB15="FG")</formula>
    </cfRule>
    <cfRule type="expression" dxfId="4147" priority="3894">
      <formula>OR(AB15="L",AB15="OTG")</formula>
    </cfRule>
    <cfRule type="expression" dxfId="4146" priority="3895">
      <formula>OR(AB15="OP",AB15="RS",AB15="RTS",AB15="PRM",AB15="CB")</formula>
    </cfRule>
  </conditionalFormatting>
  <conditionalFormatting sqref="AB15:AE15">
    <cfRule type="expression" dxfId="4145" priority="3886">
      <formula>OR(AB15="CT",AB15="SCIK",AB15="CUMIL")</formula>
    </cfRule>
    <cfRule type="expression" dxfId="4144" priority="3887">
      <formula>OR(AB15="TR",AB15="TDM",AB15="PKT")</formula>
    </cfRule>
    <cfRule type="expression" dxfId="4143" priority="3888">
      <formula>OR(AB15="OP",AB15="RS",AB15="RTS",AB15="PRM",AB15="CB")</formula>
    </cfRule>
    <cfRule type="expression" dxfId="4142" priority="3889">
      <formula>OR(AB15="FG")</formula>
    </cfRule>
    <cfRule type="expression" dxfId="4141" priority="3890">
      <formula>OR(AB15="L",AB15="OTG")</formula>
    </cfRule>
  </conditionalFormatting>
  <conditionalFormatting sqref="AB15:AE15">
    <cfRule type="cellIs" dxfId="4140" priority="3883" operator="equal">
      <formula>"EE(WFO)"</formula>
    </cfRule>
    <cfRule type="cellIs" dxfId="4139" priority="3884" operator="equal">
      <formula>"EE(WFO)"</formula>
    </cfRule>
    <cfRule type="cellIs" dxfId="4138" priority="3885" operator="equal">
      <formula>"EC(WFO)"</formula>
    </cfRule>
  </conditionalFormatting>
  <conditionalFormatting sqref="AB15:AE15">
    <cfRule type="cellIs" dxfId="4137" priority="3880" operator="equal">
      <formula>"EE (WFO)"</formula>
    </cfRule>
    <cfRule type="cellIs" dxfId="4136" priority="3881" operator="equal">
      <formula>"EC (WFO)"</formula>
    </cfRule>
    <cfRule type="cellIs" dxfId="4135" priority="3882" operator="equal">
      <formula>"EA (WFO)"</formula>
    </cfRule>
  </conditionalFormatting>
  <conditionalFormatting sqref="AB15:AE15">
    <cfRule type="cellIs" dxfId="4134" priority="3878" operator="equal">
      <formula>"EG (WFO)"</formula>
    </cfRule>
    <cfRule type="cellIs" dxfId="4133" priority="3879" operator="equal">
      <formula>"EG ((WFO)"</formula>
    </cfRule>
  </conditionalFormatting>
  <conditionalFormatting sqref="AH15:AK15">
    <cfRule type="cellIs" dxfId="4132" priority="3875" operator="equal">
      <formula>"EA (WFO)"</formula>
    </cfRule>
    <cfRule type="cellIs" dxfId="4131" priority="3876" operator="equal">
      <formula>"EQ (WFO)"</formula>
    </cfRule>
    <cfRule type="cellIs" dxfId="4130" priority="3877" operator="equal">
      <formula>"FG (WFO)"</formula>
    </cfRule>
  </conditionalFormatting>
  <conditionalFormatting sqref="AH15:AK15">
    <cfRule type="cellIs" dxfId="4129" priority="3874" operator="equal">
      <formula>"TR"</formula>
    </cfRule>
  </conditionalFormatting>
  <conditionalFormatting sqref="AH15:AK15">
    <cfRule type="cellIs" dxfId="4128" priority="3865" operator="equal">
      <formula>"EQ (WFO)"</formula>
    </cfRule>
    <cfRule type="cellIs" dxfId="4127" priority="3866" operator="equal">
      <formula>"EO (WFO)"</formula>
    </cfRule>
    <cfRule type="cellIs" dxfId="4126" priority="3867" operator="equal">
      <formula>"EO (WFO)"</formula>
    </cfRule>
    <cfRule type="cellIs" dxfId="4125" priority="3868" operator="equal">
      <formula>"EK (WFO)"</formula>
    </cfRule>
    <cfRule type="cellIs" dxfId="4124" priority="3869" operator="equal">
      <formula>"EG (WFO)"</formula>
    </cfRule>
    <cfRule type="cellIs" dxfId="4123" priority="3870" operator="equal">
      <formula>"EE (WFO)"</formula>
    </cfRule>
    <cfRule type="cellIs" dxfId="4122" priority="3871" operator="equal">
      <formula>"EC (WFO)"</formula>
    </cfRule>
    <cfRule type="cellIs" dxfId="4121" priority="3872" operator="equal">
      <formula>"EA (WFO)"</formula>
    </cfRule>
    <cfRule type="cellIs" dxfId="4120" priority="3873" operator="equal">
      <formula>"FG (WFO)"</formula>
    </cfRule>
  </conditionalFormatting>
  <conditionalFormatting sqref="AH15:AK15">
    <cfRule type="cellIs" dxfId="4119" priority="3863" operator="equal">
      <formula>"RS"</formula>
    </cfRule>
    <cfRule type="cellIs" dxfId="4118" priority="3864" operator="equal">
      <formula>"TR (WFO)"</formula>
    </cfRule>
  </conditionalFormatting>
  <conditionalFormatting sqref="AH15:AK15">
    <cfRule type="cellIs" dxfId="4117" priority="3861" operator="equal">
      <formula>"EQ (WFO)"</formula>
    </cfRule>
    <cfRule type="cellIs" dxfId="4116" priority="3862" operator="equal">
      <formula>"EO (WFO)"</formula>
    </cfRule>
  </conditionalFormatting>
  <conditionalFormatting sqref="AH15:AK15">
    <cfRule type="cellIs" dxfId="4115" priority="3860" operator="equal">
      <formula>"TDM"</formula>
    </cfRule>
  </conditionalFormatting>
  <conditionalFormatting sqref="AH15:AK15">
    <cfRule type="expression" dxfId="4114" priority="3855">
      <formula>OR(AH15="CT",AH15="SCIK",AH15="CUMIL")</formula>
    </cfRule>
    <cfRule type="expression" dxfId="4113" priority="3856">
      <formula>OR(AH15="TR",AH15="TDM",AH15="PKT")</formula>
    </cfRule>
    <cfRule type="expression" dxfId="4112" priority="3857">
      <formula>OR(AH15="FG")</formula>
    </cfRule>
    <cfRule type="expression" dxfId="4111" priority="3858">
      <formula>OR(AH15="L",AH15="OTG")</formula>
    </cfRule>
    <cfRule type="expression" dxfId="4110" priority="3859">
      <formula>OR(AH15="OP",AH15="RS",AH15="RTS",AH15="PRM",AH15="CB")</formula>
    </cfRule>
  </conditionalFormatting>
  <conditionalFormatting sqref="AH15:AK15">
    <cfRule type="expression" dxfId="4109" priority="3850">
      <formula>OR(AH15="CT",AH15="SCIK",AH15="CUMIL")</formula>
    </cfRule>
    <cfRule type="expression" dxfId="4108" priority="3851">
      <formula>OR(AH15="TR",AH15="TDM",AH15="PKT")</formula>
    </cfRule>
    <cfRule type="expression" dxfId="4107" priority="3852">
      <formula>OR(AH15="OP",AH15="RS",AH15="RTS",AH15="PRM",AH15="CB")</formula>
    </cfRule>
    <cfRule type="expression" dxfId="4106" priority="3853">
      <formula>OR(AH15="FG")</formula>
    </cfRule>
    <cfRule type="expression" dxfId="4105" priority="3854">
      <formula>OR(AH15="L",AH15="OTG")</formula>
    </cfRule>
  </conditionalFormatting>
  <conditionalFormatting sqref="AH15:AK15">
    <cfRule type="cellIs" dxfId="4104" priority="3847" operator="equal">
      <formula>"EE(WFO)"</formula>
    </cfRule>
    <cfRule type="cellIs" dxfId="4103" priority="3848" operator="equal">
      <formula>"EE(WFO)"</formula>
    </cfRule>
    <cfRule type="cellIs" dxfId="4102" priority="3849" operator="equal">
      <formula>"EC(WFO)"</formula>
    </cfRule>
  </conditionalFormatting>
  <conditionalFormatting sqref="AH15:AK15">
    <cfRule type="cellIs" dxfId="4101" priority="3844" operator="equal">
      <formula>"EE (WFO)"</formula>
    </cfRule>
    <cfRule type="cellIs" dxfId="4100" priority="3845" operator="equal">
      <formula>"EC (WFO)"</formula>
    </cfRule>
    <cfRule type="cellIs" dxfId="4099" priority="3846" operator="equal">
      <formula>"EA (WFO)"</formula>
    </cfRule>
  </conditionalFormatting>
  <conditionalFormatting sqref="AH15:AK15">
    <cfRule type="cellIs" dxfId="4098" priority="3842" operator="equal">
      <formula>"EG (WFO)"</formula>
    </cfRule>
    <cfRule type="cellIs" dxfId="4097" priority="3843" operator="equal">
      <formula>"EG ((WFO)"</formula>
    </cfRule>
  </conditionalFormatting>
  <conditionalFormatting sqref="AF15:AG15">
    <cfRule type="cellIs" dxfId="4096" priority="3841" operator="equal">
      <formula>"FG (WFO)"</formula>
    </cfRule>
  </conditionalFormatting>
  <conditionalFormatting sqref="AF15:AG15">
    <cfRule type="cellIs" dxfId="4095" priority="3840" operator="equal">
      <formula>"TR (WFO)"</formula>
    </cfRule>
  </conditionalFormatting>
  <conditionalFormatting sqref="AF15:AG15">
    <cfRule type="cellIs" dxfId="4094" priority="3839" operator="equal">
      <formula>"EG (WFO)"</formula>
    </cfRule>
  </conditionalFormatting>
  <conditionalFormatting sqref="AF15:AG15">
    <cfRule type="cellIs" dxfId="4093" priority="3834" operator="equal">
      <formula>"OH (WFO)"</formula>
    </cfRule>
    <cfRule type="cellIs" dxfId="4092" priority="3835" operator="equal">
      <formula>"EG (WFO)"</formula>
    </cfRule>
    <cfRule type="cellIs" dxfId="4091" priority="3836" operator="equal">
      <formula>"EO (WFO)"</formula>
    </cfRule>
    <cfRule type="cellIs" dxfId="4090" priority="3837" operator="equal">
      <formula>"EE (WFO)"</formula>
    </cfRule>
    <cfRule type="cellIs" dxfId="4089" priority="3838" operator="equal">
      <formula>"EC (WFO)"</formula>
    </cfRule>
  </conditionalFormatting>
  <conditionalFormatting sqref="AF15:AG15">
    <cfRule type="expression" dxfId="4088" priority="3828">
      <formula>OR(AF15="OH(WFO)",AF15="EC(WFO)",AF15="EE(WFO)",AF15="EG(WFO)",AF15="EK(WFO)",AF15="EO(WFO)")</formula>
    </cfRule>
    <cfRule type="expression" dxfId="4087" priority="3829">
      <formula>OR(AF15="CT",AF15="SCIK",AF15="CUMIL")</formula>
    </cfRule>
    <cfRule type="expression" dxfId="4086" priority="3830">
      <formula>OR(AF15="TR",AF15="TDM",AF15="PKT")</formula>
    </cfRule>
    <cfRule type="expression" dxfId="4085" priority="3831">
      <formula>OR(AF15="FG")</formula>
    </cfRule>
    <cfRule type="expression" dxfId="4084" priority="3832">
      <formula>OR(AF15="L",AF15="OTG")</formula>
    </cfRule>
    <cfRule type="expression" dxfId="4083" priority="3833">
      <formula>OR(AF15="OP",AF15="RS",AF15="RTS",AF15="PRM",AF15="CB")</formula>
    </cfRule>
  </conditionalFormatting>
  <conditionalFormatting sqref="AF15:AG15">
    <cfRule type="cellIs" dxfId="4082" priority="3827" operator="equal">
      <formula>"EQ (WFO)"</formula>
    </cfRule>
  </conditionalFormatting>
  <conditionalFormatting sqref="AF15:AG15">
    <cfRule type="cellIs" dxfId="4081" priority="3822" operator="equal">
      <formula>"FG (WFO)"</formula>
    </cfRule>
    <cfRule type="cellIs" dxfId="4080" priority="3823" operator="equal">
      <formula>"TDM"</formula>
    </cfRule>
    <cfRule type="cellIs" dxfId="4079" priority="3824" operator="equal">
      <formula>"FG"</formula>
    </cfRule>
    <cfRule type="cellIs" dxfId="4078" priority="3825" operator="equal">
      <formula>"L"</formula>
    </cfRule>
    <cfRule type="cellIs" dxfId="4077" priority="3826" operator="equal">
      <formula>"CT"</formula>
    </cfRule>
  </conditionalFormatting>
  <conditionalFormatting sqref="AF15:AG15">
    <cfRule type="cellIs" dxfId="4076" priority="3820" operator="equal">
      <formula>"EO (WFO)"</formula>
    </cfRule>
    <cfRule type="cellIs" dxfId="4075" priority="3821" operator="equal">
      <formula>"EC (WFO)"</formula>
    </cfRule>
  </conditionalFormatting>
  <conditionalFormatting sqref="AF15:AG15">
    <cfRule type="cellIs" dxfId="4074" priority="3817" operator="equal">
      <formula>"OUT"</formula>
    </cfRule>
    <cfRule type="cellIs" dxfId="4073" priority="3818" operator="equal">
      <formula>"OUT"</formula>
    </cfRule>
    <cfRule type="cellIs" dxfId="4072" priority="3819" operator="equal">
      <formula>"OUT"</formula>
    </cfRule>
  </conditionalFormatting>
  <conditionalFormatting sqref="AF20:AK20 AB20:AD20 AB16:AK18 AB21:AK25">
    <cfRule type="cellIs" dxfId="4071" priority="3797" operator="equal">
      <formula>"EP (WFO)"</formula>
    </cfRule>
    <cfRule type="cellIs" dxfId="4070" priority="3798" operator="equal">
      <formula>"FG (WFO)"</formula>
    </cfRule>
    <cfRule type="cellIs" dxfId="4069" priority="3799" operator="equal">
      <formula>"EO (WFO)"</formula>
    </cfRule>
    <cfRule type="cellIs" dxfId="4068" priority="3800" operator="equal">
      <formula>"EK (WFO)"</formula>
    </cfRule>
    <cfRule type="expression" dxfId="4067" priority="3801">
      <formula>OR(AB16="FI")</formula>
    </cfRule>
    <cfRule type="expression" dxfId="4066" priority="3802">
      <formula>OR(AB16="OP",AB16="RS",AB16="RTS",AB16="PRM",AB16="CB")</formula>
    </cfRule>
    <cfRule type="expression" dxfId="4065" priority="3803">
      <formula>OR(AB16="L",AB16="OTG")</formula>
    </cfRule>
    <cfRule type="expression" dxfId="4064" priority="3804">
      <formula>OR(AB16="FG")</formula>
    </cfRule>
    <cfRule type="expression" dxfId="4063" priority="3805">
      <formula>OR(AB16="TR",AB16="TDM",AB16="PKT")</formula>
    </cfRule>
    <cfRule type="expression" dxfId="4062" priority="3806">
      <formula>OR(AB16="CT",AB16="SCIK",AB16="CUMIL")</formula>
    </cfRule>
    <cfRule type="cellIs" dxfId="4061" priority="3807" operator="equal">
      <formula>"TR"</formula>
    </cfRule>
    <cfRule type="cellIs" dxfId="4060" priority="3808" operator="equal">
      <formula>"FG (WFO)"</formula>
    </cfRule>
    <cfRule type="cellIs" dxfId="4059" priority="3809" operator="equal">
      <formula>"FG"</formula>
    </cfRule>
    <cfRule type="cellIs" dxfId="4058" priority="3810" operator="equal">
      <formula>"L"</formula>
    </cfRule>
    <cfRule type="cellIs" dxfId="4057" priority="3811" operator="equal">
      <formula>"EC (WFO)"</formula>
    </cfRule>
    <cfRule type="cellIs" dxfId="4056" priority="3812" operator="equal">
      <formula>"EG (WFO)"</formula>
    </cfRule>
    <cfRule type="cellIs" dxfId="4055" priority="3813" operator="equal">
      <formula>"EE (WFO)"</formula>
    </cfRule>
    <cfRule type="cellIs" dxfId="4054" priority="3814" operator="equal">
      <formula>"EC (WFO)"</formula>
    </cfRule>
    <cfRule type="cellIs" dxfId="4053" priority="3815" operator="equal">
      <formula>"EE (WFO)"</formula>
    </cfRule>
    <cfRule type="cellIs" dxfId="4052" priority="3816" operator="equal">
      <formula>"EC (WFO)"</formula>
    </cfRule>
  </conditionalFormatting>
  <conditionalFormatting sqref="AB19:AK19">
    <cfRule type="cellIs" dxfId="4051" priority="3777" operator="equal">
      <formula>"EP (WFO)"</formula>
    </cfRule>
    <cfRule type="cellIs" dxfId="4050" priority="3778" operator="equal">
      <formula>"FG (WFO)"</formula>
    </cfRule>
    <cfRule type="cellIs" dxfId="4049" priority="3779" operator="equal">
      <formula>"EO (WFO)"</formula>
    </cfRule>
    <cfRule type="cellIs" dxfId="4048" priority="3780" operator="equal">
      <formula>"EK (WFO)"</formula>
    </cfRule>
    <cfRule type="expression" dxfId="4047" priority="3781">
      <formula>OR(AB19="FI")</formula>
    </cfRule>
    <cfRule type="expression" dxfId="4046" priority="3782">
      <formula>OR(AB19="OP",AB19="RS",AB19="RTS",AB19="PRM",AB19="CB")</formula>
    </cfRule>
    <cfRule type="expression" dxfId="4045" priority="3783">
      <formula>OR(AB19="L",AB19="OTG")</formula>
    </cfRule>
    <cfRule type="expression" dxfId="4044" priority="3784">
      <formula>OR(AB19="FG")</formula>
    </cfRule>
    <cfRule type="expression" dxfId="4043" priority="3785">
      <formula>OR(AB19="TR",AB19="TDM",AB19="PKT")</formula>
    </cfRule>
    <cfRule type="expression" dxfId="4042" priority="3786">
      <formula>OR(AB19="CT",AB19="SCIK",AB19="CUMIL")</formula>
    </cfRule>
    <cfRule type="cellIs" dxfId="4041" priority="3787" operator="equal">
      <formula>"TR"</formula>
    </cfRule>
    <cfRule type="cellIs" dxfId="4040" priority="3788" operator="equal">
      <formula>"FG (WFO)"</formula>
    </cfRule>
    <cfRule type="cellIs" dxfId="4039" priority="3789" operator="equal">
      <formula>"FG"</formula>
    </cfRule>
    <cfRule type="cellIs" dxfId="4038" priority="3790" operator="equal">
      <formula>"L"</formula>
    </cfRule>
    <cfRule type="cellIs" dxfId="4037" priority="3791" operator="equal">
      <formula>"EC (WFO)"</formula>
    </cfRule>
    <cfRule type="cellIs" dxfId="4036" priority="3792" operator="equal">
      <formula>"EG (WFO)"</formula>
    </cfRule>
    <cfRule type="cellIs" dxfId="4035" priority="3793" operator="equal">
      <formula>"EE (WFO)"</formula>
    </cfRule>
    <cfRule type="cellIs" dxfId="4034" priority="3794" operator="equal">
      <formula>"EC (WFO)"</formula>
    </cfRule>
    <cfRule type="cellIs" dxfId="4033" priority="3795" operator="equal">
      <formula>"EE (WFO)"</formula>
    </cfRule>
    <cfRule type="cellIs" dxfId="4032" priority="3796" operator="equal">
      <formula>"EC (WFO)"</formula>
    </cfRule>
  </conditionalFormatting>
  <conditionalFormatting sqref="AE20:AF20">
    <cfRule type="cellIs" dxfId="4031" priority="3757" operator="equal">
      <formula>"EP (WFO)"</formula>
    </cfRule>
    <cfRule type="cellIs" dxfId="4030" priority="3758" operator="equal">
      <formula>"FG (WFO)"</formula>
    </cfRule>
    <cfRule type="cellIs" dxfId="4029" priority="3759" operator="equal">
      <formula>"EO (WFO)"</formula>
    </cfRule>
    <cfRule type="cellIs" dxfId="4028" priority="3760" operator="equal">
      <formula>"EK (WFO)"</formula>
    </cfRule>
    <cfRule type="expression" dxfId="4027" priority="3761">
      <formula>OR(AE20="FI")</formula>
    </cfRule>
    <cfRule type="expression" dxfId="4026" priority="3762">
      <formula>OR(AE20="OP",AE20="RS",AE20="RTS",AE20="PRM",AE20="CB")</formula>
    </cfRule>
    <cfRule type="expression" dxfId="4025" priority="3763">
      <formula>OR(AE20="L",AE20="OTG")</formula>
    </cfRule>
    <cfRule type="expression" dxfId="4024" priority="3764">
      <formula>OR(AE20="FG")</formula>
    </cfRule>
    <cfRule type="expression" dxfId="4023" priority="3765">
      <formula>OR(AE20="TR",AE20="TDM",AE20="PKT")</formula>
    </cfRule>
    <cfRule type="expression" dxfId="4022" priority="3766">
      <formula>OR(AE20="CT",AE20="SCIK",AE20="CUMIL")</formula>
    </cfRule>
    <cfRule type="cellIs" dxfId="4021" priority="3767" operator="equal">
      <formula>"TR"</formula>
    </cfRule>
    <cfRule type="cellIs" dxfId="4020" priority="3768" operator="equal">
      <formula>"FG (WFO)"</formula>
    </cfRule>
    <cfRule type="cellIs" dxfId="4019" priority="3769" operator="equal">
      <formula>"FG"</formula>
    </cfRule>
    <cfRule type="cellIs" dxfId="4018" priority="3770" operator="equal">
      <formula>"L"</formula>
    </cfRule>
    <cfRule type="cellIs" dxfId="4017" priority="3771" operator="equal">
      <formula>"EC (WFO)"</formula>
    </cfRule>
    <cfRule type="cellIs" dxfId="4016" priority="3772" operator="equal">
      <formula>"EG (WFO)"</formula>
    </cfRule>
    <cfRule type="cellIs" dxfId="4015" priority="3773" operator="equal">
      <formula>"EE (WFO)"</formula>
    </cfRule>
    <cfRule type="cellIs" dxfId="4014" priority="3774" operator="equal">
      <formula>"EC (WFO)"</formula>
    </cfRule>
    <cfRule type="cellIs" dxfId="4013" priority="3775" operator="equal">
      <formula>"EE (WFO)"</formula>
    </cfRule>
    <cfRule type="cellIs" dxfId="4012" priority="3776" operator="equal">
      <formula>"EC (WFO)"</formula>
    </cfRule>
  </conditionalFormatting>
  <conditionalFormatting sqref="AB16:AK25">
    <cfRule type="cellIs" dxfId="4011" priority="3755" operator="equal">
      <formula>"OUT"</formula>
    </cfRule>
    <cfRule type="cellIs" dxfId="4010" priority="3756" operator="equal">
      <formula>"OUT"</formula>
    </cfRule>
  </conditionalFormatting>
  <conditionalFormatting sqref="AB26:AD26 AB28:AF28">
    <cfRule type="expression" dxfId="4009" priority="3750">
      <formula>OR(AB26="CT",AB26="SCIK",AB26="CUMIL")</formula>
    </cfRule>
    <cfRule type="expression" dxfId="4008" priority="3751">
      <formula>OR(AB26="TR",AB26="TDM",AB26="PKT")</formula>
    </cfRule>
    <cfRule type="expression" dxfId="4007" priority="3752">
      <formula>OR(AB26="OP",AB26="RS",AB26="RTS",AB26="PRM",AB26="CB")</formula>
    </cfRule>
    <cfRule type="expression" dxfId="4006" priority="3753">
      <formula>OR(AB26="FG")</formula>
    </cfRule>
    <cfRule type="expression" dxfId="4005" priority="3754">
      <formula>OR(AB26="L",AB26="OTG")</formula>
    </cfRule>
  </conditionalFormatting>
  <conditionalFormatting sqref="AB28:AF28">
    <cfRule type="cellIs" dxfId="4004" priority="3747" operator="equal">
      <formula>"EE(WFO)"</formula>
    </cfRule>
    <cfRule type="cellIs" dxfId="4003" priority="3748" operator="equal">
      <formula>"EE(WFO)"</formula>
    </cfRule>
    <cfRule type="cellIs" dxfId="4002" priority="3749" operator="equal">
      <formula>"EC(WFO)"</formula>
    </cfRule>
  </conditionalFormatting>
  <conditionalFormatting sqref="AB27:AC27">
    <cfRule type="expression" dxfId="4001" priority="3742">
      <formula>OR(AB27="CT",AB27="SCIK",AB27="CUMIL")</formula>
    </cfRule>
    <cfRule type="expression" dxfId="4000" priority="3743">
      <formula>OR(AB27="TR",AB27="TDM",AB27="PKT")</formula>
    </cfRule>
    <cfRule type="expression" dxfId="3999" priority="3744">
      <formula>OR(AB27="OP",AB27="RS",AB27="RTS",AB27="PRM",AB27="CB")</formula>
    </cfRule>
    <cfRule type="expression" dxfId="3998" priority="3745">
      <formula>OR(AB27="FG")</formula>
    </cfRule>
    <cfRule type="expression" dxfId="3997" priority="3746">
      <formula>OR(AB27="L",AB27="OTG")</formula>
    </cfRule>
  </conditionalFormatting>
  <conditionalFormatting sqref="AB27:AC27">
    <cfRule type="cellIs" dxfId="3996" priority="3739" operator="equal">
      <formula>"EE(WFO)"</formula>
    </cfRule>
    <cfRule type="cellIs" dxfId="3995" priority="3740" operator="equal">
      <formula>"EE(WFO)"</formula>
    </cfRule>
    <cfRule type="cellIs" dxfId="3994" priority="3741" operator="equal">
      <formula>"EC(WFO)"</formula>
    </cfRule>
  </conditionalFormatting>
  <conditionalFormatting sqref="AB27:AC27">
    <cfRule type="expression" dxfId="3993" priority="3734">
      <formula>OR(AB27="CT",AB27="SCIK",AB27="CUMIL")</formula>
    </cfRule>
    <cfRule type="expression" dxfId="3992" priority="3735">
      <formula>OR(AB27="TR",AB27="TDM",AB27="PKT")</formula>
    </cfRule>
    <cfRule type="expression" dxfId="3991" priority="3736">
      <formula>OR(AB27="OP",AB27="RS",AB27="RTS",AB27="PRM",AB27="CB")</formula>
    </cfRule>
    <cfRule type="expression" dxfId="3990" priority="3737">
      <formula>OR(AB27="FG")</formula>
    </cfRule>
    <cfRule type="expression" dxfId="3989" priority="3738">
      <formula>OR(AB27="L",AB27="OTG")</formula>
    </cfRule>
  </conditionalFormatting>
  <conditionalFormatting sqref="AB27:AC27">
    <cfRule type="cellIs" dxfId="3988" priority="3731" operator="equal">
      <formula>"EE(WFO)"</formula>
    </cfRule>
    <cfRule type="cellIs" dxfId="3987" priority="3732" operator="equal">
      <formula>"EE(WFO)"</formula>
    </cfRule>
    <cfRule type="cellIs" dxfId="3986" priority="3733" operator="equal">
      <formula>"EC(WFO)"</formula>
    </cfRule>
  </conditionalFormatting>
  <conditionalFormatting sqref="AD28:AF28">
    <cfRule type="cellIs" dxfId="3985" priority="3728" operator="equal">
      <formula>"EA (WFO)"</formula>
    </cfRule>
    <cfRule type="cellIs" dxfId="3984" priority="3729" operator="equal">
      <formula>"EC (WFO)"</formula>
    </cfRule>
    <cfRule type="cellIs" dxfId="3983" priority="3730" operator="equal">
      <formula>"EE (WFO)"</formula>
    </cfRule>
  </conditionalFormatting>
  <conditionalFormatting sqref="AI27 AB26:AD26 AH26:AJ26 AB27:AC27 AB28:AF28">
    <cfRule type="cellIs" dxfId="3982" priority="3727" operator="equal">
      <formula>"EG (WFO)"</formula>
    </cfRule>
  </conditionalFormatting>
  <conditionalFormatting sqref="AH26:AI26">
    <cfRule type="expression" dxfId="3981" priority="3722">
      <formula>OR(AH26="CT",AH26="SCIK",AH26="CUMIL")</formula>
    </cfRule>
    <cfRule type="expression" dxfId="3980" priority="3723">
      <formula>OR(AH26="TR",AH26="TDM",AH26="PKT")</formula>
    </cfRule>
    <cfRule type="expression" dxfId="3979" priority="3724">
      <formula>OR(AH26="OP",AH26="RS",AH26="RTS",AH26="PRM",AH26="CB")</formula>
    </cfRule>
    <cfRule type="expression" dxfId="3978" priority="3725">
      <formula>OR(AH26="FG")</formula>
    </cfRule>
    <cfRule type="expression" dxfId="3977" priority="3726">
      <formula>OR(AH26="L",AH26="OTG")</formula>
    </cfRule>
  </conditionalFormatting>
  <conditionalFormatting sqref="AJ26">
    <cfRule type="expression" dxfId="3976" priority="3717">
      <formula>OR(AJ26="CT",AJ26="SCIK",AJ26="CUMIL")</formula>
    </cfRule>
    <cfRule type="expression" dxfId="3975" priority="3718">
      <formula>OR(AJ26="TR",AJ26="TDM",AJ26="PKT")</formula>
    </cfRule>
    <cfRule type="expression" dxfId="3974" priority="3719">
      <formula>OR(AJ26="OP",AJ26="RS",AJ26="RTS",AJ26="PRM",AJ26="CB")</formula>
    </cfRule>
    <cfRule type="expression" dxfId="3973" priority="3720">
      <formula>OR(AJ26="FG")</formula>
    </cfRule>
    <cfRule type="expression" dxfId="3972" priority="3721">
      <formula>OR(AJ26="L",AJ26="OTG")</formula>
    </cfRule>
  </conditionalFormatting>
  <conditionalFormatting sqref="AJ26">
    <cfRule type="cellIs" dxfId="3971" priority="3714" operator="equal">
      <formula>"EA (WFO)"</formula>
    </cfRule>
    <cfRule type="cellIs" dxfId="3970" priority="3715" operator="equal">
      <formula>"EC (WFO)"</formula>
    </cfRule>
    <cfRule type="cellIs" dxfId="3969" priority="3716" operator="equal">
      <formula>"EE (WFO)"</formula>
    </cfRule>
  </conditionalFormatting>
  <conditionalFormatting sqref="AJ26">
    <cfRule type="expression" dxfId="3968" priority="3709">
      <formula>OR(AJ26="CT",AJ26="SCIK",AJ26="CUMIL")</formula>
    </cfRule>
    <cfRule type="expression" dxfId="3967" priority="3710">
      <formula>OR(AJ26="TR",AJ26="TDM",AJ26="PKT")</formula>
    </cfRule>
    <cfRule type="expression" dxfId="3966" priority="3711">
      <formula>OR(AJ26="OP",AJ26="RS",AJ26="RTS",AJ26="PRM",AJ26="CB")</formula>
    </cfRule>
    <cfRule type="expression" dxfId="3965" priority="3712">
      <formula>OR(AJ26="FG")</formula>
    </cfRule>
    <cfRule type="expression" dxfId="3964" priority="3713">
      <formula>OR(AJ26="L",AJ26="OTG")</formula>
    </cfRule>
  </conditionalFormatting>
  <conditionalFormatting sqref="AJ26">
    <cfRule type="expression" dxfId="3963" priority="3704">
      <formula>OR(AJ26="CT",AJ26="SCIK",AJ26="CUMIL")</formula>
    </cfRule>
    <cfRule type="expression" dxfId="3962" priority="3705">
      <formula>OR(AJ26="TR",AJ26="TDM",AJ26="PKT")</formula>
    </cfRule>
    <cfRule type="expression" dxfId="3961" priority="3706">
      <formula>OR(AJ26="OP",AJ26="RS",AJ26="RTS",AJ26="PRM",AJ26="CB")</formula>
    </cfRule>
    <cfRule type="expression" dxfId="3960" priority="3707">
      <formula>OR(AJ26="FG")</formula>
    </cfRule>
    <cfRule type="expression" dxfId="3959" priority="3708">
      <formula>OR(AJ26="L",AJ26="OTG")</formula>
    </cfRule>
  </conditionalFormatting>
  <conditionalFormatting sqref="AC27">
    <cfRule type="expression" dxfId="3958" priority="3699">
      <formula>OR(AC27="CT",AC27="SCIK",AC27="CUMIL")</formula>
    </cfRule>
    <cfRule type="expression" dxfId="3957" priority="3700">
      <formula>OR(AC27="TR",AC27="TDM",AC27="PKT")</formula>
    </cfRule>
    <cfRule type="expression" dxfId="3956" priority="3701">
      <formula>OR(AC27="OP",AC27="RS",AC27="RTS",AC27="PRM",AC27="CB")</formula>
    </cfRule>
    <cfRule type="expression" dxfId="3955" priority="3702">
      <formula>OR(AC27="FG")</formula>
    </cfRule>
    <cfRule type="expression" dxfId="3954" priority="3703">
      <formula>OR(AC27="L",AC27="OTG")</formula>
    </cfRule>
  </conditionalFormatting>
  <conditionalFormatting sqref="AC27">
    <cfRule type="cellIs" dxfId="3953" priority="3696" operator="equal">
      <formula>"EE(WFO)"</formula>
    </cfRule>
    <cfRule type="cellIs" dxfId="3952" priority="3697" operator="equal">
      <formula>"EE(WFO)"</formula>
    </cfRule>
    <cfRule type="cellIs" dxfId="3951" priority="3698" operator="equal">
      <formula>"EC(WFO)"</formula>
    </cfRule>
  </conditionalFormatting>
  <conditionalFormatting sqref="AB27:AC27">
    <cfRule type="expression" dxfId="3950" priority="3691">
      <formula>OR(AB27="CT",AB27="SCIK",AB27="CUMIL")</formula>
    </cfRule>
    <cfRule type="expression" dxfId="3949" priority="3692">
      <formula>OR(AB27="TR",AB27="TDM",AB27="PKT")</formula>
    </cfRule>
    <cfRule type="expression" dxfId="3948" priority="3693">
      <formula>OR(AB27="OP",AB27="RS",AB27="RTS",AB27="PRM",AB27="CB")</formula>
    </cfRule>
    <cfRule type="expression" dxfId="3947" priority="3694">
      <formula>OR(AB27="FG")</formula>
    </cfRule>
    <cfRule type="expression" dxfId="3946" priority="3695">
      <formula>OR(AB27="L",AB27="OTG")</formula>
    </cfRule>
  </conditionalFormatting>
  <conditionalFormatting sqref="AB27:AC27">
    <cfRule type="cellIs" dxfId="3945" priority="3688" operator="equal">
      <formula>"EA (WFO)"</formula>
    </cfRule>
    <cfRule type="cellIs" dxfId="3944" priority="3689" operator="equal">
      <formula>"EC (WFO)"</formula>
    </cfRule>
    <cfRule type="cellIs" dxfId="3943" priority="3690" operator="equal">
      <formula>"EE (WFO)"</formula>
    </cfRule>
  </conditionalFormatting>
  <conditionalFormatting sqref="AB27:AC27">
    <cfRule type="expression" dxfId="3942" priority="3683">
      <formula>OR(AB27="CT",AB27="SCIK",AB27="CUMIL")</formula>
    </cfRule>
    <cfRule type="expression" dxfId="3941" priority="3684">
      <formula>OR(AB27="TR",AB27="TDM",AB27="PKT")</formula>
    </cfRule>
    <cfRule type="expression" dxfId="3940" priority="3685">
      <formula>OR(AB27="OP",AB27="RS",AB27="RTS",AB27="PRM",AB27="CB")</formula>
    </cfRule>
    <cfRule type="expression" dxfId="3939" priority="3686">
      <formula>OR(AB27="FG")</formula>
    </cfRule>
    <cfRule type="expression" dxfId="3938" priority="3687">
      <formula>OR(AB27="L",AB27="OTG")</formula>
    </cfRule>
  </conditionalFormatting>
  <conditionalFormatting sqref="AB27:AC27">
    <cfRule type="expression" dxfId="3937" priority="3678">
      <formula>OR(AB27="CT",AB27="SCIK",AB27="CUMIL")</formula>
    </cfRule>
    <cfRule type="expression" dxfId="3936" priority="3679">
      <formula>OR(AB27="TR",AB27="TDM",AB27="PKT")</formula>
    </cfRule>
    <cfRule type="expression" dxfId="3935" priority="3680">
      <formula>OR(AB27="OP",AB27="RS",AB27="RTS",AB27="PRM",AB27="CB")</formula>
    </cfRule>
    <cfRule type="expression" dxfId="3934" priority="3681">
      <formula>OR(AB27="FG")</formula>
    </cfRule>
    <cfRule type="expression" dxfId="3933" priority="3682">
      <formula>OR(AB27="L",AB27="OTG")</formula>
    </cfRule>
  </conditionalFormatting>
  <conditionalFormatting sqref="AB26:AE26">
    <cfRule type="expression" dxfId="3932" priority="3673">
      <formula>OR(AB26="CT",AB26="SCIK",AB26="CUMIL")</formula>
    </cfRule>
    <cfRule type="expression" dxfId="3931" priority="3674">
      <formula>OR(AB26="TR",AB26="TDM",AB26="PKT")</formula>
    </cfRule>
    <cfRule type="expression" dxfId="3930" priority="3675">
      <formula>OR(AB26="OP",AB26="RS",AB26="RTS",AB26="PRM",AB26="CB")</formula>
    </cfRule>
    <cfRule type="expression" dxfId="3929" priority="3676">
      <formula>OR(AB26="FG")</formula>
    </cfRule>
    <cfRule type="expression" dxfId="3928" priority="3677">
      <formula>OR(AB26="L",AB26="OTG")</formula>
    </cfRule>
  </conditionalFormatting>
  <conditionalFormatting sqref="AB26:AE26">
    <cfRule type="cellIs" dxfId="3927" priority="3670" operator="equal">
      <formula>"EE(WFO)"</formula>
    </cfRule>
    <cfRule type="cellIs" dxfId="3926" priority="3671" operator="equal">
      <formula>"EE(WFO)"</formula>
    </cfRule>
    <cfRule type="cellIs" dxfId="3925" priority="3672" operator="equal">
      <formula>"EC(WFO)"</formula>
    </cfRule>
  </conditionalFormatting>
  <conditionalFormatting sqref="AB26:AE26">
    <cfRule type="cellIs" dxfId="3924" priority="3669" operator="equal">
      <formula>"EG (WFO)"</formula>
    </cfRule>
  </conditionalFormatting>
  <conditionalFormatting sqref="AH27:AI27 AB27:AC27 AB26:AE26 AB28:AF28 AH26:AJ26">
    <cfRule type="cellIs" dxfId="3923" priority="3620" operator="equal">
      <formula>"EK (WFO)"</formula>
    </cfRule>
    <cfRule type="cellIs" dxfId="3922" priority="3621" operator="equal">
      <formula>"EG (WFO)"</formula>
    </cfRule>
    <cfRule type="cellIs" dxfId="3921" priority="3667" operator="equal">
      <formula>"EE (WFO)"</formula>
    </cfRule>
    <cfRule type="cellIs" dxfId="3920" priority="3668" operator="equal">
      <formula>"EC (WFO)"</formula>
    </cfRule>
  </conditionalFormatting>
  <conditionalFormatting sqref="AJ26">
    <cfRule type="expression" dxfId="3919" priority="3662">
      <formula>OR(AJ26="CT",AJ26="SCIK",AJ26="CUMIL")</formula>
    </cfRule>
    <cfRule type="expression" dxfId="3918" priority="3663">
      <formula>OR(AJ26="TR",AJ26="TDM",AJ26="PKT")</formula>
    </cfRule>
    <cfRule type="expression" dxfId="3917" priority="3664">
      <formula>OR(AJ26="OP",AJ26="RS",AJ26="RTS",AJ26="PRM",AJ26="CB")</formula>
    </cfRule>
    <cfRule type="expression" dxfId="3916" priority="3665">
      <formula>OR(AJ26="FG")</formula>
    </cfRule>
    <cfRule type="expression" dxfId="3915" priority="3666">
      <formula>OR(AJ26="L",AJ26="OTG")</formula>
    </cfRule>
  </conditionalFormatting>
  <conditionalFormatting sqref="AJ26">
    <cfRule type="cellIs" dxfId="3914" priority="3659" operator="equal">
      <formula>"EE(WFO)"</formula>
    </cfRule>
    <cfRule type="cellIs" dxfId="3913" priority="3660" operator="equal">
      <formula>"EE(WFO)"</formula>
    </cfRule>
    <cfRule type="cellIs" dxfId="3912" priority="3661" operator="equal">
      <formula>"EC(WFO)"</formula>
    </cfRule>
  </conditionalFormatting>
  <conditionalFormatting sqref="AJ26">
    <cfRule type="cellIs" dxfId="3911" priority="3658" operator="equal">
      <formula>"EG (WFO)"</formula>
    </cfRule>
  </conditionalFormatting>
  <conditionalFormatting sqref="AB26:AE26">
    <cfRule type="expression" dxfId="3910" priority="3653">
      <formula>OR(AB26="CT",AB26="SCIK",AB26="CUMIL")</formula>
    </cfRule>
    <cfRule type="expression" dxfId="3909" priority="3654">
      <formula>OR(AB26="TR",AB26="TDM",AB26="PKT")</formula>
    </cfRule>
    <cfRule type="expression" dxfId="3908" priority="3655">
      <formula>OR(AB26="OP",AB26="RS",AB26="RTS",AB26="PRM",AB26="CB")</formula>
    </cfRule>
    <cfRule type="expression" dxfId="3907" priority="3656">
      <formula>OR(AB26="FG")</formula>
    </cfRule>
    <cfRule type="expression" dxfId="3906" priority="3657">
      <formula>OR(AB26="L",AB26="OTG")</formula>
    </cfRule>
  </conditionalFormatting>
  <conditionalFormatting sqref="AB26:AE26">
    <cfRule type="cellIs" dxfId="3905" priority="3650" operator="equal">
      <formula>"EE(WFO)"</formula>
    </cfRule>
    <cfRule type="cellIs" dxfId="3904" priority="3651" operator="equal">
      <formula>"EE(WFO)"</formula>
    </cfRule>
    <cfRule type="cellIs" dxfId="3903" priority="3652" operator="equal">
      <formula>"EC(WFO)"</formula>
    </cfRule>
  </conditionalFormatting>
  <conditionalFormatting sqref="AB26:AE26">
    <cfRule type="cellIs" dxfId="3902" priority="3649" operator="equal">
      <formula>"EG (WFO)"</formula>
    </cfRule>
  </conditionalFormatting>
  <conditionalFormatting sqref="AB26:AD26">
    <cfRule type="expression" dxfId="3901" priority="3644">
      <formula>OR(AB26="CT",AB26="SCIK",AB26="CUMIL")</formula>
    </cfRule>
    <cfRule type="expression" dxfId="3900" priority="3645">
      <formula>OR(AB26="TR",AB26="TDM",AB26="PKT")</formula>
    </cfRule>
    <cfRule type="expression" dxfId="3899" priority="3646">
      <formula>OR(AB26="OP",AB26="RS",AB26="RTS",AB26="PRM",AB26="CB")</formula>
    </cfRule>
    <cfRule type="expression" dxfId="3898" priority="3647">
      <formula>OR(AB26="FG")</formula>
    </cfRule>
    <cfRule type="expression" dxfId="3897" priority="3648">
      <formula>OR(AB26="L",AB26="OTG")</formula>
    </cfRule>
  </conditionalFormatting>
  <conditionalFormatting sqref="AB26:AD26">
    <cfRule type="cellIs" dxfId="3896" priority="3641" operator="equal">
      <formula>"EE(WFO)"</formula>
    </cfRule>
    <cfRule type="cellIs" dxfId="3895" priority="3642" operator="equal">
      <formula>"EE(WFO)"</formula>
    </cfRule>
    <cfRule type="cellIs" dxfId="3894" priority="3643" operator="equal">
      <formula>"EC(WFO)"</formula>
    </cfRule>
  </conditionalFormatting>
  <conditionalFormatting sqref="AB26:AD26">
    <cfRule type="cellIs" dxfId="3893" priority="3640" operator="equal">
      <formula>"EG (WFO)"</formula>
    </cfRule>
  </conditionalFormatting>
  <conditionalFormatting sqref="AB26:AD26">
    <cfRule type="expression" dxfId="3892" priority="3635">
      <formula>OR(AB26="CT",AB26="SCIK",AB26="CUMIL")</formula>
    </cfRule>
    <cfRule type="expression" dxfId="3891" priority="3636">
      <formula>OR(AB26="TR",AB26="TDM",AB26="PKT")</formula>
    </cfRule>
    <cfRule type="expression" dxfId="3890" priority="3637">
      <formula>OR(AB26="OP",AB26="RS",AB26="RTS",AB26="PRM",AB26="CB")</formula>
    </cfRule>
    <cfRule type="expression" dxfId="3889" priority="3638">
      <formula>OR(AB26="FG")</formula>
    </cfRule>
    <cfRule type="expression" dxfId="3888" priority="3639">
      <formula>OR(AB26="L",AB26="OTG")</formula>
    </cfRule>
  </conditionalFormatting>
  <conditionalFormatting sqref="AB26:AD26">
    <cfRule type="cellIs" dxfId="3887" priority="3632" operator="equal">
      <formula>"EA (WFO)"</formula>
    </cfRule>
    <cfRule type="cellIs" dxfId="3886" priority="3633" operator="equal">
      <formula>"EC (WFO)"</formula>
    </cfRule>
    <cfRule type="cellIs" dxfId="3885" priority="3634" operator="equal">
      <formula>"EE (WFO)"</formula>
    </cfRule>
  </conditionalFormatting>
  <conditionalFormatting sqref="AB26:AD26">
    <cfRule type="expression" dxfId="3884" priority="3627">
      <formula>OR(AB26="CT",AB26="SCIK",AB26="CUMIL")</formula>
    </cfRule>
    <cfRule type="expression" dxfId="3883" priority="3628">
      <formula>OR(AB26="TR",AB26="TDM",AB26="PKT")</formula>
    </cfRule>
    <cfRule type="expression" dxfId="3882" priority="3629">
      <formula>OR(AB26="OP",AB26="RS",AB26="RTS",AB26="PRM",AB26="CB")</formula>
    </cfRule>
    <cfRule type="expression" dxfId="3881" priority="3630">
      <formula>OR(AB26="FG")</formula>
    </cfRule>
    <cfRule type="expression" dxfId="3880" priority="3631">
      <formula>OR(AB26="L",AB26="OTG")</formula>
    </cfRule>
  </conditionalFormatting>
  <conditionalFormatting sqref="AB26:AD26">
    <cfRule type="expression" dxfId="3879" priority="3622">
      <formula>OR(AB26="CT",AB26="SCIK",AB26="CUMIL")</formula>
    </cfRule>
    <cfRule type="expression" dxfId="3878" priority="3623">
      <formula>OR(AB26="TR",AB26="TDM",AB26="PKT")</formula>
    </cfRule>
    <cfRule type="expression" dxfId="3877" priority="3624">
      <formula>OR(AB26="OP",AB26="RS",AB26="RTS",AB26="PRM",AB26="CB")</formula>
    </cfRule>
    <cfRule type="expression" dxfId="3876" priority="3625">
      <formula>OR(AB26="FG")</formula>
    </cfRule>
    <cfRule type="expression" dxfId="3875" priority="3626">
      <formula>OR(AB26="L",AB26="OTG")</formula>
    </cfRule>
  </conditionalFormatting>
  <conditionalFormatting sqref="AB27:AC27">
    <cfRule type="expression" dxfId="3874" priority="3615">
      <formula>OR(AB27="CT",AB27="SCIK",AB27="CUMIL")</formula>
    </cfRule>
    <cfRule type="expression" dxfId="3873" priority="3616">
      <formula>OR(AB27="TR",AB27="TDM",AB27="PKT")</formula>
    </cfRule>
    <cfRule type="expression" dxfId="3872" priority="3617">
      <formula>OR(AB27="OP",AB27="RS",AB27="RTS",AB27="PRM",AB27="CB")</formula>
    </cfRule>
    <cfRule type="expression" dxfId="3871" priority="3618">
      <formula>OR(AB27="FG")</formula>
    </cfRule>
    <cfRule type="expression" dxfId="3870" priority="3619">
      <formula>OR(AB27="L",AB27="OTG")</formula>
    </cfRule>
  </conditionalFormatting>
  <conditionalFormatting sqref="AB27:AC27">
    <cfRule type="cellIs" dxfId="3869" priority="3612" operator="equal">
      <formula>"EE(WFO)"</formula>
    </cfRule>
    <cfRule type="cellIs" dxfId="3868" priority="3613" operator="equal">
      <formula>"EE(WFO)"</formula>
    </cfRule>
    <cfRule type="cellIs" dxfId="3867" priority="3614" operator="equal">
      <formula>"EC(WFO)"</formula>
    </cfRule>
  </conditionalFormatting>
  <conditionalFormatting sqref="AB27:AC27">
    <cfRule type="expression" dxfId="3866" priority="3607">
      <formula>OR(AB27="CT",AB27="SCIK",AB27="CUMIL")</formula>
    </cfRule>
    <cfRule type="expression" dxfId="3865" priority="3608">
      <formula>OR(AB27="TR",AB27="TDM",AB27="PKT")</formula>
    </cfRule>
    <cfRule type="expression" dxfId="3864" priority="3609">
      <formula>OR(AB27="OP",AB27="RS",AB27="RTS",AB27="PRM",AB27="CB")</formula>
    </cfRule>
    <cfRule type="expression" dxfId="3863" priority="3610">
      <formula>OR(AB27="FG")</formula>
    </cfRule>
    <cfRule type="expression" dxfId="3862" priority="3611">
      <formula>OR(AB27="L",AB27="OTG")</formula>
    </cfRule>
  </conditionalFormatting>
  <conditionalFormatting sqref="AB27:AC27">
    <cfRule type="cellIs" dxfId="3861" priority="3604" operator="equal">
      <formula>"EE(WFO)"</formula>
    </cfRule>
    <cfRule type="cellIs" dxfId="3860" priority="3605" operator="equal">
      <formula>"EE(WFO)"</formula>
    </cfRule>
    <cfRule type="cellIs" dxfId="3859" priority="3606" operator="equal">
      <formula>"EC(WFO)"</formula>
    </cfRule>
  </conditionalFormatting>
  <conditionalFormatting sqref="AB27:AC27">
    <cfRule type="expression" dxfId="3858" priority="3599">
      <formula>OR(AB27="CT",AB27="SCIK",AB27="CUMIL")</formula>
    </cfRule>
    <cfRule type="expression" dxfId="3857" priority="3600">
      <formula>OR(AB27="TR",AB27="TDM",AB27="PKT")</formula>
    </cfRule>
    <cfRule type="expression" dxfId="3856" priority="3601">
      <formula>OR(AB27="OP",AB27="RS",AB27="RTS",AB27="PRM",AB27="CB")</formula>
    </cfRule>
    <cfRule type="expression" dxfId="3855" priority="3602">
      <formula>OR(AB27="FG")</formula>
    </cfRule>
    <cfRule type="expression" dxfId="3854" priority="3603">
      <formula>OR(AB27="L",AB27="OTG")</formula>
    </cfRule>
  </conditionalFormatting>
  <conditionalFormatting sqref="AB27:AC27">
    <cfRule type="cellIs" dxfId="3853" priority="3596" operator="equal">
      <formula>"EE(WFO)"</formula>
    </cfRule>
    <cfRule type="cellIs" dxfId="3852" priority="3597" operator="equal">
      <formula>"EE(WFO)"</formula>
    </cfRule>
    <cfRule type="cellIs" dxfId="3851" priority="3598" operator="equal">
      <formula>"EC(WFO)"</formula>
    </cfRule>
  </conditionalFormatting>
  <conditionalFormatting sqref="AB27:AC27">
    <cfRule type="expression" dxfId="3850" priority="3591">
      <formula>OR(AB27="CT",AB27="SCIK",AB27="CUMIL")</formula>
    </cfRule>
    <cfRule type="expression" dxfId="3849" priority="3592">
      <formula>OR(AB27="TR",AB27="TDM",AB27="PKT")</formula>
    </cfRule>
    <cfRule type="expression" dxfId="3848" priority="3593">
      <formula>OR(AB27="OP",AB27="RS",AB27="RTS",AB27="PRM",AB27="CB")</formula>
    </cfRule>
    <cfRule type="expression" dxfId="3847" priority="3594">
      <formula>OR(AB27="FG")</formula>
    </cfRule>
    <cfRule type="expression" dxfId="3846" priority="3595">
      <formula>OR(AB27="L",AB27="OTG")</formula>
    </cfRule>
  </conditionalFormatting>
  <conditionalFormatting sqref="AB27:AC27">
    <cfRule type="cellIs" dxfId="3845" priority="3588" operator="equal">
      <formula>"EE(WFO)"</formula>
    </cfRule>
    <cfRule type="cellIs" dxfId="3844" priority="3589" operator="equal">
      <formula>"EE(WFO)"</formula>
    </cfRule>
    <cfRule type="cellIs" dxfId="3843" priority="3590" operator="equal">
      <formula>"EC(WFO)"</formula>
    </cfRule>
  </conditionalFormatting>
  <conditionalFormatting sqref="AH26:AI26">
    <cfRule type="expression" dxfId="3842" priority="3583">
      <formula>OR(AH26="CT",AH26="SCIK",AH26="CUMIL")</formula>
    </cfRule>
    <cfRule type="expression" dxfId="3841" priority="3584">
      <formula>OR(AH26="TR",AH26="TDM",AH26="PKT")</formula>
    </cfRule>
    <cfRule type="expression" dxfId="3840" priority="3585">
      <formula>OR(AH26="OP",AH26="RS",AH26="RTS",AH26="PRM",AH26="CB")</formula>
    </cfRule>
    <cfRule type="expression" dxfId="3839" priority="3586">
      <formula>OR(AH26="FG")</formula>
    </cfRule>
    <cfRule type="expression" dxfId="3838" priority="3587">
      <formula>OR(AH26="L",AH26="OTG")</formula>
    </cfRule>
  </conditionalFormatting>
  <conditionalFormatting sqref="AH26:AI26">
    <cfRule type="cellIs" dxfId="3837" priority="3580" operator="equal">
      <formula>"EA (WFO)"</formula>
    </cfRule>
    <cfRule type="cellIs" dxfId="3836" priority="3581" operator="equal">
      <formula>"EC (WFO)"</formula>
    </cfRule>
    <cfRule type="cellIs" dxfId="3835" priority="3582" operator="equal">
      <formula>"EE (WFO)"</formula>
    </cfRule>
  </conditionalFormatting>
  <conditionalFormatting sqref="AH26:AI26">
    <cfRule type="cellIs" dxfId="3834" priority="3579" operator="equal">
      <formula>"EG (WFO)"</formula>
    </cfRule>
  </conditionalFormatting>
  <conditionalFormatting sqref="AJ26">
    <cfRule type="expression" dxfId="3833" priority="3574">
      <formula>OR(AJ26="CT",AJ26="SCIK",AJ26="CUMIL")</formula>
    </cfRule>
    <cfRule type="expression" dxfId="3832" priority="3575">
      <formula>OR(AJ26="TR",AJ26="TDM",AJ26="PKT")</formula>
    </cfRule>
    <cfRule type="expression" dxfId="3831" priority="3576">
      <formula>OR(AJ26="OP",AJ26="RS",AJ26="RTS",AJ26="PRM",AJ26="CB")</formula>
    </cfRule>
    <cfRule type="expression" dxfId="3830" priority="3577">
      <formula>OR(AJ26="FG")</formula>
    </cfRule>
    <cfRule type="expression" dxfId="3829" priority="3578">
      <formula>OR(AJ26="L",AJ26="OTG")</formula>
    </cfRule>
  </conditionalFormatting>
  <conditionalFormatting sqref="AJ26">
    <cfRule type="cellIs" dxfId="3828" priority="3571" operator="equal">
      <formula>"EA (WFO)"</formula>
    </cfRule>
    <cfRule type="cellIs" dxfId="3827" priority="3572" operator="equal">
      <formula>"EC (WFO)"</formula>
    </cfRule>
    <cfRule type="cellIs" dxfId="3826" priority="3573" operator="equal">
      <formula>"EE (WFO)"</formula>
    </cfRule>
  </conditionalFormatting>
  <conditionalFormatting sqref="AB26:AD26">
    <cfRule type="cellIs" dxfId="3825" priority="3568" operator="equal">
      <formula>"EE(WFO)"</formula>
    </cfRule>
    <cfRule type="cellIs" dxfId="3824" priority="3569" operator="equal">
      <formula>"EE(WFO)"</formula>
    </cfRule>
    <cfRule type="cellIs" dxfId="3823" priority="3570" operator="equal">
      <formula>"EC(WFO)"</formula>
    </cfRule>
  </conditionalFormatting>
  <conditionalFormatting sqref="AH27:AI27">
    <cfRule type="expression" dxfId="3822" priority="3563">
      <formula>OR(AH27="CT",AH27="SCIK",AH27="CUMIL")</formula>
    </cfRule>
    <cfRule type="expression" dxfId="3821" priority="3564">
      <formula>OR(AH27="TR",AH27="TDM",AH27="PKT")</formula>
    </cfRule>
    <cfRule type="expression" dxfId="3820" priority="3565">
      <formula>OR(AH27="OP",AH27="RS",AH27="RTS",AH27="PRM",AH27="CB")</formula>
    </cfRule>
    <cfRule type="expression" dxfId="3819" priority="3566">
      <formula>OR(AH27="FG")</formula>
    </cfRule>
    <cfRule type="expression" dxfId="3818" priority="3567">
      <formula>OR(AH27="L",AH27="OTG")</formula>
    </cfRule>
  </conditionalFormatting>
  <conditionalFormatting sqref="AH27:AI27">
    <cfRule type="cellIs" dxfId="3817" priority="3560" operator="equal">
      <formula>"EE(WFO)"</formula>
    </cfRule>
    <cfRule type="cellIs" dxfId="3816" priority="3561" operator="equal">
      <formula>"EE(WFO)"</formula>
    </cfRule>
    <cfRule type="cellIs" dxfId="3815" priority="3562" operator="equal">
      <formula>"EC(WFO)"</formula>
    </cfRule>
  </conditionalFormatting>
  <conditionalFormatting sqref="AH27:AI27">
    <cfRule type="expression" dxfId="3814" priority="3555">
      <formula>OR(AH27="CT",AH27="SCIK",AH27="CUMIL")</formula>
    </cfRule>
    <cfRule type="expression" dxfId="3813" priority="3556">
      <formula>OR(AH27="TR",AH27="TDM",AH27="PKT")</formula>
    </cfRule>
    <cfRule type="expression" dxfId="3812" priority="3557">
      <formula>OR(AH27="OP",AH27="RS",AH27="RTS",AH27="PRM",AH27="CB")</formula>
    </cfRule>
    <cfRule type="expression" dxfId="3811" priority="3558">
      <formula>OR(AH27="FG")</formula>
    </cfRule>
    <cfRule type="expression" dxfId="3810" priority="3559">
      <formula>OR(AH27="L",AH27="OTG")</formula>
    </cfRule>
  </conditionalFormatting>
  <conditionalFormatting sqref="AH27:AI27">
    <cfRule type="cellIs" dxfId="3809" priority="3552" operator="equal">
      <formula>"EE(WFO)"</formula>
    </cfRule>
    <cfRule type="cellIs" dxfId="3808" priority="3553" operator="equal">
      <formula>"EE(WFO)"</formula>
    </cfRule>
    <cfRule type="cellIs" dxfId="3807" priority="3554" operator="equal">
      <formula>"EC(WFO)"</formula>
    </cfRule>
  </conditionalFormatting>
  <conditionalFormatting sqref="AH27:AI27">
    <cfRule type="cellIs" dxfId="3806" priority="3551" operator="equal">
      <formula>"EG (WFO)"</formula>
    </cfRule>
  </conditionalFormatting>
  <conditionalFormatting sqref="AI26">
    <cfRule type="expression" dxfId="3805" priority="3546">
      <formula>OR(AI26="CT",AI26="SCIK",AI26="CUMIL")</formula>
    </cfRule>
    <cfRule type="expression" dxfId="3804" priority="3547">
      <formula>OR(AI26="TR",AI26="TDM",AI26="PKT")</formula>
    </cfRule>
    <cfRule type="expression" dxfId="3803" priority="3548">
      <formula>OR(AI26="OP",AI26="RS",AI26="RTS",AI26="PRM",AI26="CB")</formula>
    </cfRule>
    <cfRule type="expression" dxfId="3802" priority="3549">
      <formula>OR(AI26="FG")</formula>
    </cfRule>
    <cfRule type="expression" dxfId="3801" priority="3550">
      <formula>OR(AI26="L",AI26="OTG")</formula>
    </cfRule>
  </conditionalFormatting>
  <conditionalFormatting sqref="AI26">
    <cfRule type="cellIs" dxfId="3800" priority="3543" operator="equal">
      <formula>"EA (WFO)"</formula>
    </cfRule>
    <cfRule type="cellIs" dxfId="3799" priority="3544" operator="equal">
      <formula>"EC (WFO)"</formula>
    </cfRule>
    <cfRule type="cellIs" dxfId="3798" priority="3545" operator="equal">
      <formula>"EE (WFO)"</formula>
    </cfRule>
  </conditionalFormatting>
  <conditionalFormatting sqref="AI26">
    <cfRule type="expression" dxfId="3797" priority="3538">
      <formula>OR(AI26="CT",AI26="SCIK",AI26="CUMIL")</formula>
    </cfRule>
    <cfRule type="expression" dxfId="3796" priority="3539">
      <formula>OR(AI26="TR",AI26="TDM",AI26="PKT")</formula>
    </cfRule>
    <cfRule type="expression" dxfId="3795" priority="3540">
      <formula>OR(AI26="OP",AI26="RS",AI26="RTS",AI26="PRM",AI26="CB")</formula>
    </cfRule>
    <cfRule type="expression" dxfId="3794" priority="3541">
      <formula>OR(AI26="FG")</formula>
    </cfRule>
    <cfRule type="expression" dxfId="3793" priority="3542">
      <formula>OR(AI26="L",AI26="OTG")</formula>
    </cfRule>
  </conditionalFormatting>
  <conditionalFormatting sqref="AI26">
    <cfRule type="expression" dxfId="3792" priority="3533">
      <formula>OR(AI26="CT",AI26="SCIK",AI26="CUMIL")</formula>
    </cfRule>
    <cfRule type="expression" dxfId="3791" priority="3534">
      <formula>OR(AI26="TR",AI26="TDM",AI26="PKT")</formula>
    </cfRule>
    <cfRule type="expression" dxfId="3790" priority="3535">
      <formula>OR(AI26="OP",AI26="RS",AI26="RTS",AI26="PRM",AI26="CB")</formula>
    </cfRule>
    <cfRule type="expression" dxfId="3789" priority="3536">
      <formula>OR(AI26="FG")</formula>
    </cfRule>
    <cfRule type="expression" dxfId="3788" priority="3537">
      <formula>OR(AI26="L",AI26="OTG")</formula>
    </cfRule>
  </conditionalFormatting>
  <conditionalFormatting sqref="AI26">
    <cfRule type="cellIs" dxfId="3787" priority="3532" operator="equal">
      <formula>"EG (WFO)"</formula>
    </cfRule>
  </conditionalFormatting>
  <conditionalFormatting sqref="AI27">
    <cfRule type="expression" dxfId="3786" priority="3527">
      <formula>OR(AI27="CT",AI27="SCIK",AI27="CUMIL")</formula>
    </cfRule>
    <cfRule type="expression" dxfId="3785" priority="3528">
      <formula>OR(AI27="TR",AI27="TDM",AI27="PKT")</formula>
    </cfRule>
    <cfRule type="expression" dxfId="3784" priority="3529">
      <formula>OR(AI27="OP",AI27="RS",AI27="RTS",AI27="PRM",AI27="CB")</formula>
    </cfRule>
    <cfRule type="expression" dxfId="3783" priority="3530">
      <formula>OR(AI27="FG")</formula>
    </cfRule>
    <cfRule type="expression" dxfId="3782" priority="3531">
      <formula>OR(AI27="L",AI27="OTG")</formula>
    </cfRule>
  </conditionalFormatting>
  <conditionalFormatting sqref="AI27">
    <cfRule type="cellIs" dxfId="3781" priority="3524" operator="equal">
      <formula>"EE(WFO)"</formula>
    </cfRule>
    <cfRule type="cellIs" dxfId="3780" priority="3525" operator="equal">
      <formula>"EE(WFO)"</formula>
    </cfRule>
    <cfRule type="cellIs" dxfId="3779" priority="3526" operator="equal">
      <formula>"EC(WFO)"</formula>
    </cfRule>
  </conditionalFormatting>
  <conditionalFormatting sqref="AI27">
    <cfRule type="cellIs" dxfId="3778" priority="3523" operator="equal">
      <formula>"EG (WFO)"</formula>
    </cfRule>
  </conditionalFormatting>
  <conditionalFormatting sqref="AH27">
    <cfRule type="expression" dxfId="3777" priority="3518">
      <formula>OR(AH27="CT",AH27="SCIK",AH27="CUMIL")</formula>
    </cfRule>
    <cfRule type="expression" dxfId="3776" priority="3519">
      <formula>OR(AH27="TR",AH27="TDM",AH27="PKT")</formula>
    </cfRule>
    <cfRule type="expression" dxfId="3775" priority="3520">
      <formula>OR(AH27="OP",AH27="RS",AH27="RTS",AH27="PRM",AH27="CB")</formula>
    </cfRule>
    <cfRule type="expression" dxfId="3774" priority="3521">
      <formula>OR(AH27="FG")</formula>
    </cfRule>
    <cfRule type="expression" dxfId="3773" priority="3522">
      <formula>OR(AH27="L",AH27="OTG")</formula>
    </cfRule>
  </conditionalFormatting>
  <conditionalFormatting sqref="AH27">
    <cfRule type="cellIs" dxfId="3772" priority="3515" operator="equal">
      <formula>"EE(WFO)"</formula>
    </cfRule>
    <cfRule type="cellIs" dxfId="3771" priority="3516" operator="equal">
      <formula>"EE(WFO)"</formula>
    </cfRule>
    <cfRule type="cellIs" dxfId="3770" priority="3517" operator="equal">
      <formula>"EC(WFO)"</formula>
    </cfRule>
  </conditionalFormatting>
  <conditionalFormatting sqref="AH27">
    <cfRule type="cellIs" dxfId="3769" priority="3514" operator="equal">
      <formula>"EG (WFO)"</formula>
    </cfRule>
  </conditionalFormatting>
  <conditionalFormatting sqref="AI27">
    <cfRule type="expression" dxfId="3768" priority="3509">
      <formula>OR(AI27="CT",AI27="SCIK",AI27="CUMIL")</formula>
    </cfRule>
    <cfRule type="expression" dxfId="3767" priority="3510">
      <formula>OR(AI27="TR",AI27="TDM",AI27="PKT")</formula>
    </cfRule>
    <cfRule type="expression" dxfId="3766" priority="3511">
      <formula>OR(AI27="OP",AI27="RS",AI27="RTS",AI27="PRM",AI27="CB")</formula>
    </cfRule>
    <cfRule type="expression" dxfId="3765" priority="3512">
      <formula>OR(AI27="FG")</formula>
    </cfRule>
    <cfRule type="expression" dxfId="3764" priority="3513">
      <formula>OR(AI27="L",AI27="OTG")</formula>
    </cfRule>
  </conditionalFormatting>
  <conditionalFormatting sqref="AI27">
    <cfRule type="cellIs" dxfId="3763" priority="3506" operator="equal">
      <formula>"EE(WFO)"</formula>
    </cfRule>
    <cfRule type="cellIs" dxfId="3762" priority="3507" operator="equal">
      <formula>"EE(WFO)"</formula>
    </cfRule>
    <cfRule type="cellIs" dxfId="3761" priority="3508" operator="equal">
      <formula>"EC(WFO)"</formula>
    </cfRule>
  </conditionalFormatting>
  <conditionalFormatting sqref="AI27">
    <cfRule type="cellIs" dxfId="3760" priority="3505" operator="equal">
      <formula>"EG (WFO)"</formula>
    </cfRule>
  </conditionalFormatting>
  <conditionalFormatting sqref="AI27">
    <cfRule type="expression" dxfId="3759" priority="3487">
      <formula>OR(AI27="CT",AI27="SCIK",AI27="CUMIL")</formula>
    </cfRule>
    <cfRule type="expression" dxfId="3758" priority="3488">
      <formula>OR(AI27="TR",AI27="TDM",AI27="PKT")</formula>
    </cfRule>
    <cfRule type="expression" dxfId="3757" priority="3489">
      <formula>OR(AI27="OP",AI27="RS",AI27="RTS",AI27="PRM",AI27="CB")</formula>
    </cfRule>
    <cfRule type="expression" dxfId="3756" priority="3490">
      <formula>OR(AI27="FG")</formula>
    </cfRule>
    <cfRule type="expression" dxfId="3755" priority="3491">
      <formula>OR(AI27="L",AI27="OTG")</formula>
    </cfRule>
  </conditionalFormatting>
  <conditionalFormatting sqref="AI27">
    <cfRule type="expression" dxfId="3754" priority="3500">
      <formula>OR(AI27="CT",AI27="SCIK",AI27="CUMIL")</formula>
    </cfRule>
    <cfRule type="expression" dxfId="3753" priority="3501">
      <formula>OR(AI27="TR",AI27="TDM",AI27="PKT")</formula>
    </cfRule>
    <cfRule type="expression" dxfId="3752" priority="3502">
      <formula>OR(AI27="OP",AI27="RS",AI27="RTS",AI27="PRM",AI27="CB")</formula>
    </cfRule>
    <cfRule type="expression" dxfId="3751" priority="3503">
      <formula>OR(AI27="FG")</formula>
    </cfRule>
    <cfRule type="expression" dxfId="3750" priority="3504">
      <formula>OR(AI27="L",AI27="OTG")</formula>
    </cfRule>
  </conditionalFormatting>
  <conditionalFormatting sqref="AI27">
    <cfRule type="cellIs" dxfId="3749" priority="3497" operator="equal">
      <formula>"EA (WFO)"</formula>
    </cfRule>
    <cfRule type="cellIs" dxfId="3748" priority="3498" operator="equal">
      <formula>"EC (WFO)"</formula>
    </cfRule>
    <cfRule type="cellIs" dxfId="3747" priority="3499" operator="equal">
      <formula>"EE (WFO)"</formula>
    </cfRule>
  </conditionalFormatting>
  <conditionalFormatting sqref="AI27">
    <cfRule type="expression" dxfId="3746" priority="3492">
      <formula>OR(AI27="CT",AI27="SCIK",AI27="CUMIL")</formula>
    </cfRule>
    <cfRule type="expression" dxfId="3745" priority="3493">
      <formula>OR(AI27="TR",AI27="TDM",AI27="PKT")</formula>
    </cfRule>
    <cfRule type="expression" dxfId="3744" priority="3494">
      <formula>OR(AI27="OP",AI27="RS",AI27="RTS",AI27="PRM",AI27="CB")</formula>
    </cfRule>
    <cfRule type="expression" dxfId="3743" priority="3495">
      <formula>OR(AI27="FG")</formula>
    </cfRule>
    <cfRule type="expression" dxfId="3742" priority="3496">
      <formula>OR(AI27="L",AI27="OTG")</formula>
    </cfRule>
  </conditionalFormatting>
  <conditionalFormatting sqref="AI27">
    <cfRule type="cellIs" dxfId="3741" priority="3486" operator="equal">
      <formula>"EG (WFO)"</formula>
    </cfRule>
  </conditionalFormatting>
  <conditionalFormatting sqref="AI27">
    <cfRule type="expression" dxfId="3740" priority="3481">
      <formula>OR(AI27="CT",AI27="SCIK",AI27="CUMIL")</formula>
    </cfRule>
    <cfRule type="expression" dxfId="3739" priority="3482">
      <formula>OR(AI27="TR",AI27="TDM",AI27="PKT")</formula>
    </cfRule>
    <cfRule type="expression" dxfId="3738" priority="3483">
      <formula>OR(AI27="OP",AI27="RS",AI27="RTS",AI27="PRM",AI27="CB")</formula>
    </cfRule>
    <cfRule type="expression" dxfId="3737" priority="3484">
      <formula>OR(AI27="FG")</formula>
    </cfRule>
    <cfRule type="expression" dxfId="3736" priority="3485">
      <formula>OR(AI27="L",AI27="OTG")</formula>
    </cfRule>
  </conditionalFormatting>
  <conditionalFormatting sqref="AI27">
    <cfRule type="expression" dxfId="3735" priority="3476">
      <formula>OR(AI27="CT",AI27="SCIK",AI27="CUMIL")</formula>
    </cfRule>
    <cfRule type="expression" dxfId="3734" priority="3477">
      <formula>OR(AI27="TR",AI27="TDM",AI27="PKT")</formula>
    </cfRule>
    <cfRule type="expression" dxfId="3733" priority="3478">
      <formula>OR(AI27="OP",AI27="RS",AI27="RTS",AI27="PRM",AI27="CB")</formula>
    </cfRule>
    <cfRule type="expression" dxfId="3732" priority="3479">
      <formula>OR(AI27="FG")</formula>
    </cfRule>
    <cfRule type="expression" dxfId="3731" priority="3480">
      <formula>OR(AI27="L",AI27="OTG")</formula>
    </cfRule>
  </conditionalFormatting>
  <conditionalFormatting sqref="AI27">
    <cfRule type="cellIs" dxfId="3730" priority="3473" operator="equal">
      <formula>"EE(WFO)"</formula>
    </cfRule>
    <cfRule type="cellIs" dxfId="3729" priority="3474" operator="equal">
      <formula>"EE(WFO)"</formula>
    </cfRule>
    <cfRule type="cellIs" dxfId="3728" priority="3475" operator="equal">
      <formula>"EC(WFO)"</formula>
    </cfRule>
  </conditionalFormatting>
  <conditionalFormatting sqref="AI27">
    <cfRule type="cellIs" dxfId="3727" priority="3472" operator="equal">
      <formula>"EG (WFO)"</formula>
    </cfRule>
  </conditionalFormatting>
  <conditionalFormatting sqref="AI27">
    <cfRule type="expression" dxfId="3726" priority="3467">
      <formula>OR(AI27="CT",AI27="SCIK",AI27="CUMIL")</formula>
    </cfRule>
    <cfRule type="expression" dxfId="3725" priority="3468">
      <formula>OR(AI27="TR",AI27="TDM",AI27="PKT")</formula>
    </cfRule>
    <cfRule type="expression" dxfId="3724" priority="3469">
      <formula>OR(AI27="OP",AI27="RS",AI27="RTS",AI27="PRM",AI27="CB")</formula>
    </cfRule>
    <cfRule type="expression" dxfId="3723" priority="3470">
      <formula>OR(AI27="FG")</formula>
    </cfRule>
    <cfRule type="expression" dxfId="3722" priority="3471">
      <formula>OR(AI27="L",AI27="OTG")</formula>
    </cfRule>
  </conditionalFormatting>
  <conditionalFormatting sqref="AI27">
    <cfRule type="cellIs" dxfId="3721" priority="3464" operator="equal">
      <formula>"EA (WFO)"</formula>
    </cfRule>
    <cfRule type="cellIs" dxfId="3720" priority="3465" operator="equal">
      <formula>"EC (WFO)"</formula>
    </cfRule>
    <cfRule type="cellIs" dxfId="3719" priority="3466" operator="equal">
      <formula>"EE (WFO)"</formula>
    </cfRule>
  </conditionalFormatting>
  <conditionalFormatting sqref="AI27">
    <cfRule type="expression" dxfId="3718" priority="3459">
      <formula>OR(AI27="CT",AI27="SCIK",AI27="CUMIL")</formula>
    </cfRule>
    <cfRule type="expression" dxfId="3717" priority="3460">
      <formula>OR(AI27="TR",AI27="TDM",AI27="PKT")</formula>
    </cfRule>
    <cfRule type="expression" dxfId="3716" priority="3461">
      <formula>OR(AI27="OP",AI27="RS",AI27="RTS",AI27="PRM",AI27="CB")</formula>
    </cfRule>
    <cfRule type="expression" dxfId="3715" priority="3462">
      <formula>OR(AI27="FG")</formula>
    </cfRule>
    <cfRule type="expression" dxfId="3714" priority="3463">
      <formula>OR(AI27="L",AI27="OTG")</formula>
    </cfRule>
  </conditionalFormatting>
  <conditionalFormatting sqref="AI27">
    <cfRule type="expression" dxfId="3713" priority="3454">
      <formula>OR(AI27="CT",AI27="SCIK",AI27="CUMIL")</formula>
    </cfRule>
    <cfRule type="expression" dxfId="3712" priority="3455">
      <formula>OR(AI27="TR",AI27="TDM",AI27="PKT")</formula>
    </cfRule>
    <cfRule type="expression" dxfId="3711" priority="3456">
      <formula>OR(AI27="OP",AI27="RS",AI27="RTS",AI27="PRM",AI27="CB")</formula>
    </cfRule>
    <cfRule type="expression" dxfId="3710" priority="3457">
      <formula>OR(AI27="FG")</formula>
    </cfRule>
    <cfRule type="expression" dxfId="3709" priority="3458">
      <formula>OR(AI27="L",AI27="OTG")</formula>
    </cfRule>
  </conditionalFormatting>
  <conditionalFormatting sqref="AH27:AI27">
    <cfRule type="expression" dxfId="3708" priority="3449">
      <formula>OR(AH27="CT",AH27="SCIK",AH27="CUMIL")</formula>
    </cfRule>
    <cfRule type="expression" dxfId="3707" priority="3450">
      <formula>OR(AH27="TR",AH27="TDM",AH27="PKT")</formula>
    </cfRule>
    <cfRule type="expression" dxfId="3706" priority="3451">
      <formula>OR(AH27="OP",AH27="RS",AH27="RTS",AH27="PRM",AH27="CB")</formula>
    </cfRule>
    <cfRule type="expression" dxfId="3705" priority="3452">
      <formula>OR(AH27="FG")</formula>
    </cfRule>
    <cfRule type="expression" dxfId="3704" priority="3453">
      <formula>OR(AH27="L",AH27="OTG")</formula>
    </cfRule>
  </conditionalFormatting>
  <conditionalFormatting sqref="AH27:AI27">
    <cfRule type="cellIs" dxfId="3703" priority="3446" operator="equal">
      <formula>"EE(WFO)"</formula>
    </cfRule>
    <cfRule type="cellIs" dxfId="3702" priority="3447" operator="equal">
      <formula>"EE(WFO)"</formula>
    </cfRule>
    <cfRule type="cellIs" dxfId="3701" priority="3448" operator="equal">
      <formula>"EC(WFO)"</formula>
    </cfRule>
  </conditionalFormatting>
  <conditionalFormatting sqref="AH27:AI27">
    <cfRule type="expression" dxfId="3700" priority="3441">
      <formula>OR(AH27="CT",AH27="SCIK",AH27="CUMIL")</formula>
    </cfRule>
    <cfRule type="expression" dxfId="3699" priority="3442">
      <formula>OR(AH27="TR",AH27="TDM",AH27="PKT")</formula>
    </cfRule>
    <cfRule type="expression" dxfId="3698" priority="3443">
      <formula>OR(AH27="OP",AH27="RS",AH27="RTS",AH27="PRM",AH27="CB")</formula>
    </cfRule>
    <cfRule type="expression" dxfId="3697" priority="3444">
      <formula>OR(AH27="FG")</formula>
    </cfRule>
    <cfRule type="expression" dxfId="3696" priority="3445">
      <formula>OR(AH27="L",AH27="OTG")</formula>
    </cfRule>
  </conditionalFormatting>
  <conditionalFormatting sqref="AH27:AI27">
    <cfRule type="cellIs" dxfId="3695" priority="3438" operator="equal">
      <formula>"EE(WFO)"</formula>
    </cfRule>
    <cfRule type="cellIs" dxfId="3694" priority="3439" operator="equal">
      <formula>"EE(WFO)"</formula>
    </cfRule>
    <cfRule type="cellIs" dxfId="3693" priority="3440" operator="equal">
      <formula>"EC(WFO)"</formula>
    </cfRule>
  </conditionalFormatting>
  <conditionalFormatting sqref="AH27:AI27">
    <cfRule type="expression" dxfId="3692" priority="3433">
      <formula>OR(AH27="CT",AH27="SCIK",AH27="CUMIL")</formula>
    </cfRule>
    <cfRule type="expression" dxfId="3691" priority="3434">
      <formula>OR(AH27="TR",AH27="TDM",AH27="PKT")</formula>
    </cfRule>
    <cfRule type="expression" dxfId="3690" priority="3435">
      <formula>OR(AH27="OP",AH27="RS",AH27="RTS",AH27="PRM",AH27="CB")</formula>
    </cfRule>
    <cfRule type="expression" dxfId="3689" priority="3436">
      <formula>OR(AH27="FG")</formula>
    </cfRule>
    <cfRule type="expression" dxfId="3688" priority="3437">
      <formula>OR(AH27="L",AH27="OTG")</formula>
    </cfRule>
  </conditionalFormatting>
  <conditionalFormatting sqref="AH27:AI27">
    <cfRule type="cellIs" dxfId="3687" priority="3430" operator="equal">
      <formula>"EE(WFO)"</formula>
    </cfRule>
    <cfRule type="cellIs" dxfId="3686" priority="3431" operator="equal">
      <formula>"EE(WFO)"</formula>
    </cfRule>
    <cfRule type="cellIs" dxfId="3685" priority="3432" operator="equal">
      <formula>"EC(WFO)"</formula>
    </cfRule>
  </conditionalFormatting>
  <conditionalFormatting sqref="AH27:AI27">
    <cfRule type="expression" dxfId="3684" priority="3425">
      <formula>OR(AH27="CT",AH27="SCIK",AH27="CUMIL")</formula>
    </cfRule>
    <cfRule type="expression" dxfId="3683" priority="3426">
      <formula>OR(AH27="TR",AH27="TDM",AH27="PKT")</formula>
    </cfRule>
    <cfRule type="expression" dxfId="3682" priority="3427">
      <formula>OR(AH27="OP",AH27="RS",AH27="RTS",AH27="PRM",AH27="CB")</formula>
    </cfRule>
    <cfRule type="expression" dxfId="3681" priority="3428">
      <formula>OR(AH27="FG")</formula>
    </cfRule>
    <cfRule type="expression" dxfId="3680" priority="3429">
      <formula>OR(AH27="L",AH27="OTG")</formula>
    </cfRule>
  </conditionalFormatting>
  <conditionalFormatting sqref="AH27:AI27">
    <cfRule type="cellIs" dxfId="3679" priority="3422" operator="equal">
      <formula>"EE(WFO)"</formula>
    </cfRule>
    <cfRule type="cellIs" dxfId="3678" priority="3423" operator="equal">
      <formula>"EE(WFO)"</formula>
    </cfRule>
    <cfRule type="cellIs" dxfId="3677" priority="3424" operator="equal">
      <formula>"EC(WFO)"</formula>
    </cfRule>
  </conditionalFormatting>
  <conditionalFormatting sqref="AI27">
    <cfRule type="expression" dxfId="3676" priority="3417">
      <formula>OR(AI27="CT",AI27="SCIK",AI27="CUMIL")</formula>
    </cfRule>
    <cfRule type="expression" dxfId="3675" priority="3418">
      <formula>OR(AI27="TR",AI27="TDM",AI27="PKT")</formula>
    </cfRule>
    <cfRule type="expression" dxfId="3674" priority="3419">
      <formula>OR(AI27="OP",AI27="RS",AI27="RTS",AI27="PRM",AI27="CB")</formula>
    </cfRule>
    <cfRule type="expression" dxfId="3673" priority="3420">
      <formula>OR(AI27="FG")</formula>
    </cfRule>
    <cfRule type="expression" dxfId="3672" priority="3421">
      <formula>OR(AI27="L",AI27="OTG")</formula>
    </cfRule>
  </conditionalFormatting>
  <conditionalFormatting sqref="AI27">
    <cfRule type="cellIs" dxfId="3671" priority="3414" operator="equal">
      <formula>"EE(WFO)"</formula>
    </cfRule>
    <cfRule type="cellIs" dxfId="3670" priority="3415" operator="equal">
      <formula>"EE(WFO)"</formula>
    </cfRule>
    <cfRule type="cellIs" dxfId="3669" priority="3416" operator="equal">
      <formula>"EC(WFO)"</formula>
    </cfRule>
  </conditionalFormatting>
  <conditionalFormatting sqref="AI27">
    <cfRule type="expression" dxfId="3668" priority="3401">
      <formula>OR(AI27="CT",AI27="SCIK",AI27="CUMIL")</formula>
    </cfRule>
    <cfRule type="expression" dxfId="3667" priority="3402">
      <formula>OR(AI27="TR",AI27="TDM",AI27="PKT")</formula>
    </cfRule>
    <cfRule type="expression" dxfId="3666" priority="3403">
      <formula>OR(AI27="OP",AI27="RS",AI27="RTS",AI27="PRM",AI27="CB")</formula>
    </cfRule>
    <cfRule type="expression" dxfId="3665" priority="3404">
      <formula>OR(AI27="FG")</formula>
    </cfRule>
    <cfRule type="expression" dxfId="3664" priority="3405">
      <formula>OR(AI27="L",AI27="OTG")</formula>
    </cfRule>
  </conditionalFormatting>
  <conditionalFormatting sqref="AI27">
    <cfRule type="expression" dxfId="3663" priority="3396">
      <formula>OR(AI27="CT",AI27="SCIK",AI27="CUMIL")</formula>
    </cfRule>
    <cfRule type="expression" dxfId="3662" priority="3397">
      <formula>OR(AI27="TR",AI27="TDM",AI27="PKT")</formula>
    </cfRule>
    <cfRule type="expression" dxfId="3661" priority="3398">
      <formula>OR(AI27="OP",AI27="RS",AI27="RTS",AI27="PRM",AI27="CB")</formula>
    </cfRule>
    <cfRule type="expression" dxfId="3660" priority="3399">
      <formula>OR(AI27="FG")</formula>
    </cfRule>
    <cfRule type="expression" dxfId="3659" priority="3400">
      <formula>OR(AI27="L",AI27="OTG")</formula>
    </cfRule>
  </conditionalFormatting>
  <conditionalFormatting sqref="AI27">
    <cfRule type="expression" dxfId="3658" priority="3409">
      <formula>OR(AI27="CT",AI27="SCIK",AI27="CUMIL")</formula>
    </cfRule>
    <cfRule type="expression" dxfId="3657" priority="3410">
      <formula>OR(AI27="TR",AI27="TDM",AI27="PKT")</formula>
    </cfRule>
    <cfRule type="expression" dxfId="3656" priority="3411">
      <formula>OR(AI27="OP",AI27="RS",AI27="RTS",AI27="PRM",AI27="CB")</formula>
    </cfRule>
    <cfRule type="expression" dxfId="3655" priority="3412">
      <formula>OR(AI27="FG")</formula>
    </cfRule>
    <cfRule type="expression" dxfId="3654" priority="3413">
      <formula>OR(AI27="L",AI27="OTG")</formula>
    </cfRule>
  </conditionalFormatting>
  <conditionalFormatting sqref="AI27">
    <cfRule type="cellIs" dxfId="3653" priority="3406" operator="equal">
      <formula>"EA (WFO)"</formula>
    </cfRule>
    <cfRule type="cellIs" dxfId="3652" priority="3407" operator="equal">
      <formula>"EC (WFO)"</formula>
    </cfRule>
    <cfRule type="cellIs" dxfId="3651" priority="3408" operator="equal">
      <formula>"EE (WFO)"</formula>
    </cfRule>
  </conditionalFormatting>
  <conditionalFormatting sqref="AI27">
    <cfRule type="expression" dxfId="3650" priority="3391">
      <formula>OR(AI27="CT",AI27="SCIK",AI27="CUMIL")</formula>
    </cfRule>
    <cfRule type="expression" dxfId="3649" priority="3392">
      <formula>OR(AI27="TR",AI27="TDM",AI27="PKT")</formula>
    </cfRule>
    <cfRule type="expression" dxfId="3648" priority="3393">
      <formula>OR(AI27="OP",AI27="RS",AI27="RTS",AI27="PRM",AI27="CB")</formula>
    </cfRule>
    <cfRule type="expression" dxfId="3647" priority="3394">
      <formula>OR(AI27="FG")</formula>
    </cfRule>
    <cfRule type="expression" dxfId="3646" priority="3395">
      <formula>OR(AI27="L",AI27="OTG")</formula>
    </cfRule>
  </conditionalFormatting>
  <conditionalFormatting sqref="AI27">
    <cfRule type="cellIs" dxfId="3645" priority="3388" operator="equal">
      <formula>"EE(WFO)"</formula>
    </cfRule>
    <cfRule type="cellIs" dxfId="3644" priority="3389" operator="equal">
      <formula>"EE(WFO)"</formula>
    </cfRule>
    <cfRule type="cellIs" dxfId="3643" priority="3390" operator="equal">
      <formula>"EC(WFO)"</formula>
    </cfRule>
  </conditionalFormatting>
  <conditionalFormatting sqref="AI27">
    <cfRule type="cellIs" dxfId="3642" priority="3387" operator="equal">
      <formula>"EG (WFO)"</formula>
    </cfRule>
  </conditionalFormatting>
  <conditionalFormatting sqref="AI27">
    <cfRule type="expression" dxfId="3641" priority="3382">
      <formula>OR(AI27="CT",AI27="SCIK",AI27="CUMIL")</formula>
    </cfRule>
    <cfRule type="expression" dxfId="3640" priority="3383">
      <formula>OR(AI27="TR",AI27="TDM",AI27="PKT")</formula>
    </cfRule>
    <cfRule type="expression" dxfId="3639" priority="3384">
      <formula>OR(AI27="OP",AI27="RS",AI27="RTS",AI27="PRM",AI27="CB")</formula>
    </cfRule>
    <cfRule type="expression" dxfId="3638" priority="3385">
      <formula>OR(AI27="FG")</formula>
    </cfRule>
    <cfRule type="expression" dxfId="3637" priority="3386">
      <formula>OR(AI27="L",AI27="OTG")</formula>
    </cfRule>
  </conditionalFormatting>
  <conditionalFormatting sqref="AI27">
    <cfRule type="cellIs" dxfId="3636" priority="3379" operator="equal">
      <formula>"EE(WFO)"</formula>
    </cfRule>
    <cfRule type="cellIs" dxfId="3635" priority="3380" operator="equal">
      <formula>"EE(WFO)"</formula>
    </cfRule>
    <cfRule type="cellIs" dxfId="3634" priority="3381" operator="equal">
      <formula>"EC(WFO)"</formula>
    </cfRule>
  </conditionalFormatting>
  <conditionalFormatting sqref="AI27">
    <cfRule type="cellIs" dxfId="3633" priority="3378" operator="equal">
      <formula>"EG (WFO)"</formula>
    </cfRule>
  </conditionalFormatting>
  <conditionalFormatting sqref="AI27">
    <cfRule type="expression" dxfId="3632" priority="3373">
      <formula>OR(AI27="CT",AI27="SCIK",AI27="CUMIL")</formula>
    </cfRule>
    <cfRule type="expression" dxfId="3631" priority="3374">
      <formula>OR(AI27="TR",AI27="TDM",AI27="PKT")</formula>
    </cfRule>
    <cfRule type="expression" dxfId="3630" priority="3375">
      <formula>OR(AI27="OP",AI27="RS",AI27="RTS",AI27="PRM",AI27="CB")</formula>
    </cfRule>
    <cfRule type="expression" dxfId="3629" priority="3376">
      <formula>OR(AI27="FG")</formula>
    </cfRule>
    <cfRule type="expression" dxfId="3628" priority="3377">
      <formula>OR(AI27="L",AI27="OTG")</formula>
    </cfRule>
  </conditionalFormatting>
  <conditionalFormatting sqref="AI27">
    <cfRule type="cellIs" dxfId="3627" priority="3370" operator="equal">
      <formula>"EE(WFO)"</formula>
    </cfRule>
    <cfRule type="cellIs" dxfId="3626" priority="3371" operator="equal">
      <formula>"EE(WFO)"</formula>
    </cfRule>
    <cfRule type="cellIs" dxfId="3625" priority="3372" operator="equal">
      <formula>"EC(WFO)"</formula>
    </cfRule>
  </conditionalFormatting>
  <conditionalFormatting sqref="AJ26">
    <cfRule type="expression" dxfId="3624" priority="3365">
      <formula>OR(AJ26="CT",AJ26="SCIK",AJ26="CUMIL")</formula>
    </cfRule>
    <cfRule type="expression" dxfId="3623" priority="3366">
      <formula>OR(AJ26="TR",AJ26="TDM",AJ26="PKT")</formula>
    </cfRule>
    <cfRule type="expression" dxfId="3622" priority="3367">
      <formula>OR(AJ26="OP",AJ26="RS",AJ26="RTS",AJ26="PRM",AJ26="CB")</formula>
    </cfRule>
    <cfRule type="expression" dxfId="3621" priority="3368">
      <formula>OR(AJ26="FG")</formula>
    </cfRule>
    <cfRule type="expression" dxfId="3620" priority="3369">
      <formula>OR(AJ26="L",AJ26="OTG")</formula>
    </cfRule>
  </conditionalFormatting>
  <conditionalFormatting sqref="AJ26">
    <cfRule type="cellIs" dxfId="3619" priority="3362" operator="equal">
      <formula>"EE(WFO)"</formula>
    </cfRule>
    <cfRule type="cellIs" dxfId="3618" priority="3363" operator="equal">
      <formula>"EE(WFO)"</formula>
    </cfRule>
    <cfRule type="cellIs" dxfId="3617" priority="3364" operator="equal">
      <formula>"EC(WFO)"</formula>
    </cfRule>
  </conditionalFormatting>
  <conditionalFormatting sqref="AJ26">
    <cfRule type="expression" dxfId="3616" priority="3357">
      <formula>OR(AJ26="CT",AJ26="SCIK",AJ26="CUMIL")</formula>
    </cfRule>
    <cfRule type="expression" dxfId="3615" priority="3358">
      <formula>OR(AJ26="TR",AJ26="TDM",AJ26="PKT")</formula>
    </cfRule>
    <cfRule type="expression" dxfId="3614" priority="3359">
      <formula>OR(AJ26="OP",AJ26="RS",AJ26="RTS",AJ26="PRM",AJ26="CB")</formula>
    </cfRule>
    <cfRule type="expression" dxfId="3613" priority="3360">
      <formula>OR(AJ26="FG")</formula>
    </cfRule>
    <cfRule type="expression" dxfId="3612" priority="3361">
      <formula>OR(AJ26="L",AJ26="OTG")</formula>
    </cfRule>
  </conditionalFormatting>
  <conditionalFormatting sqref="AJ26">
    <cfRule type="cellIs" dxfId="3611" priority="3354" operator="equal">
      <formula>"EA (WFO)"</formula>
    </cfRule>
    <cfRule type="cellIs" dxfId="3610" priority="3355" operator="equal">
      <formula>"EC (WFO)"</formula>
    </cfRule>
    <cfRule type="cellIs" dxfId="3609" priority="3356" operator="equal">
      <formula>"EE (WFO)"</formula>
    </cfRule>
  </conditionalFormatting>
  <conditionalFormatting sqref="AJ26">
    <cfRule type="expression" dxfId="3608" priority="3349">
      <formula>OR(AJ26="CT",AJ26="SCIK",AJ26="CUMIL")</formula>
    </cfRule>
    <cfRule type="expression" dxfId="3607" priority="3350">
      <formula>OR(AJ26="TR",AJ26="TDM",AJ26="PKT")</formula>
    </cfRule>
    <cfRule type="expression" dxfId="3606" priority="3351">
      <formula>OR(AJ26="OP",AJ26="RS",AJ26="RTS",AJ26="PRM",AJ26="CB")</formula>
    </cfRule>
    <cfRule type="expression" dxfId="3605" priority="3352">
      <formula>OR(AJ26="FG")</formula>
    </cfRule>
    <cfRule type="expression" dxfId="3604" priority="3353">
      <formula>OR(AJ26="L",AJ26="OTG")</formula>
    </cfRule>
  </conditionalFormatting>
  <conditionalFormatting sqref="AJ26">
    <cfRule type="expression" dxfId="3603" priority="3344">
      <formula>OR(AJ26="CT",AJ26="SCIK",AJ26="CUMIL")</formula>
    </cfRule>
    <cfRule type="expression" dxfId="3602" priority="3345">
      <formula>OR(AJ26="TR",AJ26="TDM",AJ26="PKT")</formula>
    </cfRule>
    <cfRule type="expression" dxfId="3601" priority="3346">
      <formula>OR(AJ26="OP",AJ26="RS",AJ26="RTS",AJ26="PRM",AJ26="CB")</formula>
    </cfRule>
    <cfRule type="expression" dxfId="3600" priority="3347">
      <formula>OR(AJ26="FG")</formula>
    </cfRule>
    <cfRule type="expression" dxfId="3599" priority="3348">
      <formula>OR(AJ26="L",AJ26="OTG")</formula>
    </cfRule>
  </conditionalFormatting>
  <conditionalFormatting sqref="AC27">
    <cfRule type="expression" dxfId="3598" priority="3106">
      <formula>OR(AC27="CT",AC27="SCIK",AC27="CUMIL")</formula>
    </cfRule>
    <cfRule type="expression" dxfId="3597" priority="3107">
      <formula>OR(AC27="TR",AC27="TDM",AC27="PKT")</formula>
    </cfRule>
    <cfRule type="expression" dxfId="3596" priority="3108">
      <formula>OR(AC27="OP",AC27="RS",AC27="RTS",AC27="PRM",AC27="CB")</formula>
    </cfRule>
    <cfRule type="expression" dxfId="3595" priority="3109">
      <formula>OR(AC27="FG")</formula>
    </cfRule>
    <cfRule type="expression" dxfId="3594" priority="3110">
      <formula>OR(AC27="L",AC27="OTG")</formula>
    </cfRule>
  </conditionalFormatting>
  <conditionalFormatting sqref="AC27">
    <cfRule type="expression" dxfId="3593" priority="3082">
      <formula>OR(AC27="CT",AC27="SCIK",AC27="CUMIL")</formula>
    </cfRule>
    <cfRule type="expression" dxfId="3592" priority="3083">
      <formula>OR(AC27="TR",AC27="TDM",AC27="PKT")</formula>
    </cfRule>
    <cfRule type="expression" dxfId="3591" priority="3084">
      <formula>OR(AC27="OP",AC27="RS",AC27="RTS",AC27="PRM",AC27="CB")</formula>
    </cfRule>
    <cfRule type="expression" dxfId="3590" priority="3085">
      <formula>OR(AC27="FG")</formula>
    </cfRule>
    <cfRule type="expression" dxfId="3589" priority="3086">
      <formula>OR(AC27="L",AC27="OTG")</formula>
    </cfRule>
  </conditionalFormatting>
  <conditionalFormatting sqref="AC27">
    <cfRule type="expression" dxfId="3588" priority="3057">
      <formula>OR(AC27="CT",AC27="SCIK",AC27="CUMIL")</formula>
    </cfRule>
    <cfRule type="expression" dxfId="3587" priority="3058">
      <formula>OR(AC27="TR",AC27="TDM",AC27="PKT")</formula>
    </cfRule>
    <cfRule type="expression" dxfId="3586" priority="3059">
      <formula>OR(AC27="OP",AC27="RS",AC27="RTS",AC27="PRM",AC27="CB")</formula>
    </cfRule>
    <cfRule type="expression" dxfId="3585" priority="3060">
      <formula>OR(AC27="FG")</formula>
    </cfRule>
    <cfRule type="expression" dxfId="3584" priority="3061">
      <formula>OR(AC27="L",AC27="OTG")</formula>
    </cfRule>
  </conditionalFormatting>
  <conditionalFormatting sqref="AB27:AC27">
    <cfRule type="expression" dxfId="3583" priority="3007">
      <formula>OR(AB27="CT",AB27="SCIK",AB27="CUMIL")</formula>
    </cfRule>
    <cfRule type="expression" dxfId="3582" priority="3008">
      <formula>OR(AB27="TR",AB27="TDM",AB27="PKT")</formula>
    </cfRule>
    <cfRule type="expression" dxfId="3581" priority="3009">
      <formula>OR(AB27="OP",AB27="RS",AB27="RTS",AB27="PRM",AB27="CB")</formula>
    </cfRule>
    <cfRule type="expression" dxfId="3580" priority="3010">
      <formula>OR(AB27="FG")</formula>
    </cfRule>
    <cfRule type="expression" dxfId="3579" priority="3011">
      <formula>OR(AB27="L",AB27="OTG")</formula>
    </cfRule>
  </conditionalFormatting>
  <conditionalFormatting sqref="AD27">
    <cfRule type="cellIs" dxfId="3578" priority="3340" operator="equal">
      <formula>"EK (WFO)"</formula>
    </cfRule>
    <cfRule type="cellIs" dxfId="3577" priority="3341" operator="equal">
      <formula>"EG (WFO)"</formula>
    </cfRule>
    <cfRule type="cellIs" dxfId="3576" priority="3342" operator="equal">
      <formula>"EE (WFO)"</formula>
    </cfRule>
    <cfRule type="cellIs" dxfId="3575" priority="3343" operator="equal">
      <formula>"EC (WFO)"</formula>
    </cfRule>
  </conditionalFormatting>
  <conditionalFormatting sqref="AD27">
    <cfRule type="expression" dxfId="3574" priority="3335">
      <formula>OR(AD27="CT",AD27="SCIK",AD27="CUMIL")</formula>
    </cfRule>
    <cfRule type="expression" dxfId="3573" priority="3336">
      <formula>OR(AD27="TR",AD27="TDM",AD27="PKT")</formula>
    </cfRule>
    <cfRule type="expression" dxfId="3572" priority="3337">
      <formula>OR(AD27="OP",AD27="RS",AD27="RTS",AD27="PRM",AD27="CB")</formula>
    </cfRule>
    <cfRule type="expression" dxfId="3571" priority="3338">
      <formula>OR(AD27="FG")</formula>
    </cfRule>
    <cfRule type="expression" dxfId="3570" priority="3339">
      <formula>OR(AD27="L",AD27="OTG")</formula>
    </cfRule>
  </conditionalFormatting>
  <conditionalFormatting sqref="AD27">
    <cfRule type="cellIs" dxfId="3569" priority="3332" operator="equal">
      <formula>"EE(WFO)"</formula>
    </cfRule>
    <cfRule type="cellIs" dxfId="3568" priority="3333" operator="equal">
      <formula>"EE(WFO)"</formula>
    </cfRule>
    <cfRule type="cellIs" dxfId="3567" priority="3334" operator="equal">
      <formula>"EC(WFO)"</formula>
    </cfRule>
  </conditionalFormatting>
  <conditionalFormatting sqref="AD27">
    <cfRule type="expression" dxfId="3566" priority="3327">
      <formula>OR(AD27="CT",AD27="SCIK",AD27="CUMIL")</formula>
    </cfRule>
    <cfRule type="expression" dxfId="3565" priority="3328">
      <formula>OR(AD27="TR",AD27="TDM",AD27="PKT")</formula>
    </cfRule>
    <cfRule type="expression" dxfId="3564" priority="3329">
      <formula>OR(AD27="OP",AD27="RS",AD27="RTS",AD27="PRM",AD27="CB")</formula>
    </cfRule>
    <cfRule type="expression" dxfId="3563" priority="3330">
      <formula>OR(AD27="FG")</formula>
    </cfRule>
    <cfRule type="expression" dxfId="3562" priority="3331">
      <formula>OR(AD27="L",AD27="OTG")</formula>
    </cfRule>
  </conditionalFormatting>
  <conditionalFormatting sqref="AD27">
    <cfRule type="cellIs" dxfId="3561" priority="3324" operator="equal">
      <formula>"EE(WFO)"</formula>
    </cfRule>
    <cfRule type="cellIs" dxfId="3560" priority="3325" operator="equal">
      <formula>"EE(WFO)"</formula>
    </cfRule>
    <cfRule type="cellIs" dxfId="3559" priority="3326" operator="equal">
      <formula>"EC(WFO)"</formula>
    </cfRule>
  </conditionalFormatting>
  <conditionalFormatting sqref="AD27">
    <cfRule type="cellIs" dxfId="3558" priority="3323" operator="equal">
      <formula>"EG (WFO)"</formula>
    </cfRule>
  </conditionalFormatting>
  <conditionalFormatting sqref="AD27">
    <cfRule type="expression" dxfId="3557" priority="3318">
      <formula>OR(AD27="CT",AD27="SCIK",AD27="CUMIL")</formula>
    </cfRule>
    <cfRule type="expression" dxfId="3556" priority="3319">
      <formula>OR(AD27="TR",AD27="TDM",AD27="PKT")</formula>
    </cfRule>
    <cfRule type="expression" dxfId="3555" priority="3320">
      <formula>OR(AD27="OP",AD27="RS",AD27="RTS",AD27="PRM",AD27="CB")</formula>
    </cfRule>
    <cfRule type="expression" dxfId="3554" priority="3321">
      <formula>OR(AD27="FG")</formula>
    </cfRule>
    <cfRule type="expression" dxfId="3553" priority="3322">
      <formula>OR(AD27="L",AD27="OTG")</formula>
    </cfRule>
  </conditionalFormatting>
  <conditionalFormatting sqref="AD27">
    <cfRule type="cellIs" dxfId="3552" priority="3315" operator="equal">
      <formula>"EE(WFO)"</formula>
    </cfRule>
    <cfRule type="cellIs" dxfId="3551" priority="3316" operator="equal">
      <formula>"EE(WFO)"</formula>
    </cfRule>
    <cfRule type="cellIs" dxfId="3550" priority="3317" operator="equal">
      <formula>"EC(WFO)"</formula>
    </cfRule>
  </conditionalFormatting>
  <conditionalFormatting sqref="AD27">
    <cfRule type="expression" dxfId="3549" priority="3310">
      <formula>OR(AD27="CT",AD27="SCIK",AD27="CUMIL")</formula>
    </cfRule>
    <cfRule type="expression" dxfId="3548" priority="3311">
      <formula>OR(AD27="TR",AD27="TDM",AD27="PKT")</formula>
    </cfRule>
    <cfRule type="expression" dxfId="3547" priority="3312">
      <formula>OR(AD27="OP",AD27="RS",AD27="RTS",AD27="PRM",AD27="CB")</formula>
    </cfRule>
    <cfRule type="expression" dxfId="3546" priority="3313">
      <formula>OR(AD27="FG")</formula>
    </cfRule>
    <cfRule type="expression" dxfId="3545" priority="3314">
      <formula>OR(AD27="L",AD27="OTG")</formula>
    </cfRule>
  </conditionalFormatting>
  <conditionalFormatting sqref="AD27">
    <cfRule type="cellIs" dxfId="3544" priority="3307" operator="equal">
      <formula>"EE(WFO)"</formula>
    </cfRule>
    <cfRule type="cellIs" dxfId="3543" priority="3308" operator="equal">
      <formula>"EE(WFO)"</formula>
    </cfRule>
    <cfRule type="cellIs" dxfId="3542" priority="3309" operator="equal">
      <formula>"EC(WFO)"</formula>
    </cfRule>
  </conditionalFormatting>
  <conditionalFormatting sqref="AD27">
    <cfRule type="expression" dxfId="3541" priority="3302">
      <formula>OR(AD27="CT",AD27="SCIK",AD27="CUMIL")</formula>
    </cfRule>
    <cfRule type="expression" dxfId="3540" priority="3303">
      <formula>OR(AD27="TR",AD27="TDM",AD27="PKT")</formula>
    </cfRule>
    <cfRule type="expression" dxfId="3539" priority="3304">
      <formula>OR(AD27="OP",AD27="RS",AD27="RTS",AD27="PRM",AD27="CB")</formula>
    </cfRule>
    <cfRule type="expression" dxfId="3538" priority="3305">
      <formula>OR(AD27="FG")</formula>
    </cfRule>
    <cfRule type="expression" dxfId="3537" priority="3306">
      <formula>OR(AD27="L",AD27="OTG")</formula>
    </cfRule>
  </conditionalFormatting>
  <conditionalFormatting sqref="AD27">
    <cfRule type="cellIs" dxfId="3536" priority="3299" operator="equal">
      <formula>"EE(WFO)"</formula>
    </cfRule>
    <cfRule type="cellIs" dxfId="3535" priority="3300" operator="equal">
      <formula>"EE(WFO)"</formula>
    </cfRule>
    <cfRule type="cellIs" dxfId="3534" priority="3301" operator="equal">
      <formula>"EC(WFO)"</formula>
    </cfRule>
  </conditionalFormatting>
  <conditionalFormatting sqref="AD27">
    <cfRule type="expression" dxfId="3533" priority="3294">
      <formula>OR(AD27="CT",AD27="SCIK",AD27="CUMIL")</formula>
    </cfRule>
    <cfRule type="expression" dxfId="3532" priority="3295">
      <formula>OR(AD27="TR",AD27="TDM",AD27="PKT")</formula>
    </cfRule>
    <cfRule type="expression" dxfId="3531" priority="3296">
      <formula>OR(AD27="OP",AD27="RS",AD27="RTS",AD27="PRM",AD27="CB")</formula>
    </cfRule>
    <cfRule type="expression" dxfId="3530" priority="3297">
      <formula>OR(AD27="FG")</formula>
    </cfRule>
    <cfRule type="expression" dxfId="3529" priority="3298">
      <formula>OR(AD27="L",AD27="OTG")</formula>
    </cfRule>
  </conditionalFormatting>
  <conditionalFormatting sqref="AD27">
    <cfRule type="cellIs" dxfId="3528" priority="3291" operator="equal">
      <formula>"EE(WFO)"</formula>
    </cfRule>
    <cfRule type="cellIs" dxfId="3527" priority="3292" operator="equal">
      <formula>"EE(WFO)"</formula>
    </cfRule>
    <cfRule type="cellIs" dxfId="3526" priority="3293" operator="equal">
      <formula>"EC(WFO)"</formula>
    </cfRule>
  </conditionalFormatting>
  <conditionalFormatting sqref="AD27">
    <cfRule type="expression" dxfId="3525" priority="3286">
      <formula>OR(AD27="CT",AD27="SCIK",AD27="CUMIL")</formula>
    </cfRule>
    <cfRule type="expression" dxfId="3524" priority="3287">
      <formula>OR(AD27="TR",AD27="TDM",AD27="PKT")</formula>
    </cfRule>
    <cfRule type="expression" dxfId="3523" priority="3288">
      <formula>OR(AD27="OP",AD27="RS",AD27="RTS",AD27="PRM",AD27="CB")</formula>
    </cfRule>
    <cfRule type="expression" dxfId="3522" priority="3289">
      <formula>OR(AD27="FG")</formula>
    </cfRule>
    <cfRule type="expression" dxfId="3521" priority="3290">
      <formula>OR(AD27="L",AD27="OTG")</formula>
    </cfRule>
  </conditionalFormatting>
  <conditionalFormatting sqref="AD27">
    <cfRule type="cellIs" dxfId="3520" priority="3283" operator="equal">
      <formula>"EE(WFO)"</formula>
    </cfRule>
    <cfRule type="cellIs" dxfId="3519" priority="3284" operator="equal">
      <formula>"EE(WFO)"</formula>
    </cfRule>
    <cfRule type="cellIs" dxfId="3518" priority="3285" operator="equal">
      <formula>"EC(WFO)"</formula>
    </cfRule>
  </conditionalFormatting>
  <conditionalFormatting sqref="AE27">
    <cfRule type="cellIs" dxfId="3517" priority="3279" operator="equal">
      <formula>"EK (WFO)"</formula>
    </cfRule>
    <cfRule type="cellIs" dxfId="3516" priority="3280" operator="equal">
      <formula>"EG (WFO)"</formula>
    </cfRule>
    <cfRule type="cellIs" dxfId="3515" priority="3281" operator="equal">
      <formula>"EE (WFO)"</formula>
    </cfRule>
    <cfRule type="cellIs" dxfId="3514" priority="3282" operator="equal">
      <formula>"EC (WFO)"</formula>
    </cfRule>
  </conditionalFormatting>
  <conditionalFormatting sqref="AE27">
    <cfRule type="expression" dxfId="3513" priority="3274">
      <formula>OR(AE27="CT",AE27="SCIK",AE27="CUMIL")</formula>
    </cfRule>
    <cfRule type="expression" dxfId="3512" priority="3275">
      <formula>OR(AE27="TR",AE27="TDM",AE27="PKT")</formula>
    </cfRule>
    <cfRule type="expression" dxfId="3511" priority="3276">
      <formula>OR(AE27="OP",AE27="RS",AE27="RTS",AE27="PRM",AE27="CB")</formula>
    </cfRule>
    <cfRule type="expression" dxfId="3510" priority="3277">
      <formula>OR(AE27="FG")</formula>
    </cfRule>
    <cfRule type="expression" dxfId="3509" priority="3278">
      <formula>OR(AE27="L",AE27="OTG")</formula>
    </cfRule>
  </conditionalFormatting>
  <conditionalFormatting sqref="AE27">
    <cfRule type="cellIs" dxfId="3508" priority="3271" operator="equal">
      <formula>"EE(WFO)"</formula>
    </cfRule>
    <cfRule type="cellIs" dxfId="3507" priority="3272" operator="equal">
      <formula>"EE(WFO)"</formula>
    </cfRule>
    <cfRule type="cellIs" dxfId="3506" priority="3273" operator="equal">
      <formula>"EC(WFO)"</formula>
    </cfRule>
  </conditionalFormatting>
  <conditionalFormatting sqref="AE27">
    <cfRule type="cellIs" dxfId="3505" priority="3270" operator="equal">
      <formula>"EG (WFO)"</formula>
    </cfRule>
  </conditionalFormatting>
  <conditionalFormatting sqref="AE27">
    <cfRule type="expression" dxfId="3504" priority="3265">
      <formula>OR(AE27="CT",AE27="SCIK",AE27="CUMIL")</formula>
    </cfRule>
    <cfRule type="expression" dxfId="3503" priority="3266">
      <formula>OR(AE27="TR",AE27="TDM",AE27="PKT")</formula>
    </cfRule>
    <cfRule type="expression" dxfId="3502" priority="3267">
      <formula>OR(AE27="OP",AE27="RS",AE27="RTS",AE27="PRM",AE27="CB")</formula>
    </cfRule>
    <cfRule type="expression" dxfId="3501" priority="3268">
      <formula>OR(AE27="FG")</formula>
    </cfRule>
    <cfRule type="expression" dxfId="3500" priority="3269">
      <formula>OR(AE27="L",AE27="OTG")</formula>
    </cfRule>
  </conditionalFormatting>
  <conditionalFormatting sqref="AE27">
    <cfRule type="cellIs" dxfId="3499" priority="3262" operator="equal">
      <formula>"EA (WFO)"</formula>
    </cfRule>
    <cfRule type="cellIs" dxfId="3498" priority="3263" operator="equal">
      <formula>"EC (WFO)"</formula>
    </cfRule>
    <cfRule type="cellIs" dxfId="3497" priority="3264" operator="equal">
      <formula>"EE (WFO)"</formula>
    </cfRule>
  </conditionalFormatting>
  <conditionalFormatting sqref="AE27">
    <cfRule type="expression" dxfId="3496" priority="3257">
      <formula>OR(AE27="CT",AE27="SCIK",AE27="CUMIL")</formula>
    </cfRule>
    <cfRule type="expression" dxfId="3495" priority="3258">
      <formula>OR(AE27="TR",AE27="TDM",AE27="PKT")</formula>
    </cfRule>
    <cfRule type="expression" dxfId="3494" priority="3259">
      <formula>OR(AE27="OP",AE27="RS",AE27="RTS",AE27="PRM",AE27="CB")</formula>
    </cfRule>
    <cfRule type="expression" dxfId="3493" priority="3260">
      <formula>OR(AE27="FG")</formula>
    </cfRule>
    <cfRule type="expression" dxfId="3492" priority="3261">
      <formula>OR(AE27="L",AE27="OTG")</formula>
    </cfRule>
  </conditionalFormatting>
  <conditionalFormatting sqref="AE27">
    <cfRule type="expression" dxfId="3491" priority="3252">
      <formula>OR(AE27="CT",AE27="SCIK",AE27="CUMIL")</formula>
    </cfRule>
    <cfRule type="expression" dxfId="3490" priority="3253">
      <formula>OR(AE27="TR",AE27="TDM",AE27="PKT")</formula>
    </cfRule>
    <cfRule type="expression" dxfId="3489" priority="3254">
      <formula>OR(AE27="OP",AE27="RS",AE27="RTS",AE27="PRM",AE27="CB")</formula>
    </cfRule>
    <cfRule type="expression" dxfId="3488" priority="3255">
      <formula>OR(AE27="FG")</formula>
    </cfRule>
    <cfRule type="expression" dxfId="3487" priority="3256">
      <formula>OR(AE27="L",AE27="OTG")</formula>
    </cfRule>
  </conditionalFormatting>
  <conditionalFormatting sqref="AE27">
    <cfRule type="expression" dxfId="3486" priority="3247">
      <formula>OR(AE27="CT",AE27="SCIK",AE27="CUMIL")</formula>
    </cfRule>
    <cfRule type="expression" dxfId="3485" priority="3248">
      <formula>OR(AE27="TR",AE27="TDM",AE27="PKT")</formula>
    </cfRule>
    <cfRule type="expression" dxfId="3484" priority="3249">
      <formula>OR(AE27="OP",AE27="RS",AE27="RTS",AE27="PRM",AE27="CB")</formula>
    </cfRule>
    <cfRule type="expression" dxfId="3483" priority="3250">
      <formula>OR(AE27="FG")</formula>
    </cfRule>
    <cfRule type="expression" dxfId="3482" priority="3251">
      <formula>OR(AE27="L",AE27="OTG")</formula>
    </cfRule>
  </conditionalFormatting>
  <conditionalFormatting sqref="AE27">
    <cfRule type="expression" dxfId="3481" priority="3242">
      <formula>OR(AE27="CT",AE27="SCIK",AE27="CUMIL")</formula>
    </cfRule>
    <cfRule type="expression" dxfId="3480" priority="3243">
      <formula>OR(AE27="TR",AE27="TDM",AE27="PKT")</formula>
    </cfRule>
    <cfRule type="expression" dxfId="3479" priority="3244">
      <formula>OR(AE27="OP",AE27="RS",AE27="RTS",AE27="PRM",AE27="CB")</formula>
    </cfRule>
    <cfRule type="expression" dxfId="3478" priority="3245">
      <formula>OR(AE27="FG")</formula>
    </cfRule>
    <cfRule type="expression" dxfId="3477" priority="3246">
      <formula>OR(AE27="L",AE27="OTG")</formula>
    </cfRule>
  </conditionalFormatting>
  <conditionalFormatting sqref="AE27">
    <cfRule type="cellIs" dxfId="3476" priority="3239" operator="equal">
      <formula>"EA (WFO)"</formula>
    </cfRule>
    <cfRule type="cellIs" dxfId="3475" priority="3240" operator="equal">
      <formula>"EC (WFO)"</formula>
    </cfRule>
    <cfRule type="cellIs" dxfId="3474" priority="3241" operator="equal">
      <formula>"EE (WFO)"</formula>
    </cfRule>
  </conditionalFormatting>
  <conditionalFormatting sqref="AE27">
    <cfRule type="expression" dxfId="3473" priority="3234">
      <formula>OR(AE27="CT",AE27="SCIK",AE27="CUMIL")</formula>
    </cfRule>
    <cfRule type="expression" dxfId="3472" priority="3235">
      <formula>OR(AE27="TR",AE27="TDM",AE27="PKT")</formula>
    </cfRule>
    <cfRule type="expression" dxfId="3471" priority="3236">
      <formula>OR(AE27="OP",AE27="RS",AE27="RTS",AE27="PRM",AE27="CB")</formula>
    </cfRule>
    <cfRule type="expression" dxfId="3470" priority="3237">
      <formula>OR(AE27="FG")</formula>
    </cfRule>
    <cfRule type="expression" dxfId="3469" priority="3238">
      <formula>OR(AE27="L",AE27="OTG")</formula>
    </cfRule>
  </conditionalFormatting>
  <conditionalFormatting sqref="AE27">
    <cfRule type="expression" dxfId="3468" priority="3229">
      <formula>OR(AE27="CT",AE27="SCIK",AE27="CUMIL")</formula>
    </cfRule>
    <cfRule type="expression" dxfId="3467" priority="3230">
      <formula>OR(AE27="TR",AE27="TDM",AE27="PKT")</formula>
    </cfRule>
    <cfRule type="expression" dxfId="3466" priority="3231">
      <formula>OR(AE27="OP",AE27="RS",AE27="RTS",AE27="PRM",AE27="CB")</formula>
    </cfRule>
    <cfRule type="expression" dxfId="3465" priority="3232">
      <formula>OR(AE27="FG")</formula>
    </cfRule>
    <cfRule type="expression" dxfId="3464" priority="3233">
      <formula>OR(AE27="L",AE27="OTG")</formula>
    </cfRule>
  </conditionalFormatting>
  <conditionalFormatting sqref="AE27">
    <cfRule type="expression" dxfId="3463" priority="3224">
      <formula>OR(AE27="CT",AE27="SCIK",AE27="CUMIL")</formula>
    </cfRule>
    <cfRule type="expression" dxfId="3462" priority="3225">
      <formula>OR(AE27="TR",AE27="TDM",AE27="PKT")</formula>
    </cfRule>
    <cfRule type="expression" dxfId="3461" priority="3226">
      <formula>OR(AE27="OP",AE27="RS",AE27="RTS",AE27="PRM",AE27="CB")</formula>
    </cfRule>
    <cfRule type="expression" dxfId="3460" priority="3227">
      <formula>OR(AE27="FG")</formula>
    </cfRule>
    <cfRule type="expression" dxfId="3459" priority="3228">
      <formula>OR(AE27="L",AE27="OTG")</formula>
    </cfRule>
  </conditionalFormatting>
  <conditionalFormatting sqref="AE27">
    <cfRule type="cellIs" dxfId="3458" priority="3221" operator="equal">
      <formula>"EE(WFO)"</formula>
    </cfRule>
    <cfRule type="cellIs" dxfId="3457" priority="3222" operator="equal">
      <formula>"EE(WFO)"</formula>
    </cfRule>
    <cfRule type="cellIs" dxfId="3456" priority="3223" operator="equal">
      <formula>"EC(WFO)"</formula>
    </cfRule>
  </conditionalFormatting>
  <conditionalFormatting sqref="AE27">
    <cfRule type="expression" dxfId="3455" priority="3216">
      <formula>OR(AE27="CT",AE27="SCIK",AE27="CUMIL")</formula>
    </cfRule>
    <cfRule type="expression" dxfId="3454" priority="3217">
      <formula>OR(AE27="TR",AE27="TDM",AE27="PKT")</formula>
    </cfRule>
    <cfRule type="expression" dxfId="3453" priority="3218">
      <formula>OR(AE27="OP",AE27="RS",AE27="RTS",AE27="PRM",AE27="CB")</formula>
    </cfRule>
    <cfRule type="expression" dxfId="3452" priority="3219">
      <formula>OR(AE27="FG")</formula>
    </cfRule>
    <cfRule type="expression" dxfId="3451" priority="3220">
      <formula>OR(AE27="L",AE27="OTG")</formula>
    </cfRule>
  </conditionalFormatting>
  <conditionalFormatting sqref="AE27">
    <cfRule type="cellIs" dxfId="3450" priority="3213" operator="equal">
      <formula>"EE(WFO)"</formula>
    </cfRule>
    <cfRule type="cellIs" dxfId="3449" priority="3214" operator="equal">
      <formula>"EE(WFO)"</formula>
    </cfRule>
    <cfRule type="cellIs" dxfId="3448" priority="3215" operator="equal">
      <formula>"EC(WFO)"</formula>
    </cfRule>
  </conditionalFormatting>
  <conditionalFormatting sqref="AE27">
    <cfRule type="expression" dxfId="3447" priority="3208">
      <formula>OR(AE27="CT",AE27="SCIK",AE27="CUMIL")</formula>
    </cfRule>
    <cfRule type="expression" dxfId="3446" priority="3209">
      <formula>OR(AE27="TR",AE27="TDM",AE27="PKT")</formula>
    </cfRule>
    <cfRule type="expression" dxfId="3445" priority="3210">
      <formula>OR(AE27="OP",AE27="RS",AE27="RTS",AE27="PRM",AE27="CB")</formula>
    </cfRule>
    <cfRule type="expression" dxfId="3444" priority="3211">
      <formula>OR(AE27="FG")</formula>
    </cfRule>
    <cfRule type="expression" dxfId="3443" priority="3212">
      <formula>OR(AE27="L",AE27="OTG")</formula>
    </cfRule>
  </conditionalFormatting>
  <conditionalFormatting sqref="AE27">
    <cfRule type="cellIs" dxfId="3442" priority="3205" operator="equal">
      <formula>"EE(WFO)"</formula>
    </cfRule>
    <cfRule type="cellIs" dxfId="3441" priority="3206" operator="equal">
      <formula>"EE(WFO)"</formula>
    </cfRule>
    <cfRule type="cellIs" dxfId="3440" priority="3207" operator="equal">
      <formula>"EC(WFO)"</formula>
    </cfRule>
  </conditionalFormatting>
  <conditionalFormatting sqref="AE27">
    <cfRule type="expression" dxfId="3439" priority="3200">
      <formula>OR(AE27="CT",AE27="SCIK",AE27="CUMIL")</formula>
    </cfRule>
    <cfRule type="expression" dxfId="3438" priority="3201">
      <formula>OR(AE27="TR",AE27="TDM",AE27="PKT")</formula>
    </cfRule>
    <cfRule type="expression" dxfId="3437" priority="3202">
      <formula>OR(AE27="OP",AE27="RS",AE27="RTS",AE27="PRM",AE27="CB")</formula>
    </cfRule>
    <cfRule type="expression" dxfId="3436" priority="3203">
      <formula>OR(AE27="FG")</formula>
    </cfRule>
    <cfRule type="expression" dxfId="3435" priority="3204">
      <formula>OR(AE27="L",AE27="OTG")</formula>
    </cfRule>
  </conditionalFormatting>
  <conditionalFormatting sqref="AE27">
    <cfRule type="cellIs" dxfId="3434" priority="3197" operator="equal">
      <formula>"EE(WFO)"</formula>
    </cfRule>
    <cfRule type="cellIs" dxfId="3433" priority="3198" operator="equal">
      <formula>"EE(WFO)"</formula>
    </cfRule>
    <cfRule type="cellIs" dxfId="3432" priority="3199" operator="equal">
      <formula>"EC(WFO)"</formula>
    </cfRule>
  </conditionalFormatting>
  <conditionalFormatting sqref="AE27">
    <cfRule type="expression" dxfId="3431" priority="3192">
      <formula>OR(AE27="CT",AE27="SCIK",AE27="CUMIL")</formula>
    </cfRule>
    <cfRule type="expression" dxfId="3430" priority="3193">
      <formula>OR(AE27="TR",AE27="TDM",AE27="PKT")</formula>
    </cfRule>
    <cfRule type="expression" dxfId="3429" priority="3194">
      <formula>OR(AE27="OP",AE27="RS",AE27="RTS",AE27="PRM",AE27="CB")</formula>
    </cfRule>
    <cfRule type="expression" dxfId="3428" priority="3195">
      <formula>OR(AE27="FG")</formula>
    </cfRule>
    <cfRule type="expression" dxfId="3427" priority="3196">
      <formula>OR(AE27="L",AE27="OTG")</formula>
    </cfRule>
  </conditionalFormatting>
  <conditionalFormatting sqref="AE27">
    <cfRule type="cellIs" dxfId="3426" priority="3189" operator="equal">
      <formula>"EE(WFO)"</formula>
    </cfRule>
    <cfRule type="cellIs" dxfId="3425" priority="3190" operator="equal">
      <formula>"EE(WFO)"</formula>
    </cfRule>
    <cfRule type="cellIs" dxfId="3424" priority="3191" operator="equal">
      <formula>"EC(WFO)"</formula>
    </cfRule>
  </conditionalFormatting>
  <conditionalFormatting sqref="AE27">
    <cfRule type="expression" dxfId="3423" priority="3184">
      <formula>OR(AE27="CT",AE27="SCIK",AE27="CUMIL")</formula>
    </cfRule>
    <cfRule type="expression" dxfId="3422" priority="3185">
      <formula>OR(AE27="TR",AE27="TDM",AE27="PKT")</formula>
    </cfRule>
    <cfRule type="expression" dxfId="3421" priority="3186">
      <formula>OR(AE27="OP",AE27="RS",AE27="RTS",AE27="PRM",AE27="CB")</formula>
    </cfRule>
    <cfRule type="expression" dxfId="3420" priority="3187">
      <formula>OR(AE27="FG")</formula>
    </cfRule>
    <cfRule type="expression" dxfId="3419" priority="3188">
      <formula>OR(AE27="L",AE27="OTG")</formula>
    </cfRule>
  </conditionalFormatting>
  <conditionalFormatting sqref="AE27">
    <cfRule type="cellIs" dxfId="3418" priority="3181" operator="equal">
      <formula>"EE(WFO)"</formula>
    </cfRule>
    <cfRule type="cellIs" dxfId="3417" priority="3182" operator="equal">
      <formula>"EE(WFO)"</formula>
    </cfRule>
    <cfRule type="cellIs" dxfId="3416" priority="3183" operator="equal">
      <formula>"EC(WFO)"</formula>
    </cfRule>
  </conditionalFormatting>
  <conditionalFormatting sqref="AE27">
    <cfRule type="expression" dxfId="3415" priority="3176">
      <formula>OR(AE27="CT",AE27="SCIK",AE27="CUMIL")</formula>
    </cfRule>
    <cfRule type="expression" dxfId="3414" priority="3177">
      <formula>OR(AE27="TR",AE27="TDM",AE27="PKT")</formula>
    </cfRule>
    <cfRule type="expression" dxfId="3413" priority="3178">
      <formula>OR(AE27="OP",AE27="RS",AE27="RTS",AE27="PRM",AE27="CB")</formula>
    </cfRule>
    <cfRule type="expression" dxfId="3412" priority="3179">
      <formula>OR(AE27="FG")</formula>
    </cfRule>
    <cfRule type="expression" dxfId="3411" priority="3180">
      <formula>OR(AE27="L",AE27="OTG")</formula>
    </cfRule>
  </conditionalFormatting>
  <conditionalFormatting sqref="AE27">
    <cfRule type="cellIs" dxfId="3410" priority="3173" operator="equal">
      <formula>"EE(WFO)"</formula>
    </cfRule>
    <cfRule type="cellIs" dxfId="3409" priority="3174" operator="equal">
      <formula>"EE(WFO)"</formula>
    </cfRule>
    <cfRule type="cellIs" dxfId="3408" priority="3175" operator="equal">
      <formula>"EC(WFO)"</formula>
    </cfRule>
  </conditionalFormatting>
  <conditionalFormatting sqref="AB27:AC27">
    <cfRule type="expression" dxfId="3407" priority="3168">
      <formula>OR(AB27="CT",AB27="SCIK",AB27="CUMIL")</formula>
    </cfRule>
    <cfRule type="expression" dxfId="3406" priority="3169">
      <formula>OR(AB27="TR",AB27="TDM",AB27="PKT")</formula>
    </cfRule>
    <cfRule type="expression" dxfId="3405" priority="3170">
      <formula>OR(AB27="OP",AB27="RS",AB27="RTS",AB27="PRM",AB27="CB")</formula>
    </cfRule>
    <cfRule type="expression" dxfId="3404" priority="3171">
      <formula>OR(AB27="FG")</formula>
    </cfRule>
    <cfRule type="expression" dxfId="3403" priority="3172">
      <formula>OR(AB27="L",AB27="OTG")</formula>
    </cfRule>
  </conditionalFormatting>
  <conditionalFormatting sqref="AB27:AC27">
    <cfRule type="cellIs" dxfId="3402" priority="3165" operator="equal">
      <formula>"EE(WFO)"</formula>
    </cfRule>
    <cfRule type="cellIs" dxfId="3401" priority="3166" operator="equal">
      <formula>"EE(WFO)"</formula>
    </cfRule>
    <cfRule type="cellIs" dxfId="3400" priority="3167" operator="equal">
      <formula>"EC(WFO)"</formula>
    </cfRule>
  </conditionalFormatting>
  <conditionalFormatting sqref="AC27">
    <cfRule type="cellIs" dxfId="3399" priority="3162" operator="equal">
      <formula>"EA (WFO)"</formula>
    </cfRule>
    <cfRule type="cellIs" dxfId="3398" priority="3163" operator="equal">
      <formula>"EC (WFO)"</formula>
    </cfRule>
    <cfRule type="cellIs" dxfId="3397" priority="3164" operator="equal">
      <formula>"EE (WFO)"</formula>
    </cfRule>
  </conditionalFormatting>
  <conditionalFormatting sqref="AB27:AC27">
    <cfRule type="cellIs" dxfId="3396" priority="3161" operator="equal">
      <formula>"EG (WFO)"</formula>
    </cfRule>
  </conditionalFormatting>
  <conditionalFormatting sqref="AB27:AC27">
    <cfRule type="expression" dxfId="3395" priority="3156">
      <formula>OR(AB27="CT",AB27="SCIK",AB27="CUMIL")</formula>
    </cfRule>
    <cfRule type="expression" dxfId="3394" priority="3157">
      <formula>OR(AB27="TR",AB27="TDM",AB27="PKT")</formula>
    </cfRule>
    <cfRule type="expression" dxfId="3393" priority="3158">
      <formula>OR(AB27="OP",AB27="RS",AB27="RTS",AB27="PRM",AB27="CB")</formula>
    </cfRule>
    <cfRule type="expression" dxfId="3392" priority="3159">
      <formula>OR(AB27="FG")</formula>
    </cfRule>
    <cfRule type="expression" dxfId="3391" priority="3160">
      <formula>OR(AB27="L",AB27="OTG")</formula>
    </cfRule>
  </conditionalFormatting>
  <conditionalFormatting sqref="AB27:AC27">
    <cfRule type="cellIs" dxfId="3390" priority="3153" operator="equal">
      <formula>"EA (WFO)"</formula>
    </cfRule>
    <cfRule type="cellIs" dxfId="3389" priority="3154" operator="equal">
      <formula>"EC (WFO)"</formula>
    </cfRule>
    <cfRule type="cellIs" dxfId="3388" priority="3155" operator="equal">
      <formula>"EE (WFO)"</formula>
    </cfRule>
  </conditionalFormatting>
  <conditionalFormatting sqref="AB27:AC27">
    <cfRule type="expression" dxfId="3387" priority="3148">
      <formula>OR(AB27="CT",AB27="SCIK",AB27="CUMIL")</formula>
    </cfRule>
    <cfRule type="expression" dxfId="3386" priority="3149">
      <formula>OR(AB27="TR",AB27="TDM",AB27="PKT")</formula>
    </cfRule>
    <cfRule type="expression" dxfId="3385" priority="3150">
      <formula>OR(AB27="OP",AB27="RS",AB27="RTS",AB27="PRM",AB27="CB")</formula>
    </cfRule>
    <cfRule type="expression" dxfId="3384" priority="3151">
      <formula>OR(AB27="FG")</formula>
    </cfRule>
    <cfRule type="expression" dxfId="3383" priority="3152">
      <formula>OR(AB27="L",AB27="OTG")</formula>
    </cfRule>
  </conditionalFormatting>
  <conditionalFormatting sqref="AB27:AC27">
    <cfRule type="expression" dxfId="3382" priority="3143">
      <formula>OR(AB27="CT",AB27="SCIK",AB27="CUMIL")</formula>
    </cfRule>
    <cfRule type="expression" dxfId="3381" priority="3144">
      <formula>OR(AB27="TR",AB27="TDM",AB27="PKT")</formula>
    </cfRule>
    <cfRule type="expression" dxfId="3380" priority="3145">
      <formula>OR(AB27="OP",AB27="RS",AB27="RTS",AB27="PRM",AB27="CB")</formula>
    </cfRule>
    <cfRule type="expression" dxfId="3379" priority="3146">
      <formula>OR(AB27="FG")</formula>
    </cfRule>
    <cfRule type="expression" dxfId="3378" priority="3147">
      <formula>OR(AB27="L",AB27="OTG")</formula>
    </cfRule>
  </conditionalFormatting>
  <conditionalFormatting sqref="AB27:AC27">
    <cfRule type="expression" dxfId="3377" priority="3138">
      <formula>OR(AB27="CT",AB27="SCIK",AB27="CUMIL")</formula>
    </cfRule>
    <cfRule type="expression" dxfId="3376" priority="3139">
      <formula>OR(AB27="TR",AB27="TDM",AB27="PKT")</formula>
    </cfRule>
    <cfRule type="expression" dxfId="3375" priority="3140">
      <formula>OR(AB27="OP",AB27="RS",AB27="RTS",AB27="PRM",AB27="CB")</formula>
    </cfRule>
    <cfRule type="expression" dxfId="3374" priority="3141">
      <formula>OR(AB27="FG")</formula>
    </cfRule>
    <cfRule type="expression" dxfId="3373" priority="3142">
      <formula>OR(AB27="L",AB27="OTG")</formula>
    </cfRule>
  </conditionalFormatting>
  <conditionalFormatting sqref="AB27:AC27">
    <cfRule type="cellIs" dxfId="3372" priority="3135" operator="equal">
      <formula>"EE(WFO)"</formula>
    </cfRule>
    <cfRule type="cellIs" dxfId="3371" priority="3136" operator="equal">
      <formula>"EE(WFO)"</formula>
    </cfRule>
    <cfRule type="cellIs" dxfId="3370" priority="3137" operator="equal">
      <formula>"EC(WFO)"</formula>
    </cfRule>
  </conditionalFormatting>
  <conditionalFormatting sqref="AC27">
    <cfRule type="expression" dxfId="3369" priority="3130">
      <formula>OR(AC27="CT",AC27="SCIK",AC27="CUMIL")</formula>
    </cfRule>
    <cfRule type="expression" dxfId="3368" priority="3131">
      <formula>OR(AC27="TR",AC27="TDM",AC27="PKT")</formula>
    </cfRule>
    <cfRule type="expression" dxfId="3367" priority="3132">
      <formula>OR(AC27="OP",AC27="RS",AC27="RTS",AC27="PRM",AC27="CB")</formula>
    </cfRule>
    <cfRule type="expression" dxfId="3366" priority="3133">
      <formula>OR(AC27="FG")</formula>
    </cfRule>
    <cfRule type="expression" dxfId="3365" priority="3134">
      <formula>OR(AC27="L",AC27="OTG")</formula>
    </cfRule>
  </conditionalFormatting>
  <conditionalFormatting sqref="AC27">
    <cfRule type="cellIs" dxfId="3364" priority="3127" operator="equal">
      <formula>"EE(WFO)"</formula>
    </cfRule>
    <cfRule type="cellIs" dxfId="3363" priority="3128" operator="equal">
      <formula>"EE(WFO)"</formula>
    </cfRule>
    <cfRule type="cellIs" dxfId="3362" priority="3129" operator="equal">
      <formula>"EC(WFO)"</formula>
    </cfRule>
  </conditionalFormatting>
  <conditionalFormatting sqref="AC27">
    <cfRule type="expression" dxfId="3361" priority="3122">
      <formula>OR(AC27="CT",AC27="SCIK",AC27="CUMIL")</formula>
    </cfRule>
    <cfRule type="expression" dxfId="3360" priority="3123">
      <formula>OR(AC27="TR",AC27="TDM",AC27="PKT")</formula>
    </cfRule>
    <cfRule type="expression" dxfId="3359" priority="3124">
      <formula>OR(AC27="OP",AC27="RS",AC27="RTS",AC27="PRM",AC27="CB")</formula>
    </cfRule>
    <cfRule type="expression" dxfId="3358" priority="3125">
      <formula>OR(AC27="FG")</formula>
    </cfRule>
    <cfRule type="expression" dxfId="3357" priority="3126">
      <formula>OR(AC27="L",AC27="OTG")</formula>
    </cfRule>
  </conditionalFormatting>
  <conditionalFormatting sqref="AC27">
    <cfRule type="cellIs" dxfId="3356" priority="3119" operator="equal">
      <formula>"EE(WFO)"</formula>
    </cfRule>
    <cfRule type="cellIs" dxfId="3355" priority="3120" operator="equal">
      <formula>"EE(WFO)"</formula>
    </cfRule>
    <cfRule type="cellIs" dxfId="3354" priority="3121" operator="equal">
      <formula>"EC(WFO)"</formula>
    </cfRule>
  </conditionalFormatting>
  <conditionalFormatting sqref="AC27">
    <cfRule type="expression" dxfId="3353" priority="3114">
      <formula>OR(AC27="CT",AC27="SCIK",AC27="CUMIL")</formula>
    </cfRule>
    <cfRule type="expression" dxfId="3352" priority="3115">
      <formula>OR(AC27="TR",AC27="TDM",AC27="PKT")</formula>
    </cfRule>
    <cfRule type="expression" dxfId="3351" priority="3116">
      <formula>OR(AC27="OP",AC27="RS",AC27="RTS",AC27="PRM",AC27="CB")</formula>
    </cfRule>
    <cfRule type="expression" dxfId="3350" priority="3117">
      <formula>OR(AC27="FG")</formula>
    </cfRule>
    <cfRule type="expression" dxfId="3349" priority="3118">
      <formula>OR(AC27="L",AC27="OTG")</formula>
    </cfRule>
  </conditionalFormatting>
  <conditionalFormatting sqref="AC27">
    <cfRule type="cellIs" dxfId="3348" priority="3111" operator="equal">
      <formula>"EE(WFO)"</formula>
    </cfRule>
    <cfRule type="cellIs" dxfId="3347" priority="3112" operator="equal">
      <formula>"EE(WFO)"</formula>
    </cfRule>
    <cfRule type="cellIs" dxfId="3346" priority="3113" operator="equal">
      <formula>"EC(WFO)"</formula>
    </cfRule>
  </conditionalFormatting>
  <conditionalFormatting sqref="AC27">
    <cfRule type="cellIs" dxfId="3345" priority="3103" operator="equal">
      <formula>"EE(WFO)"</formula>
    </cfRule>
    <cfRule type="cellIs" dxfId="3344" priority="3104" operator="equal">
      <formula>"EE(WFO)"</formula>
    </cfRule>
    <cfRule type="cellIs" dxfId="3343" priority="3105" operator="equal">
      <formula>"EC(WFO)"</formula>
    </cfRule>
  </conditionalFormatting>
  <conditionalFormatting sqref="AC27">
    <cfRule type="expression" dxfId="3342" priority="3098">
      <formula>OR(AC27="CT",AC27="SCIK",AC27="CUMIL")</formula>
    </cfRule>
    <cfRule type="expression" dxfId="3341" priority="3099">
      <formula>OR(AC27="TR",AC27="TDM",AC27="PKT")</formula>
    </cfRule>
    <cfRule type="expression" dxfId="3340" priority="3100">
      <formula>OR(AC27="OP",AC27="RS",AC27="RTS",AC27="PRM",AC27="CB")</formula>
    </cfRule>
    <cfRule type="expression" dxfId="3339" priority="3101">
      <formula>OR(AC27="FG")</formula>
    </cfRule>
    <cfRule type="expression" dxfId="3338" priority="3102">
      <formula>OR(AC27="L",AC27="OTG")</formula>
    </cfRule>
  </conditionalFormatting>
  <conditionalFormatting sqref="AC27">
    <cfRule type="cellIs" dxfId="3337" priority="3095" operator="equal">
      <formula>"EE(WFO)"</formula>
    </cfRule>
    <cfRule type="cellIs" dxfId="3336" priority="3096" operator="equal">
      <formula>"EE(WFO)"</formula>
    </cfRule>
    <cfRule type="cellIs" dxfId="3335" priority="3097" operator="equal">
      <formula>"EC(WFO)"</formula>
    </cfRule>
  </conditionalFormatting>
  <conditionalFormatting sqref="AC27">
    <cfRule type="expression" dxfId="3334" priority="3090">
      <formula>OR(AC27="CT",AC27="SCIK",AC27="CUMIL")</formula>
    </cfRule>
    <cfRule type="expression" dxfId="3333" priority="3091">
      <formula>OR(AC27="TR",AC27="TDM",AC27="PKT")</formula>
    </cfRule>
    <cfRule type="expression" dxfId="3332" priority="3092">
      <formula>OR(AC27="OP",AC27="RS",AC27="RTS",AC27="PRM",AC27="CB")</formula>
    </cfRule>
    <cfRule type="expression" dxfId="3331" priority="3093">
      <formula>OR(AC27="FG")</formula>
    </cfRule>
    <cfRule type="expression" dxfId="3330" priority="3094">
      <formula>OR(AC27="L",AC27="OTG")</formula>
    </cfRule>
  </conditionalFormatting>
  <conditionalFormatting sqref="AC27">
    <cfRule type="cellIs" dxfId="3329" priority="3087" operator="equal">
      <formula>"EE(WFO)"</formula>
    </cfRule>
    <cfRule type="cellIs" dxfId="3328" priority="3088" operator="equal">
      <formula>"EE(WFO)"</formula>
    </cfRule>
    <cfRule type="cellIs" dxfId="3327" priority="3089" operator="equal">
      <formula>"EC(WFO)"</formula>
    </cfRule>
  </conditionalFormatting>
  <conditionalFormatting sqref="AC27">
    <cfRule type="cellIs" dxfId="3326" priority="3079" operator="equal">
      <formula>"EE(WFO)"</formula>
    </cfRule>
    <cfRule type="cellIs" dxfId="3325" priority="3080" operator="equal">
      <formula>"EE(WFO)"</formula>
    </cfRule>
    <cfRule type="cellIs" dxfId="3324" priority="3081" operator="equal">
      <formula>"EC(WFO)"</formula>
    </cfRule>
  </conditionalFormatting>
  <conditionalFormatting sqref="AB27:AC27">
    <cfRule type="expression" dxfId="3323" priority="3074">
      <formula>OR(AB27="CT",AB27="SCIK",AB27="CUMIL")</formula>
    </cfRule>
    <cfRule type="expression" dxfId="3322" priority="3075">
      <formula>OR(AB27="TR",AB27="TDM",AB27="PKT")</formula>
    </cfRule>
    <cfRule type="expression" dxfId="3321" priority="3076">
      <formula>OR(AB27="OP",AB27="RS",AB27="RTS",AB27="PRM",AB27="CB")</formula>
    </cfRule>
    <cfRule type="expression" dxfId="3320" priority="3077">
      <formula>OR(AB27="FG")</formula>
    </cfRule>
    <cfRule type="expression" dxfId="3319" priority="3078">
      <formula>OR(AB27="L",AB27="OTG")</formula>
    </cfRule>
  </conditionalFormatting>
  <conditionalFormatting sqref="AB27:AC27">
    <cfRule type="cellIs" dxfId="3318" priority="3071" operator="equal">
      <formula>"EE(WFO)"</formula>
    </cfRule>
    <cfRule type="cellIs" dxfId="3317" priority="3072" operator="equal">
      <formula>"EE(WFO)"</formula>
    </cfRule>
    <cfRule type="cellIs" dxfId="3316" priority="3073" operator="equal">
      <formula>"EC(WFO)"</formula>
    </cfRule>
  </conditionalFormatting>
  <conditionalFormatting sqref="AB27:AC27">
    <cfRule type="expression" dxfId="3315" priority="3066">
      <formula>OR(AB27="CT",AB27="SCIK",AB27="CUMIL")</formula>
    </cfRule>
    <cfRule type="expression" dxfId="3314" priority="3067">
      <formula>OR(AB27="TR",AB27="TDM",AB27="PKT")</formula>
    </cfRule>
    <cfRule type="expression" dxfId="3313" priority="3068">
      <formula>OR(AB27="OP",AB27="RS",AB27="RTS",AB27="PRM",AB27="CB")</formula>
    </cfRule>
    <cfRule type="expression" dxfId="3312" priority="3069">
      <formula>OR(AB27="FG")</formula>
    </cfRule>
    <cfRule type="expression" dxfId="3311" priority="3070">
      <formula>OR(AB27="L",AB27="OTG")</formula>
    </cfRule>
  </conditionalFormatting>
  <conditionalFormatting sqref="AB27:AC27">
    <cfRule type="cellIs" dxfId="3310" priority="3063" operator="equal">
      <formula>"EE(WFO)"</formula>
    </cfRule>
    <cfRule type="cellIs" dxfId="3309" priority="3064" operator="equal">
      <formula>"EE(WFO)"</formula>
    </cfRule>
    <cfRule type="cellIs" dxfId="3308" priority="3065" operator="equal">
      <formula>"EC(WFO)"</formula>
    </cfRule>
  </conditionalFormatting>
  <conditionalFormatting sqref="AB27:AC27">
    <cfRule type="cellIs" dxfId="3307" priority="3062" operator="equal">
      <formula>"EG (WFO)"</formula>
    </cfRule>
  </conditionalFormatting>
  <conditionalFormatting sqref="AC27">
    <cfRule type="cellIs" dxfId="3306" priority="3054" operator="equal">
      <formula>"EE(WFO)"</formula>
    </cfRule>
    <cfRule type="cellIs" dxfId="3305" priority="3055" operator="equal">
      <formula>"EE(WFO)"</formula>
    </cfRule>
    <cfRule type="cellIs" dxfId="3304" priority="3056" operator="equal">
      <formula>"EC(WFO)"</formula>
    </cfRule>
  </conditionalFormatting>
  <conditionalFormatting sqref="AB27:AC27">
    <cfRule type="expression" dxfId="3303" priority="3049">
      <formula>OR(AB27="CT",AB27="SCIK",AB27="CUMIL")</formula>
    </cfRule>
    <cfRule type="expression" dxfId="3302" priority="3050">
      <formula>OR(AB27="TR",AB27="TDM",AB27="PKT")</formula>
    </cfRule>
    <cfRule type="expression" dxfId="3301" priority="3051">
      <formula>OR(AB27="OP",AB27="RS",AB27="RTS",AB27="PRM",AB27="CB")</formula>
    </cfRule>
    <cfRule type="expression" dxfId="3300" priority="3052">
      <formula>OR(AB27="FG")</formula>
    </cfRule>
    <cfRule type="expression" dxfId="3299" priority="3053">
      <formula>OR(AB27="L",AB27="OTG")</formula>
    </cfRule>
  </conditionalFormatting>
  <conditionalFormatting sqref="AB27:AC27">
    <cfRule type="cellIs" dxfId="3298" priority="3046" operator="equal">
      <formula>"EA (WFO)"</formula>
    </cfRule>
    <cfRule type="cellIs" dxfId="3297" priority="3047" operator="equal">
      <formula>"EC (WFO)"</formula>
    </cfRule>
    <cfRule type="cellIs" dxfId="3296" priority="3048" operator="equal">
      <formula>"EE (WFO)"</formula>
    </cfRule>
  </conditionalFormatting>
  <conditionalFormatting sqref="AB27:AC27">
    <cfRule type="expression" dxfId="3295" priority="3041">
      <formula>OR(AB27="CT",AB27="SCIK",AB27="CUMIL")</formula>
    </cfRule>
    <cfRule type="expression" dxfId="3294" priority="3042">
      <formula>OR(AB27="TR",AB27="TDM",AB27="PKT")</formula>
    </cfRule>
    <cfRule type="expression" dxfId="3293" priority="3043">
      <formula>OR(AB27="OP",AB27="RS",AB27="RTS",AB27="PRM",AB27="CB")</formula>
    </cfRule>
    <cfRule type="expression" dxfId="3292" priority="3044">
      <formula>OR(AB27="FG")</formula>
    </cfRule>
    <cfRule type="expression" dxfId="3291" priority="3045">
      <formula>OR(AB27="L",AB27="OTG")</formula>
    </cfRule>
  </conditionalFormatting>
  <conditionalFormatting sqref="AB27:AC27">
    <cfRule type="expression" dxfId="3290" priority="3036">
      <formula>OR(AB27="CT",AB27="SCIK",AB27="CUMIL")</formula>
    </cfRule>
    <cfRule type="expression" dxfId="3289" priority="3037">
      <formula>OR(AB27="TR",AB27="TDM",AB27="PKT")</formula>
    </cfRule>
    <cfRule type="expression" dxfId="3288" priority="3038">
      <formula>OR(AB27="OP",AB27="RS",AB27="RTS",AB27="PRM",AB27="CB")</formula>
    </cfRule>
    <cfRule type="expression" dxfId="3287" priority="3039">
      <formula>OR(AB27="FG")</formula>
    </cfRule>
    <cfRule type="expression" dxfId="3286" priority="3040">
      <formula>OR(AB27="L",AB27="OTG")</formula>
    </cfRule>
  </conditionalFormatting>
  <conditionalFormatting sqref="AB27:AC27">
    <cfRule type="expression" dxfId="3285" priority="3031">
      <formula>OR(AB27="CT",AB27="SCIK",AB27="CUMIL")</formula>
    </cfRule>
    <cfRule type="expression" dxfId="3284" priority="3032">
      <formula>OR(AB27="TR",AB27="TDM",AB27="PKT")</formula>
    </cfRule>
    <cfRule type="expression" dxfId="3283" priority="3033">
      <formula>OR(AB27="OP",AB27="RS",AB27="RTS",AB27="PRM",AB27="CB")</formula>
    </cfRule>
    <cfRule type="expression" dxfId="3282" priority="3034">
      <formula>OR(AB27="FG")</formula>
    </cfRule>
    <cfRule type="expression" dxfId="3281" priority="3035">
      <formula>OR(AB27="L",AB27="OTG")</formula>
    </cfRule>
  </conditionalFormatting>
  <conditionalFormatting sqref="AB27:AC27">
    <cfRule type="cellIs" dxfId="3280" priority="3028" operator="equal">
      <formula>"EE(WFO)"</formula>
    </cfRule>
    <cfRule type="cellIs" dxfId="3279" priority="3029" operator="equal">
      <formula>"EE(WFO)"</formula>
    </cfRule>
    <cfRule type="cellIs" dxfId="3278" priority="3030" operator="equal">
      <formula>"EC(WFO)"</formula>
    </cfRule>
  </conditionalFormatting>
  <conditionalFormatting sqref="AB27:AC27">
    <cfRule type="expression" dxfId="3277" priority="3023">
      <formula>OR(AB27="CT",AB27="SCIK",AB27="CUMIL")</formula>
    </cfRule>
    <cfRule type="expression" dxfId="3276" priority="3024">
      <formula>OR(AB27="TR",AB27="TDM",AB27="PKT")</formula>
    </cfRule>
    <cfRule type="expression" dxfId="3275" priority="3025">
      <formula>OR(AB27="OP",AB27="RS",AB27="RTS",AB27="PRM",AB27="CB")</formula>
    </cfRule>
    <cfRule type="expression" dxfId="3274" priority="3026">
      <formula>OR(AB27="FG")</formula>
    </cfRule>
    <cfRule type="expression" dxfId="3273" priority="3027">
      <formula>OR(AB27="L",AB27="OTG")</formula>
    </cfRule>
  </conditionalFormatting>
  <conditionalFormatting sqref="AB27:AC27">
    <cfRule type="cellIs" dxfId="3272" priority="3020" operator="equal">
      <formula>"EE(WFO)"</formula>
    </cfRule>
    <cfRule type="cellIs" dxfId="3271" priority="3021" operator="equal">
      <formula>"EE(WFO)"</formula>
    </cfRule>
    <cfRule type="cellIs" dxfId="3270" priority="3022" operator="equal">
      <formula>"EC(WFO)"</formula>
    </cfRule>
  </conditionalFormatting>
  <conditionalFormatting sqref="AB27:AC27">
    <cfRule type="expression" dxfId="3269" priority="3015">
      <formula>OR(AB27="CT",AB27="SCIK",AB27="CUMIL")</formula>
    </cfRule>
    <cfRule type="expression" dxfId="3268" priority="3016">
      <formula>OR(AB27="TR",AB27="TDM",AB27="PKT")</formula>
    </cfRule>
    <cfRule type="expression" dxfId="3267" priority="3017">
      <formula>OR(AB27="OP",AB27="RS",AB27="RTS",AB27="PRM",AB27="CB")</formula>
    </cfRule>
    <cfRule type="expression" dxfId="3266" priority="3018">
      <formula>OR(AB27="FG")</formula>
    </cfRule>
    <cfRule type="expression" dxfId="3265" priority="3019">
      <formula>OR(AB27="L",AB27="OTG")</formula>
    </cfRule>
  </conditionalFormatting>
  <conditionalFormatting sqref="AB27:AC27">
    <cfRule type="cellIs" dxfId="3264" priority="3012" operator="equal">
      <formula>"EE(WFO)"</formula>
    </cfRule>
    <cfRule type="cellIs" dxfId="3263" priority="3013" operator="equal">
      <formula>"EE(WFO)"</formula>
    </cfRule>
    <cfRule type="cellIs" dxfId="3262" priority="3014" operator="equal">
      <formula>"EC(WFO)"</formula>
    </cfRule>
  </conditionalFormatting>
  <conditionalFormatting sqref="AB27:AC27">
    <cfRule type="cellIs" dxfId="3261" priority="3004" operator="equal">
      <formula>"EE(WFO)"</formula>
    </cfRule>
    <cfRule type="cellIs" dxfId="3260" priority="3005" operator="equal">
      <formula>"EE(WFO)"</formula>
    </cfRule>
    <cfRule type="cellIs" dxfId="3259" priority="3006" operator="equal">
      <formula>"EC(WFO)"</formula>
    </cfRule>
  </conditionalFormatting>
  <conditionalFormatting sqref="AG28:AJ28">
    <cfRule type="expression" dxfId="3258" priority="2890">
      <formula>OR(AG28="CT",AG28="SCIK",AG28="CUMIL")</formula>
    </cfRule>
    <cfRule type="expression" dxfId="3257" priority="2891">
      <formula>OR(AG28="TR",AG28="TDM",AG28="PKT")</formula>
    </cfRule>
    <cfRule type="expression" dxfId="3256" priority="2892">
      <formula>OR(AG28="OP",AG28="RS",AG28="RTS",AG28="PRM",AG28="CB")</formula>
    </cfRule>
    <cfRule type="expression" dxfId="3255" priority="2893">
      <formula>OR(AG28="FG")</formula>
    </cfRule>
    <cfRule type="expression" dxfId="3254" priority="2894">
      <formula>OR(AG28="L",AG28="OTG")</formula>
    </cfRule>
  </conditionalFormatting>
  <conditionalFormatting sqref="AI28:AJ28">
    <cfRule type="expression" dxfId="3253" priority="2862">
      <formula>OR(AI28="CT",AI28="SCIK",AI28="CUMIL")</formula>
    </cfRule>
    <cfRule type="expression" dxfId="3252" priority="2863">
      <formula>OR(AI28="TR",AI28="TDM",AI28="PKT")</formula>
    </cfRule>
    <cfRule type="expression" dxfId="3251" priority="2864">
      <formula>OR(AI28="OP",AI28="RS",AI28="RTS",AI28="PRM",AI28="CB")</formula>
    </cfRule>
    <cfRule type="expression" dxfId="3250" priority="2865">
      <formula>OR(AI28="FG")</formula>
    </cfRule>
    <cfRule type="expression" dxfId="3249" priority="2866">
      <formula>OR(AI28="L",AI28="OTG")</formula>
    </cfRule>
  </conditionalFormatting>
  <conditionalFormatting sqref="AI28:AJ28">
    <cfRule type="expression" dxfId="3248" priority="2844">
      <formula>OR(AI28="CT",AI28="SCIK",AI28="CUMIL")</formula>
    </cfRule>
    <cfRule type="expression" dxfId="3247" priority="2845">
      <formula>OR(AI28="TR",AI28="TDM",AI28="PKT")</formula>
    </cfRule>
    <cfRule type="expression" dxfId="3246" priority="2846">
      <formula>OR(AI28="OP",AI28="RS",AI28="RTS",AI28="PRM",AI28="CB")</formula>
    </cfRule>
    <cfRule type="expression" dxfId="3245" priority="2847">
      <formula>OR(AI28="FG")</formula>
    </cfRule>
    <cfRule type="expression" dxfId="3244" priority="2848">
      <formula>OR(AI28="L",AI28="OTG")</formula>
    </cfRule>
  </conditionalFormatting>
  <conditionalFormatting sqref="AI28:AJ28">
    <cfRule type="cellIs" dxfId="3243" priority="2841" operator="equal">
      <formula>"EE(WFO)"</formula>
    </cfRule>
    <cfRule type="cellIs" dxfId="3242" priority="2842" operator="equal">
      <formula>"EE(WFO)"</formula>
    </cfRule>
    <cfRule type="cellIs" dxfId="3241" priority="2843" operator="equal">
      <formula>"EC(WFO)"</formula>
    </cfRule>
  </conditionalFormatting>
  <conditionalFormatting sqref="AG28:AI28">
    <cfRule type="expression" dxfId="3240" priority="2836">
      <formula>OR(AG28="CT",AG28="SCIK",AG28="CUMIL")</formula>
    </cfRule>
    <cfRule type="expression" dxfId="3239" priority="2837">
      <formula>OR(AG28="TR",AG28="TDM",AG28="PKT")</formula>
    </cfRule>
    <cfRule type="expression" dxfId="3238" priority="2838">
      <formula>OR(AG28="OP",AG28="RS",AG28="RTS",AG28="PRM",AG28="CB")</formula>
    </cfRule>
    <cfRule type="expression" dxfId="3237" priority="2839">
      <formula>OR(AG28="FG")</formula>
    </cfRule>
    <cfRule type="expression" dxfId="3236" priority="2840">
      <formula>OR(AG28="L",AG28="OTG")</formula>
    </cfRule>
  </conditionalFormatting>
  <conditionalFormatting sqref="AG28:AJ28">
    <cfRule type="cellIs" dxfId="3235" priority="3000" operator="equal">
      <formula>"EK (WFO)"</formula>
    </cfRule>
    <cfRule type="cellIs" dxfId="3234" priority="3001" operator="equal">
      <formula>"EG (WFO)"</formula>
    </cfRule>
    <cfRule type="cellIs" dxfId="3233" priority="3002" operator="equal">
      <formula>"EE (WFO)"</formula>
    </cfRule>
    <cfRule type="cellIs" dxfId="3232" priority="3003" operator="equal">
      <formula>"EC (WFO)"</formula>
    </cfRule>
  </conditionalFormatting>
  <conditionalFormatting sqref="AG28:AJ28">
    <cfRule type="expression" dxfId="3231" priority="2995">
      <formula>OR(AG28="CT",AG28="SCIK",AG28="CUMIL")</formula>
    </cfRule>
    <cfRule type="expression" dxfId="3230" priority="2996">
      <formula>OR(AG28="TR",AG28="TDM",AG28="PKT")</formula>
    </cfRule>
    <cfRule type="expression" dxfId="3229" priority="2997">
      <formula>OR(AG28="OP",AG28="RS",AG28="RTS",AG28="PRM",AG28="CB")</formula>
    </cfRule>
    <cfRule type="expression" dxfId="3228" priority="2998">
      <formula>OR(AG28="FG")</formula>
    </cfRule>
    <cfRule type="expression" dxfId="3227" priority="2999">
      <formula>OR(AG28="L",AG28="OTG")</formula>
    </cfRule>
  </conditionalFormatting>
  <conditionalFormatting sqref="AG28:AJ28">
    <cfRule type="cellIs" dxfId="3226" priority="2992" operator="equal">
      <formula>"EE(WFO)"</formula>
    </cfRule>
    <cfRule type="cellIs" dxfId="3225" priority="2993" operator="equal">
      <formula>"EE(WFO)"</formula>
    </cfRule>
    <cfRule type="cellIs" dxfId="3224" priority="2994" operator="equal">
      <formula>"EC(WFO)"</formula>
    </cfRule>
  </conditionalFormatting>
  <conditionalFormatting sqref="AC28:AE28">
    <cfRule type="cellIs" dxfId="3223" priority="2989" operator="equal">
      <formula>"EA (WFO)"</formula>
    </cfRule>
    <cfRule type="cellIs" dxfId="3222" priority="2990" operator="equal">
      <formula>"EC (WFO)"</formula>
    </cfRule>
    <cfRule type="cellIs" dxfId="3221" priority="2991" operator="equal">
      <formula>"EE (WFO)"</formula>
    </cfRule>
  </conditionalFormatting>
  <conditionalFormatting sqref="AG28:AJ28">
    <cfRule type="cellIs" dxfId="3220" priority="2988" operator="equal">
      <formula>"EG (WFO)"</formula>
    </cfRule>
  </conditionalFormatting>
  <conditionalFormatting sqref="AJ28">
    <cfRule type="expression" dxfId="3219" priority="2983">
      <formula>OR(AJ28="CT",AJ28="SCIK",AJ28="CUMIL")</formula>
    </cfRule>
    <cfRule type="expression" dxfId="3218" priority="2984">
      <formula>OR(AJ28="TR",AJ28="TDM",AJ28="PKT")</formula>
    </cfRule>
    <cfRule type="expression" dxfId="3217" priority="2985">
      <formula>OR(AJ28="OP",AJ28="RS",AJ28="RTS",AJ28="PRM",AJ28="CB")</formula>
    </cfRule>
    <cfRule type="expression" dxfId="3216" priority="2986">
      <formula>OR(AJ28="FG")</formula>
    </cfRule>
    <cfRule type="expression" dxfId="3215" priority="2987">
      <formula>OR(AJ28="L",AJ28="OTG")</formula>
    </cfRule>
  </conditionalFormatting>
  <conditionalFormatting sqref="AJ28">
    <cfRule type="cellIs" dxfId="3214" priority="2980" operator="equal">
      <formula>"EA (WFO)"</formula>
    </cfRule>
    <cfRule type="cellIs" dxfId="3213" priority="2981" operator="equal">
      <formula>"EC (WFO)"</formula>
    </cfRule>
    <cfRule type="cellIs" dxfId="3212" priority="2982" operator="equal">
      <formula>"EE (WFO)"</formula>
    </cfRule>
  </conditionalFormatting>
  <conditionalFormatting sqref="AJ28">
    <cfRule type="expression" dxfId="3211" priority="2975">
      <formula>OR(AJ28="CT",AJ28="SCIK",AJ28="CUMIL")</formula>
    </cfRule>
    <cfRule type="expression" dxfId="3210" priority="2976">
      <formula>OR(AJ28="TR",AJ28="TDM",AJ28="PKT")</formula>
    </cfRule>
    <cfRule type="expression" dxfId="3209" priority="2977">
      <formula>OR(AJ28="OP",AJ28="RS",AJ28="RTS",AJ28="PRM",AJ28="CB")</formula>
    </cfRule>
    <cfRule type="expression" dxfId="3208" priority="2978">
      <formula>OR(AJ28="FG")</formula>
    </cfRule>
    <cfRule type="expression" dxfId="3207" priority="2979">
      <formula>OR(AJ28="L",AJ28="OTG")</formula>
    </cfRule>
  </conditionalFormatting>
  <conditionalFormatting sqref="AJ28">
    <cfRule type="expression" dxfId="3206" priority="2970">
      <formula>OR(AJ28="CT",AJ28="SCIK",AJ28="CUMIL")</formula>
    </cfRule>
    <cfRule type="expression" dxfId="3205" priority="2971">
      <formula>OR(AJ28="TR",AJ28="TDM",AJ28="PKT")</formula>
    </cfRule>
    <cfRule type="expression" dxfId="3204" priority="2972">
      <formula>OR(AJ28="OP",AJ28="RS",AJ28="RTS",AJ28="PRM",AJ28="CB")</formula>
    </cfRule>
    <cfRule type="expression" dxfId="3203" priority="2973">
      <formula>OR(AJ28="FG")</formula>
    </cfRule>
    <cfRule type="expression" dxfId="3202" priority="2974">
      <formula>OR(AJ28="L",AJ28="OTG")</formula>
    </cfRule>
  </conditionalFormatting>
  <conditionalFormatting sqref="AB28:AC28">
    <cfRule type="expression" dxfId="3201" priority="2965">
      <formula>OR(AB28="CT",AB28="SCIK",AB28="CUMIL")</formula>
    </cfRule>
    <cfRule type="expression" dxfId="3200" priority="2966">
      <formula>OR(AB28="TR",AB28="TDM",AB28="PKT")</formula>
    </cfRule>
    <cfRule type="expression" dxfId="3199" priority="2967">
      <formula>OR(AB28="OP",AB28="RS",AB28="RTS",AB28="PRM",AB28="CB")</formula>
    </cfRule>
    <cfRule type="expression" dxfId="3198" priority="2968">
      <formula>OR(AB28="FG")</formula>
    </cfRule>
    <cfRule type="expression" dxfId="3197" priority="2969">
      <formula>OR(AB28="L",AB28="OTG")</formula>
    </cfRule>
  </conditionalFormatting>
  <conditionalFormatting sqref="AB28:AC28">
    <cfRule type="cellIs" dxfId="3196" priority="2962" operator="equal">
      <formula>"EA (WFO)"</formula>
    </cfRule>
    <cfRule type="cellIs" dxfId="3195" priority="2963" operator="equal">
      <formula>"EC (WFO)"</formula>
    </cfRule>
    <cfRule type="cellIs" dxfId="3194" priority="2964" operator="equal">
      <formula>"EE (WFO)"</formula>
    </cfRule>
  </conditionalFormatting>
  <conditionalFormatting sqref="AB28:AC28">
    <cfRule type="expression" dxfId="3193" priority="2957">
      <formula>OR(AB28="CT",AB28="SCIK",AB28="CUMIL")</formula>
    </cfRule>
    <cfRule type="expression" dxfId="3192" priority="2958">
      <formula>OR(AB28="TR",AB28="TDM",AB28="PKT")</formula>
    </cfRule>
    <cfRule type="expression" dxfId="3191" priority="2959">
      <formula>OR(AB28="OP",AB28="RS",AB28="RTS",AB28="PRM",AB28="CB")</formula>
    </cfRule>
    <cfRule type="expression" dxfId="3190" priority="2960">
      <formula>OR(AB28="FG")</formula>
    </cfRule>
    <cfRule type="expression" dxfId="3189" priority="2961">
      <formula>OR(AB28="L",AB28="OTG")</formula>
    </cfRule>
  </conditionalFormatting>
  <conditionalFormatting sqref="AB28:AC28">
    <cfRule type="expression" dxfId="3188" priority="2952">
      <formula>OR(AB28="CT",AB28="SCIK",AB28="CUMIL")</formula>
    </cfRule>
    <cfRule type="expression" dxfId="3187" priority="2953">
      <formula>OR(AB28="TR",AB28="TDM",AB28="PKT")</formula>
    </cfRule>
    <cfRule type="expression" dxfId="3186" priority="2954">
      <formula>OR(AB28="OP",AB28="RS",AB28="RTS",AB28="PRM",AB28="CB")</formula>
    </cfRule>
    <cfRule type="expression" dxfId="3185" priority="2955">
      <formula>OR(AB28="FG")</formula>
    </cfRule>
    <cfRule type="expression" dxfId="3184" priority="2956">
      <formula>OR(AB28="L",AB28="OTG")</formula>
    </cfRule>
  </conditionalFormatting>
  <conditionalFormatting sqref="AF28">
    <cfRule type="expression" dxfId="3183" priority="2947">
      <formula>OR(AF28="CT",AF28="SCIK",AF28="CUMIL")</formula>
    </cfRule>
    <cfRule type="expression" dxfId="3182" priority="2948">
      <formula>OR(AF28="TR",AF28="TDM",AF28="PKT")</formula>
    </cfRule>
    <cfRule type="expression" dxfId="3181" priority="2949">
      <formula>OR(AF28="OP",AF28="RS",AF28="RTS",AF28="PRM",AF28="CB")</formula>
    </cfRule>
    <cfRule type="expression" dxfId="3180" priority="2950">
      <formula>OR(AF28="FG")</formula>
    </cfRule>
    <cfRule type="expression" dxfId="3179" priority="2951">
      <formula>OR(AF28="L",AF28="OTG")</formula>
    </cfRule>
  </conditionalFormatting>
  <conditionalFormatting sqref="AF28">
    <cfRule type="cellIs" dxfId="3178" priority="2944" operator="equal">
      <formula>"EA (WFO)"</formula>
    </cfRule>
    <cfRule type="cellIs" dxfId="3177" priority="2945" operator="equal">
      <formula>"EC (WFO)"</formula>
    </cfRule>
    <cfRule type="cellIs" dxfId="3176" priority="2946" operator="equal">
      <formula>"EE (WFO)"</formula>
    </cfRule>
  </conditionalFormatting>
  <conditionalFormatting sqref="AF28">
    <cfRule type="expression" dxfId="3175" priority="2939">
      <formula>OR(AF28="CT",AF28="SCIK",AF28="CUMIL")</formula>
    </cfRule>
    <cfRule type="expression" dxfId="3174" priority="2940">
      <formula>OR(AF28="TR",AF28="TDM",AF28="PKT")</formula>
    </cfRule>
    <cfRule type="expression" dxfId="3173" priority="2941">
      <formula>OR(AF28="OP",AF28="RS",AF28="RTS",AF28="PRM",AF28="CB")</formula>
    </cfRule>
    <cfRule type="expression" dxfId="3172" priority="2942">
      <formula>OR(AF28="FG")</formula>
    </cfRule>
    <cfRule type="expression" dxfId="3171" priority="2943">
      <formula>OR(AF28="L",AF28="OTG")</formula>
    </cfRule>
  </conditionalFormatting>
  <conditionalFormatting sqref="AF28">
    <cfRule type="expression" dxfId="3170" priority="2934">
      <formula>OR(AF28="CT",AF28="SCIK",AF28="CUMIL")</formula>
    </cfRule>
    <cfRule type="expression" dxfId="3169" priority="2935">
      <formula>OR(AF28="TR",AF28="TDM",AF28="PKT")</formula>
    </cfRule>
    <cfRule type="expression" dxfId="3168" priority="2936">
      <formula>OR(AF28="OP",AF28="RS",AF28="RTS",AF28="PRM",AF28="CB")</formula>
    </cfRule>
    <cfRule type="expression" dxfId="3167" priority="2937">
      <formula>OR(AF28="FG")</formula>
    </cfRule>
    <cfRule type="expression" dxfId="3166" priority="2938">
      <formula>OR(AF28="L",AF28="OTG")</formula>
    </cfRule>
  </conditionalFormatting>
  <conditionalFormatting sqref="AJ28">
    <cfRule type="expression" dxfId="3165" priority="2929">
      <formula>OR(AJ28="CT",AJ28="SCIK",AJ28="CUMIL")</formula>
    </cfRule>
    <cfRule type="expression" dxfId="3164" priority="2930">
      <formula>OR(AJ28="TR",AJ28="TDM",AJ28="PKT")</formula>
    </cfRule>
    <cfRule type="expression" dxfId="3163" priority="2931">
      <formula>OR(AJ28="OP",AJ28="RS",AJ28="RTS",AJ28="PRM",AJ28="CB")</formula>
    </cfRule>
    <cfRule type="expression" dxfId="3162" priority="2932">
      <formula>OR(AJ28="FG")</formula>
    </cfRule>
    <cfRule type="expression" dxfId="3161" priority="2933">
      <formula>OR(AJ28="L",AJ28="OTG")</formula>
    </cfRule>
  </conditionalFormatting>
  <conditionalFormatting sqref="AJ28">
    <cfRule type="expression" dxfId="3160" priority="2924">
      <formula>OR(AJ28="CT",AJ28="SCIK",AJ28="CUMIL")</formula>
    </cfRule>
    <cfRule type="expression" dxfId="3159" priority="2925">
      <formula>OR(AJ28="TR",AJ28="TDM",AJ28="PKT")</formula>
    </cfRule>
    <cfRule type="expression" dxfId="3158" priority="2926">
      <formula>OR(AJ28="OP",AJ28="RS",AJ28="RTS",AJ28="PRM",AJ28="CB")</formula>
    </cfRule>
    <cfRule type="expression" dxfId="3157" priority="2927">
      <formula>OR(AJ28="FG")</formula>
    </cfRule>
    <cfRule type="expression" dxfId="3156" priority="2928">
      <formula>OR(AJ28="L",AJ28="OTG")</formula>
    </cfRule>
  </conditionalFormatting>
  <conditionalFormatting sqref="AJ28">
    <cfRule type="cellIs" dxfId="3155" priority="2921" operator="equal">
      <formula>"EA (WFO)"</formula>
    </cfRule>
    <cfRule type="cellIs" dxfId="3154" priority="2922" operator="equal">
      <formula>"EC (WFO)"</formula>
    </cfRule>
    <cfRule type="cellIs" dxfId="3153" priority="2923" operator="equal">
      <formula>"EE (WFO)"</formula>
    </cfRule>
  </conditionalFormatting>
  <conditionalFormatting sqref="AJ28">
    <cfRule type="expression" dxfId="3152" priority="2916">
      <formula>OR(AJ28="CT",AJ28="SCIK",AJ28="CUMIL")</formula>
    </cfRule>
    <cfRule type="expression" dxfId="3151" priority="2917">
      <formula>OR(AJ28="TR",AJ28="TDM",AJ28="PKT")</formula>
    </cfRule>
    <cfRule type="expression" dxfId="3150" priority="2918">
      <formula>OR(AJ28="OP",AJ28="RS",AJ28="RTS",AJ28="PRM",AJ28="CB")</formula>
    </cfRule>
    <cfRule type="expression" dxfId="3149" priority="2919">
      <formula>OR(AJ28="FG")</formula>
    </cfRule>
    <cfRule type="expression" dxfId="3148" priority="2920">
      <formula>OR(AJ28="L",AJ28="OTG")</formula>
    </cfRule>
  </conditionalFormatting>
  <conditionalFormatting sqref="AJ28">
    <cfRule type="expression" dxfId="3147" priority="2911">
      <formula>OR(AJ28="CT",AJ28="SCIK",AJ28="CUMIL")</formula>
    </cfRule>
    <cfRule type="expression" dxfId="3146" priority="2912">
      <formula>OR(AJ28="TR",AJ28="TDM",AJ28="PKT")</formula>
    </cfRule>
    <cfRule type="expression" dxfId="3145" priority="2913">
      <formula>OR(AJ28="OP",AJ28="RS",AJ28="RTS",AJ28="PRM",AJ28="CB")</formula>
    </cfRule>
    <cfRule type="expression" dxfId="3144" priority="2914">
      <formula>OR(AJ28="FG")</formula>
    </cfRule>
    <cfRule type="expression" dxfId="3143" priority="2915">
      <formula>OR(AJ28="L",AJ28="OTG")</formula>
    </cfRule>
  </conditionalFormatting>
  <conditionalFormatting sqref="AB28:AC28">
    <cfRule type="expression" dxfId="3142" priority="2906">
      <formula>OR(AB28="CT",AB28="SCIK",AB28="CUMIL")</formula>
    </cfRule>
    <cfRule type="expression" dxfId="3141" priority="2907">
      <formula>OR(AB28="TR",AB28="TDM",AB28="PKT")</formula>
    </cfRule>
    <cfRule type="expression" dxfId="3140" priority="2908">
      <formula>OR(AB28="OP",AB28="RS",AB28="RTS",AB28="PRM",AB28="CB")</formula>
    </cfRule>
    <cfRule type="expression" dxfId="3139" priority="2909">
      <formula>OR(AB28="FG")</formula>
    </cfRule>
    <cfRule type="expression" dxfId="3138" priority="2910">
      <formula>OR(AB28="L",AB28="OTG")</formula>
    </cfRule>
  </conditionalFormatting>
  <conditionalFormatting sqref="AB28:AC28">
    <cfRule type="cellIs" dxfId="3137" priority="2903" operator="equal">
      <formula>"EE(WFO)"</formula>
    </cfRule>
    <cfRule type="cellIs" dxfId="3136" priority="2904" operator="equal">
      <formula>"EE(WFO)"</formula>
    </cfRule>
    <cfRule type="cellIs" dxfId="3135" priority="2905" operator="equal">
      <formula>"EC(WFO)"</formula>
    </cfRule>
  </conditionalFormatting>
  <conditionalFormatting sqref="AG28:AJ28">
    <cfRule type="expression" dxfId="3134" priority="2898">
      <formula>OR(AG28="CT",AG28="SCIK",AG28="CUMIL")</formula>
    </cfRule>
    <cfRule type="expression" dxfId="3133" priority="2899">
      <formula>OR(AG28="TR",AG28="TDM",AG28="PKT")</formula>
    </cfRule>
    <cfRule type="expression" dxfId="3132" priority="2900">
      <formula>OR(AG28="OP",AG28="RS",AG28="RTS",AG28="PRM",AG28="CB")</formula>
    </cfRule>
    <cfRule type="expression" dxfId="3131" priority="2901">
      <formula>OR(AG28="FG")</formula>
    </cfRule>
    <cfRule type="expression" dxfId="3130" priority="2902">
      <formula>OR(AG28="L",AG28="OTG")</formula>
    </cfRule>
  </conditionalFormatting>
  <conditionalFormatting sqref="AG28:AJ28">
    <cfRule type="cellIs" dxfId="3129" priority="2895" operator="equal">
      <formula>"EA (WFO)"</formula>
    </cfRule>
    <cfRule type="cellIs" dxfId="3128" priority="2896" operator="equal">
      <formula>"EC (WFO)"</formula>
    </cfRule>
    <cfRule type="cellIs" dxfId="3127" priority="2897" operator="equal">
      <formula>"EE (WFO)"</formula>
    </cfRule>
  </conditionalFormatting>
  <conditionalFormatting sqref="AG28:AJ28">
    <cfRule type="expression" dxfId="3126" priority="2885">
      <formula>OR(AG28="CT",AG28="SCIK",AG28="CUMIL")</formula>
    </cfRule>
    <cfRule type="expression" dxfId="3125" priority="2886">
      <formula>OR(AG28="TR",AG28="TDM",AG28="PKT")</formula>
    </cfRule>
    <cfRule type="expression" dxfId="3124" priority="2887">
      <formula>OR(AG28="OP",AG28="RS",AG28="RTS",AG28="PRM",AG28="CB")</formula>
    </cfRule>
    <cfRule type="expression" dxfId="3123" priority="2888">
      <formula>OR(AG28="FG")</formula>
    </cfRule>
    <cfRule type="expression" dxfId="3122" priority="2889">
      <formula>OR(AG28="L",AG28="OTG")</formula>
    </cfRule>
  </conditionalFormatting>
  <conditionalFormatting sqref="AH28:AI28">
    <cfRule type="expression" dxfId="3121" priority="2880">
      <formula>OR(AH28="CT",AH28="SCIK",AH28="CUMIL")</formula>
    </cfRule>
    <cfRule type="expression" dxfId="3120" priority="2881">
      <formula>OR(AH28="TR",AH28="TDM",AH28="PKT")</formula>
    </cfRule>
    <cfRule type="expression" dxfId="3119" priority="2882">
      <formula>OR(AH28="OP",AH28="RS",AH28="RTS",AH28="PRM",AH28="CB")</formula>
    </cfRule>
    <cfRule type="expression" dxfId="3118" priority="2883">
      <formula>OR(AH28="FG")</formula>
    </cfRule>
    <cfRule type="expression" dxfId="3117" priority="2884">
      <formula>OR(AH28="L",AH28="OTG")</formula>
    </cfRule>
  </conditionalFormatting>
  <conditionalFormatting sqref="AH28:AI28">
    <cfRule type="cellIs" dxfId="3116" priority="2877" operator="equal">
      <formula>"EA (WFO)"</formula>
    </cfRule>
    <cfRule type="cellIs" dxfId="3115" priority="2878" operator="equal">
      <formula>"EC (WFO)"</formula>
    </cfRule>
    <cfRule type="cellIs" dxfId="3114" priority="2879" operator="equal">
      <formula>"EE (WFO)"</formula>
    </cfRule>
  </conditionalFormatting>
  <conditionalFormatting sqref="AH28:AI28">
    <cfRule type="expression" dxfId="3113" priority="2872">
      <formula>OR(AH28="CT",AH28="SCIK",AH28="CUMIL")</formula>
    </cfRule>
    <cfRule type="expression" dxfId="3112" priority="2873">
      <formula>OR(AH28="TR",AH28="TDM",AH28="PKT")</formula>
    </cfRule>
    <cfRule type="expression" dxfId="3111" priority="2874">
      <formula>OR(AH28="OP",AH28="RS",AH28="RTS",AH28="PRM",AH28="CB")</formula>
    </cfRule>
    <cfRule type="expression" dxfId="3110" priority="2875">
      <formula>OR(AH28="FG")</formula>
    </cfRule>
    <cfRule type="expression" dxfId="3109" priority="2876">
      <formula>OR(AH28="L",AH28="OTG")</formula>
    </cfRule>
  </conditionalFormatting>
  <conditionalFormatting sqref="AH28:AI28">
    <cfRule type="expression" dxfId="3108" priority="2867">
      <formula>OR(AH28="CT",AH28="SCIK",AH28="CUMIL")</formula>
    </cfRule>
    <cfRule type="expression" dxfId="3107" priority="2868">
      <formula>OR(AH28="TR",AH28="TDM",AH28="PKT")</formula>
    </cfRule>
    <cfRule type="expression" dxfId="3106" priority="2869">
      <formula>OR(AH28="OP",AH28="RS",AH28="RTS",AH28="PRM",AH28="CB")</formula>
    </cfRule>
    <cfRule type="expression" dxfId="3105" priority="2870">
      <formula>OR(AH28="FG")</formula>
    </cfRule>
    <cfRule type="expression" dxfId="3104" priority="2871">
      <formula>OR(AH28="L",AH28="OTG")</formula>
    </cfRule>
  </conditionalFormatting>
  <conditionalFormatting sqref="AI28:AJ28">
    <cfRule type="cellIs" dxfId="3103" priority="2859" operator="equal">
      <formula>"EE(WFO)"</formula>
    </cfRule>
    <cfRule type="cellIs" dxfId="3102" priority="2860" operator="equal">
      <formula>"EE(WFO)"</formula>
    </cfRule>
    <cfRule type="cellIs" dxfId="3101" priority="2861" operator="equal">
      <formula>"EC(WFO)"</formula>
    </cfRule>
  </conditionalFormatting>
  <conditionalFormatting sqref="AI28:AJ28">
    <cfRule type="cellIs" dxfId="3100" priority="2858" operator="equal">
      <formula>"EG (WFO)"</formula>
    </cfRule>
  </conditionalFormatting>
  <conditionalFormatting sqref="AI28:AJ28">
    <cfRule type="expression" dxfId="3099" priority="2853">
      <formula>OR(AI28="CT",AI28="SCIK",AI28="CUMIL")</formula>
    </cfRule>
    <cfRule type="expression" dxfId="3098" priority="2854">
      <formula>OR(AI28="TR",AI28="TDM",AI28="PKT")</formula>
    </cfRule>
    <cfRule type="expression" dxfId="3097" priority="2855">
      <formula>OR(AI28="OP",AI28="RS",AI28="RTS",AI28="PRM",AI28="CB")</formula>
    </cfRule>
    <cfRule type="expression" dxfId="3096" priority="2856">
      <formula>OR(AI28="FG")</formula>
    </cfRule>
    <cfRule type="expression" dxfId="3095" priority="2857">
      <formula>OR(AI28="L",AI28="OTG")</formula>
    </cfRule>
  </conditionalFormatting>
  <conditionalFormatting sqref="AI28:AJ28">
    <cfRule type="cellIs" dxfId="3094" priority="2850" operator="equal">
      <formula>"EE(WFO)"</formula>
    </cfRule>
    <cfRule type="cellIs" dxfId="3093" priority="2851" operator="equal">
      <formula>"EE(WFO)"</formula>
    </cfRule>
    <cfRule type="cellIs" dxfId="3092" priority="2852" operator="equal">
      <formula>"EC(WFO)"</formula>
    </cfRule>
  </conditionalFormatting>
  <conditionalFormatting sqref="AI28:AJ28">
    <cfRule type="cellIs" dxfId="3091" priority="2849" operator="equal">
      <formula>"EG (WFO)"</formula>
    </cfRule>
  </conditionalFormatting>
  <conditionalFormatting sqref="AG28:AI28">
    <cfRule type="expression" dxfId="3090" priority="2831">
      <formula>OR(AG28="CT",AG28="SCIK",AG28="CUMIL")</formula>
    </cfRule>
    <cfRule type="expression" dxfId="3089" priority="2832">
      <formula>OR(AG28="TR",AG28="TDM",AG28="PKT")</formula>
    </cfRule>
    <cfRule type="expression" dxfId="3088" priority="2833">
      <formula>OR(AG28="OP",AG28="RS",AG28="RTS",AG28="PRM",AG28="CB")</formula>
    </cfRule>
    <cfRule type="expression" dxfId="3087" priority="2834">
      <formula>OR(AG28="FG")</formula>
    </cfRule>
    <cfRule type="expression" dxfId="3086" priority="2835">
      <formula>OR(AG28="L",AG28="OTG")</formula>
    </cfRule>
  </conditionalFormatting>
  <conditionalFormatting sqref="AG28:AI28">
    <cfRule type="cellIs" dxfId="3085" priority="2828" operator="equal">
      <formula>"EA (WFO)"</formula>
    </cfRule>
    <cfRule type="cellIs" dxfId="3084" priority="2829" operator="equal">
      <formula>"EC (WFO)"</formula>
    </cfRule>
    <cfRule type="cellIs" dxfId="3083" priority="2830" operator="equal">
      <formula>"EE (WFO)"</formula>
    </cfRule>
  </conditionalFormatting>
  <conditionalFormatting sqref="AG28:AI28">
    <cfRule type="expression" dxfId="3082" priority="2823">
      <formula>OR(AG28="CT",AG28="SCIK",AG28="CUMIL")</formula>
    </cfRule>
    <cfRule type="expression" dxfId="3081" priority="2824">
      <formula>OR(AG28="TR",AG28="TDM",AG28="PKT")</formula>
    </cfRule>
    <cfRule type="expression" dxfId="3080" priority="2825">
      <formula>OR(AG28="OP",AG28="RS",AG28="RTS",AG28="PRM",AG28="CB")</formula>
    </cfRule>
    <cfRule type="expression" dxfId="3079" priority="2826">
      <formula>OR(AG28="FG")</formula>
    </cfRule>
    <cfRule type="expression" dxfId="3078" priority="2827">
      <formula>OR(AG28="L",AG28="OTG")</formula>
    </cfRule>
  </conditionalFormatting>
  <conditionalFormatting sqref="AG28:AI28">
    <cfRule type="expression" dxfId="3077" priority="2818">
      <formula>OR(AG28="CT",AG28="SCIK",AG28="CUMIL")</formula>
    </cfRule>
    <cfRule type="expression" dxfId="3076" priority="2819">
      <formula>OR(AG28="TR",AG28="TDM",AG28="PKT")</formula>
    </cfRule>
    <cfRule type="expression" dxfId="3075" priority="2820">
      <formula>OR(AG28="OP",AG28="RS",AG28="RTS",AG28="PRM",AG28="CB")</formula>
    </cfRule>
    <cfRule type="expression" dxfId="3074" priority="2821">
      <formula>OR(AG28="FG")</formula>
    </cfRule>
    <cfRule type="expression" dxfId="3073" priority="2822">
      <formula>OR(AG28="L",AG28="OTG")</formula>
    </cfRule>
  </conditionalFormatting>
  <conditionalFormatting sqref="AF28 AC28">
    <cfRule type="expression" dxfId="3072" priority="2813">
      <formula>OR(AC28="CT",AC28="SCIK",AC28="CUMIL")</formula>
    </cfRule>
    <cfRule type="expression" dxfId="3071" priority="2814">
      <formula>OR(AC28="TR",AC28="TDM",AC28="PKT")</formula>
    </cfRule>
    <cfRule type="expression" dxfId="3070" priority="2815">
      <formula>OR(AC28="OP",AC28="RS",AC28="RTS",AC28="PRM",AC28="CB")</formula>
    </cfRule>
    <cfRule type="expression" dxfId="3069" priority="2816">
      <formula>OR(AC28="FG")</formula>
    </cfRule>
    <cfRule type="expression" dxfId="3068" priority="2817">
      <formula>OR(AC28="L",AC28="OTG")</formula>
    </cfRule>
  </conditionalFormatting>
  <conditionalFormatting sqref="AF28 AC28">
    <cfRule type="cellIs" dxfId="3067" priority="2810" operator="equal">
      <formula>"EE(WFO)"</formula>
    </cfRule>
    <cfRule type="cellIs" dxfId="3066" priority="2811" operator="equal">
      <formula>"EE(WFO)"</formula>
    </cfRule>
    <cfRule type="cellIs" dxfId="3065" priority="2812" operator="equal">
      <formula>"EC(WFO)"</formula>
    </cfRule>
  </conditionalFormatting>
  <conditionalFormatting sqref="AB28:AC28">
    <cfRule type="expression" dxfId="3064" priority="2805">
      <formula>OR(AB28="CT",AB28="SCIK",AB28="CUMIL")</formula>
    </cfRule>
    <cfRule type="expression" dxfId="3063" priority="2806">
      <formula>OR(AB28="TR",AB28="TDM",AB28="PKT")</formula>
    </cfRule>
    <cfRule type="expression" dxfId="3062" priority="2807">
      <formula>OR(AB28="OP",AB28="RS",AB28="RTS",AB28="PRM",AB28="CB")</formula>
    </cfRule>
    <cfRule type="expression" dxfId="3061" priority="2808">
      <formula>OR(AB28="FG")</formula>
    </cfRule>
    <cfRule type="expression" dxfId="3060" priority="2809">
      <formula>OR(AB28="L",AB28="OTG")</formula>
    </cfRule>
  </conditionalFormatting>
  <conditionalFormatting sqref="AB28:AC28">
    <cfRule type="cellIs" dxfId="3059" priority="2802" operator="equal">
      <formula>"EE(WFO)"</formula>
    </cfRule>
    <cfRule type="cellIs" dxfId="3058" priority="2803" operator="equal">
      <formula>"EE(WFO)"</formula>
    </cfRule>
    <cfRule type="cellIs" dxfId="3057" priority="2804" operator="equal">
      <formula>"EC(WFO)"</formula>
    </cfRule>
  </conditionalFormatting>
  <conditionalFormatting sqref="AB28:AC28">
    <cfRule type="expression" dxfId="3056" priority="2797">
      <formula>OR(AB28="CT",AB28="SCIK",AB28="CUMIL")</formula>
    </cfRule>
    <cfRule type="expression" dxfId="3055" priority="2798">
      <formula>OR(AB28="TR",AB28="TDM",AB28="PKT")</formula>
    </cfRule>
    <cfRule type="expression" dxfId="3054" priority="2799">
      <formula>OR(AB28="OP",AB28="RS",AB28="RTS",AB28="PRM",AB28="CB")</formula>
    </cfRule>
    <cfRule type="expression" dxfId="3053" priority="2800">
      <formula>OR(AB28="FG")</formula>
    </cfRule>
    <cfRule type="expression" dxfId="3052" priority="2801">
      <formula>OR(AB28="L",AB28="OTG")</formula>
    </cfRule>
  </conditionalFormatting>
  <conditionalFormatting sqref="AB28:AC28">
    <cfRule type="cellIs" dxfId="3051" priority="2794" operator="equal">
      <formula>"EE(WFO)"</formula>
    </cfRule>
    <cfRule type="cellIs" dxfId="3050" priority="2795" operator="equal">
      <formula>"EE(WFO)"</formula>
    </cfRule>
    <cfRule type="cellIs" dxfId="3049" priority="2796" operator="equal">
      <formula>"EC(WFO)"</formula>
    </cfRule>
  </conditionalFormatting>
  <conditionalFormatting sqref="AB28:AC28">
    <cfRule type="cellIs" dxfId="3048" priority="2793" operator="equal">
      <formula>"EG (WFO)"</formula>
    </cfRule>
  </conditionalFormatting>
  <conditionalFormatting sqref="AC28">
    <cfRule type="expression" dxfId="3047" priority="2788">
      <formula>OR(AC28="CT",AC28="SCIK",AC28="CUMIL")</formula>
    </cfRule>
    <cfRule type="expression" dxfId="3046" priority="2789">
      <formula>OR(AC28="TR",AC28="TDM",AC28="PKT")</formula>
    </cfRule>
    <cfRule type="expression" dxfId="3045" priority="2790">
      <formula>OR(AC28="OP",AC28="RS",AC28="RTS",AC28="PRM",AC28="CB")</formula>
    </cfRule>
    <cfRule type="expression" dxfId="3044" priority="2791">
      <formula>OR(AC28="FG")</formula>
    </cfRule>
    <cfRule type="expression" dxfId="3043" priority="2792">
      <formula>OR(AC28="L",AC28="OTG")</formula>
    </cfRule>
  </conditionalFormatting>
  <conditionalFormatting sqref="AC28">
    <cfRule type="cellIs" dxfId="3042" priority="2785" operator="equal">
      <formula>"EE(WFO)"</formula>
    </cfRule>
    <cfRule type="cellIs" dxfId="3041" priority="2786" operator="equal">
      <formula>"EE(WFO)"</formula>
    </cfRule>
    <cfRule type="cellIs" dxfId="3040" priority="2787" operator="equal">
      <formula>"EC(WFO)"</formula>
    </cfRule>
  </conditionalFormatting>
  <conditionalFormatting sqref="AB28:AC28">
    <cfRule type="expression" dxfId="3039" priority="2780">
      <formula>OR(AB28="CT",AB28="SCIK",AB28="CUMIL")</formula>
    </cfRule>
    <cfRule type="expression" dxfId="3038" priority="2781">
      <formula>OR(AB28="TR",AB28="TDM",AB28="PKT")</formula>
    </cfRule>
    <cfRule type="expression" dxfId="3037" priority="2782">
      <formula>OR(AB28="OP",AB28="RS",AB28="RTS",AB28="PRM",AB28="CB")</formula>
    </cfRule>
    <cfRule type="expression" dxfId="3036" priority="2783">
      <formula>OR(AB28="FG")</formula>
    </cfRule>
    <cfRule type="expression" dxfId="3035" priority="2784">
      <formula>OR(AB28="L",AB28="OTG")</formula>
    </cfRule>
  </conditionalFormatting>
  <conditionalFormatting sqref="AB28:AC28">
    <cfRule type="cellIs" dxfId="3034" priority="2777" operator="equal">
      <formula>"EA (WFO)"</formula>
    </cfRule>
    <cfRule type="cellIs" dxfId="3033" priority="2778" operator="equal">
      <formula>"EC (WFO)"</formula>
    </cfRule>
    <cfRule type="cellIs" dxfId="3032" priority="2779" operator="equal">
      <formula>"EE (WFO)"</formula>
    </cfRule>
  </conditionalFormatting>
  <conditionalFormatting sqref="AB28:AC28">
    <cfRule type="expression" dxfId="3031" priority="2772">
      <formula>OR(AB28="CT",AB28="SCIK",AB28="CUMIL")</formula>
    </cfRule>
    <cfRule type="expression" dxfId="3030" priority="2773">
      <formula>OR(AB28="TR",AB28="TDM",AB28="PKT")</formula>
    </cfRule>
    <cfRule type="expression" dxfId="3029" priority="2774">
      <formula>OR(AB28="OP",AB28="RS",AB28="RTS",AB28="PRM",AB28="CB")</formula>
    </cfRule>
    <cfRule type="expression" dxfId="3028" priority="2775">
      <formula>OR(AB28="FG")</formula>
    </cfRule>
    <cfRule type="expression" dxfId="3027" priority="2776">
      <formula>OR(AB28="L",AB28="OTG")</formula>
    </cfRule>
  </conditionalFormatting>
  <conditionalFormatting sqref="AB28:AC28">
    <cfRule type="expression" dxfId="3026" priority="2767">
      <formula>OR(AB28="CT",AB28="SCIK",AB28="CUMIL")</formula>
    </cfRule>
    <cfRule type="expression" dxfId="3025" priority="2768">
      <formula>OR(AB28="TR",AB28="TDM",AB28="PKT")</formula>
    </cfRule>
    <cfRule type="expression" dxfId="3024" priority="2769">
      <formula>OR(AB28="OP",AB28="RS",AB28="RTS",AB28="PRM",AB28="CB")</formula>
    </cfRule>
    <cfRule type="expression" dxfId="3023" priority="2770">
      <formula>OR(AB28="FG")</formula>
    </cfRule>
    <cfRule type="expression" dxfId="3022" priority="2771">
      <formula>OR(AB28="L",AB28="OTG")</formula>
    </cfRule>
  </conditionalFormatting>
  <conditionalFormatting sqref="AB28:AC28">
    <cfRule type="expression" dxfId="3021" priority="2762">
      <formula>OR(AB28="CT",AB28="SCIK",AB28="CUMIL")</formula>
    </cfRule>
    <cfRule type="expression" dxfId="3020" priority="2763">
      <formula>OR(AB28="TR",AB28="TDM",AB28="PKT")</formula>
    </cfRule>
    <cfRule type="expression" dxfId="3019" priority="2764">
      <formula>OR(AB28="OP",AB28="RS",AB28="RTS",AB28="PRM",AB28="CB")</formula>
    </cfRule>
    <cfRule type="expression" dxfId="3018" priority="2765">
      <formula>OR(AB28="FG")</formula>
    </cfRule>
    <cfRule type="expression" dxfId="3017" priority="2766">
      <formula>OR(AB28="L",AB28="OTG")</formula>
    </cfRule>
  </conditionalFormatting>
  <conditionalFormatting sqref="AB28:AC28">
    <cfRule type="cellIs" dxfId="3016" priority="2759" operator="equal">
      <formula>"EE(WFO)"</formula>
    </cfRule>
    <cfRule type="cellIs" dxfId="3015" priority="2760" operator="equal">
      <formula>"EE(WFO)"</formula>
    </cfRule>
    <cfRule type="cellIs" dxfId="3014" priority="2761" operator="equal">
      <formula>"EC(WFO)"</formula>
    </cfRule>
  </conditionalFormatting>
  <conditionalFormatting sqref="AB28:AC28">
    <cfRule type="expression" dxfId="3013" priority="2754">
      <formula>OR(AB28="CT",AB28="SCIK",AB28="CUMIL")</formula>
    </cfRule>
    <cfRule type="expression" dxfId="3012" priority="2755">
      <formula>OR(AB28="TR",AB28="TDM",AB28="PKT")</formula>
    </cfRule>
    <cfRule type="expression" dxfId="3011" priority="2756">
      <formula>OR(AB28="OP",AB28="RS",AB28="RTS",AB28="PRM",AB28="CB")</formula>
    </cfRule>
    <cfRule type="expression" dxfId="3010" priority="2757">
      <formula>OR(AB28="FG")</formula>
    </cfRule>
    <cfRule type="expression" dxfId="3009" priority="2758">
      <formula>OR(AB28="L",AB28="OTG")</formula>
    </cfRule>
  </conditionalFormatting>
  <conditionalFormatting sqref="AB28:AC28">
    <cfRule type="cellIs" dxfId="3008" priority="2751" operator="equal">
      <formula>"EE(WFO)"</formula>
    </cfRule>
    <cfRule type="cellIs" dxfId="3007" priority="2752" operator="equal">
      <formula>"EE(WFO)"</formula>
    </cfRule>
    <cfRule type="cellIs" dxfId="3006" priority="2753" operator="equal">
      <formula>"EC(WFO)"</formula>
    </cfRule>
  </conditionalFormatting>
  <conditionalFormatting sqref="AB28:AC28">
    <cfRule type="expression" dxfId="3005" priority="2746">
      <formula>OR(AB28="CT",AB28="SCIK",AB28="CUMIL")</formula>
    </cfRule>
    <cfRule type="expression" dxfId="3004" priority="2747">
      <formula>OR(AB28="TR",AB28="TDM",AB28="PKT")</formula>
    </cfRule>
    <cfRule type="expression" dxfId="3003" priority="2748">
      <formula>OR(AB28="OP",AB28="RS",AB28="RTS",AB28="PRM",AB28="CB")</formula>
    </cfRule>
    <cfRule type="expression" dxfId="3002" priority="2749">
      <formula>OR(AB28="FG")</formula>
    </cfRule>
    <cfRule type="expression" dxfId="3001" priority="2750">
      <formula>OR(AB28="L",AB28="OTG")</formula>
    </cfRule>
  </conditionalFormatting>
  <conditionalFormatting sqref="AB28:AC28">
    <cfRule type="cellIs" dxfId="3000" priority="2743" operator="equal">
      <formula>"EE(WFO)"</formula>
    </cfRule>
    <cfRule type="cellIs" dxfId="2999" priority="2744" operator="equal">
      <formula>"EE(WFO)"</formula>
    </cfRule>
    <cfRule type="cellIs" dxfId="2998" priority="2745" operator="equal">
      <formula>"EC(WFO)"</formula>
    </cfRule>
  </conditionalFormatting>
  <conditionalFormatting sqref="AB28:AC28">
    <cfRule type="expression" dxfId="2997" priority="2738">
      <formula>OR(AB28="CT",AB28="SCIK",AB28="CUMIL")</formula>
    </cfRule>
    <cfRule type="expression" dxfId="2996" priority="2739">
      <formula>OR(AB28="TR",AB28="TDM",AB28="PKT")</formula>
    </cfRule>
    <cfRule type="expression" dxfId="2995" priority="2740">
      <formula>OR(AB28="OP",AB28="RS",AB28="RTS",AB28="PRM",AB28="CB")</formula>
    </cfRule>
    <cfRule type="expression" dxfId="2994" priority="2741">
      <formula>OR(AB28="FG")</formula>
    </cfRule>
    <cfRule type="expression" dxfId="2993" priority="2742">
      <formula>OR(AB28="L",AB28="OTG")</formula>
    </cfRule>
  </conditionalFormatting>
  <conditionalFormatting sqref="AB28:AC28">
    <cfRule type="cellIs" dxfId="2992" priority="2735" operator="equal">
      <formula>"EE(WFO)"</formula>
    </cfRule>
    <cfRule type="cellIs" dxfId="2991" priority="2736" operator="equal">
      <formula>"EE(WFO)"</formula>
    </cfRule>
    <cfRule type="cellIs" dxfId="2990" priority="2737" operator="equal">
      <formula>"EC(WFO)"</formula>
    </cfRule>
  </conditionalFormatting>
  <conditionalFormatting sqref="AG28:AI28">
    <cfRule type="expression" dxfId="2989" priority="2730">
      <formula>OR(AG28="CT",AG28="SCIK",AG28="CUMIL")</formula>
    </cfRule>
    <cfRule type="expression" dxfId="2988" priority="2731">
      <formula>OR(AG28="TR",AG28="TDM",AG28="PKT")</formula>
    </cfRule>
    <cfRule type="expression" dxfId="2987" priority="2732">
      <formula>OR(AG28="OP",AG28="RS",AG28="RTS",AG28="PRM",AG28="CB")</formula>
    </cfRule>
    <cfRule type="expression" dxfId="2986" priority="2733">
      <formula>OR(AG28="FG")</formula>
    </cfRule>
    <cfRule type="expression" dxfId="2985" priority="2734">
      <formula>OR(AG28="L",AG28="OTG")</formula>
    </cfRule>
  </conditionalFormatting>
  <conditionalFormatting sqref="AG28:AI28">
    <cfRule type="cellIs" dxfId="2984" priority="2727" operator="equal">
      <formula>"EE(WFO)"</formula>
    </cfRule>
    <cfRule type="cellIs" dxfId="2983" priority="2728" operator="equal">
      <formula>"EE(WFO)"</formula>
    </cfRule>
    <cfRule type="cellIs" dxfId="2982" priority="2729" operator="equal">
      <formula>"EC(WFO)"</formula>
    </cfRule>
  </conditionalFormatting>
  <conditionalFormatting sqref="AG28:AI28">
    <cfRule type="expression" dxfId="2981" priority="2722">
      <formula>OR(AG28="CT",AG28="SCIK",AG28="CUMIL")</formula>
    </cfRule>
    <cfRule type="expression" dxfId="2980" priority="2723">
      <formula>OR(AG28="TR",AG28="TDM",AG28="PKT")</formula>
    </cfRule>
    <cfRule type="expression" dxfId="2979" priority="2724">
      <formula>OR(AG28="OP",AG28="RS",AG28="RTS",AG28="PRM",AG28="CB")</formula>
    </cfRule>
    <cfRule type="expression" dxfId="2978" priority="2725">
      <formula>OR(AG28="FG")</formula>
    </cfRule>
    <cfRule type="expression" dxfId="2977" priority="2726">
      <formula>OR(AG28="L",AG28="OTG")</formula>
    </cfRule>
  </conditionalFormatting>
  <conditionalFormatting sqref="AG28:AI28">
    <cfRule type="cellIs" dxfId="2976" priority="2719" operator="equal">
      <formula>"EE(WFO)"</formula>
    </cfRule>
    <cfRule type="cellIs" dxfId="2975" priority="2720" operator="equal">
      <formula>"EE(WFO)"</formula>
    </cfRule>
    <cfRule type="cellIs" dxfId="2974" priority="2721" operator="equal">
      <formula>"EC(WFO)"</formula>
    </cfRule>
  </conditionalFormatting>
  <conditionalFormatting sqref="AG28:AI28">
    <cfRule type="cellIs" dxfId="2973" priority="2718" operator="equal">
      <formula>"EG (WFO)"</formula>
    </cfRule>
  </conditionalFormatting>
  <conditionalFormatting sqref="AG28:AI28">
    <cfRule type="expression" dxfId="2972" priority="2713">
      <formula>OR(AG28="CT",AG28="SCIK",AG28="CUMIL")</formula>
    </cfRule>
    <cfRule type="expression" dxfId="2971" priority="2714">
      <formula>OR(AG28="TR",AG28="TDM",AG28="PKT")</formula>
    </cfRule>
    <cfRule type="expression" dxfId="2970" priority="2715">
      <formula>OR(AG28="OP",AG28="RS",AG28="RTS",AG28="PRM",AG28="CB")</formula>
    </cfRule>
    <cfRule type="expression" dxfId="2969" priority="2716">
      <formula>OR(AG28="FG")</formula>
    </cfRule>
    <cfRule type="expression" dxfId="2968" priority="2717">
      <formula>OR(AG28="L",AG28="OTG")</formula>
    </cfRule>
  </conditionalFormatting>
  <conditionalFormatting sqref="AG28:AI28">
    <cfRule type="cellIs" dxfId="2967" priority="2710" operator="equal">
      <formula>"EE(WFO)"</formula>
    </cfRule>
    <cfRule type="cellIs" dxfId="2966" priority="2711" operator="equal">
      <formula>"EE(WFO)"</formula>
    </cfRule>
    <cfRule type="cellIs" dxfId="2965" priority="2712" operator="equal">
      <formula>"EC(WFO)"</formula>
    </cfRule>
  </conditionalFormatting>
  <conditionalFormatting sqref="AH28:AI28">
    <cfRule type="expression" dxfId="2964" priority="2705">
      <formula>OR(AH28="CT",AH28="SCIK",AH28="CUMIL")</formula>
    </cfRule>
    <cfRule type="expression" dxfId="2963" priority="2706">
      <formula>OR(AH28="TR",AH28="TDM",AH28="PKT")</formula>
    </cfRule>
    <cfRule type="expression" dxfId="2962" priority="2707">
      <formula>OR(AH28="OP",AH28="RS",AH28="RTS",AH28="PRM",AH28="CB")</formula>
    </cfRule>
    <cfRule type="expression" dxfId="2961" priority="2708">
      <formula>OR(AH28="FG")</formula>
    </cfRule>
    <cfRule type="expression" dxfId="2960" priority="2709">
      <formula>OR(AH28="L",AH28="OTG")</formula>
    </cfRule>
  </conditionalFormatting>
  <conditionalFormatting sqref="AH28:AI28">
    <cfRule type="cellIs" dxfId="2959" priority="2702" operator="equal">
      <formula>"EE(WFO)"</formula>
    </cfRule>
    <cfRule type="cellIs" dxfId="2958" priority="2703" operator="equal">
      <formula>"EE(WFO)"</formula>
    </cfRule>
    <cfRule type="cellIs" dxfId="2957" priority="2704" operator="equal">
      <formula>"EC(WFO)"</formula>
    </cfRule>
  </conditionalFormatting>
  <conditionalFormatting sqref="AH28:AI28">
    <cfRule type="cellIs" dxfId="2956" priority="2701" operator="equal">
      <formula>"EG (WFO)"</formula>
    </cfRule>
  </conditionalFormatting>
  <conditionalFormatting sqref="AG28:AI28">
    <cfRule type="expression" dxfId="2955" priority="2696">
      <formula>OR(AG28="CT",AG28="SCIK",AG28="CUMIL")</formula>
    </cfRule>
    <cfRule type="expression" dxfId="2954" priority="2697">
      <formula>OR(AG28="TR",AG28="TDM",AG28="PKT")</formula>
    </cfRule>
    <cfRule type="expression" dxfId="2953" priority="2698">
      <formula>OR(AG28="OP",AG28="RS",AG28="RTS",AG28="PRM",AG28="CB")</formula>
    </cfRule>
    <cfRule type="expression" dxfId="2952" priority="2699">
      <formula>OR(AG28="FG")</formula>
    </cfRule>
    <cfRule type="expression" dxfId="2951" priority="2700">
      <formula>OR(AG28="L",AG28="OTG")</formula>
    </cfRule>
  </conditionalFormatting>
  <conditionalFormatting sqref="AG28:AI28">
    <cfRule type="cellIs" dxfId="2950" priority="2693" operator="equal">
      <formula>"EE(WFO)"</formula>
    </cfRule>
    <cfRule type="cellIs" dxfId="2949" priority="2694" operator="equal">
      <formula>"EE(WFO)"</formula>
    </cfRule>
    <cfRule type="cellIs" dxfId="2948" priority="2695" operator="equal">
      <formula>"EC(WFO)"</formula>
    </cfRule>
  </conditionalFormatting>
  <conditionalFormatting sqref="AG28:AI28">
    <cfRule type="expression" dxfId="2947" priority="2688">
      <formula>OR(AG28="CT",AG28="SCIK",AG28="CUMIL")</formula>
    </cfRule>
    <cfRule type="expression" dxfId="2946" priority="2689">
      <formula>OR(AG28="TR",AG28="TDM",AG28="PKT")</formula>
    </cfRule>
    <cfRule type="expression" dxfId="2945" priority="2690">
      <formula>OR(AG28="OP",AG28="RS",AG28="RTS",AG28="PRM",AG28="CB")</formula>
    </cfRule>
    <cfRule type="expression" dxfId="2944" priority="2691">
      <formula>OR(AG28="FG")</formula>
    </cfRule>
    <cfRule type="expression" dxfId="2943" priority="2692">
      <formula>OR(AG28="L",AG28="OTG")</formula>
    </cfRule>
  </conditionalFormatting>
  <conditionalFormatting sqref="AG28:AI28">
    <cfRule type="cellIs" dxfId="2942" priority="2685" operator="equal">
      <formula>"EE(WFO)"</formula>
    </cfRule>
    <cfRule type="cellIs" dxfId="2941" priority="2686" operator="equal">
      <formula>"EE(WFO)"</formula>
    </cfRule>
    <cfRule type="cellIs" dxfId="2940" priority="2687" operator="equal">
      <formula>"EC(WFO)"</formula>
    </cfRule>
  </conditionalFormatting>
  <conditionalFormatting sqref="AG28:AI28">
    <cfRule type="expression" dxfId="2939" priority="2680">
      <formula>OR(AG28="CT",AG28="SCIK",AG28="CUMIL")</formula>
    </cfRule>
    <cfRule type="expression" dxfId="2938" priority="2681">
      <formula>OR(AG28="TR",AG28="TDM",AG28="PKT")</formula>
    </cfRule>
    <cfRule type="expression" dxfId="2937" priority="2682">
      <formula>OR(AG28="OP",AG28="RS",AG28="RTS",AG28="PRM",AG28="CB")</formula>
    </cfRule>
    <cfRule type="expression" dxfId="2936" priority="2683">
      <formula>OR(AG28="FG")</formula>
    </cfRule>
    <cfRule type="expression" dxfId="2935" priority="2684">
      <formula>OR(AG28="L",AG28="OTG")</formula>
    </cfRule>
  </conditionalFormatting>
  <conditionalFormatting sqref="AG28:AI28">
    <cfRule type="cellIs" dxfId="2934" priority="2677" operator="equal">
      <formula>"EE(WFO)"</formula>
    </cfRule>
    <cfRule type="cellIs" dxfId="2933" priority="2678" operator="equal">
      <formula>"EE(WFO)"</formula>
    </cfRule>
    <cfRule type="cellIs" dxfId="2932" priority="2679" operator="equal">
      <formula>"EC(WFO)"</formula>
    </cfRule>
  </conditionalFormatting>
  <conditionalFormatting sqref="AG28:AI28">
    <cfRule type="expression" dxfId="2931" priority="2672">
      <formula>OR(AG28="CT",AG28="SCIK",AG28="CUMIL")</formula>
    </cfRule>
    <cfRule type="expression" dxfId="2930" priority="2673">
      <formula>OR(AG28="TR",AG28="TDM",AG28="PKT")</formula>
    </cfRule>
    <cfRule type="expression" dxfId="2929" priority="2674">
      <formula>OR(AG28="OP",AG28="RS",AG28="RTS",AG28="PRM",AG28="CB")</formula>
    </cfRule>
    <cfRule type="expression" dxfId="2928" priority="2675">
      <formula>OR(AG28="FG")</formula>
    </cfRule>
    <cfRule type="expression" dxfId="2927" priority="2676">
      <formula>OR(AG28="L",AG28="OTG")</formula>
    </cfRule>
  </conditionalFormatting>
  <conditionalFormatting sqref="AG28:AI28">
    <cfRule type="cellIs" dxfId="2926" priority="2669" operator="equal">
      <formula>"EE(WFO)"</formula>
    </cfRule>
    <cfRule type="cellIs" dxfId="2925" priority="2670" operator="equal">
      <formula>"EE(WFO)"</formula>
    </cfRule>
    <cfRule type="cellIs" dxfId="2924" priority="2671" operator="equal">
      <formula>"EC(WFO)"</formula>
    </cfRule>
  </conditionalFormatting>
  <conditionalFormatting sqref="AJ27">
    <cfRule type="cellIs" dxfId="2923" priority="2665" operator="equal">
      <formula>"EK (WFO)"</formula>
    </cfRule>
    <cfRule type="cellIs" dxfId="2922" priority="2666" operator="equal">
      <formula>"EG (WFO)"</formula>
    </cfRule>
    <cfRule type="cellIs" dxfId="2921" priority="2667" operator="equal">
      <formula>"EE (WFO)"</formula>
    </cfRule>
    <cfRule type="cellIs" dxfId="2920" priority="2668" operator="equal">
      <formula>"EC (WFO)"</formula>
    </cfRule>
  </conditionalFormatting>
  <conditionalFormatting sqref="AJ27">
    <cfRule type="expression" dxfId="2919" priority="2660">
      <formula>OR(AJ27="CT",AJ27="SCIK",AJ27="CUMIL")</formula>
    </cfRule>
    <cfRule type="expression" dxfId="2918" priority="2661">
      <formula>OR(AJ27="TR",AJ27="TDM",AJ27="PKT")</formula>
    </cfRule>
    <cfRule type="expression" dxfId="2917" priority="2662">
      <formula>OR(AJ27="OP",AJ27="RS",AJ27="RTS",AJ27="PRM",AJ27="CB")</formula>
    </cfRule>
    <cfRule type="expression" dxfId="2916" priority="2663">
      <formula>OR(AJ27="FG")</formula>
    </cfRule>
    <cfRule type="expression" dxfId="2915" priority="2664">
      <formula>OR(AJ27="L",AJ27="OTG")</formula>
    </cfRule>
  </conditionalFormatting>
  <conditionalFormatting sqref="AJ27">
    <cfRule type="cellIs" dxfId="2914" priority="2657" operator="equal">
      <formula>"EE(WFO)"</formula>
    </cfRule>
    <cfRule type="cellIs" dxfId="2913" priority="2658" operator="equal">
      <formula>"EE(WFO)"</formula>
    </cfRule>
    <cfRule type="cellIs" dxfId="2912" priority="2659" operator="equal">
      <formula>"EC(WFO)"</formula>
    </cfRule>
  </conditionalFormatting>
  <conditionalFormatting sqref="AJ27">
    <cfRule type="cellIs" dxfId="2911" priority="2656" operator="equal">
      <formula>"EG (WFO)"</formula>
    </cfRule>
  </conditionalFormatting>
  <conditionalFormatting sqref="AJ27">
    <cfRule type="expression" dxfId="2910" priority="2651">
      <formula>OR(AJ27="CT",AJ27="SCIK",AJ27="CUMIL")</formula>
    </cfRule>
    <cfRule type="expression" dxfId="2909" priority="2652">
      <formula>OR(AJ27="TR",AJ27="TDM",AJ27="PKT")</formula>
    </cfRule>
    <cfRule type="expression" dxfId="2908" priority="2653">
      <formula>OR(AJ27="OP",AJ27="RS",AJ27="RTS",AJ27="PRM",AJ27="CB")</formula>
    </cfRule>
    <cfRule type="expression" dxfId="2907" priority="2654">
      <formula>OR(AJ27="FG")</formula>
    </cfRule>
    <cfRule type="expression" dxfId="2906" priority="2655">
      <formula>OR(AJ27="L",AJ27="OTG")</formula>
    </cfRule>
  </conditionalFormatting>
  <conditionalFormatting sqref="AJ27">
    <cfRule type="cellIs" dxfId="2905" priority="2648" operator="equal">
      <formula>"EA (WFO)"</formula>
    </cfRule>
    <cfRule type="cellIs" dxfId="2904" priority="2649" operator="equal">
      <formula>"EC (WFO)"</formula>
    </cfRule>
    <cfRule type="cellIs" dxfId="2903" priority="2650" operator="equal">
      <formula>"EE (WFO)"</formula>
    </cfRule>
  </conditionalFormatting>
  <conditionalFormatting sqref="AJ27">
    <cfRule type="expression" dxfId="2902" priority="2643">
      <formula>OR(AJ27="CT",AJ27="SCIK",AJ27="CUMIL")</formula>
    </cfRule>
    <cfRule type="expression" dxfId="2901" priority="2644">
      <formula>OR(AJ27="TR",AJ27="TDM",AJ27="PKT")</formula>
    </cfRule>
    <cfRule type="expression" dxfId="2900" priority="2645">
      <formula>OR(AJ27="OP",AJ27="RS",AJ27="RTS",AJ27="PRM",AJ27="CB")</formula>
    </cfRule>
    <cfRule type="expression" dxfId="2899" priority="2646">
      <formula>OR(AJ27="FG")</formula>
    </cfRule>
    <cfRule type="expression" dxfId="2898" priority="2647">
      <formula>OR(AJ27="L",AJ27="OTG")</formula>
    </cfRule>
  </conditionalFormatting>
  <conditionalFormatting sqref="AJ27">
    <cfRule type="expression" dxfId="2897" priority="2638">
      <formula>OR(AJ27="CT",AJ27="SCIK",AJ27="CUMIL")</formula>
    </cfRule>
    <cfRule type="expression" dxfId="2896" priority="2639">
      <formula>OR(AJ27="TR",AJ27="TDM",AJ27="PKT")</formula>
    </cfRule>
    <cfRule type="expression" dxfId="2895" priority="2640">
      <formula>OR(AJ27="OP",AJ27="RS",AJ27="RTS",AJ27="PRM",AJ27="CB")</formula>
    </cfRule>
    <cfRule type="expression" dxfId="2894" priority="2641">
      <formula>OR(AJ27="FG")</formula>
    </cfRule>
    <cfRule type="expression" dxfId="2893" priority="2642">
      <formula>OR(AJ27="L",AJ27="OTG")</formula>
    </cfRule>
  </conditionalFormatting>
  <conditionalFormatting sqref="AK26">
    <cfRule type="cellIs" dxfId="2892" priority="2637" operator="equal">
      <formula>"EG (WFO)"</formula>
    </cfRule>
  </conditionalFormatting>
  <conditionalFormatting sqref="AK26">
    <cfRule type="expression" dxfId="2891" priority="2632">
      <formula>OR(AK26="CT",AK26="SCIK",AK26="CUMIL")</formula>
    </cfRule>
    <cfRule type="expression" dxfId="2890" priority="2633">
      <formula>OR(AK26="TR",AK26="TDM",AK26="PKT")</formula>
    </cfRule>
    <cfRule type="expression" dxfId="2889" priority="2634">
      <formula>OR(AK26="OP",AK26="RS",AK26="RTS",AK26="PRM",AK26="CB")</formula>
    </cfRule>
    <cfRule type="expression" dxfId="2888" priority="2635">
      <formula>OR(AK26="FG")</formula>
    </cfRule>
    <cfRule type="expression" dxfId="2887" priority="2636">
      <formula>OR(AK26="L",AK26="OTG")</formula>
    </cfRule>
  </conditionalFormatting>
  <conditionalFormatting sqref="AK26">
    <cfRule type="cellIs" dxfId="2886" priority="2629" operator="equal">
      <formula>"EA (WFO)"</formula>
    </cfRule>
    <cfRule type="cellIs" dxfId="2885" priority="2630" operator="equal">
      <formula>"EC (WFO)"</formula>
    </cfRule>
    <cfRule type="cellIs" dxfId="2884" priority="2631" operator="equal">
      <formula>"EE (WFO)"</formula>
    </cfRule>
  </conditionalFormatting>
  <conditionalFormatting sqref="AK26">
    <cfRule type="expression" dxfId="2883" priority="2624">
      <formula>OR(AK26="CT",AK26="SCIK",AK26="CUMIL")</formula>
    </cfRule>
    <cfRule type="expression" dxfId="2882" priority="2625">
      <formula>OR(AK26="TR",AK26="TDM",AK26="PKT")</formula>
    </cfRule>
    <cfRule type="expression" dxfId="2881" priority="2626">
      <formula>OR(AK26="OP",AK26="RS",AK26="RTS",AK26="PRM",AK26="CB")</formula>
    </cfRule>
    <cfRule type="expression" dxfId="2880" priority="2627">
      <formula>OR(AK26="FG")</formula>
    </cfRule>
    <cfRule type="expression" dxfId="2879" priority="2628">
      <formula>OR(AK26="L",AK26="OTG")</formula>
    </cfRule>
  </conditionalFormatting>
  <conditionalFormatting sqref="AK26">
    <cfRule type="expression" dxfId="2878" priority="2619">
      <formula>OR(AK26="CT",AK26="SCIK",AK26="CUMIL")</formula>
    </cfRule>
    <cfRule type="expression" dxfId="2877" priority="2620">
      <formula>OR(AK26="TR",AK26="TDM",AK26="PKT")</formula>
    </cfRule>
    <cfRule type="expression" dxfId="2876" priority="2621">
      <formula>OR(AK26="OP",AK26="RS",AK26="RTS",AK26="PRM",AK26="CB")</formula>
    </cfRule>
    <cfRule type="expression" dxfId="2875" priority="2622">
      <formula>OR(AK26="FG")</formula>
    </cfRule>
    <cfRule type="expression" dxfId="2874" priority="2623">
      <formula>OR(AK26="L",AK26="OTG")</formula>
    </cfRule>
  </conditionalFormatting>
  <conditionalFormatting sqref="AK26">
    <cfRule type="cellIs" dxfId="2873" priority="2618" operator="equal">
      <formula>"EG (WFO)"</formula>
    </cfRule>
  </conditionalFormatting>
  <conditionalFormatting sqref="AK26">
    <cfRule type="cellIs" dxfId="2872" priority="2605" operator="equal">
      <formula>"EK (WFO)"</formula>
    </cfRule>
    <cfRule type="cellIs" dxfId="2871" priority="2606" operator="equal">
      <formula>"EG (WFO)"</formula>
    </cfRule>
    <cfRule type="cellIs" dxfId="2870" priority="2616" operator="equal">
      <formula>"EE (WFO)"</formula>
    </cfRule>
    <cfRule type="cellIs" dxfId="2869" priority="2617" operator="equal">
      <formula>"EC (WFO)"</formula>
    </cfRule>
  </conditionalFormatting>
  <conditionalFormatting sqref="AK26">
    <cfRule type="expression" dxfId="2868" priority="2611">
      <formula>OR(AK26="CT",AK26="SCIK",AK26="CUMIL")</formula>
    </cfRule>
    <cfRule type="expression" dxfId="2867" priority="2612">
      <formula>OR(AK26="TR",AK26="TDM",AK26="PKT")</formula>
    </cfRule>
    <cfRule type="expression" dxfId="2866" priority="2613">
      <formula>OR(AK26="OP",AK26="RS",AK26="RTS",AK26="PRM",AK26="CB")</formula>
    </cfRule>
    <cfRule type="expression" dxfId="2865" priority="2614">
      <formula>OR(AK26="FG")</formula>
    </cfRule>
    <cfRule type="expression" dxfId="2864" priority="2615">
      <formula>OR(AK26="L",AK26="OTG")</formula>
    </cfRule>
  </conditionalFormatting>
  <conditionalFormatting sqref="AK26">
    <cfRule type="cellIs" dxfId="2863" priority="2608" operator="equal">
      <formula>"EE(WFO)"</formula>
    </cfRule>
    <cfRule type="cellIs" dxfId="2862" priority="2609" operator="equal">
      <formula>"EE(WFO)"</formula>
    </cfRule>
    <cfRule type="cellIs" dxfId="2861" priority="2610" operator="equal">
      <formula>"EC(WFO)"</formula>
    </cfRule>
  </conditionalFormatting>
  <conditionalFormatting sqref="AK26">
    <cfRule type="cellIs" dxfId="2860" priority="2607" operator="equal">
      <formula>"EG (WFO)"</formula>
    </cfRule>
  </conditionalFormatting>
  <conditionalFormatting sqref="AK26">
    <cfRule type="expression" dxfId="2859" priority="2600">
      <formula>OR(AK26="CT",AK26="SCIK",AK26="CUMIL")</formula>
    </cfRule>
    <cfRule type="expression" dxfId="2858" priority="2601">
      <formula>OR(AK26="TR",AK26="TDM",AK26="PKT")</formula>
    </cfRule>
    <cfRule type="expression" dxfId="2857" priority="2602">
      <formula>OR(AK26="OP",AK26="RS",AK26="RTS",AK26="PRM",AK26="CB")</formula>
    </cfRule>
    <cfRule type="expression" dxfId="2856" priority="2603">
      <formula>OR(AK26="FG")</formula>
    </cfRule>
    <cfRule type="expression" dxfId="2855" priority="2604">
      <formula>OR(AK26="L",AK26="OTG")</formula>
    </cfRule>
  </conditionalFormatting>
  <conditionalFormatting sqref="AK26">
    <cfRule type="cellIs" dxfId="2854" priority="2597" operator="equal">
      <formula>"EA (WFO)"</formula>
    </cfRule>
    <cfRule type="cellIs" dxfId="2853" priority="2598" operator="equal">
      <formula>"EC (WFO)"</formula>
    </cfRule>
    <cfRule type="cellIs" dxfId="2852" priority="2599" operator="equal">
      <formula>"EE (WFO)"</formula>
    </cfRule>
  </conditionalFormatting>
  <conditionalFormatting sqref="AK26">
    <cfRule type="expression" dxfId="2851" priority="2592">
      <formula>OR(AK26="CT",AK26="SCIK",AK26="CUMIL")</formula>
    </cfRule>
    <cfRule type="expression" dxfId="2850" priority="2593">
      <formula>OR(AK26="TR",AK26="TDM",AK26="PKT")</formula>
    </cfRule>
    <cfRule type="expression" dxfId="2849" priority="2594">
      <formula>OR(AK26="OP",AK26="RS",AK26="RTS",AK26="PRM",AK26="CB")</formula>
    </cfRule>
    <cfRule type="expression" dxfId="2848" priority="2595">
      <formula>OR(AK26="FG")</formula>
    </cfRule>
    <cfRule type="expression" dxfId="2847" priority="2596">
      <formula>OR(AK26="L",AK26="OTG")</formula>
    </cfRule>
  </conditionalFormatting>
  <conditionalFormatting sqref="AK26">
    <cfRule type="cellIs" dxfId="2846" priority="2589" operator="equal">
      <formula>"EE(WFO)"</formula>
    </cfRule>
    <cfRule type="cellIs" dxfId="2845" priority="2590" operator="equal">
      <formula>"EE(WFO)"</formula>
    </cfRule>
    <cfRule type="cellIs" dxfId="2844" priority="2591" operator="equal">
      <formula>"EC(WFO)"</formula>
    </cfRule>
  </conditionalFormatting>
  <conditionalFormatting sqref="AK26">
    <cfRule type="expression" dxfId="2843" priority="2584">
      <formula>OR(AK26="CT",AK26="SCIK",AK26="CUMIL")</formula>
    </cfRule>
    <cfRule type="expression" dxfId="2842" priority="2585">
      <formula>OR(AK26="TR",AK26="TDM",AK26="PKT")</formula>
    </cfRule>
    <cfRule type="expression" dxfId="2841" priority="2586">
      <formula>OR(AK26="OP",AK26="RS",AK26="RTS",AK26="PRM",AK26="CB")</formula>
    </cfRule>
    <cfRule type="expression" dxfId="2840" priority="2587">
      <formula>OR(AK26="FG")</formula>
    </cfRule>
    <cfRule type="expression" dxfId="2839" priority="2588">
      <formula>OR(AK26="L",AK26="OTG")</formula>
    </cfRule>
  </conditionalFormatting>
  <conditionalFormatting sqref="AK26">
    <cfRule type="cellIs" dxfId="2838" priority="2581" operator="equal">
      <formula>"EA (WFO)"</formula>
    </cfRule>
    <cfRule type="cellIs" dxfId="2837" priority="2582" operator="equal">
      <formula>"EC (WFO)"</formula>
    </cfRule>
    <cfRule type="cellIs" dxfId="2836" priority="2583" operator="equal">
      <formula>"EE (WFO)"</formula>
    </cfRule>
  </conditionalFormatting>
  <conditionalFormatting sqref="AK26">
    <cfRule type="expression" dxfId="2835" priority="2576">
      <formula>OR(AK26="CT",AK26="SCIK",AK26="CUMIL")</formula>
    </cfRule>
    <cfRule type="expression" dxfId="2834" priority="2577">
      <formula>OR(AK26="TR",AK26="TDM",AK26="PKT")</formula>
    </cfRule>
    <cfRule type="expression" dxfId="2833" priority="2578">
      <formula>OR(AK26="OP",AK26="RS",AK26="RTS",AK26="PRM",AK26="CB")</formula>
    </cfRule>
    <cfRule type="expression" dxfId="2832" priority="2579">
      <formula>OR(AK26="FG")</formula>
    </cfRule>
    <cfRule type="expression" dxfId="2831" priority="2580">
      <formula>OR(AK26="L",AK26="OTG")</formula>
    </cfRule>
  </conditionalFormatting>
  <conditionalFormatting sqref="AK26">
    <cfRule type="expression" dxfId="2830" priority="2571">
      <formula>OR(AK26="CT",AK26="SCIK",AK26="CUMIL")</formula>
    </cfRule>
    <cfRule type="expression" dxfId="2829" priority="2572">
      <formula>OR(AK26="TR",AK26="TDM",AK26="PKT")</formula>
    </cfRule>
    <cfRule type="expression" dxfId="2828" priority="2573">
      <formula>OR(AK26="OP",AK26="RS",AK26="RTS",AK26="PRM",AK26="CB")</formula>
    </cfRule>
    <cfRule type="expression" dxfId="2827" priority="2574">
      <formula>OR(AK26="FG")</formula>
    </cfRule>
    <cfRule type="expression" dxfId="2826" priority="2575">
      <formula>OR(AK26="L",AK26="OTG")</formula>
    </cfRule>
  </conditionalFormatting>
  <conditionalFormatting sqref="AK26">
    <cfRule type="expression" dxfId="2825" priority="2566">
      <formula>OR(AK26="CT",AK26="SCIK",AK26="CUMIL")</formula>
    </cfRule>
    <cfRule type="expression" dxfId="2824" priority="2567">
      <formula>OR(AK26="TR",AK26="TDM",AK26="PKT")</formula>
    </cfRule>
    <cfRule type="expression" dxfId="2823" priority="2568">
      <formula>OR(AK26="OP",AK26="RS",AK26="RTS",AK26="PRM",AK26="CB")</formula>
    </cfRule>
    <cfRule type="expression" dxfId="2822" priority="2569">
      <formula>OR(AK26="FG")</formula>
    </cfRule>
    <cfRule type="expression" dxfId="2821" priority="2570">
      <formula>OR(AK26="L",AK26="OTG")</formula>
    </cfRule>
  </conditionalFormatting>
  <conditionalFormatting sqref="AK26">
    <cfRule type="cellIs" dxfId="2820" priority="2563" operator="equal">
      <formula>"EE(WFO)"</formula>
    </cfRule>
    <cfRule type="cellIs" dxfId="2819" priority="2564" operator="equal">
      <formula>"EE(WFO)"</formula>
    </cfRule>
    <cfRule type="cellIs" dxfId="2818" priority="2565" operator="equal">
      <formula>"EC(WFO)"</formula>
    </cfRule>
  </conditionalFormatting>
  <conditionalFormatting sqref="AK26">
    <cfRule type="cellIs" dxfId="2817" priority="2562" operator="equal">
      <formula>"EG (WFO)"</formula>
    </cfRule>
  </conditionalFormatting>
  <conditionalFormatting sqref="AG27">
    <cfRule type="expression" dxfId="2816" priority="2385">
      <formula>OR(AG27="CT",AG27="SCIK",AG27="CUMIL")</formula>
    </cfRule>
    <cfRule type="expression" dxfId="2815" priority="2386">
      <formula>OR(AG27="TR",AG27="TDM",AG27="PKT")</formula>
    </cfRule>
    <cfRule type="expression" dxfId="2814" priority="2387">
      <formula>OR(AG27="OP",AG27="RS",AG27="RTS",AG27="PRM",AG27="CB")</formula>
    </cfRule>
    <cfRule type="expression" dxfId="2813" priority="2388">
      <formula>OR(AG27="FG")</formula>
    </cfRule>
    <cfRule type="expression" dxfId="2812" priority="2389">
      <formula>OR(AG27="L",AG27="OTG")</formula>
    </cfRule>
  </conditionalFormatting>
  <conditionalFormatting sqref="AK28">
    <cfRule type="expression" dxfId="2811" priority="2477">
      <formula>OR(AK28="CT",AK28="SCIK",AK28="CUMIL")</formula>
    </cfRule>
    <cfRule type="expression" dxfId="2810" priority="2478">
      <formula>OR(AK28="TR",AK28="TDM",AK28="PKT")</formula>
    </cfRule>
    <cfRule type="expression" dxfId="2809" priority="2479">
      <formula>OR(AK28="OP",AK28="RS",AK28="RTS",AK28="PRM",AK28="CB")</formula>
    </cfRule>
    <cfRule type="expression" dxfId="2808" priority="2480">
      <formula>OR(AK28="FG")</formula>
    </cfRule>
    <cfRule type="expression" dxfId="2807" priority="2481">
      <formula>OR(AK28="L",AK28="OTG")</formula>
    </cfRule>
  </conditionalFormatting>
  <conditionalFormatting sqref="AK28">
    <cfRule type="expression" dxfId="2806" priority="2467">
      <formula>OR(AK28="CT",AK28="SCIK",AK28="CUMIL")</formula>
    </cfRule>
    <cfRule type="expression" dxfId="2805" priority="2468">
      <formula>OR(AK28="TR",AK28="TDM",AK28="PKT")</formula>
    </cfRule>
    <cfRule type="expression" dxfId="2804" priority="2469">
      <formula>OR(AK28="OP",AK28="RS",AK28="RTS",AK28="PRM",AK28="CB")</formula>
    </cfRule>
    <cfRule type="expression" dxfId="2803" priority="2470">
      <formula>OR(AK28="FG")</formula>
    </cfRule>
    <cfRule type="expression" dxfId="2802" priority="2471">
      <formula>OR(AK28="L",AK28="OTG")</formula>
    </cfRule>
  </conditionalFormatting>
  <conditionalFormatting sqref="AK28">
    <cfRule type="expression" dxfId="2801" priority="2449">
      <formula>OR(AK28="CT",AK28="SCIK",AK28="CUMIL")</formula>
    </cfRule>
    <cfRule type="expression" dxfId="2800" priority="2450">
      <formula>OR(AK28="TR",AK28="TDM",AK28="PKT")</formula>
    </cfRule>
    <cfRule type="expression" dxfId="2799" priority="2451">
      <formula>OR(AK28="OP",AK28="RS",AK28="RTS",AK28="PRM",AK28="CB")</formula>
    </cfRule>
    <cfRule type="expression" dxfId="2798" priority="2452">
      <formula>OR(AK28="FG")</formula>
    </cfRule>
    <cfRule type="expression" dxfId="2797" priority="2453">
      <formula>OR(AK28="L",AK28="OTG")</formula>
    </cfRule>
  </conditionalFormatting>
  <conditionalFormatting sqref="AK28">
    <cfRule type="cellIs" dxfId="2796" priority="2446" operator="equal">
      <formula>"EE(WFO)"</formula>
    </cfRule>
    <cfRule type="cellIs" dxfId="2795" priority="2447" operator="equal">
      <formula>"EE(WFO)"</formula>
    </cfRule>
    <cfRule type="cellIs" dxfId="2794" priority="2448" operator="equal">
      <formula>"EC(WFO)"</formula>
    </cfRule>
  </conditionalFormatting>
  <conditionalFormatting sqref="AK28">
    <cfRule type="cellIs" dxfId="2793" priority="2558" operator="equal">
      <formula>"EK (WFO)"</formula>
    </cfRule>
    <cfRule type="cellIs" dxfId="2792" priority="2559" operator="equal">
      <formula>"EG (WFO)"</formula>
    </cfRule>
    <cfRule type="cellIs" dxfId="2791" priority="2560" operator="equal">
      <formula>"EE (WFO)"</formula>
    </cfRule>
    <cfRule type="cellIs" dxfId="2790" priority="2561" operator="equal">
      <formula>"EC (WFO)"</formula>
    </cfRule>
  </conditionalFormatting>
  <conditionalFormatting sqref="AK28">
    <cfRule type="expression" dxfId="2789" priority="2553">
      <formula>OR(AK28="CT",AK28="SCIK",AK28="CUMIL")</formula>
    </cfRule>
    <cfRule type="expression" dxfId="2788" priority="2554">
      <formula>OR(AK28="TR",AK28="TDM",AK28="PKT")</formula>
    </cfRule>
    <cfRule type="expression" dxfId="2787" priority="2555">
      <formula>OR(AK28="OP",AK28="RS",AK28="RTS",AK28="PRM",AK28="CB")</formula>
    </cfRule>
    <cfRule type="expression" dxfId="2786" priority="2556">
      <formula>OR(AK28="FG")</formula>
    </cfRule>
    <cfRule type="expression" dxfId="2785" priority="2557">
      <formula>OR(AK28="L",AK28="OTG")</formula>
    </cfRule>
  </conditionalFormatting>
  <conditionalFormatting sqref="AK28">
    <cfRule type="cellIs" dxfId="2784" priority="2550" operator="equal">
      <formula>"EE(WFO)"</formula>
    </cfRule>
    <cfRule type="cellIs" dxfId="2783" priority="2551" operator="equal">
      <formula>"EE(WFO)"</formula>
    </cfRule>
    <cfRule type="cellIs" dxfId="2782" priority="2552" operator="equal">
      <formula>"EC(WFO)"</formula>
    </cfRule>
  </conditionalFormatting>
  <conditionalFormatting sqref="AK28">
    <cfRule type="cellIs" dxfId="2781" priority="2549" operator="equal">
      <formula>"EG (WFO)"</formula>
    </cfRule>
  </conditionalFormatting>
  <conditionalFormatting sqref="AK28">
    <cfRule type="expression" dxfId="2780" priority="2544">
      <formula>OR(AK28="CT",AK28="SCIK",AK28="CUMIL")</formula>
    </cfRule>
    <cfRule type="expression" dxfId="2779" priority="2545">
      <formula>OR(AK28="TR",AK28="TDM",AK28="PKT")</formula>
    </cfRule>
    <cfRule type="expression" dxfId="2778" priority="2546">
      <formula>OR(AK28="OP",AK28="RS",AK28="RTS",AK28="PRM",AK28="CB")</formula>
    </cfRule>
    <cfRule type="expression" dxfId="2777" priority="2547">
      <formula>OR(AK28="FG")</formula>
    </cfRule>
    <cfRule type="expression" dxfId="2776" priority="2548">
      <formula>OR(AK28="L",AK28="OTG")</formula>
    </cfRule>
  </conditionalFormatting>
  <conditionalFormatting sqref="AK28">
    <cfRule type="cellIs" dxfId="2775" priority="2541" operator="equal">
      <formula>"EA (WFO)"</formula>
    </cfRule>
    <cfRule type="cellIs" dxfId="2774" priority="2542" operator="equal">
      <formula>"EC (WFO)"</formula>
    </cfRule>
    <cfRule type="cellIs" dxfId="2773" priority="2543" operator="equal">
      <formula>"EE (WFO)"</formula>
    </cfRule>
  </conditionalFormatting>
  <conditionalFormatting sqref="AK28">
    <cfRule type="expression" dxfId="2772" priority="2536">
      <formula>OR(AK28="CT",AK28="SCIK",AK28="CUMIL")</formula>
    </cfRule>
    <cfRule type="expression" dxfId="2771" priority="2537">
      <formula>OR(AK28="TR",AK28="TDM",AK28="PKT")</formula>
    </cfRule>
    <cfRule type="expression" dxfId="2770" priority="2538">
      <formula>OR(AK28="OP",AK28="RS",AK28="RTS",AK28="PRM",AK28="CB")</formula>
    </cfRule>
    <cfRule type="expression" dxfId="2769" priority="2539">
      <formula>OR(AK28="FG")</formula>
    </cfRule>
    <cfRule type="expression" dxfId="2768" priority="2540">
      <formula>OR(AK28="L",AK28="OTG")</formula>
    </cfRule>
  </conditionalFormatting>
  <conditionalFormatting sqref="AK28">
    <cfRule type="expression" dxfId="2767" priority="2531">
      <formula>OR(AK28="CT",AK28="SCIK",AK28="CUMIL")</formula>
    </cfRule>
    <cfRule type="expression" dxfId="2766" priority="2532">
      <formula>OR(AK28="TR",AK28="TDM",AK28="PKT")</formula>
    </cfRule>
    <cfRule type="expression" dxfId="2765" priority="2533">
      <formula>OR(AK28="OP",AK28="RS",AK28="RTS",AK28="PRM",AK28="CB")</formula>
    </cfRule>
    <cfRule type="expression" dxfId="2764" priority="2534">
      <formula>OR(AK28="FG")</formula>
    </cfRule>
    <cfRule type="expression" dxfId="2763" priority="2535">
      <formula>OR(AK28="L",AK28="OTG")</formula>
    </cfRule>
  </conditionalFormatting>
  <conditionalFormatting sqref="AK28">
    <cfRule type="expression" dxfId="2762" priority="2526">
      <formula>OR(AK28="CT",AK28="SCIK",AK28="CUMIL")</formula>
    </cfRule>
    <cfRule type="expression" dxfId="2761" priority="2527">
      <formula>OR(AK28="TR",AK28="TDM",AK28="PKT")</formula>
    </cfRule>
    <cfRule type="expression" dxfId="2760" priority="2528">
      <formula>OR(AK28="OP",AK28="RS",AK28="RTS",AK28="PRM",AK28="CB")</formula>
    </cfRule>
    <cfRule type="expression" dxfId="2759" priority="2529">
      <formula>OR(AK28="FG")</formula>
    </cfRule>
    <cfRule type="expression" dxfId="2758" priority="2530">
      <formula>OR(AK28="L",AK28="OTG")</formula>
    </cfRule>
  </conditionalFormatting>
  <conditionalFormatting sqref="AK28">
    <cfRule type="cellIs" dxfId="2757" priority="2523" operator="equal">
      <formula>"EA (WFO)"</formula>
    </cfRule>
    <cfRule type="cellIs" dxfId="2756" priority="2524" operator="equal">
      <formula>"EC (WFO)"</formula>
    </cfRule>
    <cfRule type="cellIs" dxfId="2755" priority="2525" operator="equal">
      <formula>"EE (WFO)"</formula>
    </cfRule>
  </conditionalFormatting>
  <conditionalFormatting sqref="AK28">
    <cfRule type="expression" dxfId="2754" priority="2518">
      <formula>OR(AK28="CT",AK28="SCIK",AK28="CUMIL")</formula>
    </cfRule>
    <cfRule type="expression" dxfId="2753" priority="2519">
      <formula>OR(AK28="TR",AK28="TDM",AK28="PKT")</formula>
    </cfRule>
    <cfRule type="expression" dxfId="2752" priority="2520">
      <formula>OR(AK28="OP",AK28="RS",AK28="RTS",AK28="PRM",AK28="CB")</formula>
    </cfRule>
    <cfRule type="expression" dxfId="2751" priority="2521">
      <formula>OR(AK28="FG")</formula>
    </cfRule>
    <cfRule type="expression" dxfId="2750" priority="2522">
      <formula>OR(AK28="L",AK28="OTG")</formula>
    </cfRule>
  </conditionalFormatting>
  <conditionalFormatting sqref="AK28">
    <cfRule type="expression" dxfId="2749" priority="2513">
      <formula>OR(AK28="CT",AK28="SCIK",AK28="CUMIL")</formula>
    </cfRule>
    <cfRule type="expression" dxfId="2748" priority="2514">
      <formula>OR(AK28="TR",AK28="TDM",AK28="PKT")</formula>
    </cfRule>
    <cfRule type="expression" dxfId="2747" priority="2515">
      <formula>OR(AK28="OP",AK28="RS",AK28="RTS",AK28="PRM",AK28="CB")</formula>
    </cfRule>
    <cfRule type="expression" dxfId="2746" priority="2516">
      <formula>OR(AK28="FG")</formula>
    </cfRule>
    <cfRule type="expression" dxfId="2745" priority="2517">
      <formula>OR(AK28="L",AK28="OTG")</formula>
    </cfRule>
  </conditionalFormatting>
  <conditionalFormatting sqref="AK28">
    <cfRule type="expression" dxfId="2744" priority="2508">
      <formula>OR(AK28="CT",AK28="SCIK",AK28="CUMIL")</formula>
    </cfRule>
    <cfRule type="expression" dxfId="2743" priority="2509">
      <formula>OR(AK28="TR",AK28="TDM",AK28="PKT")</formula>
    </cfRule>
    <cfRule type="expression" dxfId="2742" priority="2510">
      <formula>OR(AK28="OP",AK28="RS",AK28="RTS",AK28="PRM",AK28="CB")</formula>
    </cfRule>
    <cfRule type="expression" dxfId="2741" priority="2511">
      <formula>OR(AK28="FG")</formula>
    </cfRule>
    <cfRule type="expression" dxfId="2740" priority="2512">
      <formula>OR(AK28="L",AK28="OTG")</formula>
    </cfRule>
  </conditionalFormatting>
  <conditionalFormatting sqref="AK28">
    <cfRule type="expression" dxfId="2739" priority="2503">
      <formula>OR(AK28="CT",AK28="SCIK",AK28="CUMIL")</formula>
    </cfRule>
    <cfRule type="expression" dxfId="2738" priority="2504">
      <formula>OR(AK28="TR",AK28="TDM",AK28="PKT")</formula>
    </cfRule>
    <cfRule type="expression" dxfId="2737" priority="2505">
      <formula>OR(AK28="OP",AK28="RS",AK28="RTS",AK28="PRM",AK28="CB")</formula>
    </cfRule>
    <cfRule type="expression" dxfId="2736" priority="2506">
      <formula>OR(AK28="FG")</formula>
    </cfRule>
    <cfRule type="expression" dxfId="2735" priority="2507">
      <formula>OR(AK28="L",AK28="OTG")</formula>
    </cfRule>
  </conditionalFormatting>
  <conditionalFormatting sqref="AK28">
    <cfRule type="cellIs" dxfId="2734" priority="2500" operator="equal">
      <formula>"EA (WFO)"</formula>
    </cfRule>
    <cfRule type="cellIs" dxfId="2733" priority="2501" operator="equal">
      <formula>"EC (WFO)"</formula>
    </cfRule>
    <cfRule type="cellIs" dxfId="2732" priority="2502" operator="equal">
      <formula>"EE (WFO)"</formula>
    </cfRule>
  </conditionalFormatting>
  <conditionalFormatting sqref="AK28">
    <cfRule type="expression" dxfId="2731" priority="2495">
      <formula>OR(AK28="CT",AK28="SCIK",AK28="CUMIL")</formula>
    </cfRule>
    <cfRule type="expression" dxfId="2730" priority="2496">
      <formula>OR(AK28="TR",AK28="TDM",AK28="PKT")</formula>
    </cfRule>
    <cfRule type="expression" dxfId="2729" priority="2497">
      <formula>OR(AK28="OP",AK28="RS",AK28="RTS",AK28="PRM",AK28="CB")</formula>
    </cfRule>
    <cfRule type="expression" dxfId="2728" priority="2498">
      <formula>OR(AK28="FG")</formula>
    </cfRule>
    <cfRule type="expression" dxfId="2727" priority="2499">
      <formula>OR(AK28="L",AK28="OTG")</formula>
    </cfRule>
  </conditionalFormatting>
  <conditionalFormatting sqref="AK28">
    <cfRule type="expression" dxfId="2726" priority="2490">
      <formula>OR(AK28="CT",AK28="SCIK",AK28="CUMIL")</formula>
    </cfRule>
    <cfRule type="expression" dxfId="2725" priority="2491">
      <formula>OR(AK28="TR",AK28="TDM",AK28="PKT")</formula>
    </cfRule>
    <cfRule type="expression" dxfId="2724" priority="2492">
      <formula>OR(AK28="OP",AK28="RS",AK28="RTS",AK28="PRM",AK28="CB")</formula>
    </cfRule>
    <cfRule type="expression" dxfId="2723" priority="2493">
      <formula>OR(AK28="FG")</formula>
    </cfRule>
    <cfRule type="expression" dxfId="2722" priority="2494">
      <formula>OR(AK28="L",AK28="OTG")</formula>
    </cfRule>
  </conditionalFormatting>
  <conditionalFormatting sqref="AK28">
    <cfRule type="expression" dxfId="2721" priority="2485">
      <formula>OR(AK28="CT",AK28="SCIK",AK28="CUMIL")</formula>
    </cfRule>
    <cfRule type="expression" dxfId="2720" priority="2486">
      <formula>OR(AK28="TR",AK28="TDM",AK28="PKT")</formula>
    </cfRule>
    <cfRule type="expression" dxfId="2719" priority="2487">
      <formula>OR(AK28="OP",AK28="RS",AK28="RTS",AK28="PRM",AK28="CB")</formula>
    </cfRule>
    <cfRule type="expression" dxfId="2718" priority="2488">
      <formula>OR(AK28="FG")</formula>
    </cfRule>
    <cfRule type="expression" dxfId="2717" priority="2489">
      <formula>OR(AK28="L",AK28="OTG")</formula>
    </cfRule>
  </conditionalFormatting>
  <conditionalFormatting sqref="AK28">
    <cfRule type="cellIs" dxfId="2716" priority="2482" operator="equal">
      <formula>"EA (WFO)"</formula>
    </cfRule>
    <cfRule type="cellIs" dxfId="2715" priority="2483" operator="equal">
      <formula>"EC (WFO)"</formula>
    </cfRule>
    <cfRule type="cellIs" dxfId="2714" priority="2484" operator="equal">
      <formula>"EE (WFO)"</formula>
    </cfRule>
  </conditionalFormatting>
  <conditionalFormatting sqref="AK28">
    <cfRule type="expression" dxfId="2713" priority="2472">
      <formula>OR(AK28="CT",AK28="SCIK",AK28="CUMIL")</formula>
    </cfRule>
    <cfRule type="expression" dxfId="2712" priority="2473">
      <formula>OR(AK28="TR",AK28="TDM",AK28="PKT")</formula>
    </cfRule>
    <cfRule type="expression" dxfId="2711" priority="2474">
      <formula>OR(AK28="OP",AK28="RS",AK28="RTS",AK28="PRM",AK28="CB")</formula>
    </cfRule>
    <cfRule type="expression" dxfId="2710" priority="2475">
      <formula>OR(AK28="FG")</formula>
    </cfRule>
    <cfRule type="expression" dxfId="2709" priority="2476">
      <formula>OR(AK28="L",AK28="OTG")</formula>
    </cfRule>
  </conditionalFormatting>
  <conditionalFormatting sqref="AK28">
    <cfRule type="cellIs" dxfId="2708" priority="2464" operator="equal">
      <formula>"EE(WFO)"</formula>
    </cfRule>
    <cfRule type="cellIs" dxfId="2707" priority="2465" operator="equal">
      <formula>"EE(WFO)"</formula>
    </cfRule>
    <cfRule type="cellIs" dxfId="2706" priority="2466" operator="equal">
      <formula>"EC(WFO)"</formula>
    </cfRule>
  </conditionalFormatting>
  <conditionalFormatting sqref="AK28">
    <cfRule type="cellIs" dxfId="2705" priority="2463" operator="equal">
      <formula>"EG (WFO)"</formula>
    </cfRule>
  </conditionalFormatting>
  <conditionalFormatting sqref="AK28">
    <cfRule type="expression" dxfId="2704" priority="2458">
      <formula>OR(AK28="CT",AK28="SCIK",AK28="CUMIL")</formula>
    </cfRule>
    <cfRule type="expression" dxfId="2703" priority="2459">
      <formula>OR(AK28="TR",AK28="TDM",AK28="PKT")</formula>
    </cfRule>
    <cfRule type="expression" dxfId="2702" priority="2460">
      <formula>OR(AK28="OP",AK28="RS",AK28="RTS",AK28="PRM",AK28="CB")</formula>
    </cfRule>
    <cfRule type="expression" dxfId="2701" priority="2461">
      <formula>OR(AK28="FG")</formula>
    </cfRule>
    <cfRule type="expression" dxfId="2700" priority="2462">
      <formula>OR(AK28="L",AK28="OTG")</formula>
    </cfRule>
  </conditionalFormatting>
  <conditionalFormatting sqref="AK28">
    <cfRule type="cellIs" dxfId="2699" priority="2455" operator="equal">
      <formula>"EE(WFO)"</formula>
    </cfRule>
    <cfRule type="cellIs" dxfId="2698" priority="2456" operator="equal">
      <formula>"EE(WFO)"</formula>
    </cfRule>
    <cfRule type="cellIs" dxfId="2697" priority="2457" operator="equal">
      <formula>"EC(WFO)"</formula>
    </cfRule>
  </conditionalFormatting>
  <conditionalFormatting sqref="AK28">
    <cfRule type="cellIs" dxfId="2696" priority="2454" operator="equal">
      <formula>"EG (WFO)"</formula>
    </cfRule>
  </conditionalFormatting>
  <conditionalFormatting sqref="AK27">
    <cfRule type="cellIs" dxfId="2695" priority="2442" operator="equal">
      <formula>"EK (WFO)"</formula>
    </cfRule>
    <cfRule type="cellIs" dxfId="2694" priority="2443" operator="equal">
      <formula>"EG (WFO)"</formula>
    </cfRule>
    <cfRule type="cellIs" dxfId="2693" priority="2444" operator="equal">
      <formula>"EE (WFO)"</formula>
    </cfRule>
    <cfRule type="cellIs" dxfId="2692" priority="2445" operator="equal">
      <formula>"EC (WFO)"</formula>
    </cfRule>
  </conditionalFormatting>
  <conditionalFormatting sqref="AK27">
    <cfRule type="expression" dxfId="2691" priority="2437">
      <formula>OR(AK27="CT",AK27="SCIK",AK27="CUMIL")</formula>
    </cfRule>
    <cfRule type="expression" dxfId="2690" priority="2438">
      <formula>OR(AK27="TR",AK27="TDM",AK27="PKT")</formula>
    </cfRule>
    <cfRule type="expression" dxfId="2689" priority="2439">
      <formula>OR(AK27="OP",AK27="RS",AK27="RTS",AK27="PRM",AK27="CB")</formula>
    </cfRule>
    <cfRule type="expression" dxfId="2688" priority="2440">
      <formula>OR(AK27="FG")</formula>
    </cfRule>
    <cfRule type="expression" dxfId="2687" priority="2441">
      <formula>OR(AK27="L",AK27="OTG")</formula>
    </cfRule>
  </conditionalFormatting>
  <conditionalFormatting sqref="AK27">
    <cfRule type="cellIs" dxfId="2686" priority="2434" operator="equal">
      <formula>"EE(WFO)"</formula>
    </cfRule>
    <cfRule type="cellIs" dxfId="2685" priority="2435" operator="equal">
      <formula>"EE(WFO)"</formula>
    </cfRule>
    <cfRule type="cellIs" dxfId="2684" priority="2436" operator="equal">
      <formula>"EC(WFO)"</formula>
    </cfRule>
  </conditionalFormatting>
  <conditionalFormatting sqref="AK27">
    <cfRule type="cellIs" dxfId="2683" priority="2433" operator="equal">
      <formula>"EG (WFO)"</formula>
    </cfRule>
  </conditionalFormatting>
  <conditionalFormatting sqref="AK27">
    <cfRule type="expression" dxfId="2682" priority="2428">
      <formula>OR(AK27="CT",AK27="SCIK",AK27="CUMIL")</formula>
    </cfRule>
    <cfRule type="expression" dxfId="2681" priority="2429">
      <formula>OR(AK27="TR",AK27="TDM",AK27="PKT")</formula>
    </cfRule>
    <cfRule type="expression" dxfId="2680" priority="2430">
      <formula>OR(AK27="OP",AK27="RS",AK27="RTS",AK27="PRM",AK27="CB")</formula>
    </cfRule>
    <cfRule type="expression" dxfId="2679" priority="2431">
      <formula>OR(AK27="FG")</formula>
    </cfRule>
    <cfRule type="expression" dxfId="2678" priority="2432">
      <formula>OR(AK27="L",AK27="OTG")</formula>
    </cfRule>
  </conditionalFormatting>
  <conditionalFormatting sqref="AK27">
    <cfRule type="cellIs" dxfId="2677" priority="2425" operator="equal">
      <formula>"EA (WFO)"</formula>
    </cfRule>
    <cfRule type="cellIs" dxfId="2676" priority="2426" operator="equal">
      <formula>"EC (WFO)"</formula>
    </cfRule>
    <cfRule type="cellIs" dxfId="2675" priority="2427" operator="equal">
      <formula>"EE (WFO)"</formula>
    </cfRule>
  </conditionalFormatting>
  <conditionalFormatting sqref="AK27">
    <cfRule type="expression" dxfId="2674" priority="2420">
      <formula>OR(AK27="CT",AK27="SCIK",AK27="CUMIL")</formula>
    </cfRule>
    <cfRule type="expression" dxfId="2673" priority="2421">
      <formula>OR(AK27="TR",AK27="TDM",AK27="PKT")</formula>
    </cfRule>
    <cfRule type="expression" dxfId="2672" priority="2422">
      <formula>OR(AK27="OP",AK27="RS",AK27="RTS",AK27="PRM",AK27="CB")</formula>
    </cfRule>
    <cfRule type="expression" dxfId="2671" priority="2423">
      <formula>OR(AK27="FG")</formula>
    </cfRule>
    <cfRule type="expression" dxfId="2670" priority="2424">
      <formula>OR(AK27="L",AK27="OTG")</formula>
    </cfRule>
  </conditionalFormatting>
  <conditionalFormatting sqref="AK27">
    <cfRule type="expression" dxfId="2669" priority="2415">
      <formula>OR(AK27="CT",AK27="SCIK",AK27="CUMIL")</formula>
    </cfRule>
    <cfRule type="expression" dxfId="2668" priority="2416">
      <formula>OR(AK27="TR",AK27="TDM",AK27="PKT")</formula>
    </cfRule>
    <cfRule type="expression" dxfId="2667" priority="2417">
      <formula>OR(AK27="OP",AK27="RS",AK27="RTS",AK27="PRM",AK27="CB")</formula>
    </cfRule>
    <cfRule type="expression" dxfId="2666" priority="2418">
      <formula>OR(AK27="FG")</formula>
    </cfRule>
    <cfRule type="expression" dxfId="2665" priority="2419">
      <formula>OR(AK27="L",AK27="OTG")</formula>
    </cfRule>
  </conditionalFormatting>
  <conditionalFormatting sqref="AF27:AG27">
    <cfRule type="expression" dxfId="2664" priority="2410">
      <formula>OR(AF27="CT",AF27="SCIK",AF27="CUMIL")</formula>
    </cfRule>
    <cfRule type="expression" dxfId="2663" priority="2411">
      <formula>OR(AF27="TR",AF27="TDM",AF27="PKT")</formula>
    </cfRule>
    <cfRule type="expression" dxfId="2662" priority="2412">
      <formula>OR(AF27="OP",AF27="RS",AF27="RTS",AF27="PRM",AF27="CB")</formula>
    </cfRule>
    <cfRule type="expression" dxfId="2661" priority="2413">
      <formula>OR(AF27="FG")</formula>
    </cfRule>
    <cfRule type="expression" dxfId="2660" priority="2414">
      <formula>OR(AF27="L",AF27="OTG")</formula>
    </cfRule>
  </conditionalFormatting>
  <conditionalFormatting sqref="AF27:AG27">
    <cfRule type="cellIs" dxfId="2659" priority="2407" operator="equal">
      <formula>"EE(WFO)"</formula>
    </cfRule>
    <cfRule type="cellIs" dxfId="2658" priority="2408" operator="equal">
      <formula>"EE(WFO)"</formula>
    </cfRule>
    <cfRule type="cellIs" dxfId="2657" priority="2409" operator="equal">
      <formula>"EC(WFO)"</formula>
    </cfRule>
  </conditionalFormatting>
  <conditionalFormatting sqref="AF27:AG27">
    <cfRule type="expression" dxfId="2656" priority="2402">
      <formula>OR(AF27="CT",AF27="SCIK",AF27="CUMIL")</formula>
    </cfRule>
    <cfRule type="expression" dxfId="2655" priority="2403">
      <formula>OR(AF27="TR",AF27="TDM",AF27="PKT")</formula>
    </cfRule>
    <cfRule type="expression" dxfId="2654" priority="2404">
      <formula>OR(AF27="OP",AF27="RS",AF27="RTS",AF27="PRM",AF27="CB")</formula>
    </cfRule>
    <cfRule type="expression" dxfId="2653" priority="2405">
      <formula>OR(AF27="FG")</formula>
    </cfRule>
    <cfRule type="expression" dxfId="2652" priority="2406">
      <formula>OR(AF27="L",AF27="OTG")</formula>
    </cfRule>
  </conditionalFormatting>
  <conditionalFormatting sqref="AF27:AG27">
    <cfRule type="cellIs" dxfId="2651" priority="2399" operator="equal">
      <formula>"EE(WFO)"</formula>
    </cfRule>
    <cfRule type="cellIs" dxfId="2650" priority="2400" operator="equal">
      <formula>"EE(WFO)"</formula>
    </cfRule>
    <cfRule type="cellIs" dxfId="2649" priority="2401" operator="equal">
      <formula>"EC(WFO)"</formula>
    </cfRule>
  </conditionalFormatting>
  <conditionalFormatting sqref="AF27:AG27">
    <cfRule type="cellIs" dxfId="2648" priority="2398" operator="equal">
      <formula>"EG (WFO)"</formula>
    </cfRule>
  </conditionalFormatting>
  <conditionalFormatting sqref="AF27:AG27">
    <cfRule type="expression" dxfId="2647" priority="2393">
      <formula>OR(AF27="CT",AF27="SCIK",AF27="CUMIL")</formula>
    </cfRule>
    <cfRule type="expression" dxfId="2646" priority="2394">
      <formula>OR(AF27="TR",AF27="TDM",AF27="PKT")</formula>
    </cfRule>
    <cfRule type="expression" dxfId="2645" priority="2395">
      <formula>OR(AF27="OP",AF27="RS",AF27="RTS",AF27="PRM",AF27="CB")</formula>
    </cfRule>
    <cfRule type="expression" dxfId="2644" priority="2396">
      <formula>OR(AF27="FG")</formula>
    </cfRule>
    <cfRule type="expression" dxfId="2643" priority="2397">
      <formula>OR(AF27="L",AF27="OTG")</formula>
    </cfRule>
  </conditionalFormatting>
  <conditionalFormatting sqref="AF27:AG27">
    <cfRule type="cellIs" dxfId="2642" priority="2390" operator="equal">
      <formula>"EE(WFO)"</formula>
    </cfRule>
    <cfRule type="cellIs" dxfId="2641" priority="2391" operator="equal">
      <formula>"EE(WFO)"</formula>
    </cfRule>
    <cfRule type="cellIs" dxfId="2640" priority="2392" operator="equal">
      <formula>"EC(WFO)"</formula>
    </cfRule>
  </conditionalFormatting>
  <conditionalFormatting sqref="AG27">
    <cfRule type="cellIs" dxfId="2639" priority="2382" operator="equal">
      <formula>"EA (WFO)"</formula>
    </cfRule>
    <cfRule type="cellIs" dxfId="2638" priority="2383" operator="equal">
      <formula>"EC (WFO)"</formula>
    </cfRule>
    <cfRule type="cellIs" dxfId="2637" priority="2384" operator="equal">
      <formula>"EE (WFO)"</formula>
    </cfRule>
  </conditionalFormatting>
  <conditionalFormatting sqref="AG27">
    <cfRule type="expression" dxfId="2636" priority="2377">
      <formula>OR(AG27="CT",AG27="SCIK",AG27="CUMIL")</formula>
    </cfRule>
    <cfRule type="expression" dxfId="2635" priority="2378">
      <formula>OR(AG27="TR",AG27="TDM",AG27="PKT")</formula>
    </cfRule>
    <cfRule type="expression" dxfId="2634" priority="2379">
      <formula>OR(AG27="OP",AG27="RS",AG27="RTS",AG27="PRM",AG27="CB")</formula>
    </cfRule>
    <cfRule type="expression" dxfId="2633" priority="2380">
      <formula>OR(AG27="FG")</formula>
    </cfRule>
    <cfRule type="expression" dxfId="2632" priority="2381">
      <formula>OR(AG27="L",AG27="OTG")</formula>
    </cfRule>
  </conditionalFormatting>
  <conditionalFormatting sqref="AG27">
    <cfRule type="expression" dxfId="2631" priority="2372">
      <formula>OR(AG27="CT",AG27="SCIK",AG27="CUMIL")</formula>
    </cfRule>
    <cfRule type="expression" dxfId="2630" priority="2373">
      <formula>OR(AG27="TR",AG27="TDM",AG27="PKT")</formula>
    </cfRule>
    <cfRule type="expression" dxfId="2629" priority="2374">
      <formula>OR(AG27="OP",AG27="RS",AG27="RTS",AG27="PRM",AG27="CB")</formula>
    </cfRule>
    <cfRule type="expression" dxfId="2628" priority="2375">
      <formula>OR(AG27="FG")</formula>
    </cfRule>
    <cfRule type="expression" dxfId="2627" priority="2376">
      <formula>OR(AG27="L",AG27="OTG")</formula>
    </cfRule>
  </conditionalFormatting>
  <conditionalFormatting sqref="AF27:AG27">
    <cfRule type="cellIs" dxfId="2626" priority="2368" operator="equal">
      <formula>"EK (WFO)"</formula>
    </cfRule>
    <cfRule type="cellIs" dxfId="2625" priority="2369" operator="equal">
      <formula>"EG (WFO)"</formula>
    </cfRule>
    <cfRule type="cellIs" dxfId="2624" priority="2370" operator="equal">
      <formula>"EE (WFO)"</formula>
    </cfRule>
    <cfRule type="cellIs" dxfId="2623" priority="2371" operator="equal">
      <formula>"EC (WFO)"</formula>
    </cfRule>
  </conditionalFormatting>
  <conditionalFormatting sqref="AG27">
    <cfRule type="expression" dxfId="2622" priority="2363">
      <formula>OR(AG27="CT",AG27="SCIK",AG27="CUMIL")</formula>
    </cfRule>
    <cfRule type="expression" dxfId="2621" priority="2364">
      <formula>OR(AG27="TR",AG27="TDM",AG27="PKT")</formula>
    </cfRule>
    <cfRule type="expression" dxfId="2620" priority="2365">
      <formula>OR(AG27="OP",AG27="RS",AG27="RTS",AG27="PRM",AG27="CB")</formula>
    </cfRule>
    <cfRule type="expression" dxfId="2619" priority="2366">
      <formula>OR(AG27="FG")</formula>
    </cfRule>
    <cfRule type="expression" dxfId="2618" priority="2367">
      <formula>OR(AG27="L",AG27="OTG")</formula>
    </cfRule>
  </conditionalFormatting>
  <conditionalFormatting sqref="AG27">
    <cfRule type="cellIs" dxfId="2617" priority="2360" operator="equal">
      <formula>"EE(WFO)"</formula>
    </cfRule>
    <cfRule type="cellIs" dxfId="2616" priority="2361" operator="equal">
      <formula>"EE(WFO)"</formula>
    </cfRule>
    <cfRule type="cellIs" dxfId="2615" priority="2362" operator="equal">
      <formula>"EC(WFO)"</formula>
    </cfRule>
  </conditionalFormatting>
  <conditionalFormatting sqref="AG27">
    <cfRule type="expression" dxfId="2614" priority="2355">
      <formula>OR(AG27="CT",AG27="SCIK",AG27="CUMIL")</formula>
    </cfRule>
    <cfRule type="expression" dxfId="2613" priority="2356">
      <formula>OR(AG27="TR",AG27="TDM",AG27="PKT")</formula>
    </cfRule>
    <cfRule type="expression" dxfId="2612" priority="2357">
      <formula>OR(AG27="OP",AG27="RS",AG27="RTS",AG27="PRM",AG27="CB")</formula>
    </cfRule>
    <cfRule type="expression" dxfId="2611" priority="2358">
      <formula>OR(AG27="FG")</formula>
    </cfRule>
    <cfRule type="expression" dxfId="2610" priority="2359">
      <formula>OR(AG27="L",AG27="OTG")</formula>
    </cfRule>
  </conditionalFormatting>
  <conditionalFormatting sqref="AG27">
    <cfRule type="cellIs" dxfId="2609" priority="2352" operator="equal">
      <formula>"EE(WFO)"</formula>
    </cfRule>
    <cfRule type="cellIs" dxfId="2608" priority="2353" operator="equal">
      <formula>"EE(WFO)"</formula>
    </cfRule>
    <cfRule type="cellIs" dxfId="2607" priority="2354" operator="equal">
      <formula>"EC(WFO)"</formula>
    </cfRule>
  </conditionalFormatting>
  <conditionalFormatting sqref="AG27">
    <cfRule type="cellIs" dxfId="2606" priority="2351" operator="equal">
      <formula>"EG (WFO)"</formula>
    </cfRule>
  </conditionalFormatting>
  <conditionalFormatting sqref="AG27">
    <cfRule type="expression" dxfId="2605" priority="2346">
      <formula>OR(AG27="CT",AG27="SCIK",AG27="CUMIL")</formula>
    </cfRule>
    <cfRule type="expression" dxfId="2604" priority="2347">
      <formula>OR(AG27="TR",AG27="TDM",AG27="PKT")</formula>
    </cfRule>
    <cfRule type="expression" dxfId="2603" priority="2348">
      <formula>OR(AG27="OP",AG27="RS",AG27="RTS",AG27="PRM",AG27="CB")</formula>
    </cfRule>
    <cfRule type="expression" dxfId="2602" priority="2349">
      <formula>OR(AG27="FG")</formula>
    </cfRule>
    <cfRule type="expression" dxfId="2601" priority="2350">
      <formula>OR(AG27="L",AG27="OTG")</formula>
    </cfRule>
  </conditionalFormatting>
  <conditionalFormatting sqref="AG27">
    <cfRule type="cellIs" dxfId="2600" priority="2343" operator="equal">
      <formula>"EE(WFO)"</formula>
    </cfRule>
    <cfRule type="cellIs" dxfId="2599" priority="2344" operator="equal">
      <formula>"EE(WFO)"</formula>
    </cfRule>
    <cfRule type="cellIs" dxfId="2598" priority="2345" operator="equal">
      <formula>"EC(WFO)"</formula>
    </cfRule>
  </conditionalFormatting>
  <conditionalFormatting sqref="AG27">
    <cfRule type="cellIs" dxfId="2597" priority="2342" operator="equal">
      <formula>"EG (WFO)"</formula>
    </cfRule>
  </conditionalFormatting>
  <conditionalFormatting sqref="AG27">
    <cfRule type="expression" dxfId="2596" priority="2337">
      <formula>OR(AG27="CT",AG27="SCIK",AG27="CUMIL")</formula>
    </cfRule>
    <cfRule type="expression" dxfId="2595" priority="2338">
      <formula>OR(AG27="TR",AG27="TDM",AG27="PKT")</formula>
    </cfRule>
    <cfRule type="expression" dxfId="2594" priority="2339">
      <formula>OR(AG27="OP",AG27="RS",AG27="RTS",AG27="PRM",AG27="CB")</formula>
    </cfRule>
    <cfRule type="expression" dxfId="2593" priority="2340">
      <formula>OR(AG27="FG")</formula>
    </cfRule>
    <cfRule type="expression" dxfId="2592" priority="2341">
      <formula>OR(AG27="L",AG27="OTG")</formula>
    </cfRule>
  </conditionalFormatting>
  <conditionalFormatting sqref="AG27">
    <cfRule type="cellIs" dxfId="2591" priority="2334" operator="equal">
      <formula>"EE(WFO)"</formula>
    </cfRule>
    <cfRule type="cellIs" dxfId="2590" priority="2335" operator="equal">
      <formula>"EE(WFO)"</formula>
    </cfRule>
    <cfRule type="cellIs" dxfId="2589" priority="2336" operator="equal">
      <formula>"EC(WFO)"</formula>
    </cfRule>
  </conditionalFormatting>
  <conditionalFormatting sqref="AF27:AG27">
    <cfRule type="expression" dxfId="2588" priority="2329">
      <formula>OR(AF27="CT",AF27="SCIK",AF27="CUMIL")</formula>
    </cfRule>
    <cfRule type="expression" dxfId="2587" priority="2330">
      <formula>OR(AF27="TR",AF27="TDM",AF27="PKT")</formula>
    </cfRule>
    <cfRule type="expression" dxfId="2586" priority="2331">
      <formula>OR(AF27="OP",AF27="RS",AF27="RTS",AF27="PRM",AF27="CB")</formula>
    </cfRule>
    <cfRule type="expression" dxfId="2585" priority="2332">
      <formula>OR(AF27="FG")</formula>
    </cfRule>
    <cfRule type="expression" dxfId="2584" priority="2333">
      <formula>OR(AF27="L",AF27="OTG")</formula>
    </cfRule>
  </conditionalFormatting>
  <conditionalFormatting sqref="AF27:AG27">
    <cfRule type="cellIs" dxfId="2583" priority="2326" operator="equal">
      <formula>"EE(WFO)"</formula>
    </cfRule>
    <cfRule type="cellIs" dxfId="2582" priority="2327" operator="equal">
      <formula>"EE(WFO)"</formula>
    </cfRule>
    <cfRule type="cellIs" dxfId="2581" priority="2328" operator="equal">
      <formula>"EC(WFO)"</formula>
    </cfRule>
  </conditionalFormatting>
  <conditionalFormatting sqref="AF27:AG27">
    <cfRule type="expression" dxfId="2580" priority="2321">
      <formula>OR(AF27="CT",AF27="SCIK",AF27="CUMIL")</formula>
    </cfRule>
    <cfRule type="expression" dxfId="2579" priority="2322">
      <formula>OR(AF27="TR",AF27="TDM",AF27="PKT")</formula>
    </cfRule>
    <cfRule type="expression" dxfId="2578" priority="2323">
      <formula>OR(AF27="OP",AF27="RS",AF27="RTS",AF27="PRM",AF27="CB")</formula>
    </cfRule>
    <cfRule type="expression" dxfId="2577" priority="2324">
      <formula>OR(AF27="FG")</formula>
    </cfRule>
    <cfRule type="expression" dxfId="2576" priority="2325">
      <formula>OR(AF27="L",AF27="OTG")</formula>
    </cfRule>
  </conditionalFormatting>
  <conditionalFormatting sqref="AF27:AG27">
    <cfRule type="cellIs" dxfId="2575" priority="2318" operator="equal">
      <formula>"EE(WFO)"</formula>
    </cfRule>
    <cfRule type="cellIs" dxfId="2574" priority="2319" operator="equal">
      <formula>"EE(WFO)"</formula>
    </cfRule>
    <cfRule type="cellIs" dxfId="2573" priority="2320" operator="equal">
      <formula>"EC(WFO)"</formula>
    </cfRule>
  </conditionalFormatting>
  <conditionalFormatting sqref="AF27:AG27">
    <cfRule type="expression" dxfId="2572" priority="2313">
      <formula>OR(AF27="CT",AF27="SCIK",AF27="CUMIL")</formula>
    </cfRule>
    <cfRule type="expression" dxfId="2571" priority="2314">
      <formula>OR(AF27="TR",AF27="TDM",AF27="PKT")</formula>
    </cfRule>
    <cfRule type="expression" dxfId="2570" priority="2315">
      <formula>OR(AF27="OP",AF27="RS",AF27="RTS",AF27="PRM",AF27="CB")</formula>
    </cfRule>
    <cfRule type="expression" dxfId="2569" priority="2316">
      <formula>OR(AF27="FG")</formula>
    </cfRule>
    <cfRule type="expression" dxfId="2568" priority="2317">
      <formula>OR(AF27="L",AF27="OTG")</formula>
    </cfRule>
  </conditionalFormatting>
  <conditionalFormatting sqref="AF27:AG27">
    <cfRule type="cellIs" dxfId="2567" priority="2310" operator="equal">
      <formula>"EE(WFO)"</formula>
    </cfRule>
    <cfRule type="cellIs" dxfId="2566" priority="2311" operator="equal">
      <formula>"EE(WFO)"</formula>
    </cfRule>
    <cfRule type="cellIs" dxfId="2565" priority="2312" operator="equal">
      <formula>"EC(WFO)"</formula>
    </cfRule>
  </conditionalFormatting>
  <conditionalFormatting sqref="AF27:AG27">
    <cfRule type="expression" dxfId="2564" priority="2305">
      <formula>OR(AF27="CT",AF27="SCIK",AF27="CUMIL")</formula>
    </cfRule>
    <cfRule type="expression" dxfId="2563" priority="2306">
      <formula>OR(AF27="TR",AF27="TDM",AF27="PKT")</formula>
    </cfRule>
    <cfRule type="expression" dxfId="2562" priority="2307">
      <formula>OR(AF27="OP",AF27="RS",AF27="RTS",AF27="PRM",AF27="CB")</formula>
    </cfRule>
    <cfRule type="expression" dxfId="2561" priority="2308">
      <formula>OR(AF27="FG")</formula>
    </cfRule>
    <cfRule type="expression" dxfId="2560" priority="2309">
      <formula>OR(AF27="L",AF27="OTG")</formula>
    </cfRule>
  </conditionalFormatting>
  <conditionalFormatting sqref="AF27:AG27">
    <cfRule type="cellIs" dxfId="2559" priority="2302" operator="equal">
      <formula>"EE(WFO)"</formula>
    </cfRule>
    <cfRule type="cellIs" dxfId="2558" priority="2303" operator="equal">
      <formula>"EE(WFO)"</formula>
    </cfRule>
    <cfRule type="cellIs" dxfId="2557" priority="2304" operator="equal">
      <formula>"EC(WFO)"</formula>
    </cfRule>
  </conditionalFormatting>
  <conditionalFormatting sqref="AB27:AK28 AB26:AE26 AH26:AK26">
    <cfRule type="cellIs" dxfId="2556" priority="2300" operator="equal">
      <formula>"OUT"</formula>
    </cfRule>
    <cfRule type="cellIs" dxfId="2555" priority="2301" operator="equal">
      <formula>"OUT"</formula>
    </cfRule>
  </conditionalFormatting>
  <conditionalFormatting sqref="AF26:AG26">
    <cfRule type="cellIs" dxfId="2554" priority="2282" operator="equal">
      <formula>"TR"</formula>
    </cfRule>
    <cfRule type="cellIs" dxfId="2553" priority="2283" operator="equal">
      <formula>"FG (WFO)"</formula>
    </cfRule>
    <cfRule type="cellIs" dxfId="2552" priority="2284" operator="equal">
      <formula>"EP (WFO)"</formula>
    </cfRule>
    <cfRule type="cellIs" dxfId="2551" priority="2285" operator="equal">
      <formula>"FG (WFO)"</formula>
    </cfRule>
    <cfRule type="cellIs" dxfId="2550" priority="2286" operator="equal">
      <formula>"EO (WFO)"</formula>
    </cfRule>
    <cfRule type="cellIs" dxfId="2549" priority="2287" operator="equal">
      <formula>"EK (WFO)"</formula>
    </cfRule>
    <cfRule type="cellIs" dxfId="2548" priority="2288" operator="equal">
      <formula>"EC (WFO)"</formula>
    </cfRule>
    <cfRule type="cellIs" dxfId="2547" priority="2289" operator="equal">
      <formula>"EG (WFO)"</formula>
    </cfRule>
    <cfRule type="cellIs" dxfId="2546" priority="2290" operator="equal">
      <formula>"EE (WFO)"</formula>
    </cfRule>
    <cfRule type="cellIs" dxfId="2545" priority="2291" operator="equal">
      <formula>"EC (WFO)"</formula>
    </cfRule>
    <cfRule type="cellIs" dxfId="2544" priority="2292" operator="equal">
      <formula>"EE (WFO)"</formula>
    </cfRule>
    <cfRule type="cellIs" dxfId="2543" priority="2293" operator="equal">
      <formula>"EC (WFO)"</formula>
    </cfRule>
    <cfRule type="expression" dxfId="2542" priority="2294">
      <formula>OR(AF26="FI")</formula>
    </cfRule>
    <cfRule type="expression" dxfId="2541" priority="2295">
      <formula>OR(AF26="OP",AF26="RS",AF26="RTS",AF26="PRM",AF26="CB")</formula>
    </cfRule>
    <cfRule type="expression" dxfId="2540" priority="2296">
      <formula>OR(AF26="L",AF26="OTG")</formula>
    </cfRule>
    <cfRule type="expression" dxfId="2539" priority="2297">
      <formula>OR(AF26="FG")</formula>
    </cfRule>
    <cfRule type="expression" dxfId="2538" priority="2298">
      <formula>OR(AF26="TR",AF26="TDM",AF26="PKT")</formula>
    </cfRule>
    <cfRule type="expression" dxfId="2537" priority="2299">
      <formula>OR(AF26="CT",AF26="SCIK",AF26="CUMIL")</formula>
    </cfRule>
  </conditionalFormatting>
  <conditionalFormatting sqref="AF26:AG26">
    <cfRule type="cellIs" dxfId="2536" priority="2262" operator="equal">
      <formula>"OUT"</formula>
    </cfRule>
    <cfRule type="cellIs" dxfId="2535" priority="2281" operator="equal">
      <formula>"OUT"</formula>
    </cfRule>
  </conditionalFormatting>
  <conditionalFormatting sqref="AF26:AG26">
    <cfRule type="cellIs" dxfId="2534" priority="2263" operator="equal">
      <formula>"TR"</formula>
    </cfRule>
    <cfRule type="cellIs" dxfId="2533" priority="2264" operator="equal">
      <formula>"FG (WFO)"</formula>
    </cfRule>
    <cfRule type="cellIs" dxfId="2532" priority="2265" operator="equal">
      <formula>"EP (WFO)"</formula>
    </cfRule>
    <cfRule type="cellIs" dxfId="2531" priority="2266" operator="equal">
      <formula>"FG (WFO)"</formula>
    </cfRule>
    <cfRule type="cellIs" dxfId="2530" priority="2267" operator="equal">
      <formula>"EO (WFO)"</formula>
    </cfRule>
    <cfRule type="cellIs" dxfId="2529" priority="2268" operator="equal">
      <formula>"EK (WFO)"</formula>
    </cfRule>
    <cfRule type="cellIs" dxfId="2528" priority="2269" operator="equal">
      <formula>"EC (WFO)"</formula>
    </cfRule>
    <cfRule type="cellIs" dxfId="2527" priority="2270" operator="equal">
      <formula>"EG (WFO)"</formula>
    </cfRule>
    <cfRule type="cellIs" dxfId="2526" priority="2271" operator="equal">
      <formula>"EE (WFO)"</formula>
    </cfRule>
    <cfRule type="cellIs" dxfId="2525" priority="2272" operator="equal">
      <formula>"EC (WFO)"</formula>
    </cfRule>
    <cfRule type="cellIs" dxfId="2524" priority="2273" operator="equal">
      <formula>"EE (WFO)"</formula>
    </cfRule>
    <cfRule type="cellIs" dxfId="2523" priority="2274" operator="equal">
      <formula>"EC (WFO)"</formula>
    </cfRule>
    <cfRule type="expression" dxfId="2522" priority="2275">
      <formula>OR(AF26="FI")</formula>
    </cfRule>
    <cfRule type="expression" dxfId="2521" priority="2276">
      <formula>OR(AF26="OP",AF26="RS",AF26="RTS",AF26="PRM",AF26="CB")</formula>
    </cfRule>
    <cfRule type="expression" dxfId="2520" priority="2277">
      <formula>OR(AF26="L",AF26="OTG")</formula>
    </cfRule>
    <cfRule type="expression" dxfId="2519" priority="2278">
      <formula>OR(AF26="FG")</formula>
    </cfRule>
    <cfRule type="expression" dxfId="2518" priority="2279">
      <formula>OR(AF26="TR",AF26="TDM",AF26="PKT")</formula>
    </cfRule>
    <cfRule type="expression" dxfId="2517" priority="2280">
      <formula>OR(AF26="CT",AF26="SCIK",AF26="CUMIL")</formula>
    </cfRule>
  </conditionalFormatting>
  <conditionalFormatting sqref="AB30:AK30">
    <cfRule type="cellIs" dxfId="2516" priority="2261" operator="equal">
      <formula>"FG (WFO)"</formula>
    </cfRule>
  </conditionalFormatting>
  <conditionalFormatting sqref="AB30:AC30">
    <cfRule type="expression" dxfId="2515" priority="2249">
      <formula>OR(AB30="OH(WFO)",AB30="EC(WFO)",AB30="EE(WFO)",AB30="EG(WFO)",AB30="EK(WFO)",AB30="EO(WFO)")</formula>
    </cfRule>
    <cfRule type="expression" dxfId="2514" priority="2250">
      <formula>OR(AB30="CT",AB30="SCIK",AB30="CUMIL")</formula>
    </cfRule>
    <cfRule type="expression" dxfId="2513" priority="2251">
      <formula>OR(AB30="TR",AB30="TDM",AB30="PKT")</formula>
    </cfRule>
    <cfRule type="expression" dxfId="2512" priority="2252">
      <formula>OR(AB30="FG")</formula>
    </cfRule>
    <cfRule type="expression" dxfId="2511" priority="2253">
      <formula>OR(AB30="L",AB30="OTG")</formula>
    </cfRule>
    <cfRule type="expression" dxfId="2510" priority="2254">
      <formula>OR(AB30="OP",AB30="RS",AB30="RTS",AB30="PRM",AB30="CB")</formula>
    </cfRule>
    <cfRule type="expression" dxfId="2509" priority="2255">
      <formula>OR(AB30="OH(WFO)",AB30="EC(WFO)",AB30="EE(WFO)",AB30="EG(WFO)",AB30="EK(WFO)",AB30="EO(WFO)")</formula>
    </cfRule>
    <cfRule type="expression" dxfId="2508" priority="2256">
      <formula>OR(AB30="CT",AB30="SCIK",AB30="CUMIL")</formula>
    </cfRule>
    <cfRule type="expression" dxfId="2507" priority="2257">
      <formula>OR(AB30="TR",AB30="TDM",AB30="PKT")</formula>
    </cfRule>
    <cfRule type="expression" dxfId="2506" priority="2258">
      <formula>OR(AB30="FG")</formula>
    </cfRule>
    <cfRule type="expression" dxfId="2505" priority="2259">
      <formula>OR(AB30="L",AB30="OTG")</formula>
    </cfRule>
    <cfRule type="expression" dxfId="2504" priority="2260">
      <formula>OR(AB30="OP",AB30="RS",AB30="RTS",AB30="PRM",AB30="CB")</formula>
    </cfRule>
  </conditionalFormatting>
  <conditionalFormatting sqref="AB30:AE30">
    <cfRule type="expression" dxfId="2503" priority="2237">
      <formula>OR(AB30="OH(WFO)",AB30="EC(WFO)",AB30="EE(WFO)",AB30="EG(WFO)",AB30="EK(WFO)",AB30="EO(WFO)")</formula>
    </cfRule>
    <cfRule type="expression" dxfId="2502" priority="2238">
      <formula>OR(AB30="CT",AB30="SCIK",AB30="CUMIL")</formula>
    </cfRule>
    <cfRule type="expression" dxfId="2501" priority="2239">
      <formula>OR(AB30="TR",AB30="TDM",AB30="PKT")</formula>
    </cfRule>
    <cfRule type="expression" dxfId="2500" priority="2240">
      <formula>OR(AB30="FG")</formula>
    </cfRule>
    <cfRule type="expression" dxfId="2499" priority="2241">
      <formula>OR(AB30="L",AB30="OTG")</formula>
    </cfRule>
    <cfRule type="expression" dxfId="2498" priority="2242">
      <formula>OR(AB30="OP",AB30="RS",AB30="RTS",AB30="PRM",AB30="CB")</formula>
    </cfRule>
    <cfRule type="expression" dxfId="2497" priority="2243">
      <formula>OR(AB30="OH(WFO)",AB30="EC(WFO)",AB30="EE(WFO)",AB30="EG(WFO)",AB30="EK(WFO)",AB30="EO(WFO)")</formula>
    </cfRule>
    <cfRule type="expression" dxfId="2496" priority="2244">
      <formula>OR(AB30="CT",AB30="SCIK",AB30="CUMIL")</formula>
    </cfRule>
    <cfRule type="expression" dxfId="2495" priority="2245">
      <formula>OR(AB30="TR",AB30="TDM",AB30="PKT")</formula>
    </cfRule>
    <cfRule type="expression" dxfId="2494" priority="2246">
      <formula>OR(AB30="FG")</formula>
    </cfRule>
    <cfRule type="expression" dxfId="2493" priority="2247">
      <formula>OR(AB30="L",AB30="OTG")</formula>
    </cfRule>
    <cfRule type="expression" dxfId="2492" priority="2248">
      <formula>OR(AB30="OP",AB30="RS",AB30="RTS",AB30="PRM",AB30="CB")</formula>
    </cfRule>
  </conditionalFormatting>
  <conditionalFormatting sqref="AB30">
    <cfRule type="expression" dxfId="2491" priority="2225">
      <formula>OR(AB30="OH(WFO)",AB30="EC(WFO)",AB30="EE(WFO)",AB30="EG(WFO)",AB30="EK(WFO)",AB30="EO(WFO)")</formula>
    </cfRule>
    <cfRule type="expression" dxfId="2490" priority="2226">
      <formula>OR(AB30="CT",AB30="SCIK",AB30="CUMIL")</formula>
    </cfRule>
    <cfRule type="expression" dxfId="2489" priority="2227">
      <formula>OR(AB30="TR",AB30="TDM",AB30="PKT")</formula>
    </cfRule>
    <cfRule type="expression" dxfId="2488" priority="2228">
      <formula>OR(AB30="FG")</formula>
    </cfRule>
    <cfRule type="expression" dxfId="2487" priority="2229">
      <formula>OR(AB30="L",AB30="OTG")</formula>
    </cfRule>
    <cfRule type="expression" dxfId="2486" priority="2230">
      <formula>OR(AB30="OP",AB30="RS",AB30="RTS",AB30="PRM",AB30="CB")</formula>
    </cfRule>
    <cfRule type="expression" dxfId="2485" priority="2231">
      <formula>OR(AB30="OH(WFO)",AB30="EC(WFO)",AB30="EE(WFO)",AB30="EG(WFO)",AB30="EK(WFO)",AB30="EO(WFO)")</formula>
    </cfRule>
    <cfRule type="expression" dxfId="2484" priority="2232">
      <formula>OR(AB30="CT",AB30="SCIK",AB30="CUMIL")</formula>
    </cfRule>
    <cfRule type="expression" dxfId="2483" priority="2233">
      <formula>OR(AB30="TR",AB30="TDM",AB30="PKT")</formula>
    </cfRule>
    <cfRule type="expression" dxfId="2482" priority="2234">
      <formula>OR(AB30="FG")</formula>
    </cfRule>
    <cfRule type="expression" dxfId="2481" priority="2235">
      <formula>OR(AB30="L",AB30="OTG")</formula>
    </cfRule>
    <cfRule type="expression" dxfId="2480" priority="2236">
      <formula>OR(AB30="OP",AB30="RS",AB30="RTS",AB30="PRM",AB30="CB")</formula>
    </cfRule>
  </conditionalFormatting>
  <conditionalFormatting sqref="AB30">
    <cfRule type="expression" dxfId="2479" priority="2201">
      <formula>OR(AB30="OH(WFO)",AB30="EC(WFO)",AB30="EE(WFO)",AB30="EG(WFO)",AB30="EK(WFO)",AB30="EO(WFO)")</formula>
    </cfRule>
    <cfRule type="expression" dxfId="2478" priority="2202">
      <formula>OR(AB30="CT",AB30="SCIK",AB30="CUMIL")</formula>
    </cfRule>
    <cfRule type="expression" dxfId="2477" priority="2203">
      <formula>OR(AB30="TR",AB30="TDM",AB30="PKT")</formula>
    </cfRule>
    <cfRule type="expression" dxfId="2476" priority="2204">
      <formula>OR(AB30="FG")</formula>
    </cfRule>
    <cfRule type="expression" dxfId="2475" priority="2205">
      <formula>OR(AB30="L",AB30="OTG")</formula>
    </cfRule>
    <cfRule type="expression" dxfId="2474" priority="2206">
      <formula>OR(AB30="OP",AB30="RS",AB30="RTS",AB30="PRM",AB30="CB")</formula>
    </cfRule>
    <cfRule type="expression" dxfId="2473" priority="2207">
      <formula>OR(AB30="OH(WFO)",AB30="EC(WFO)",AB30="EE(WFO)",AB30="EG(WFO)",AB30="EK(WFO)",AB30="EO(WFO)")</formula>
    </cfRule>
    <cfRule type="expression" dxfId="2472" priority="2208">
      <formula>OR(AB30="CT",AB30="SCIK",AB30="CUMIL")</formula>
    </cfRule>
    <cfRule type="expression" dxfId="2471" priority="2209">
      <formula>OR(AB30="TR",AB30="TDM",AB30="PKT")</formula>
    </cfRule>
    <cfRule type="expression" dxfId="2470" priority="2210">
      <formula>OR(AB30="FG")</formula>
    </cfRule>
    <cfRule type="expression" dxfId="2469" priority="2211">
      <formula>OR(AB30="L",AB30="OTG")</formula>
    </cfRule>
    <cfRule type="expression" dxfId="2468" priority="2212">
      <formula>OR(AB30="OP",AB30="RS",AB30="RTS",AB30="PRM",AB30="CB")</formula>
    </cfRule>
    <cfRule type="expression" dxfId="2467" priority="2213">
      <formula>OR(AB30="OH(WFO)",AB30="EC(WFO)",AB30="EE(WFO)",AB30="EG(WFO)",AB30="EK(WFO)",AB30="EO(WFO)")</formula>
    </cfRule>
    <cfRule type="expression" dxfId="2466" priority="2214">
      <formula>OR(AB30="CT",AB30="SCIK",AB30="CUMIL")</formula>
    </cfRule>
    <cfRule type="expression" dxfId="2465" priority="2215">
      <formula>OR(AB30="TR",AB30="TDM",AB30="PKT")</formula>
    </cfRule>
    <cfRule type="expression" dxfId="2464" priority="2216">
      <formula>OR(AB30="FG")</formula>
    </cfRule>
    <cfRule type="expression" dxfId="2463" priority="2217">
      <formula>OR(AB30="L",AB30="OTG")</formula>
    </cfRule>
    <cfRule type="expression" dxfId="2462" priority="2218">
      <formula>OR(AB30="OP",AB30="RS",AB30="RTS",AB30="PRM",AB30="CB")</formula>
    </cfRule>
    <cfRule type="expression" dxfId="2461" priority="2219">
      <formula>OR(AB30="OH(WFO)",AB30="EC(WFO)",AB30="EE(WFO)",AB30="EG(WFO)",AB30="EK(WFO)",AB30="EO(WFO)")</formula>
    </cfRule>
    <cfRule type="expression" dxfId="2460" priority="2220">
      <formula>OR(AB30="CT",AB30="SCIK",AB30="CUMIL")</formula>
    </cfRule>
    <cfRule type="expression" dxfId="2459" priority="2221">
      <formula>OR(AB30="TR",AB30="TDM",AB30="PKT")</formula>
    </cfRule>
    <cfRule type="expression" dxfId="2458" priority="2222">
      <formula>OR(AB30="FG")</formula>
    </cfRule>
    <cfRule type="expression" dxfId="2457" priority="2223">
      <formula>OR(AB30="L",AB30="OTG")</formula>
    </cfRule>
    <cfRule type="expression" dxfId="2456" priority="2224">
      <formula>OR(AB30="OP",AB30="RS",AB30="RTS",AB30="PRM",AB30="CB")</formula>
    </cfRule>
  </conditionalFormatting>
  <conditionalFormatting sqref="AC30">
    <cfRule type="expression" dxfId="2455" priority="2129">
      <formula>OR(AC30="OH(WFO)",AC30="EC(WFO)",AC30="EE(WFO)",AC30="EG(WFO)",AC30="EK(WFO)",AC30="EO(WFO)")</formula>
    </cfRule>
    <cfRule type="expression" dxfId="2454" priority="2130">
      <formula>OR(AC30="CT",AC30="SCIK",AC30="CUMIL")</formula>
    </cfRule>
    <cfRule type="expression" dxfId="2453" priority="2131">
      <formula>OR(AC30="TR",AC30="TDM",AC30="PKT")</formula>
    </cfRule>
    <cfRule type="expression" dxfId="2452" priority="2132">
      <formula>OR(AC30="FG")</formula>
    </cfRule>
    <cfRule type="expression" dxfId="2451" priority="2133">
      <formula>OR(AC30="L",AC30="OTG")</formula>
    </cfRule>
    <cfRule type="expression" dxfId="2450" priority="2134">
      <formula>OR(AC30="OP",AC30="RS",AC30="RTS",AC30="PRM",AC30="CB")</formula>
    </cfRule>
    <cfRule type="expression" dxfId="2449" priority="2135">
      <formula>OR(AC30="OH(WFO)",AC30="EC(WFO)",AC30="EE(WFO)",AC30="EG(WFO)",AC30="EK(WFO)",AC30="EO(WFO)")</formula>
    </cfRule>
    <cfRule type="expression" dxfId="2448" priority="2136">
      <formula>OR(AC30="CT",AC30="SCIK",AC30="CUMIL")</formula>
    </cfRule>
    <cfRule type="expression" dxfId="2447" priority="2137">
      <formula>OR(AC30="TR",AC30="TDM",AC30="PKT")</formula>
    </cfRule>
    <cfRule type="expression" dxfId="2446" priority="2138">
      <formula>OR(AC30="FG")</formula>
    </cfRule>
    <cfRule type="expression" dxfId="2445" priority="2139">
      <formula>OR(AC30="L",AC30="OTG")</formula>
    </cfRule>
    <cfRule type="expression" dxfId="2444" priority="2140">
      <formula>OR(AC30="OP",AC30="RS",AC30="RTS",AC30="PRM",AC30="CB")</formula>
    </cfRule>
    <cfRule type="expression" dxfId="2443" priority="2141">
      <formula>OR(AC30="OH(WFO)",AC30="EC(WFO)",AC30="EE(WFO)",AC30="EG(WFO)",AC30="EK(WFO)",AC30="EO(WFO)")</formula>
    </cfRule>
    <cfRule type="expression" dxfId="2442" priority="2142">
      <formula>OR(AC30="CT",AC30="SCIK",AC30="CUMIL")</formula>
    </cfRule>
    <cfRule type="expression" dxfId="2441" priority="2143">
      <formula>OR(AC30="TR",AC30="TDM",AC30="PKT")</formula>
    </cfRule>
    <cfRule type="expression" dxfId="2440" priority="2144">
      <formula>OR(AC30="FG")</formula>
    </cfRule>
    <cfRule type="expression" dxfId="2439" priority="2145">
      <formula>OR(AC30="L",AC30="OTG")</formula>
    </cfRule>
    <cfRule type="expression" dxfId="2438" priority="2146">
      <formula>OR(AC30="OP",AC30="RS",AC30="RTS",AC30="PRM",AC30="CB")</formula>
    </cfRule>
    <cfRule type="expression" dxfId="2437" priority="2147">
      <formula>OR(AC30="OH(WFO)",AC30="EC(WFO)",AC30="EE(WFO)",AC30="EG(WFO)",AC30="EK(WFO)",AC30="EO(WFO)")</formula>
    </cfRule>
    <cfRule type="expression" dxfId="2436" priority="2148">
      <formula>OR(AC30="CT",AC30="SCIK",AC30="CUMIL")</formula>
    </cfRule>
    <cfRule type="expression" dxfId="2435" priority="2149">
      <formula>OR(AC30="TR",AC30="TDM",AC30="PKT")</formula>
    </cfRule>
    <cfRule type="expression" dxfId="2434" priority="2150">
      <formula>OR(AC30="FG")</formula>
    </cfRule>
    <cfRule type="expression" dxfId="2433" priority="2151">
      <formula>OR(AC30="L",AC30="OTG")</formula>
    </cfRule>
    <cfRule type="expression" dxfId="2432" priority="2152">
      <formula>OR(AC30="OP",AC30="RS",AC30="RTS",AC30="PRM",AC30="CB")</formula>
    </cfRule>
    <cfRule type="expression" dxfId="2431" priority="2153">
      <formula>OR(AC30="OH(WFO)",AC30="EC(WFO)",AC30="EE(WFO)",AC30="EG(WFO)",AC30="EK(WFO)",AC30="EO(WFO)")</formula>
    </cfRule>
    <cfRule type="expression" dxfId="2430" priority="2154">
      <formula>OR(AC30="CT",AC30="SCIK",AC30="CUMIL")</formula>
    </cfRule>
    <cfRule type="expression" dxfId="2429" priority="2155">
      <formula>OR(AC30="TR",AC30="TDM",AC30="PKT")</formula>
    </cfRule>
    <cfRule type="expression" dxfId="2428" priority="2156">
      <formula>OR(AC30="FG")</formula>
    </cfRule>
    <cfRule type="expression" dxfId="2427" priority="2157">
      <formula>OR(AC30="L",AC30="OTG")</formula>
    </cfRule>
    <cfRule type="expression" dxfId="2426" priority="2158">
      <formula>OR(AC30="OP",AC30="RS",AC30="RTS",AC30="PRM",AC30="CB")</formula>
    </cfRule>
    <cfRule type="expression" dxfId="2425" priority="2159">
      <formula>OR(AC30="OH(WFO)",AC30="EC(WFO)",AC30="EE(WFO)",AC30="EG(WFO)",AC30="EK(WFO)",AC30="EO(WFO)")</formula>
    </cfRule>
    <cfRule type="expression" dxfId="2424" priority="2160">
      <formula>OR(AC30="CT",AC30="SCIK",AC30="CUMIL")</formula>
    </cfRule>
    <cfRule type="expression" dxfId="2423" priority="2161">
      <formula>OR(AC30="TR",AC30="TDM",AC30="PKT")</formula>
    </cfRule>
    <cfRule type="expression" dxfId="2422" priority="2162">
      <formula>OR(AC30="FG")</formula>
    </cfRule>
    <cfRule type="expression" dxfId="2421" priority="2163">
      <formula>OR(AC30="L",AC30="OTG")</formula>
    </cfRule>
    <cfRule type="expression" dxfId="2420" priority="2164">
      <formula>OR(AC30="OP",AC30="RS",AC30="RTS",AC30="PRM",AC30="CB")</formula>
    </cfRule>
    <cfRule type="expression" dxfId="2419" priority="2165">
      <formula>OR(AC30="OH(WFO)",AC30="EC(WFO)",AC30="EE(WFO)",AC30="EG(WFO)",AC30="EK(WFO)",AC30="EO(WFO)")</formula>
    </cfRule>
    <cfRule type="expression" dxfId="2418" priority="2166">
      <formula>OR(AC30="CT",AC30="SCIK",AC30="CUMIL")</formula>
    </cfRule>
    <cfRule type="expression" dxfId="2417" priority="2167">
      <formula>OR(AC30="TR",AC30="TDM",AC30="PKT")</formula>
    </cfRule>
    <cfRule type="expression" dxfId="2416" priority="2168">
      <formula>OR(AC30="FG")</formula>
    </cfRule>
    <cfRule type="expression" dxfId="2415" priority="2169">
      <formula>OR(AC30="L",AC30="OTG")</formula>
    </cfRule>
    <cfRule type="expression" dxfId="2414" priority="2170">
      <formula>OR(AC30="OP",AC30="RS",AC30="RTS",AC30="PRM",AC30="CB")</formula>
    </cfRule>
    <cfRule type="expression" dxfId="2413" priority="2171">
      <formula>OR(AC30="OH(WFO)",AC30="EC(WFO)",AC30="EE(WFO)",AC30="EG(WFO)",AC30="EK(WFO)",AC30="EO(WFO)")</formula>
    </cfRule>
    <cfRule type="expression" dxfId="2412" priority="2172">
      <formula>OR(AC30="CT",AC30="SCIK",AC30="CUMIL")</formula>
    </cfRule>
    <cfRule type="expression" dxfId="2411" priority="2173">
      <formula>OR(AC30="TR",AC30="TDM",AC30="PKT")</formula>
    </cfRule>
    <cfRule type="expression" dxfId="2410" priority="2174">
      <formula>OR(AC30="FG")</formula>
    </cfRule>
    <cfRule type="expression" dxfId="2409" priority="2175">
      <formula>OR(AC30="L",AC30="OTG")</formula>
    </cfRule>
    <cfRule type="expression" dxfId="2408" priority="2176">
      <formula>OR(AC30="OP",AC30="RS",AC30="RTS",AC30="PRM",AC30="CB")</formula>
    </cfRule>
    <cfRule type="expression" dxfId="2407" priority="2177">
      <formula>OR(AC30="OH(WFO)",AC30="EC(WFO)",AC30="EE(WFO)",AC30="EG(WFO)",AC30="EK(WFO)",AC30="EO(WFO)")</formula>
    </cfRule>
    <cfRule type="expression" dxfId="2406" priority="2178">
      <formula>OR(AC30="CT",AC30="SCIK",AC30="CUMIL")</formula>
    </cfRule>
    <cfRule type="expression" dxfId="2405" priority="2179">
      <formula>OR(AC30="TR",AC30="TDM",AC30="PKT")</formula>
    </cfRule>
    <cfRule type="expression" dxfId="2404" priority="2180">
      <formula>OR(AC30="FG")</formula>
    </cfRule>
    <cfRule type="expression" dxfId="2403" priority="2181">
      <formula>OR(AC30="L",AC30="OTG")</formula>
    </cfRule>
    <cfRule type="expression" dxfId="2402" priority="2182">
      <formula>OR(AC30="OP",AC30="RS",AC30="RTS",AC30="PRM",AC30="CB")</formula>
    </cfRule>
    <cfRule type="expression" dxfId="2401" priority="2183">
      <formula>OR(AC30="OH(WFO)",AC30="EC(WFO)",AC30="EE(WFO)",AC30="EG(WFO)",AC30="EK(WFO)",AC30="EO(WFO)")</formula>
    </cfRule>
    <cfRule type="expression" dxfId="2400" priority="2184">
      <formula>OR(AC30="CT",AC30="SCIK",AC30="CUMIL")</formula>
    </cfRule>
    <cfRule type="expression" dxfId="2399" priority="2185">
      <formula>OR(AC30="TR",AC30="TDM",AC30="PKT")</formula>
    </cfRule>
    <cfRule type="expression" dxfId="2398" priority="2186">
      <formula>OR(AC30="FG")</formula>
    </cfRule>
    <cfRule type="expression" dxfId="2397" priority="2187">
      <formula>OR(AC30="L",AC30="OTG")</formula>
    </cfRule>
    <cfRule type="expression" dxfId="2396" priority="2188">
      <formula>OR(AC30="OP",AC30="RS",AC30="RTS",AC30="PRM",AC30="CB")</formula>
    </cfRule>
    <cfRule type="expression" dxfId="2395" priority="2189">
      <formula>OR(AC30="OH(WFO)",AC30="EC(WFO)",AC30="EE(WFO)",AC30="EG(WFO)",AC30="EK(WFO)",AC30="EO(WFO)")</formula>
    </cfRule>
    <cfRule type="expression" dxfId="2394" priority="2190">
      <formula>OR(AC30="CT",AC30="SCIK",AC30="CUMIL")</formula>
    </cfRule>
    <cfRule type="expression" dxfId="2393" priority="2191">
      <formula>OR(AC30="TR",AC30="TDM",AC30="PKT")</formula>
    </cfRule>
    <cfRule type="expression" dxfId="2392" priority="2192">
      <formula>OR(AC30="FG")</formula>
    </cfRule>
    <cfRule type="expression" dxfId="2391" priority="2193">
      <formula>OR(AC30="L",AC30="OTG")</formula>
    </cfRule>
    <cfRule type="expression" dxfId="2390" priority="2194">
      <formula>OR(AC30="OP",AC30="RS",AC30="RTS",AC30="PRM",AC30="CB")</formula>
    </cfRule>
    <cfRule type="expression" dxfId="2389" priority="2195">
      <formula>OR(AC30="OH(WFO)",AC30="EC(WFO)",AC30="EE(WFO)",AC30="EG(WFO)",AC30="EK(WFO)",AC30="EO(WFO)")</formula>
    </cfRule>
    <cfRule type="expression" dxfId="2388" priority="2196">
      <formula>OR(AC30="CT",AC30="SCIK",AC30="CUMIL")</formula>
    </cfRule>
    <cfRule type="expression" dxfId="2387" priority="2197">
      <formula>OR(AC30="TR",AC30="TDM",AC30="PKT")</formula>
    </cfRule>
    <cfRule type="expression" dxfId="2386" priority="2198">
      <formula>OR(AC30="FG")</formula>
    </cfRule>
    <cfRule type="expression" dxfId="2385" priority="2199">
      <formula>OR(AC30="L",AC30="OTG")</formula>
    </cfRule>
    <cfRule type="expression" dxfId="2384" priority="2200">
      <formula>OR(AC30="OP",AC30="RS",AC30="RTS",AC30="PRM",AC30="CB")</formula>
    </cfRule>
  </conditionalFormatting>
  <conditionalFormatting sqref="AD30">
    <cfRule type="expression" dxfId="2383" priority="2105">
      <formula>OR(AD30="OH(WFO)",AD30="EC(WFO)",AD30="EE(WFO)",AD30="EG(WFO)",AD30="EK(WFO)",AD30="EO(WFO)")</formula>
    </cfRule>
    <cfRule type="expression" dxfId="2382" priority="2106">
      <formula>OR(AD30="CT",AD30="SCIK",AD30="CUMIL")</formula>
    </cfRule>
    <cfRule type="expression" dxfId="2381" priority="2107">
      <formula>OR(AD30="TR",AD30="TDM",AD30="PKT")</formula>
    </cfRule>
    <cfRule type="expression" dxfId="2380" priority="2108">
      <formula>OR(AD30="FG")</formula>
    </cfRule>
    <cfRule type="expression" dxfId="2379" priority="2109">
      <formula>OR(AD30="L",AD30="OTG")</formula>
    </cfRule>
    <cfRule type="expression" dxfId="2378" priority="2110">
      <formula>OR(AD30="OP",AD30="RS",AD30="RTS",AD30="PRM",AD30="CB")</formula>
    </cfRule>
    <cfRule type="expression" dxfId="2377" priority="2111">
      <formula>OR(AD30="OH(WFO)",AD30="EC(WFO)",AD30="EE(WFO)",AD30="EG(WFO)",AD30="EK(WFO)",AD30="EO(WFO)")</formula>
    </cfRule>
    <cfRule type="expression" dxfId="2376" priority="2112">
      <formula>OR(AD30="CT",AD30="SCIK",AD30="CUMIL")</formula>
    </cfRule>
    <cfRule type="expression" dxfId="2375" priority="2113">
      <formula>OR(AD30="TR",AD30="TDM",AD30="PKT")</formula>
    </cfRule>
    <cfRule type="expression" dxfId="2374" priority="2114">
      <formula>OR(AD30="FG")</formula>
    </cfRule>
    <cfRule type="expression" dxfId="2373" priority="2115">
      <formula>OR(AD30="L",AD30="OTG")</formula>
    </cfRule>
    <cfRule type="expression" dxfId="2372" priority="2116">
      <formula>OR(AD30="OP",AD30="RS",AD30="RTS",AD30="PRM",AD30="CB")</formula>
    </cfRule>
    <cfRule type="expression" dxfId="2371" priority="2117">
      <formula>OR(AD30="OH(WFO)",AD30="EC(WFO)",AD30="EE(WFO)",AD30="EG(WFO)",AD30="EK(WFO)",AD30="EO(WFO)")</formula>
    </cfRule>
    <cfRule type="expression" dxfId="2370" priority="2118">
      <formula>OR(AD30="CT",AD30="SCIK",AD30="CUMIL")</formula>
    </cfRule>
    <cfRule type="expression" dxfId="2369" priority="2119">
      <formula>OR(AD30="TR",AD30="TDM",AD30="PKT")</formula>
    </cfRule>
    <cfRule type="expression" dxfId="2368" priority="2120">
      <formula>OR(AD30="FG")</formula>
    </cfRule>
    <cfRule type="expression" dxfId="2367" priority="2121">
      <formula>OR(AD30="L",AD30="OTG")</formula>
    </cfRule>
    <cfRule type="expression" dxfId="2366" priority="2122">
      <formula>OR(AD30="OP",AD30="RS",AD30="RTS",AD30="PRM",AD30="CB")</formula>
    </cfRule>
    <cfRule type="expression" dxfId="2365" priority="2123">
      <formula>OR(AD30="OH(WFO)",AD30="EC(WFO)",AD30="EE(WFO)",AD30="EG(WFO)",AD30="EK(WFO)",AD30="EO(WFO)")</formula>
    </cfRule>
    <cfRule type="expression" dxfId="2364" priority="2124">
      <formula>OR(AD30="CT",AD30="SCIK",AD30="CUMIL")</formula>
    </cfRule>
    <cfRule type="expression" dxfId="2363" priority="2125">
      <formula>OR(AD30="TR",AD30="TDM",AD30="PKT")</formula>
    </cfRule>
    <cfRule type="expression" dxfId="2362" priority="2126">
      <formula>OR(AD30="FG")</formula>
    </cfRule>
    <cfRule type="expression" dxfId="2361" priority="2127">
      <formula>OR(AD30="L",AD30="OTG")</formula>
    </cfRule>
    <cfRule type="expression" dxfId="2360" priority="2128">
      <formula>OR(AD30="OP",AD30="RS",AD30="RTS",AD30="PRM",AD30="CB")</formula>
    </cfRule>
  </conditionalFormatting>
  <conditionalFormatting sqref="AE30:AK30">
    <cfRule type="expression" dxfId="2359" priority="2093">
      <formula>OR(AE30="OH(WFO)",AE30="EC(WFO)",AE30="EE(WFO)",AE30="EG(WFO)",AE30="EK(WFO)",AE30="EO(WFO)")</formula>
    </cfRule>
    <cfRule type="expression" dxfId="2358" priority="2094">
      <formula>OR(AE30="CT",AE30="SCIK",AE30="CUMIL")</formula>
    </cfRule>
    <cfRule type="expression" dxfId="2357" priority="2095">
      <formula>OR(AE30="TR",AE30="TDM",AE30="PKT")</formula>
    </cfRule>
    <cfRule type="expression" dxfId="2356" priority="2096">
      <formula>OR(AE30="FG")</formula>
    </cfRule>
    <cfRule type="expression" dxfId="2355" priority="2097">
      <formula>OR(AE30="L",AE30="OTG")</formula>
    </cfRule>
    <cfRule type="expression" dxfId="2354" priority="2098">
      <formula>OR(AE30="OP",AE30="RS",AE30="RTS",AE30="PRM",AE30="CB")</formula>
    </cfRule>
    <cfRule type="expression" dxfId="2353" priority="2099">
      <formula>OR(AE30="OH(WFO)",AE30="EC(WFO)",AE30="EE(WFO)",AE30="EG(WFO)",AE30="EK(WFO)",AE30="EO(WFO)")</formula>
    </cfRule>
    <cfRule type="expression" dxfId="2352" priority="2100">
      <formula>OR(AE30="CT",AE30="SCIK",AE30="CUMIL")</formula>
    </cfRule>
    <cfRule type="expression" dxfId="2351" priority="2101">
      <formula>OR(AE30="TR",AE30="TDM",AE30="PKT")</formula>
    </cfRule>
    <cfRule type="expression" dxfId="2350" priority="2102">
      <formula>OR(AE30="FG")</formula>
    </cfRule>
    <cfRule type="expression" dxfId="2349" priority="2103">
      <formula>OR(AE30="L",AE30="OTG")</formula>
    </cfRule>
    <cfRule type="expression" dxfId="2348" priority="2104">
      <formula>OR(AE30="OP",AE30="RS",AE30="RTS",AE30="PRM",AE30="CB")</formula>
    </cfRule>
  </conditionalFormatting>
  <conditionalFormatting sqref="AE30">
    <cfRule type="expression" dxfId="2347" priority="2033">
      <formula>OR(AE30="OH(WFO)",AE30="EC(WFO)",AE30="EE(WFO)",AE30="EG(WFO)",AE30="EK(WFO)",AE30="EO(WFO)")</formula>
    </cfRule>
    <cfRule type="expression" dxfId="2346" priority="2034">
      <formula>OR(AE30="CT",AE30="SCIK",AE30="CUMIL")</formula>
    </cfRule>
    <cfRule type="expression" dxfId="2345" priority="2035">
      <formula>OR(AE30="TR",AE30="TDM",AE30="PKT")</formula>
    </cfRule>
    <cfRule type="expression" dxfId="2344" priority="2036">
      <formula>OR(AE30="FG")</formula>
    </cfRule>
    <cfRule type="expression" dxfId="2343" priority="2037">
      <formula>OR(AE30="L",AE30="OTG")</formula>
    </cfRule>
    <cfRule type="expression" dxfId="2342" priority="2038">
      <formula>OR(AE30="OP",AE30="RS",AE30="RTS",AE30="PRM",AE30="CB")</formula>
    </cfRule>
    <cfRule type="expression" dxfId="2341" priority="2039">
      <formula>OR(AE30="OH(WFO)",AE30="EC(WFO)",AE30="EE(WFO)",AE30="EG(WFO)",AE30="EK(WFO)",AE30="EO(WFO)")</formula>
    </cfRule>
    <cfRule type="expression" dxfId="2340" priority="2040">
      <formula>OR(AE30="CT",AE30="SCIK",AE30="CUMIL")</formula>
    </cfRule>
    <cfRule type="expression" dxfId="2339" priority="2041">
      <formula>OR(AE30="TR",AE30="TDM",AE30="PKT")</formula>
    </cfRule>
    <cfRule type="expression" dxfId="2338" priority="2042">
      <formula>OR(AE30="FG")</formula>
    </cfRule>
    <cfRule type="expression" dxfId="2337" priority="2043">
      <formula>OR(AE30="L",AE30="OTG")</formula>
    </cfRule>
    <cfRule type="expression" dxfId="2336" priority="2044">
      <formula>OR(AE30="OP",AE30="RS",AE30="RTS",AE30="PRM",AE30="CB")</formula>
    </cfRule>
    <cfRule type="expression" dxfId="2335" priority="2045">
      <formula>OR(AE30="OH(WFO)",AE30="EC(WFO)",AE30="EE(WFO)",AE30="EG(WFO)",AE30="EK(WFO)",AE30="EO(WFO)")</formula>
    </cfRule>
    <cfRule type="expression" dxfId="2334" priority="2046">
      <formula>OR(AE30="CT",AE30="SCIK",AE30="CUMIL")</formula>
    </cfRule>
    <cfRule type="expression" dxfId="2333" priority="2047">
      <formula>OR(AE30="TR",AE30="TDM",AE30="PKT")</formula>
    </cfRule>
    <cfRule type="expression" dxfId="2332" priority="2048">
      <formula>OR(AE30="FG")</formula>
    </cfRule>
    <cfRule type="expression" dxfId="2331" priority="2049">
      <formula>OR(AE30="L",AE30="OTG")</formula>
    </cfRule>
    <cfRule type="expression" dxfId="2330" priority="2050">
      <formula>OR(AE30="OP",AE30="RS",AE30="RTS",AE30="PRM",AE30="CB")</formula>
    </cfRule>
    <cfRule type="expression" dxfId="2329" priority="2051">
      <formula>OR(AE30="OH(WFO)",AE30="EC(WFO)",AE30="EE(WFO)",AE30="EG(WFO)",AE30="EK(WFO)",AE30="EO(WFO)")</formula>
    </cfRule>
    <cfRule type="expression" dxfId="2328" priority="2052">
      <formula>OR(AE30="CT",AE30="SCIK",AE30="CUMIL")</formula>
    </cfRule>
    <cfRule type="expression" dxfId="2327" priority="2053">
      <formula>OR(AE30="TR",AE30="TDM",AE30="PKT")</formula>
    </cfRule>
    <cfRule type="expression" dxfId="2326" priority="2054">
      <formula>OR(AE30="FG")</formula>
    </cfRule>
    <cfRule type="expression" dxfId="2325" priority="2055">
      <formula>OR(AE30="L",AE30="OTG")</formula>
    </cfRule>
    <cfRule type="expression" dxfId="2324" priority="2056">
      <formula>OR(AE30="OP",AE30="RS",AE30="RTS",AE30="PRM",AE30="CB")</formula>
    </cfRule>
    <cfRule type="expression" dxfId="2323" priority="2057">
      <formula>OR(AE30="OH(WFO)",AE30="EC(WFO)",AE30="EE(WFO)",AE30="EG(WFO)",AE30="EK(WFO)",AE30="EO(WFO)")</formula>
    </cfRule>
    <cfRule type="expression" dxfId="2322" priority="2058">
      <formula>OR(AE30="CT",AE30="SCIK",AE30="CUMIL")</formula>
    </cfRule>
    <cfRule type="expression" dxfId="2321" priority="2059">
      <formula>OR(AE30="TR",AE30="TDM",AE30="PKT")</formula>
    </cfRule>
    <cfRule type="expression" dxfId="2320" priority="2060">
      <formula>OR(AE30="FG")</formula>
    </cfRule>
    <cfRule type="expression" dxfId="2319" priority="2061">
      <formula>OR(AE30="L",AE30="OTG")</formula>
    </cfRule>
    <cfRule type="expression" dxfId="2318" priority="2062">
      <formula>OR(AE30="OP",AE30="RS",AE30="RTS",AE30="PRM",AE30="CB")</formula>
    </cfRule>
    <cfRule type="expression" dxfId="2317" priority="2063">
      <formula>OR(AE30="OH(WFO)",AE30="EC(WFO)",AE30="EE(WFO)",AE30="EG(WFO)",AE30="EK(WFO)",AE30="EO(WFO)")</formula>
    </cfRule>
    <cfRule type="expression" dxfId="2316" priority="2064">
      <formula>OR(AE30="CT",AE30="SCIK",AE30="CUMIL")</formula>
    </cfRule>
    <cfRule type="expression" dxfId="2315" priority="2065">
      <formula>OR(AE30="TR",AE30="TDM",AE30="PKT")</formula>
    </cfRule>
    <cfRule type="expression" dxfId="2314" priority="2066">
      <formula>OR(AE30="FG")</formula>
    </cfRule>
    <cfRule type="expression" dxfId="2313" priority="2067">
      <formula>OR(AE30="L",AE30="OTG")</formula>
    </cfRule>
    <cfRule type="expression" dxfId="2312" priority="2068">
      <formula>OR(AE30="OP",AE30="RS",AE30="RTS",AE30="PRM",AE30="CB")</formula>
    </cfRule>
    <cfRule type="expression" dxfId="2311" priority="2069">
      <formula>OR(AE30="OH(WFO)",AE30="EC(WFO)",AE30="EE(WFO)",AE30="EG(WFO)",AE30="EK(WFO)",AE30="EO(WFO)")</formula>
    </cfRule>
    <cfRule type="expression" dxfId="2310" priority="2070">
      <formula>OR(AE30="CT",AE30="SCIK",AE30="CUMIL")</formula>
    </cfRule>
    <cfRule type="expression" dxfId="2309" priority="2071">
      <formula>OR(AE30="TR",AE30="TDM",AE30="PKT")</formula>
    </cfRule>
    <cfRule type="expression" dxfId="2308" priority="2072">
      <formula>OR(AE30="FG")</formula>
    </cfRule>
    <cfRule type="expression" dxfId="2307" priority="2073">
      <formula>OR(AE30="L",AE30="OTG")</formula>
    </cfRule>
    <cfRule type="expression" dxfId="2306" priority="2074">
      <formula>OR(AE30="OP",AE30="RS",AE30="RTS",AE30="PRM",AE30="CB")</formula>
    </cfRule>
    <cfRule type="expression" dxfId="2305" priority="2075">
      <formula>OR(AE30="OH(WFO)",AE30="EC(WFO)",AE30="EE(WFO)",AE30="EG(WFO)",AE30="EK(WFO)",AE30="EO(WFO)")</formula>
    </cfRule>
    <cfRule type="expression" dxfId="2304" priority="2076">
      <formula>OR(AE30="CT",AE30="SCIK",AE30="CUMIL")</formula>
    </cfRule>
    <cfRule type="expression" dxfId="2303" priority="2077">
      <formula>OR(AE30="TR",AE30="TDM",AE30="PKT")</formula>
    </cfRule>
    <cfRule type="expression" dxfId="2302" priority="2078">
      <formula>OR(AE30="FG")</formula>
    </cfRule>
    <cfRule type="expression" dxfId="2301" priority="2079">
      <formula>OR(AE30="L",AE30="OTG")</formula>
    </cfRule>
    <cfRule type="expression" dxfId="2300" priority="2080">
      <formula>OR(AE30="OP",AE30="RS",AE30="RTS",AE30="PRM",AE30="CB")</formula>
    </cfRule>
    <cfRule type="expression" dxfId="2299" priority="2081">
      <formula>OR(AE30="OH(WFO)",AE30="EC(WFO)",AE30="EE(WFO)",AE30="EG(WFO)",AE30="EK(WFO)",AE30="EO(WFO)")</formula>
    </cfRule>
    <cfRule type="expression" dxfId="2298" priority="2082">
      <formula>OR(AE30="CT",AE30="SCIK",AE30="CUMIL")</formula>
    </cfRule>
    <cfRule type="expression" dxfId="2297" priority="2083">
      <formula>OR(AE30="TR",AE30="TDM",AE30="PKT")</formula>
    </cfRule>
    <cfRule type="expression" dxfId="2296" priority="2084">
      <formula>OR(AE30="FG")</formula>
    </cfRule>
    <cfRule type="expression" dxfId="2295" priority="2085">
      <formula>OR(AE30="L",AE30="OTG")</formula>
    </cfRule>
    <cfRule type="expression" dxfId="2294" priority="2086">
      <formula>OR(AE30="OP",AE30="RS",AE30="RTS",AE30="PRM",AE30="CB")</formula>
    </cfRule>
    <cfRule type="expression" dxfId="2293" priority="2087">
      <formula>OR(AE30="OH(WFO)",AE30="EC(WFO)",AE30="EE(WFO)",AE30="EG(WFO)",AE30="EK(WFO)",AE30="EO(WFO)")</formula>
    </cfRule>
    <cfRule type="expression" dxfId="2292" priority="2088">
      <formula>OR(AE30="CT",AE30="SCIK",AE30="CUMIL")</formula>
    </cfRule>
    <cfRule type="expression" dxfId="2291" priority="2089">
      <formula>OR(AE30="TR",AE30="TDM",AE30="PKT")</formula>
    </cfRule>
    <cfRule type="expression" dxfId="2290" priority="2090">
      <formula>OR(AE30="FG")</formula>
    </cfRule>
    <cfRule type="expression" dxfId="2289" priority="2091">
      <formula>OR(AE30="L",AE30="OTG")</formula>
    </cfRule>
    <cfRule type="expression" dxfId="2288" priority="2092">
      <formula>OR(AE30="OP",AE30="RS",AE30="RTS",AE30="PRM",AE30="CB")</formula>
    </cfRule>
  </conditionalFormatting>
  <conditionalFormatting sqref="AF30:AI30">
    <cfRule type="expression" dxfId="2287" priority="2027">
      <formula>OR(AF30="OH(WFO)",AF30="EC(WFO)",AF30="EE(WFO)",AF30="EG(WFO)",AF30="EK(WFO)",AF30="EO(WFO)")</formula>
    </cfRule>
    <cfRule type="expression" dxfId="2286" priority="2028">
      <formula>OR(AF30="CT",AF30="SCIK",AF30="CUMIL")</formula>
    </cfRule>
    <cfRule type="expression" dxfId="2285" priority="2029">
      <formula>OR(AF30="TR",AF30="TDM",AF30="PKT")</formula>
    </cfRule>
    <cfRule type="expression" dxfId="2284" priority="2030">
      <formula>OR(AF30="FG")</formula>
    </cfRule>
    <cfRule type="expression" dxfId="2283" priority="2031">
      <formula>OR(AF30="L",AF30="OTG")</formula>
    </cfRule>
    <cfRule type="expression" dxfId="2282" priority="2032">
      <formula>OR(AF30="OP",AF30="RS",AF30="RTS",AF30="PRM",AF30="CB")</formula>
    </cfRule>
  </conditionalFormatting>
  <conditionalFormatting sqref="AF30:AK30">
    <cfRule type="expression" dxfId="2281" priority="2009">
      <formula>OR(AF30="OH(WFO)",AF30="EC(WFO)",AF30="EE(WFO)",AF30="EG(WFO)",AF30="EK(WFO)",AF30="EO(WFO)")</formula>
    </cfRule>
    <cfRule type="expression" dxfId="2280" priority="2010">
      <formula>OR(AF30="CT",AF30="SCIK",AF30="CUMIL")</formula>
    </cfRule>
    <cfRule type="expression" dxfId="2279" priority="2011">
      <formula>OR(AF30="TR",AF30="TDM",AF30="PKT")</formula>
    </cfRule>
    <cfRule type="expression" dxfId="2278" priority="2012">
      <formula>OR(AF30="FG")</formula>
    </cfRule>
    <cfRule type="expression" dxfId="2277" priority="2013">
      <formula>OR(AF30="L",AF30="OTG")</formula>
    </cfRule>
    <cfRule type="expression" dxfId="2276" priority="2014">
      <formula>OR(AF30="OP",AF30="RS",AF30="RTS",AF30="PRM",AF30="CB")</formula>
    </cfRule>
    <cfRule type="expression" dxfId="2275" priority="2015">
      <formula>OR(AF30="OH(WFO)",AF30="EC(WFO)",AF30="EE(WFO)",AF30="EG(WFO)",AF30="EK(WFO)",AF30="EO(WFO)")</formula>
    </cfRule>
    <cfRule type="expression" dxfId="2274" priority="2016">
      <formula>OR(AF30="CT",AF30="SCIK",AF30="CUMIL")</formula>
    </cfRule>
    <cfRule type="expression" dxfId="2273" priority="2017">
      <formula>OR(AF30="TR",AF30="TDM",AF30="PKT")</formula>
    </cfRule>
    <cfRule type="expression" dxfId="2272" priority="2018">
      <formula>OR(AF30="FG")</formula>
    </cfRule>
    <cfRule type="expression" dxfId="2271" priority="2019">
      <formula>OR(AF30="L",AF30="OTG")</formula>
    </cfRule>
    <cfRule type="expression" dxfId="2270" priority="2020">
      <formula>OR(AF30="OP",AF30="RS",AF30="RTS",AF30="PRM",AF30="CB")</formula>
    </cfRule>
    <cfRule type="expression" dxfId="2269" priority="2021">
      <formula>OR(AF30="OH(WFO)",AF30="EC(WFO)",AF30="EE(WFO)",AF30="EG(WFO)",AF30="EK(WFO)",AF30="EO(WFO)")</formula>
    </cfRule>
    <cfRule type="expression" dxfId="2268" priority="2022">
      <formula>OR(AF30="CT",AF30="SCIK",AF30="CUMIL")</formula>
    </cfRule>
    <cfRule type="expression" dxfId="2267" priority="2023">
      <formula>OR(AF30="TR",AF30="TDM",AF30="PKT")</formula>
    </cfRule>
    <cfRule type="expression" dxfId="2266" priority="2024">
      <formula>OR(AF30="FG")</formula>
    </cfRule>
    <cfRule type="expression" dxfId="2265" priority="2025">
      <formula>OR(AF30="L",AF30="OTG")</formula>
    </cfRule>
    <cfRule type="expression" dxfId="2264" priority="2026">
      <formula>OR(AF30="OP",AF30="RS",AF30="RTS",AF30="PRM",AF30="CB")</formula>
    </cfRule>
  </conditionalFormatting>
  <conditionalFormatting sqref="AF30">
    <cfRule type="expression" dxfId="2263" priority="1973">
      <formula>OR(AF30="OH(WFO)",AF30="EC(WFO)",AF30="EE(WFO)",AF30="EG(WFO)",AF30="EK(WFO)",AF30="EO(WFO)")</formula>
    </cfRule>
    <cfRule type="expression" dxfId="2262" priority="1974">
      <formula>OR(AF30="CT",AF30="SCIK",AF30="CUMIL")</formula>
    </cfRule>
    <cfRule type="expression" dxfId="2261" priority="1975">
      <formula>OR(AF30="TR",AF30="TDM",AF30="PKT")</formula>
    </cfRule>
    <cfRule type="expression" dxfId="2260" priority="1976">
      <formula>OR(AF30="FG")</formula>
    </cfRule>
    <cfRule type="expression" dxfId="2259" priority="1977">
      <formula>OR(AF30="L",AF30="OTG")</formula>
    </cfRule>
    <cfRule type="expression" dxfId="2258" priority="1978">
      <formula>OR(AF30="OP",AF30="RS",AF30="RTS",AF30="PRM",AF30="CB")</formula>
    </cfRule>
    <cfRule type="expression" dxfId="2257" priority="1979">
      <formula>OR(AF30="OH(WFO)",AF30="EC(WFO)",AF30="EE(WFO)",AF30="EG(WFO)",AF30="EK(WFO)",AF30="EO(WFO)")</formula>
    </cfRule>
    <cfRule type="expression" dxfId="2256" priority="1980">
      <formula>OR(AF30="CT",AF30="SCIK",AF30="CUMIL")</formula>
    </cfRule>
    <cfRule type="expression" dxfId="2255" priority="1981">
      <formula>OR(AF30="TR",AF30="TDM",AF30="PKT")</formula>
    </cfRule>
    <cfRule type="expression" dxfId="2254" priority="1982">
      <formula>OR(AF30="FG")</formula>
    </cfRule>
    <cfRule type="expression" dxfId="2253" priority="1983">
      <formula>OR(AF30="L",AF30="OTG")</formula>
    </cfRule>
    <cfRule type="expression" dxfId="2252" priority="1984">
      <formula>OR(AF30="OP",AF30="RS",AF30="RTS",AF30="PRM",AF30="CB")</formula>
    </cfRule>
    <cfRule type="expression" dxfId="2251" priority="1985">
      <formula>OR(AF30="OH(WFO)",AF30="EC(WFO)",AF30="EE(WFO)",AF30="EG(WFO)",AF30="EK(WFO)",AF30="EO(WFO)")</formula>
    </cfRule>
    <cfRule type="expression" dxfId="2250" priority="1986">
      <formula>OR(AF30="CT",AF30="SCIK",AF30="CUMIL")</formula>
    </cfRule>
    <cfRule type="expression" dxfId="2249" priority="1987">
      <formula>OR(AF30="TR",AF30="TDM",AF30="PKT")</formula>
    </cfRule>
    <cfRule type="expression" dxfId="2248" priority="1988">
      <formula>OR(AF30="FG")</formula>
    </cfRule>
    <cfRule type="expression" dxfId="2247" priority="1989">
      <formula>OR(AF30="L",AF30="OTG")</formula>
    </cfRule>
    <cfRule type="expression" dxfId="2246" priority="1990">
      <formula>OR(AF30="OP",AF30="RS",AF30="RTS",AF30="PRM",AF30="CB")</formula>
    </cfRule>
    <cfRule type="expression" dxfId="2245" priority="1991">
      <formula>OR(AF30="OH(WFO)",AF30="EC(WFO)",AF30="EE(WFO)",AF30="EG(WFO)",AF30="EK(WFO)",AF30="EO(WFO)")</formula>
    </cfRule>
    <cfRule type="expression" dxfId="2244" priority="1992">
      <formula>OR(AF30="CT",AF30="SCIK",AF30="CUMIL")</formula>
    </cfRule>
    <cfRule type="expression" dxfId="2243" priority="1993">
      <formula>OR(AF30="TR",AF30="TDM",AF30="PKT")</formula>
    </cfRule>
    <cfRule type="expression" dxfId="2242" priority="1994">
      <formula>OR(AF30="FG")</formula>
    </cfRule>
    <cfRule type="expression" dxfId="2241" priority="1995">
      <formula>OR(AF30="L",AF30="OTG")</formula>
    </cfRule>
    <cfRule type="expression" dxfId="2240" priority="1996">
      <formula>OR(AF30="OP",AF30="RS",AF30="RTS",AF30="PRM",AF30="CB")</formula>
    </cfRule>
    <cfRule type="expression" dxfId="2239" priority="1997">
      <formula>OR(AF30="OH(WFO)",AF30="EC(WFO)",AF30="EE(WFO)",AF30="EG(WFO)",AF30="EK(WFO)",AF30="EO(WFO)")</formula>
    </cfRule>
    <cfRule type="expression" dxfId="2238" priority="1998">
      <formula>OR(AF30="CT",AF30="SCIK",AF30="CUMIL")</formula>
    </cfRule>
    <cfRule type="expression" dxfId="2237" priority="1999">
      <formula>OR(AF30="TR",AF30="TDM",AF30="PKT")</formula>
    </cfRule>
    <cfRule type="expression" dxfId="2236" priority="2000">
      <formula>OR(AF30="FG")</formula>
    </cfRule>
    <cfRule type="expression" dxfId="2235" priority="2001">
      <formula>OR(AF30="L",AF30="OTG")</formula>
    </cfRule>
    <cfRule type="expression" dxfId="2234" priority="2002">
      <formula>OR(AF30="OP",AF30="RS",AF30="RTS",AF30="PRM",AF30="CB")</formula>
    </cfRule>
    <cfRule type="expression" dxfId="2233" priority="2003">
      <formula>OR(AF30="OH(WFO)",AF30="EC(WFO)",AF30="EE(WFO)",AF30="EG(WFO)",AF30="EK(WFO)",AF30="EO(WFO)")</formula>
    </cfRule>
    <cfRule type="expression" dxfId="2232" priority="2004">
      <formula>OR(AF30="CT",AF30="SCIK",AF30="CUMIL")</formula>
    </cfRule>
    <cfRule type="expression" dxfId="2231" priority="2005">
      <formula>OR(AF30="TR",AF30="TDM",AF30="PKT")</formula>
    </cfRule>
    <cfRule type="expression" dxfId="2230" priority="2006">
      <formula>OR(AF30="FG")</formula>
    </cfRule>
    <cfRule type="expression" dxfId="2229" priority="2007">
      <formula>OR(AF30="L",AF30="OTG")</formula>
    </cfRule>
    <cfRule type="expression" dxfId="2228" priority="2008">
      <formula>OR(AF30="OP",AF30="RS",AF30="RTS",AF30="PRM",AF30="CB")</formula>
    </cfRule>
  </conditionalFormatting>
  <conditionalFormatting sqref="AI30">
    <cfRule type="expression" dxfId="2227" priority="1937">
      <formula>OR(AI30="OH(WFO)",AI30="EC(WFO)",AI30="EE(WFO)",AI30="EG(WFO)",AI30="EK(WFO)",AI30="EO(WFO)")</formula>
    </cfRule>
    <cfRule type="expression" dxfId="2226" priority="1938">
      <formula>OR(AI30="CT",AI30="SCIK",AI30="CUMIL")</formula>
    </cfRule>
    <cfRule type="expression" dxfId="2225" priority="1939">
      <formula>OR(AI30="TR",AI30="TDM",AI30="PKT")</formula>
    </cfRule>
    <cfRule type="expression" dxfId="2224" priority="1940">
      <formula>OR(AI30="FG")</formula>
    </cfRule>
    <cfRule type="expression" dxfId="2223" priority="1941">
      <formula>OR(AI30="L",AI30="OTG")</formula>
    </cfRule>
    <cfRule type="expression" dxfId="2222" priority="1942">
      <formula>OR(AI30="OP",AI30="RS",AI30="RTS",AI30="PRM",AI30="CB")</formula>
    </cfRule>
    <cfRule type="expression" dxfId="2221" priority="1943">
      <formula>OR(AI30="OH(WFO)",AI30="EC(WFO)",AI30="EE(WFO)",AI30="EG(WFO)",AI30="EK(WFO)",AI30="EO(WFO)")</formula>
    </cfRule>
    <cfRule type="expression" dxfId="2220" priority="1944">
      <formula>OR(AI30="CT",AI30="SCIK",AI30="CUMIL")</formula>
    </cfRule>
    <cfRule type="expression" dxfId="2219" priority="1945">
      <formula>OR(AI30="TR",AI30="TDM",AI30="PKT")</formula>
    </cfRule>
    <cfRule type="expression" dxfId="2218" priority="1946">
      <formula>OR(AI30="FG")</formula>
    </cfRule>
    <cfRule type="expression" dxfId="2217" priority="1947">
      <formula>OR(AI30="L",AI30="OTG")</formula>
    </cfRule>
    <cfRule type="expression" dxfId="2216" priority="1948">
      <formula>OR(AI30="OP",AI30="RS",AI30="RTS",AI30="PRM",AI30="CB")</formula>
    </cfRule>
    <cfRule type="expression" dxfId="2215" priority="1949">
      <formula>OR(AI30="OH(WFO)",AI30="EC(WFO)",AI30="EE(WFO)",AI30="EG(WFO)",AI30="EK(WFO)",AI30="EO(WFO)")</formula>
    </cfRule>
    <cfRule type="expression" dxfId="2214" priority="1950">
      <formula>OR(AI30="CT",AI30="SCIK",AI30="CUMIL")</formula>
    </cfRule>
    <cfRule type="expression" dxfId="2213" priority="1951">
      <formula>OR(AI30="TR",AI30="TDM",AI30="PKT")</formula>
    </cfRule>
    <cfRule type="expression" dxfId="2212" priority="1952">
      <formula>OR(AI30="FG")</formula>
    </cfRule>
    <cfRule type="expression" dxfId="2211" priority="1953">
      <formula>OR(AI30="L",AI30="OTG")</formula>
    </cfRule>
    <cfRule type="expression" dxfId="2210" priority="1954">
      <formula>OR(AI30="OP",AI30="RS",AI30="RTS",AI30="PRM",AI30="CB")</formula>
    </cfRule>
    <cfRule type="expression" dxfId="2209" priority="1955">
      <formula>OR(AI30="OH(WFO)",AI30="EC(WFO)",AI30="EE(WFO)",AI30="EG(WFO)",AI30="EK(WFO)",AI30="EO(WFO)")</formula>
    </cfRule>
    <cfRule type="expression" dxfId="2208" priority="1956">
      <formula>OR(AI30="CT",AI30="SCIK",AI30="CUMIL")</formula>
    </cfRule>
    <cfRule type="expression" dxfId="2207" priority="1957">
      <formula>OR(AI30="TR",AI30="TDM",AI30="PKT")</formula>
    </cfRule>
    <cfRule type="expression" dxfId="2206" priority="1958">
      <formula>OR(AI30="FG")</formula>
    </cfRule>
    <cfRule type="expression" dxfId="2205" priority="1959">
      <formula>OR(AI30="L",AI30="OTG")</formula>
    </cfRule>
    <cfRule type="expression" dxfId="2204" priority="1960">
      <formula>OR(AI30="OP",AI30="RS",AI30="RTS",AI30="PRM",AI30="CB")</formula>
    </cfRule>
    <cfRule type="expression" dxfId="2203" priority="1961">
      <formula>OR(AI30="OH(WFO)",AI30="EC(WFO)",AI30="EE(WFO)",AI30="EG(WFO)",AI30="EK(WFO)",AI30="EO(WFO)")</formula>
    </cfRule>
    <cfRule type="expression" dxfId="2202" priority="1962">
      <formula>OR(AI30="CT",AI30="SCIK",AI30="CUMIL")</formula>
    </cfRule>
    <cfRule type="expression" dxfId="2201" priority="1963">
      <formula>OR(AI30="TR",AI30="TDM",AI30="PKT")</formula>
    </cfRule>
    <cfRule type="expression" dxfId="2200" priority="1964">
      <formula>OR(AI30="FG")</formula>
    </cfRule>
    <cfRule type="expression" dxfId="2199" priority="1965">
      <formula>OR(AI30="L",AI30="OTG")</formula>
    </cfRule>
    <cfRule type="expression" dxfId="2198" priority="1966">
      <formula>OR(AI30="OP",AI30="RS",AI30="RTS",AI30="PRM",AI30="CB")</formula>
    </cfRule>
    <cfRule type="expression" dxfId="2197" priority="1967">
      <formula>OR(AI30="OH(WFO)",AI30="EC(WFO)",AI30="EE(WFO)",AI30="EG(WFO)",AI30="EK(WFO)",AI30="EO(WFO)")</formula>
    </cfRule>
    <cfRule type="expression" dxfId="2196" priority="1968">
      <formula>OR(AI30="CT",AI30="SCIK",AI30="CUMIL")</formula>
    </cfRule>
    <cfRule type="expression" dxfId="2195" priority="1969">
      <formula>OR(AI30="TR",AI30="TDM",AI30="PKT")</formula>
    </cfRule>
    <cfRule type="expression" dxfId="2194" priority="1970">
      <formula>OR(AI30="FG")</formula>
    </cfRule>
    <cfRule type="expression" dxfId="2193" priority="1971">
      <formula>OR(AI30="L",AI30="OTG")</formula>
    </cfRule>
    <cfRule type="expression" dxfId="2192" priority="1972">
      <formula>OR(AI30="OP",AI30="RS",AI30="RTS",AI30="PRM",AI30="CB")</formula>
    </cfRule>
  </conditionalFormatting>
  <conditionalFormatting sqref="AB30:AK30">
    <cfRule type="cellIs" dxfId="2191" priority="1936" operator="equal">
      <formula>"TR (WFO)"</formula>
    </cfRule>
  </conditionalFormatting>
  <conditionalFormatting sqref="AB30:AK30">
    <cfRule type="cellIs" dxfId="2190" priority="1935" operator="equal">
      <formula>"EG (WFO)"</formula>
    </cfRule>
  </conditionalFormatting>
  <conditionalFormatting sqref="AB30:AK30">
    <cfRule type="cellIs" dxfId="2189" priority="1930" operator="equal">
      <formula>"OH (WFO)"</formula>
    </cfRule>
    <cfRule type="cellIs" dxfId="2188" priority="1931" operator="equal">
      <formula>"EG (WFO)"</formula>
    </cfRule>
    <cfRule type="cellIs" dxfId="2187" priority="1932" operator="equal">
      <formula>"EO (WFO)"</formula>
    </cfRule>
    <cfRule type="cellIs" dxfId="2186" priority="1933" operator="equal">
      <formula>"EE (WFO)"</formula>
    </cfRule>
    <cfRule type="cellIs" dxfId="2185" priority="1934" operator="equal">
      <formula>"EC (WFO)"</formula>
    </cfRule>
  </conditionalFormatting>
  <conditionalFormatting sqref="AB30:AK30">
    <cfRule type="cellIs" dxfId="2184" priority="1929" operator="equal">
      <formula>"EQ (WFO)"</formula>
    </cfRule>
  </conditionalFormatting>
  <conditionalFormatting sqref="AB30:AK30">
    <cfRule type="cellIs" dxfId="2183" priority="1924" operator="equal">
      <formula>"FG (WFO)"</formula>
    </cfRule>
    <cfRule type="cellIs" dxfId="2182" priority="1925" operator="equal">
      <formula>"TDM"</formula>
    </cfRule>
    <cfRule type="cellIs" dxfId="2181" priority="1926" operator="equal">
      <formula>"FG"</formula>
    </cfRule>
    <cfRule type="cellIs" dxfId="2180" priority="1927" operator="equal">
      <formula>"L"</formula>
    </cfRule>
    <cfRule type="cellIs" dxfId="2179" priority="1928" operator="equal">
      <formula>"CT"</formula>
    </cfRule>
  </conditionalFormatting>
  <conditionalFormatting sqref="AC30">
    <cfRule type="expression" dxfId="2178" priority="1918">
      <formula>OR(AC30="OH(WFO)",AC30="EC(WFO)",AC30="EE(WFO)",AC30="EG(WFO)",AC30="EK(WFO)",AC30="EO(WFO)")</formula>
    </cfRule>
    <cfRule type="expression" dxfId="2177" priority="1919">
      <formula>OR(AC30="CT",AC30="SCIK",AC30="CUMIL")</formula>
    </cfRule>
    <cfRule type="expression" dxfId="2176" priority="1920">
      <formula>OR(AC30="TR",AC30="TDM",AC30="PKT")</formula>
    </cfRule>
    <cfRule type="expression" dxfId="2175" priority="1921">
      <formula>OR(AC30="FG")</formula>
    </cfRule>
    <cfRule type="expression" dxfId="2174" priority="1922">
      <formula>OR(AC30="L",AC30="OTG")</formula>
    </cfRule>
    <cfRule type="expression" dxfId="2173" priority="1923">
      <formula>OR(AC30="OP",AC30="RS",AC30="RTS",AC30="PRM",AC30="CB")</formula>
    </cfRule>
  </conditionalFormatting>
  <conditionalFormatting sqref="AB30:AC30">
    <cfRule type="expression" dxfId="2172" priority="1906">
      <formula>OR(AB30="OH(WFO)",AB30="EC(WFO)",AB30="EE(WFO)",AB30="EG(WFO)",AB30="EK(WFO)",AB30="EO(WFO)")</formula>
    </cfRule>
    <cfRule type="expression" dxfId="2171" priority="1907">
      <formula>OR(AB30="CT",AB30="SCIK",AB30="CUMIL")</formula>
    </cfRule>
    <cfRule type="expression" dxfId="2170" priority="1908">
      <formula>OR(AB30="TR",AB30="TDM",AB30="PKT")</formula>
    </cfRule>
    <cfRule type="expression" dxfId="2169" priority="1909">
      <formula>OR(AB30="FG")</formula>
    </cfRule>
    <cfRule type="expression" dxfId="2168" priority="1910">
      <formula>OR(AB30="L",AB30="OTG")</formula>
    </cfRule>
    <cfRule type="expression" dxfId="2167" priority="1911">
      <formula>OR(AB30="OP",AB30="RS",AB30="RTS",AB30="PRM",AB30="CB")</formula>
    </cfRule>
    <cfRule type="expression" dxfId="2166" priority="1912">
      <formula>OR(AB30="OH(WFO)",AB30="EC(WFO)",AB30="EE(WFO)",AB30="EG(WFO)",AB30="EK(WFO)",AB30="EO(WFO)")</formula>
    </cfRule>
    <cfRule type="expression" dxfId="2165" priority="1913">
      <formula>OR(AB30="CT",AB30="SCIK",AB30="CUMIL")</formula>
    </cfRule>
    <cfRule type="expression" dxfId="2164" priority="1914">
      <formula>OR(AB30="TR",AB30="TDM",AB30="PKT")</formula>
    </cfRule>
    <cfRule type="expression" dxfId="2163" priority="1915">
      <formula>OR(AB30="FG")</formula>
    </cfRule>
    <cfRule type="expression" dxfId="2162" priority="1916">
      <formula>OR(AB30="L",AB30="OTG")</formula>
    </cfRule>
    <cfRule type="expression" dxfId="2161" priority="1917">
      <formula>OR(AB30="OP",AB30="RS",AB30="RTS",AB30="PRM",AB30="CB")</formula>
    </cfRule>
  </conditionalFormatting>
  <conditionalFormatting sqref="AB30:AC30">
    <cfRule type="cellIs" dxfId="2160" priority="1815" operator="equal">
      <formula>"OH (WFO)"</formula>
    </cfRule>
    <cfRule type="cellIs" dxfId="2159" priority="1816" operator="equal">
      <formula>"EQ (WFO)"</formula>
    </cfRule>
    <cfRule type="cellIs" dxfId="2158" priority="1817" operator="equal">
      <formula>"EG (WFO)"</formula>
    </cfRule>
    <cfRule type="cellIs" dxfId="2157" priority="1818" operator="equal">
      <formula>"EO (WFO)"</formula>
    </cfRule>
    <cfRule type="cellIs" dxfId="2156" priority="1819" operator="equal">
      <formula>"EE (WFO)"</formula>
    </cfRule>
    <cfRule type="cellIs" dxfId="2155" priority="1820" operator="equal">
      <formula>"EC (WFO)"</formula>
    </cfRule>
    <cfRule type="expression" dxfId="2154" priority="1821">
      <formula>OR(AB30="OH(WFO)",AB30="EC(WFO)",AB30="EE(WFO)",AB30="EG(WFO)",AB30="EK(WFO)",AB30="EO(WFO)")</formula>
    </cfRule>
    <cfRule type="expression" dxfId="2153" priority="1822">
      <formula>OR(AB30="CT",AB30="SCIK",AB30="CUMIL")</formula>
    </cfRule>
    <cfRule type="expression" dxfId="2152" priority="1823">
      <formula>OR(AB30="TR",AB30="TDM",AB30="PKT")</formula>
    </cfRule>
    <cfRule type="expression" dxfId="2151" priority="1824">
      <formula>OR(AB30="FG")</formula>
    </cfRule>
    <cfRule type="expression" dxfId="2150" priority="1825">
      <formula>OR(AB30="L",AB30="OTG")</formula>
    </cfRule>
    <cfRule type="expression" dxfId="2149" priority="1826">
      <formula>OR(AB30="OP",AB30="RS",AB30="RTS",AB30="PRM",AB30="CB")</formula>
    </cfRule>
    <cfRule type="expression" dxfId="2148" priority="1827">
      <formula>OR(AB30="OH(WFO)",AB30="EC(WFO)",AB30="EE(WFO)",AB30="EG(WFO)",AB30="EK(WFO)",AB30="EO(WFO)")</formula>
    </cfRule>
    <cfRule type="expression" dxfId="2147" priority="1828">
      <formula>OR(AB30="CT",AB30="SCIK",AB30="CUMIL")</formula>
    </cfRule>
    <cfRule type="expression" dxfId="2146" priority="1829">
      <formula>OR(AB30="TR",AB30="TDM",AB30="PKT")</formula>
    </cfRule>
    <cfRule type="expression" dxfId="2145" priority="1830">
      <formula>OR(AB30="FG")</formula>
    </cfRule>
    <cfRule type="expression" dxfId="2144" priority="1831">
      <formula>OR(AB30="L",AB30="OTG")</formula>
    </cfRule>
    <cfRule type="expression" dxfId="2143" priority="1832">
      <formula>OR(AB30="OP",AB30="RS",AB30="RTS",AB30="PRM",AB30="CB")</formula>
    </cfRule>
    <cfRule type="expression" dxfId="2142" priority="1833">
      <formula>OR(AB30="OH(WFO)",AB30="EC(WFO)",AB30="EE(WFO)",AB30="EG(WFO)",AB30="EK(WFO)",AB30="EO(WFO)")</formula>
    </cfRule>
    <cfRule type="expression" dxfId="2141" priority="1834">
      <formula>OR(AB30="CT",AB30="SCIK",AB30="CUMIL")</formula>
    </cfRule>
    <cfRule type="expression" dxfId="2140" priority="1835">
      <formula>OR(AB30="TR",AB30="TDM",AB30="PKT")</formula>
    </cfRule>
    <cfRule type="expression" dxfId="2139" priority="1836">
      <formula>OR(AB30="FG")</formula>
    </cfRule>
    <cfRule type="expression" dxfId="2138" priority="1837">
      <formula>OR(AB30="L",AB30="OTG")</formula>
    </cfRule>
    <cfRule type="expression" dxfId="2137" priority="1838">
      <formula>OR(AB30="OP",AB30="RS",AB30="RTS",AB30="PRM",AB30="CB")</formula>
    </cfRule>
    <cfRule type="expression" dxfId="2136" priority="1839">
      <formula>OR(AB30="OH(WFO)",AB30="EC(WFO)",AB30="EE(WFO)",AB30="EG(WFO)",AB30="EK(WFO)",AB30="EO(WFO)")</formula>
    </cfRule>
    <cfRule type="expression" dxfId="2135" priority="1840">
      <formula>OR(AB30="CT",AB30="SCIK",AB30="CUMIL")</formula>
    </cfRule>
    <cfRule type="expression" dxfId="2134" priority="1841">
      <formula>OR(AB30="TR",AB30="TDM",AB30="PKT")</formula>
    </cfRule>
    <cfRule type="expression" dxfId="2133" priority="1842">
      <formula>OR(AB30="FG")</formula>
    </cfRule>
    <cfRule type="expression" dxfId="2132" priority="1843">
      <formula>OR(AB30="L",AB30="OTG")</formula>
    </cfRule>
    <cfRule type="expression" dxfId="2131" priority="1844">
      <formula>OR(AB30="OP",AB30="RS",AB30="RTS",AB30="PRM",AB30="CB")</formula>
    </cfRule>
    <cfRule type="cellIs" dxfId="2130" priority="1845" operator="equal">
      <formula>"OH (WFO)"</formula>
    </cfRule>
    <cfRule type="cellIs" dxfId="2129" priority="1846" operator="equal">
      <formula>"EQ (WFO)"</formula>
    </cfRule>
    <cfRule type="cellIs" dxfId="2128" priority="1847" operator="equal">
      <formula>"EG (WFO)"</formula>
    </cfRule>
    <cfRule type="cellIs" dxfId="2127" priority="1848" operator="equal">
      <formula>"EO (WFO)"</formula>
    </cfRule>
    <cfRule type="cellIs" dxfId="2126" priority="1849" operator="equal">
      <formula>"EE (WFO)"</formula>
    </cfRule>
    <cfRule type="cellIs" dxfId="2125" priority="1850" operator="equal">
      <formula>"EC (WFO)"</formula>
    </cfRule>
    <cfRule type="expression" dxfId="2124" priority="1851">
      <formula>OR(AB30="OH(WFO)",AB30="EC(WFO)",AB30="EE(WFO)",AB30="EG(WFO)",AB30="EK(WFO)",AB30="EO(WFO)")</formula>
    </cfRule>
    <cfRule type="expression" dxfId="2123" priority="1852">
      <formula>OR(AB30="CT",AB30="SCIK",AB30="CUMIL")</formula>
    </cfRule>
    <cfRule type="expression" dxfId="2122" priority="1853">
      <formula>OR(AB30="TR",AB30="TDM",AB30="PKT")</formula>
    </cfRule>
    <cfRule type="expression" dxfId="2121" priority="1854">
      <formula>OR(AB30="FG")</formula>
    </cfRule>
    <cfRule type="expression" dxfId="2120" priority="1855">
      <formula>OR(AB30="L",AB30="OTG")</formula>
    </cfRule>
    <cfRule type="expression" dxfId="2119" priority="1856">
      <formula>OR(AB30="OP",AB30="RS",AB30="RTS",AB30="PRM",AB30="CB")</formula>
    </cfRule>
    <cfRule type="expression" dxfId="2118" priority="1857">
      <formula>OR(AB30="OH(WFO)",AB30="EC(WFO)",AB30="EE(WFO)",AB30="EG(WFO)",AB30="EK(WFO)",AB30="EO(WFO)")</formula>
    </cfRule>
    <cfRule type="expression" dxfId="2117" priority="1858">
      <formula>OR(AB30="CT",AB30="SCIK",AB30="CUMIL")</formula>
    </cfRule>
    <cfRule type="expression" dxfId="2116" priority="1859">
      <formula>OR(AB30="TR",AB30="TDM",AB30="PKT")</formula>
    </cfRule>
    <cfRule type="expression" dxfId="2115" priority="1860">
      <formula>OR(AB30="FG")</formula>
    </cfRule>
    <cfRule type="expression" dxfId="2114" priority="1861">
      <formula>OR(AB30="L",AB30="OTG")</formula>
    </cfRule>
    <cfRule type="expression" dxfId="2113" priority="1862">
      <formula>OR(AB30="OP",AB30="RS",AB30="RTS",AB30="PRM",AB30="CB")</formula>
    </cfRule>
    <cfRule type="expression" dxfId="2112" priority="1863">
      <formula>OR(AB30="OH(WFO)",AB30="EC(WFO)",AB30="EE(WFO)",AB30="EG(WFO)",AB30="EK(WFO)",AB30="EO(WFO)")</formula>
    </cfRule>
    <cfRule type="expression" dxfId="2111" priority="1864">
      <formula>OR(AB30="CT",AB30="SCIK",AB30="CUMIL")</formula>
    </cfRule>
    <cfRule type="expression" dxfId="2110" priority="1865">
      <formula>OR(AB30="TR",AB30="TDM",AB30="PKT")</formula>
    </cfRule>
    <cfRule type="expression" dxfId="2109" priority="1866">
      <formula>OR(AB30="FG")</formula>
    </cfRule>
    <cfRule type="expression" dxfId="2108" priority="1867">
      <formula>OR(AB30="L",AB30="OTG")</formula>
    </cfRule>
    <cfRule type="expression" dxfId="2107" priority="1868">
      <formula>OR(AB30="OP",AB30="RS",AB30="RTS",AB30="PRM",AB30="CB")</formula>
    </cfRule>
    <cfRule type="expression" dxfId="2106" priority="1869">
      <formula>OR(AB30="OH(WFO)",AB30="EC(WFO)",AB30="EE(WFO)",AB30="EG(WFO)",AB30="EK(WFO)",AB30="EO(WFO)")</formula>
    </cfRule>
    <cfRule type="expression" dxfId="2105" priority="1870">
      <formula>OR(AB30="CT",AB30="SCIK",AB30="CUMIL")</formula>
    </cfRule>
    <cfRule type="expression" dxfId="2104" priority="1871">
      <formula>OR(AB30="TR",AB30="TDM",AB30="PKT")</formula>
    </cfRule>
    <cfRule type="expression" dxfId="2103" priority="1872">
      <formula>OR(AB30="FG")</formula>
    </cfRule>
    <cfRule type="expression" dxfId="2102" priority="1873">
      <formula>OR(AB30="L",AB30="OTG")</formula>
    </cfRule>
    <cfRule type="expression" dxfId="2101" priority="1874">
      <formula>OR(AB30="OP",AB30="RS",AB30="RTS",AB30="PRM",AB30="CB")</formula>
    </cfRule>
    <cfRule type="cellIs" dxfId="2100" priority="1875" operator="equal">
      <formula>"FG (WFO)"</formula>
    </cfRule>
    <cfRule type="cellIs" dxfId="2099" priority="1876" operator="equal">
      <formula>"OH (WFO)"</formula>
    </cfRule>
    <cfRule type="cellIs" dxfId="2098" priority="1877" operator="equal">
      <formula>"EQ (WFO)"</formula>
    </cfRule>
    <cfRule type="cellIs" dxfId="2097" priority="1878" operator="equal">
      <formula>"EG (WFO)"</formula>
    </cfRule>
    <cfRule type="cellIs" dxfId="2096" priority="1879" operator="equal">
      <formula>"EO (WFO)"</formula>
    </cfRule>
    <cfRule type="cellIs" dxfId="2095" priority="1880" operator="equal">
      <formula>"EE (WFO)"</formula>
    </cfRule>
    <cfRule type="cellIs" dxfId="2094" priority="1881" operator="equal">
      <formula>"EC (WFO)"</formula>
    </cfRule>
    <cfRule type="expression" dxfId="2093" priority="1882">
      <formula>OR(AB30="OH(WFO)",AB30="EC(WFO)",AB30="EE(WFO)",AB30="EG(WFO)",AB30="EK(WFO)",AB30="EO(WFO)")</formula>
    </cfRule>
    <cfRule type="expression" dxfId="2092" priority="1883">
      <formula>OR(AB30="CT",AB30="SCIK",AB30="CUMIL")</formula>
    </cfRule>
    <cfRule type="expression" dxfId="2091" priority="1884">
      <formula>OR(AB30="TR",AB30="TDM",AB30="PKT")</formula>
    </cfRule>
    <cfRule type="expression" dxfId="2090" priority="1885">
      <formula>OR(AB30="FG")</formula>
    </cfRule>
    <cfRule type="expression" dxfId="2089" priority="1886">
      <formula>OR(AB30="L",AB30="OTG")</formula>
    </cfRule>
    <cfRule type="expression" dxfId="2088" priority="1887">
      <formula>OR(AB30="OP",AB30="RS",AB30="RTS",AB30="PRM",AB30="CB")</formula>
    </cfRule>
    <cfRule type="expression" dxfId="2087" priority="1888">
      <formula>OR(AB30="OH(WFO)",AB30="EC(WFO)",AB30="EE(WFO)",AB30="EG(WFO)",AB30="EK(WFO)",AB30="EO(WFO)")</formula>
    </cfRule>
    <cfRule type="expression" dxfId="2086" priority="1889">
      <formula>OR(AB30="CT",AB30="SCIK",AB30="CUMIL")</formula>
    </cfRule>
    <cfRule type="expression" dxfId="2085" priority="1890">
      <formula>OR(AB30="TR",AB30="TDM",AB30="PKT")</formula>
    </cfRule>
    <cfRule type="expression" dxfId="2084" priority="1891">
      <formula>OR(AB30="FG")</formula>
    </cfRule>
    <cfRule type="expression" dxfId="2083" priority="1892">
      <formula>OR(AB30="L",AB30="OTG")</formula>
    </cfRule>
    <cfRule type="expression" dxfId="2082" priority="1893">
      <formula>OR(AB30="OP",AB30="RS",AB30="RTS",AB30="PRM",AB30="CB")</formula>
    </cfRule>
    <cfRule type="expression" dxfId="2081" priority="1894">
      <formula>OR(AB30="OH(WFO)",AB30="EC(WFO)",AB30="EE(WFO)",AB30="EG(WFO)",AB30="EK(WFO)",AB30="EO(WFO)")</formula>
    </cfRule>
    <cfRule type="expression" dxfId="2080" priority="1895">
      <formula>OR(AB30="CT",AB30="SCIK",AB30="CUMIL")</formula>
    </cfRule>
    <cfRule type="expression" dxfId="2079" priority="1896">
      <formula>OR(AB30="TR",AB30="TDM",AB30="PKT")</formula>
    </cfRule>
    <cfRule type="expression" dxfId="2078" priority="1897">
      <formula>OR(AB30="FG")</formula>
    </cfRule>
    <cfRule type="expression" dxfId="2077" priority="1898">
      <formula>OR(AB30="L",AB30="OTG")</formula>
    </cfRule>
    <cfRule type="expression" dxfId="2076" priority="1899">
      <formula>OR(AB30="OP",AB30="RS",AB30="RTS",AB30="PRM",AB30="CB")</formula>
    </cfRule>
    <cfRule type="expression" dxfId="2075" priority="1900">
      <formula>OR(AB30="OH(WFO)",AB30="EC(WFO)",AB30="EE(WFO)",AB30="EG(WFO)",AB30="EK(WFO)",AB30="EO(WFO)")</formula>
    </cfRule>
    <cfRule type="expression" dxfId="2074" priority="1901">
      <formula>OR(AB30="CT",AB30="SCIK",AB30="CUMIL")</formula>
    </cfRule>
    <cfRule type="expression" dxfId="2073" priority="1902">
      <formula>OR(AB30="TR",AB30="TDM",AB30="PKT")</formula>
    </cfRule>
    <cfRule type="expression" dxfId="2072" priority="1903">
      <formula>OR(AB30="FG")</formula>
    </cfRule>
    <cfRule type="expression" dxfId="2071" priority="1904">
      <formula>OR(AB30="L",AB30="OTG")</formula>
    </cfRule>
    <cfRule type="expression" dxfId="2070" priority="1905">
      <formula>OR(AB30="OP",AB30="RS",AB30="RTS",AB30="PRM",AB30="CB")</formula>
    </cfRule>
  </conditionalFormatting>
  <conditionalFormatting sqref="AB30:AC30">
    <cfRule type="cellIs" dxfId="2069" priority="1724" operator="equal">
      <formula>"OH (WFO)"</formula>
    </cfRule>
    <cfRule type="cellIs" dxfId="2068" priority="1725" operator="equal">
      <formula>"EQ (WFO)"</formula>
    </cfRule>
    <cfRule type="cellIs" dxfId="2067" priority="1726" operator="equal">
      <formula>"EG (WFO)"</formula>
    </cfRule>
    <cfRule type="cellIs" dxfId="2066" priority="1727" operator="equal">
      <formula>"EO (WFO)"</formula>
    </cfRule>
    <cfRule type="cellIs" dxfId="2065" priority="1728" operator="equal">
      <formula>"EE (WFO)"</formula>
    </cfRule>
    <cfRule type="cellIs" dxfId="2064" priority="1729" operator="equal">
      <formula>"EC (WFO)"</formula>
    </cfRule>
    <cfRule type="expression" dxfId="2063" priority="1730">
      <formula>OR(AB30="OH(WFO)",AB30="EC(WFO)",AB30="EE(WFO)",AB30="EG(WFO)",AB30="EK(WFO)",AB30="EO(WFO)")</formula>
    </cfRule>
    <cfRule type="expression" dxfId="2062" priority="1731">
      <formula>OR(AB30="CT",AB30="SCIK",AB30="CUMIL")</formula>
    </cfRule>
    <cfRule type="expression" dxfId="2061" priority="1732">
      <formula>OR(AB30="TR",AB30="TDM",AB30="PKT")</formula>
    </cfRule>
    <cfRule type="expression" dxfId="2060" priority="1733">
      <formula>OR(AB30="FG")</formula>
    </cfRule>
    <cfRule type="expression" dxfId="2059" priority="1734">
      <formula>OR(AB30="L",AB30="OTG")</formula>
    </cfRule>
    <cfRule type="expression" dxfId="2058" priority="1735">
      <formula>OR(AB30="OP",AB30="RS",AB30="RTS",AB30="PRM",AB30="CB")</formula>
    </cfRule>
    <cfRule type="expression" dxfId="2057" priority="1736">
      <formula>OR(AB30="OH(WFO)",AB30="EC(WFO)",AB30="EE(WFO)",AB30="EG(WFO)",AB30="EK(WFO)",AB30="EO(WFO)")</formula>
    </cfRule>
    <cfRule type="expression" dxfId="2056" priority="1737">
      <formula>OR(AB30="CT",AB30="SCIK",AB30="CUMIL")</formula>
    </cfRule>
    <cfRule type="expression" dxfId="2055" priority="1738">
      <formula>OR(AB30="TR",AB30="TDM",AB30="PKT")</formula>
    </cfRule>
    <cfRule type="expression" dxfId="2054" priority="1739">
      <formula>OR(AB30="FG")</formula>
    </cfRule>
    <cfRule type="expression" dxfId="2053" priority="1740">
      <formula>OR(AB30="L",AB30="OTG")</formula>
    </cfRule>
    <cfRule type="expression" dxfId="2052" priority="1741">
      <formula>OR(AB30="OP",AB30="RS",AB30="RTS",AB30="PRM",AB30="CB")</formula>
    </cfRule>
    <cfRule type="expression" dxfId="2051" priority="1742">
      <formula>OR(AB30="OH(WFO)",AB30="EC(WFO)",AB30="EE(WFO)",AB30="EG(WFO)",AB30="EK(WFO)",AB30="EO(WFO)")</formula>
    </cfRule>
    <cfRule type="expression" dxfId="2050" priority="1743">
      <formula>OR(AB30="CT",AB30="SCIK",AB30="CUMIL")</formula>
    </cfRule>
    <cfRule type="expression" dxfId="2049" priority="1744">
      <formula>OR(AB30="TR",AB30="TDM",AB30="PKT")</formula>
    </cfRule>
    <cfRule type="expression" dxfId="2048" priority="1745">
      <formula>OR(AB30="FG")</formula>
    </cfRule>
    <cfRule type="expression" dxfId="2047" priority="1746">
      <formula>OR(AB30="L",AB30="OTG")</formula>
    </cfRule>
    <cfRule type="expression" dxfId="2046" priority="1747">
      <formula>OR(AB30="OP",AB30="RS",AB30="RTS",AB30="PRM",AB30="CB")</formula>
    </cfRule>
    <cfRule type="expression" dxfId="2045" priority="1748">
      <formula>OR(AB30="OH(WFO)",AB30="EC(WFO)",AB30="EE(WFO)",AB30="EG(WFO)",AB30="EK(WFO)",AB30="EO(WFO)")</formula>
    </cfRule>
    <cfRule type="expression" dxfId="2044" priority="1749">
      <formula>OR(AB30="CT",AB30="SCIK",AB30="CUMIL")</formula>
    </cfRule>
    <cfRule type="expression" dxfId="2043" priority="1750">
      <formula>OR(AB30="TR",AB30="TDM",AB30="PKT")</formula>
    </cfRule>
    <cfRule type="expression" dxfId="2042" priority="1751">
      <formula>OR(AB30="FG")</formula>
    </cfRule>
    <cfRule type="expression" dxfId="2041" priority="1752">
      <formula>OR(AB30="L",AB30="OTG")</formula>
    </cfRule>
    <cfRule type="expression" dxfId="2040" priority="1753">
      <formula>OR(AB30="OP",AB30="RS",AB30="RTS",AB30="PRM",AB30="CB")</formula>
    </cfRule>
    <cfRule type="cellIs" dxfId="2039" priority="1754" operator="equal">
      <formula>"OH (WFO)"</formula>
    </cfRule>
    <cfRule type="cellIs" dxfId="2038" priority="1755" operator="equal">
      <formula>"EQ (WFO)"</formula>
    </cfRule>
    <cfRule type="cellIs" dxfId="2037" priority="1756" operator="equal">
      <formula>"EG (WFO)"</formula>
    </cfRule>
    <cfRule type="cellIs" dxfId="2036" priority="1757" operator="equal">
      <formula>"EO (WFO)"</formula>
    </cfRule>
    <cfRule type="cellIs" dxfId="2035" priority="1758" operator="equal">
      <formula>"EE (WFO)"</formula>
    </cfRule>
    <cfRule type="cellIs" dxfId="2034" priority="1759" operator="equal">
      <formula>"EC (WFO)"</formula>
    </cfRule>
    <cfRule type="expression" dxfId="2033" priority="1760">
      <formula>OR(AB30="OH(WFO)",AB30="EC(WFO)",AB30="EE(WFO)",AB30="EG(WFO)",AB30="EK(WFO)",AB30="EO(WFO)")</formula>
    </cfRule>
    <cfRule type="expression" dxfId="2032" priority="1761">
      <formula>OR(AB30="CT",AB30="SCIK",AB30="CUMIL")</formula>
    </cfRule>
    <cfRule type="expression" dxfId="2031" priority="1762">
      <formula>OR(AB30="TR",AB30="TDM",AB30="PKT")</formula>
    </cfRule>
    <cfRule type="expression" dxfId="2030" priority="1763">
      <formula>OR(AB30="FG")</formula>
    </cfRule>
    <cfRule type="expression" dxfId="2029" priority="1764">
      <formula>OR(AB30="L",AB30="OTG")</formula>
    </cfRule>
    <cfRule type="expression" dxfId="2028" priority="1765">
      <formula>OR(AB30="OP",AB30="RS",AB30="RTS",AB30="PRM",AB30="CB")</formula>
    </cfRule>
    <cfRule type="expression" dxfId="2027" priority="1766">
      <formula>OR(AB30="OH(WFO)",AB30="EC(WFO)",AB30="EE(WFO)",AB30="EG(WFO)",AB30="EK(WFO)",AB30="EO(WFO)")</formula>
    </cfRule>
    <cfRule type="expression" dxfId="2026" priority="1767">
      <formula>OR(AB30="CT",AB30="SCIK",AB30="CUMIL")</formula>
    </cfRule>
    <cfRule type="expression" dxfId="2025" priority="1768">
      <formula>OR(AB30="TR",AB30="TDM",AB30="PKT")</formula>
    </cfRule>
    <cfRule type="expression" dxfId="2024" priority="1769">
      <formula>OR(AB30="FG")</formula>
    </cfRule>
    <cfRule type="expression" dxfId="2023" priority="1770">
      <formula>OR(AB30="L",AB30="OTG")</formula>
    </cfRule>
    <cfRule type="expression" dxfId="2022" priority="1771">
      <formula>OR(AB30="OP",AB30="RS",AB30="RTS",AB30="PRM",AB30="CB")</formula>
    </cfRule>
    <cfRule type="expression" dxfId="2021" priority="1772">
      <formula>OR(AB30="OH(WFO)",AB30="EC(WFO)",AB30="EE(WFO)",AB30="EG(WFO)",AB30="EK(WFO)",AB30="EO(WFO)")</formula>
    </cfRule>
    <cfRule type="expression" dxfId="2020" priority="1773">
      <formula>OR(AB30="CT",AB30="SCIK",AB30="CUMIL")</formula>
    </cfRule>
    <cfRule type="expression" dxfId="2019" priority="1774">
      <formula>OR(AB30="TR",AB30="TDM",AB30="PKT")</formula>
    </cfRule>
    <cfRule type="expression" dxfId="2018" priority="1775">
      <formula>OR(AB30="FG")</formula>
    </cfRule>
    <cfRule type="expression" dxfId="2017" priority="1776">
      <formula>OR(AB30="L",AB30="OTG")</formula>
    </cfRule>
    <cfRule type="expression" dxfId="2016" priority="1777">
      <formula>OR(AB30="OP",AB30="RS",AB30="RTS",AB30="PRM",AB30="CB")</formula>
    </cfRule>
    <cfRule type="expression" dxfId="2015" priority="1778">
      <formula>OR(AB30="OH(WFO)",AB30="EC(WFO)",AB30="EE(WFO)",AB30="EG(WFO)",AB30="EK(WFO)",AB30="EO(WFO)")</formula>
    </cfRule>
    <cfRule type="expression" dxfId="2014" priority="1779">
      <formula>OR(AB30="CT",AB30="SCIK",AB30="CUMIL")</formula>
    </cfRule>
    <cfRule type="expression" dxfId="2013" priority="1780">
      <formula>OR(AB30="TR",AB30="TDM",AB30="PKT")</formula>
    </cfRule>
    <cfRule type="expression" dxfId="2012" priority="1781">
      <formula>OR(AB30="FG")</formula>
    </cfRule>
    <cfRule type="expression" dxfId="2011" priority="1782">
      <formula>OR(AB30="L",AB30="OTG")</formula>
    </cfRule>
    <cfRule type="expression" dxfId="2010" priority="1783">
      <formula>OR(AB30="OP",AB30="RS",AB30="RTS",AB30="PRM",AB30="CB")</formula>
    </cfRule>
    <cfRule type="cellIs" dxfId="2009" priority="1784" operator="equal">
      <formula>"FG (WFO)"</formula>
    </cfRule>
    <cfRule type="cellIs" dxfId="2008" priority="1785" operator="equal">
      <formula>"OH (WFO)"</formula>
    </cfRule>
    <cfRule type="cellIs" dxfId="2007" priority="1786" operator="equal">
      <formula>"EQ (WFO)"</formula>
    </cfRule>
    <cfRule type="cellIs" dxfId="2006" priority="1787" operator="equal">
      <formula>"EG (WFO)"</formula>
    </cfRule>
    <cfRule type="cellIs" dxfId="2005" priority="1788" operator="equal">
      <formula>"EO (WFO)"</formula>
    </cfRule>
    <cfRule type="cellIs" dxfId="2004" priority="1789" operator="equal">
      <formula>"EE (WFO)"</formula>
    </cfRule>
    <cfRule type="cellIs" dxfId="2003" priority="1790" operator="equal">
      <formula>"EC (WFO)"</formula>
    </cfRule>
    <cfRule type="expression" dxfId="2002" priority="1791">
      <formula>OR(AB30="OH(WFO)",AB30="EC(WFO)",AB30="EE(WFO)",AB30="EG(WFO)",AB30="EK(WFO)",AB30="EO(WFO)")</formula>
    </cfRule>
    <cfRule type="expression" dxfId="2001" priority="1792">
      <formula>OR(AB30="CT",AB30="SCIK",AB30="CUMIL")</formula>
    </cfRule>
    <cfRule type="expression" dxfId="2000" priority="1793">
      <formula>OR(AB30="TR",AB30="TDM",AB30="PKT")</formula>
    </cfRule>
    <cfRule type="expression" dxfId="1999" priority="1794">
      <formula>OR(AB30="FG")</formula>
    </cfRule>
    <cfRule type="expression" dxfId="1998" priority="1795">
      <formula>OR(AB30="L",AB30="OTG")</formula>
    </cfRule>
    <cfRule type="expression" dxfId="1997" priority="1796">
      <formula>OR(AB30="OP",AB30="RS",AB30="RTS",AB30="PRM",AB30="CB")</formula>
    </cfRule>
    <cfRule type="expression" dxfId="1996" priority="1797">
      <formula>OR(AB30="OH(WFO)",AB30="EC(WFO)",AB30="EE(WFO)",AB30="EG(WFO)",AB30="EK(WFO)",AB30="EO(WFO)")</formula>
    </cfRule>
    <cfRule type="expression" dxfId="1995" priority="1798">
      <formula>OR(AB30="CT",AB30="SCIK",AB30="CUMIL")</formula>
    </cfRule>
    <cfRule type="expression" dxfId="1994" priority="1799">
      <formula>OR(AB30="TR",AB30="TDM",AB30="PKT")</formula>
    </cfRule>
    <cfRule type="expression" dxfId="1993" priority="1800">
      <formula>OR(AB30="FG")</formula>
    </cfRule>
    <cfRule type="expression" dxfId="1992" priority="1801">
      <formula>OR(AB30="L",AB30="OTG")</formula>
    </cfRule>
    <cfRule type="expression" dxfId="1991" priority="1802">
      <formula>OR(AB30="OP",AB30="RS",AB30="RTS",AB30="PRM",AB30="CB")</formula>
    </cfRule>
    <cfRule type="expression" dxfId="1990" priority="1803">
      <formula>OR(AB30="OH(WFO)",AB30="EC(WFO)",AB30="EE(WFO)",AB30="EG(WFO)",AB30="EK(WFO)",AB30="EO(WFO)")</formula>
    </cfRule>
    <cfRule type="expression" dxfId="1989" priority="1804">
      <formula>OR(AB30="CT",AB30="SCIK",AB30="CUMIL")</formula>
    </cfRule>
    <cfRule type="expression" dxfId="1988" priority="1805">
      <formula>OR(AB30="TR",AB30="TDM",AB30="PKT")</formula>
    </cfRule>
    <cfRule type="expression" dxfId="1987" priority="1806">
      <formula>OR(AB30="FG")</formula>
    </cfRule>
    <cfRule type="expression" dxfId="1986" priority="1807">
      <formula>OR(AB30="L",AB30="OTG")</formula>
    </cfRule>
    <cfRule type="expression" dxfId="1985" priority="1808">
      <formula>OR(AB30="OP",AB30="RS",AB30="RTS",AB30="PRM",AB30="CB")</formula>
    </cfRule>
    <cfRule type="expression" dxfId="1984" priority="1809">
      <formula>OR(AB30="OH(WFO)",AB30="EC(WFO)",AB30="EE(WFO)",AB30="EG(WFO)",AB30="EK(WFO)",AB30="EO(WFO)")</formula>
    </cfRule>
    <cfRule type="expression" dxfId="1983" priority="1810">
      <formula>OR(AB30="CT",AB30="SCIK",AB30="CUMIL")</formula>
    </cfRule>
    <cfRule type="expression" dxfId="1982" priority="1811">
      <formula>OR(AB30="TR",AB30="TDM",AB30="PKT")</formula>
    </cfRule>
    <cfRule type="expression" dxfId="1981" priority="1812">
      <formula>OR(AB30="FG")</formula>
    </cfRule>
    <cfRule type="expression" dxfId="1980" priority="1813">
      <formula>OR(AB30="L",AB30="OTG")</formula>
    </cfRule>
    <cfRule type="expression" dxfId="1979" priority="1814">
      <formula>OR(AB30="OP",AB30="RS",AB30="RTS",AB30="PRM",AB30="CB")</formula>
    </cfRule>
  </conditionalFormatting>
  <conditionalFormatting sqref="AB30:AC30">
    <cfRule type="cellIs" dxfId="1978" priority="1633" operator="equal">
      <formula>"OH (WFO)"</formula>
    </cfRule>
    <cfRule type="cellIs" dxfId="1977" priority="1634" operator="equal">
      <formula>"EQ (WFO)"</formula>
    </cfRule>
    <cfRule type="cellIs" dxfId="1976" priority="1635" operator="equal">
      <formula>"EG (WFO)"</formula>
    </cfRule>
    <cfRule type="cellIs" dxfId="1975" priority="1636" operator="equal">
      <formula>"EO (WFO)"</formula>
    </cfRule>
    <cfRule type="cellIs" dxfId="1974" priority="1637" operator="equal">
      <formula>"EE (WFO)"</formula>
    </cfRule>
    <cfRule type="cellIs" dxfId="1973" priority="1638" operator="equal">
      <formula>"EC (WFO)"</formula>
    </cfRule>
    <cfRule type="expression" dxfId="1972" priority="1639">
      <formula>OR(AB30="OH(WFO)",AB30="EC(WFO)",AB30="EE(WFO)",AB30="EG(WFO)",AB30="EK(WFO)",AB30="EO(WFO)")</formula>
    </cfRule>
    <cfRule type="expression" dxfId="1971" priority="1640">
      <formula>OR(AB30="CT",AB30="SCIK",AB30="CUMIL")</formula>
    </cfRule>
    <cfRule type="expression" dxfId="1970" priority="1641">
      <formula>OR(AB30="TR",AB30="TDM",AB30="PKT")</formula>
    </cfRule>
    <cfRule type="expression" dxfId="1969" priority="1642">
      <formula>OR(AB30="FG")</formula>
    </cfRule>
    <cfRule type="expression" dxfId="1968" priority="1643">
      <formula>OR(AB30="L",AB30="OTG")</formula>
    </cfRule>
    <cfRule type="expression" dxfId="1967" priority="1644">
      <formula>OR(AB30="OP",AB30="RS",AB30="RTS",AB30="PRM",AB30="CB")</formula>
    </cfRule>
    <cfRule type="expression" dxfId="1966" priority="1645">
      <formula>OR(AB30="OH(WFO)",AB30="EC(WFO)",AB30="EE(WFO)",AB30="EG(WFO)",AB30="EK(WFO)",AB30="EO(WFO)")</formula>
    </cfRule>
    <cfRule type="expression" dxfId="1965" priority="1646">
      <formula>OR(AB30="CT",AB30="SCIK",AB30="CUMIL")</formula>
    </cfRule>
    <cfRule type="expression" dxfId="1964" priority="1647">
      <formula>OR(AB30="TR",AB30="TDM",AB30="PKT")</formula>
    </cfRule>
    <cfRule type="expression" dxfId="1963" priority="1648">
      <formula>OR(AB30="FG")</formula>
    </cfRule>
    <cfRule type="expression" dxfId="1962" priority="1649">
      <formula>OR(AB30="L",AB30="OTG")</formula>
    </cfRule>
    <cfRule type="expression" dxfId="1961" priority="1650">
      <formula>OR(AB30="OP",AB30="RS",AB30="RTS",AB30="PRM",AB30="CB")</formula>
    </cfRule>
    <cfRule type="expression" dxfId="1960" priority="1651">
      <formula>OR(AB30="OH(WFO)",AB30="EC(WFO)",AB30="EE(WFO)",AB30="EG(WFO)",AB30="EK(WFO)",AB30="EO(WFO)")</formula>
    </cfRule>
    <cfRule type="expression" dxfId="1959" priority="1652">
      <formula>OR(AB30="CT",AB30="SCIK",AB30="CUMIL")</formula>
    </cfRule>
    <cfRule type="expression" dxfId="1958" priority="1653">
      <formula>OR(AB30="TR",AB30="TDM",AB30="PKT")</formula>
    </cfRule>
    <cfRule type="expression" dxfId="1957" priority="1654">
      <formula>OR(AB30="FG")</formula>
    </cfRule>
    <cfRule type="expression" dxfId="1956" priority="1655">
      <formula>OR(AB30="L",AB30="OTG")</formula>
    </cfRule>
    <cfRule type="expression" dxfId="1955" priority="1656">
      <formula>OR(AB30="OP",AB30="RS",AB30="RTS",AB30="PRM",AB30="CB")</formula>
    </cfRule>
    <cfRule type="expression" dxfId="1954" priority="1657">
      <formula>OR(AB30="OH(WFO)",AB30="EC(WFO)",AB30="EE(WFO)",AB30="EG(WFO)",AB30="EK(WFO)",AB30="EO(WFO)")</formula>
    </cfRule>
    <cfRule type="expression" dxfId="1953" priority="1658">
      <formula>OR(AB30="CT",AB30="SCIK",AB30="CUMIL")</formula>
    </cfRule>
    <cfRule type="expression" dxfId="1952" priority="1659">
      <formula>OR(AB30="TR",AB30="TDM",AB30="PKT")</formula>
    </cfRule>
    <cfRule type="expression" dxfId="1951" priority="1660">
      <formula>OR(AB30="FG")</formula>
    </cfRule>
    <cfRule type="expression" dxfId="1950" priority="1661">
      <formula>OR(AB30="L",AB30="OTG")</formula>
    </cfRule>
    <cfRule type="expression" dxfId="1949" priority="1662">
      <formula>OR(AB30="OP",AB30="RS",AB30="RTS",AB30="PRM",AB30="CB")</formula>
    </cfRule>
    <cfRule type="cellIs" dxfId="1948" priority="1663" operator="equal">
      <formula>"OH (WFO)"</formula>
    </cfRule>
    <cfRule type="cellIs" dxfId="1947" priority="1664" operator="equal">
      <formula>"EQ (WFO)"</formula>
    </cfRule>
    <cfRule type="cellIs" dxfId="1946" priority="1665" operator="equal">
      <formula>"EG (WFO)"</formula>
    </cfRule>
    <cfRule type="cellIs" dxfId="1945" priority="1666" operator="equal">
      <formula>"EO (WFO)"</formula>
    </cfRule>
    <cfRule type="cellIs" dxfId="1944" priority="1667" operator="equal">
      <formula>"EE (WFO)"</formula>
    </cfRule>
    <cfRule type="cellIs" dxfId="1943" priority="1668" operator="equal">
      <formula>"EC (WFO)"</formula>
    </cfRule>
    <cfRule type="expression" dxfId="1942" priority="1669">
      <formula>OR(AB30="OH(WFO)",AB30="EC(WFO)",AB30="EE(WFO)",AB30="EG(WFO)",AB30="EK(WFO)",AB30="EO(WFO)")</formula>
    </cfRule>
    <cfRule type="expression" dxfId="1941" priority="1670">
      <formula>OR(AB30="CT",AB30="SCIK",AB30="CUMIL")</formula>
    </cfRule>
    <cfRule type="expression" dxfId="1940" priority="1671">
      <formula>OR(AB30="TR",AB30="TDM",AB30="PKT")</formula>
    </cfRule>
    <cfRule type="expression" dxfId="1939" priority="1672">
      <formula>OR(AB30="FG")</formula>
    </cfRule>
    <cfRule type="expression" dxfId="1938" priority="1673">
      <formula>OR(AB30="L",AB30="OTG")</formula>
    </cfRule>
    <cfRule type="expression" dxfId="1937" priority="1674">
      <formula>OR(AB30="OP",AB30="RS",AB30="RTS",AB30="PRM",AB30="CB")</formula>
    </cfRule>
    <cfRule type="expression" dxfId="1936" priority="1675">
      <formula>OR(AB30="OH(WFO)",AB30="EC(WFO)",AB30="EE(WFO)",AB30="EG(WFO)",AB30="EK(WFO)",AB30="EO(WFO)")</formula>
    </cfRule>
    <cfRule type="expression" dxfId="1935" priority="1676">
      <formula>OR(AB30="CT",AB30="SCIK",AB30="CUMIL")</formula>
    </cfRule>
    <cfRule type="expression" dxfId="1934" priority="1677">
      <formula>OR(AB30="TR",AB30="TDM",AB30="PKT")</formula>
    </cfRule>
    <cfRule type="expression" dxfId="1933" priority="1678">
      <formula>OR(AB30="FG")</formula>
    </cfRule>
    <cfRule type="expression" dxfId="1932" priority="1679">
      <formula>OR(AB30="L",AB30="OTG")</formula>
    </cfRule>
    <cfRule type="expression" dxfId="1931" priority="1680">
      <formula>OR(AB30="OP",AB30="RS",AB30="RTS",AB30="PRM",AB30="CB")</formula>
    </cfRule>
    <cfRule type="expression" dxfId="1930" priority="1681">
      <formula>OR(AB30="OH(WFO)",AB30="EC(WFO)",AB30="EE(WFO)",AB30="EG(WFO)",AB30="EK(WFO)",AB30="EO(WFO)")</formula>
    </cfRule>
    <cfRule type="expression" dxfId="1929" priority="1682">
      <formula>OR(AB30="CT",AB30="SCIK",AB30="CUMIL")</formula>
    </cfRule>
    <cfRule type="expression" dxfId="1928" priority="1683">
      <formula>OR(AB30="TR",AB30="TDM",AB30="PKT")</formula>
    </cfRule>
    <cfRule type="expression" dxfId="1927" priority="1684">
      <formula>OR(AB30="FG")</formula>
    </cfRule>
    <cfRule type="expression" dxfId="1926" priority="1685">
      <formula>OR(AB30="L",AB30="OTG")</formula>
    </cfRule>
    <cfRule type="expression" dxfId="1925" priority="1686">
      <formula>OR(AB30="OP",AB30="RS",AB30="RTS",AB30="PRM",AB30="CB")</formula>
    </cfRule>
    <cfRule type="expression" dxfId="1924" priority="1687">
      <formula>OR(AB30="OH(WFO)",AB30="EC(WFO)",AB30="EE(WFO)",AB30="EG(WFO)",AB30="EK(WFO)",AB30="EO(WFO)")</formula>
    </cfRule>
    <cfRule type="expression" dxfId="1923" priority="1688">
      <formula>OR(AB30="CT",AB30="SCIK",AB30="CUMIL")</formula>
    </cfRule>
    <cfRule type="expression" dxfId="1922" priority="1689">
      <formula>OR(AB30="TR",AB30="TDM",AB30="PKT")</formula>
    </cfRule>
    <cfRule type="expression" dxfId="1921" priority="1690">
      <formula>OR(AB30="FG")</formula>
    </cfRule>
    <cfRule type="expression" dxfId="1920" priority="1691">
      <formula>OR(AB30="L",AB30="OTG")</formula>
    </cfRule>
    <cfRule type="expression" dxfId="1919" priority="1692">
      <formula>OR(AB30="OP",AB30="RS",AB30="RTS",AB30="PRM",AB30="CB")</formula>
    </cfRule>
    <cfRule type="cellIs" dxfId="1918" priority="1693" operator="equal">
      <formula>"FG (WFO)"</formula>
    </cfRule>
    <cfRule type="cellIs" dxfId="1917" priority="1694" operator="equal">
      <formula>"OH (WFO)"</formula>
    </cfRule>
    <cfRule type="cellIs" dxfId="1916" priority="1695" operator="equal">
      <formula>"EQ (WFO)"</formula>
    </cfRule>
    <cfRule type="cellIs" dxfId="1915" priority="1696" operator="equal">
      <formula>"EG (WFO)"</formula>
    </cfRule>
    <cfRule type="cellIs" dxfId="1914" priority="1697" operator="equal">
      <formula>"EO (WFO)"</formula>
    </cfRule>
    <cfRule type="cellIs" dxfId="1913" priority="1698" operator="equal">
      <formula>"EE (WFO)"</formula>
    </cfRule>
    <cfRule type="cellIs" dxfId="1912" priority="1699" operator="equal">
      <formula>"EC (WFO)"</formula>
    </cfRule>
    <cfRule type="expression" dxfId="1911" priority="1700">
      <formula>OR(AB30="OH(WFO)",AB30="EC(WFO)",AB30="EE(WFO)",AB30="EG(WFO)",AB30="EK(WFO)",AB30="EO(WFO)")</formula>
    </cfRule>
    <cfRule type="expression" dxfId="1910" priority="1701">
      <formula>OR(AB30="CT",AB30="SCIK",AB30="CUMIL")</formula>
    </cfRule>
    <cfRule type="expression" dxfId="1909" priority="1702">
      <formula>OR(AB30="TR",AB30="TDM",AB30="PKT")</formula>
    </cfRule>
    <cfRule type="expression" dxfId="1908" priority="1703">
      <formula>OR(AB30="FG")</formula>
    </cfRule>
    <cfRule type="expression" dxfId="1907" priority="1704">
      <formula>OR(AB30="L",AB30="OTG")</formula>
    </cfRule>
    <cfRule type="expression" dxfId="1906" priority="1705">
      <formula>OR(AB30="OP",AB30="RS",AB30="RTS",AB30="PRM",AB30="CB")</formula>
    </cfRule>
    <cfRule type="expression" dxfId="1905" priority="1706">
      <formula>OR(AB30="OH(WFO)",AB30="EC(WFO)",AB30="EE(WFO)",AB30="EG(WFO)",AB30="EK(WFO)",AB30="EO(WFO)")</formula>
    </cfRule>
    <cfRule type="expression" dxfId="1904" priority="1707">
      <formula>OR(AB30="CT",AB30="SCIK",AB30="CUMIL")</formula>
    </cfRule>
    <cfRule type="expression" dxfId="1903" priority="1708">
      <formula>OR(AB30="TR",AB30="TDM",AB30="PKT")</formula>
    </cfRule>
    <cfRule type="expression" dxfId="1902" priority="1709">
      <formula>OR(AB30="FG")</formula>
    </cfRule>
    <cfRule type="expression" dxfId="1901" priority="1710">
      <formula>OR(AB30="L",AB30="OTG")</formula>
    </cfRule>
    <cfRule type="expression" dxfId="1900" priority="1711">
      <formula>OR(AB30="OP",AB30="RS",AB30="RTS",AB30="PRM",AB30="CB")</formula>
    </cfRule>
    <cfRule type="expression" dxfId="1899" priority="1712">
      <formula>OR(AB30="OH(WFO)",AB30="EC(WFO)",AB30="EE(WFO)",AB30="EG(WFO)",AB30="EK(WFO)",AB30="EO(WFO)")</formula>
    </cfRule>
    <cfRule type="expression" dxfId="1898" priority="1713">
      <formula>OR(AB30="CT",AB30="SCIK",AB30="CUMIL")</formula>
    </cfRule>
    <cfRule type="expression" dxfId="1897" priority="1714">
      <formula>OR(AB30="TR",AB30="TDM",AB30="PKT")</formula>
    </cfRule>
    <cfRule type="expression" dxfId="1896" priority="1715">
      <formula>OR(AB30="FG")</formula>
    </cfRule>
    <cfRule type="expression" dxfId="1895" priority="1716">
      <formula>OR(AB30="L",AB30="OTG")</formula>
    </cfRule>
    <cfRule type="expression" dxfId="1894" priority="1717">
      <formula>OR(AB30="OP",AB30="RS",AB30="RTS",AB30="PRM",AB30="CB")</formula>
    </cfRule>
    <cfRule type="expression" dxfId="1893" priority="1718">
      <formula>OR(AB30="OH(WFO)",AB30="EC(WFO)",AB30="EE(WFO)",AB30="EG(WFO)",AB30="EK(WFO)",AB30="EO(WFO)")</formula>
    </cfRule>
    <cfRule type="expression" dxfId="1892" priority="1719">
      <formula>OR(AB30="CT",AB30="SCIK",AB30="CUMIL")</formula>
    </cfRule>
    <cfRule type="expression" dxfId="1891" priority="1720">
      <formula>OR(AB30="TR",AB30="TDM",AB30="PKT")</formula>
    </cfRule>
    <cfRule type="expression" dxfId="1890" priority="1721">
      <formula>OR(AB30="FG")</formula>
    </cfRule>
    <cfRule type="expression" dxfId="1889" priority="1722">
      <formula>OR(AB30="L",AB30="OTG")</formula>
    </cfRule>
    <cfRule type="expression" dxfId="1888" priority="1723">
      <formula>OR(AB30="OP",AB30="RS",AB30="RTS",AB30="PRM",AB30="CB")</formula>
    </cfRule>
  </conditionalFormatting>
  <conditionalFormatting sqref="AI30:AJ30">
    <cfRule type="expression" dxfId="1887" priority="1621">
      <formula>OR(AI30="OH(WFO)",AI30="EC(WFO)",AI30="EE(WFO)",AI30="EG(WFO)",AI30="EK(WFO)",AI30="EO(WFO)")</formula>
    </cfRule>
    <cfRule type="expression" dxfId="1886" priority="1622">
      <formula>OR(AI30="CT",AI30="SCIK",AI30="CUMIL")</formula>
    </cfRule>
    <cfRule type="expression" dxfId="1885" priority="1623">
      <formula>OR(AI30="TR",AI30="TDM",AI30="PKT")</formula>
    </cfRule>
    <cfRule type="expression" dxfId="1884" priority="1624">
      <formula>OR(AI30="FG")</formula>
    </cfRule>
    <cfRule type="expression" dxfId="1883" priority="1625">
      <formula>OR(AI30="L",AI30="OTG")</formula>
    </cfRule>
    <cfRule type="expression" dxfId="1882" priority="1626">
      <formula>OR(AI30="OP",AI30="RS",AI30="RTS",AI30="PRM",AI30="CB")</formula>
    </cfRule>
    <cfRule type="expression" dxfId="1881" priority="1627">
      <formula>OR(AI30="OH(WFO)",AI30="EC(WFO)",AI30="EE(WFO)",AI30="EG(WFO)",AI30="EK(WFO)",AI30="EO(WFO)")</formula>
    </cfRule>
    <cfRule type="expression" dxfId="1880" priority="1628">
      <formula>OR(AI30="CT",AI30="SCIK",AI30="CUMIL")</formula>
    </cfRule>
    <cfRule type="expression" dxfId="1879" priority="1629">
      <formula>OR(AI30="TR",AI30="TDM",AI30="PKT")</formula>
    </cfRule>
    <cfRule type="expression" dxfId="1878" priority="1630">
      <formula>OR(AI30="FG")</formula>
    </cfRule>
    <cfRule type="expression" dxfId="1877" priority="1631">
      <formula>OR(AI30="L",AI30="OTG")</formula>
    </cfRule>
    <cfRule type="expression" dxfId="1876" priority="1632">
      <formula>OR(AI30="OP",AI30="RS",AI30="RTS",AI30="PRM",AI30="CB")</formula>
    </cfRule>
  </conditionalFormatting>
  <conditionalFormatting sqref="AI30:AJ30">
    <cfRule type="expression" dxfId="1875" priority="1609">
      <formula>OR(AI30="OH(WFO)",AI30="EC(WFO)",AI30="EE(WFO)",AI30="EG(WFO)",AI30="EK(WFO)",AI30="EO(WFO)")</formula>
    </cfRule>
    <cfRule type="expression" dxfId="1874" priority="1610">
      <formula>OR(AI30="CT",AI30="SCIK",AI30="CUMIL")</formula>
    </cfRule>
    <cfRule type="expression" dxfId="1873" priority="1611">
      <formula>OR(AI30="TR",AI30="TDM",AI30="PKT")</formula>
    </cfRule>
    <cfRule type="expression" dxfId="1872" priority="1612">
      <formula>OR(AI30="FG")</formula>
    </cfRule>
    <cfRule type="expression" dxfId="1871" priority="1613">
      <formula>OR(AI30="L",AI30="OTG")</formula>
    </cfRule>
    <cfRule type="expression" dxfId="1870" priority="1614">
      <formula>OR(AI30="OP",AI30="RS",AI30="RTS",AI30="PRM",AI30="CB")</formula>
    </cfRule>
    <cfRule type="expression" dxfId="1869" priority="1615">
      <formula>OR(AI30="OH(WFO)",AI30="EC(WFO)",AI30="EE(WFO)",AI30="EG(WFO)",AI30="EK(WFO)",AI30="EO(WFO)")</formula>
    </cfRule>
    <cfRule type="expression" dxfId="1868" priority="1616">
      <formula>OR(AI30="CT",AI30="SCIK",AI30="CUMIL")</formula>
    </cfRule>
    <cfRule type="expression" dxfId="1867" priority="1617">
      <formula>OR(AI30="TR",AI30="TDM",AI30="PKT")</formula>
    </cfRule>
    <cfRule type="expression" dxfId="1866" priority="1618">
      <formula>OR(AI30="FG")</formula>
    </cfRule>
    <cfRule type="expression" dxfId="1865" priority="1619">
      <formula>OR(AI30="L",AI30="OTG")</formula>
    </cfRule>
    <cfRule type="expression" dxfId="1864" priority="1620">
      <formula>OR(AI30="OP",AI30="RS",AI30="RTS",AI30="PRM",AI30="CB")</formula>
    </cfRule>
  </conditionalFormatting>
  <conditionalFormatting sqref="AI30">
    <cfRule type="expression" dxfId="1863" priority="1597">
      <formula>OR(AI30="OH(WFO)",AI30="EC(WFO)",AI30="EE(WFO)",AI30="EG(WFO)",AI30="EK(WFO)",AI30="EO(WFO)")</formula>
    </cfRule>
    <cfRule type="expression" dxfId="1862" priority="1598">
      <formula>OR(AI30="CT",AI30="SCIK",AI30="CUMIL")</formula>
    </cfRule>
    <cfRule type="expression" dxfId="1861" priority="1599">
      <formula>OR(AI30="TR",AI30="TDM",AI30="PKT")</formula>
    </cfRule>
    <cfRule type="expression" dxfId="1860" priority="1600">
      <formula>OR(AI30="FG")</formula>
    </cfRule>
    <cfRule type="expression" dxfId="1859" priority="1601">
      <formula>OR(AI30="L",AI30="OTG")</formula>
    </cfRule>
    <cfRule type="expression" dxfId="1858" priority="1602">
      <formula>OR(AI30="OP",AI30="RS",AI30="RTS",AI30="PRM",AI30="CB")</formula>
    </cfRule>
    <cfRule type="expression" dxfId="1857" priority="1603">
      <formula>OR(AI30="OH(WFO)",AI30="EC(WFO)",AI30="EE(WFO)",AI30="EG(WFO)",AI30="EK(WFO)",AI30="EO(WFO)")</formula>
    </cfRule>
    <cfRule type="expression" dxfId="1856" priority="1604">
      <formula>OR(AI30="CT",AI30="SCIK",AI30="CUMIL")</formula>
    </cfRule>
    <cfRule type="expression" dxfId="1855" priority="1605">
      <formula>OR(AI30="TR",AI30="TDM",AI30="PKT")</formula>
    </cfRule>
    <cfRule type="expression" dxfId="1854" priority="1606">
      <formula>OR(AI30="FG")</formula>
    </cfRule>
    <cfRule type="expression" dxfId="1853" priority="1607">
      <formula>OR(AI30="L",AI30="OTG")</formula>
    </cfRule>
    <cfRule type="expression" dxfId="1852" priority="1608">
      <formula>OR(AI30="OP",AI30="RS",AI30="RTS",AI30="PRM",AI30="CB")</formula>
    </cfRule>
  </conditionalFormatting>
  <conditionalFormatting sqref="AI30">
    <cfRule type="expression" dxfId="1851" priority="1573">
      <formula>OR(AI30="OH(WFO)",AI30="EC(WFO)",AI30="EE(WFO)",AI30="EG(WFO)",AI30="EK(WFO)",AI30="EO(WFO)")</formula>
    </cfRule>
    <cfRule type="expression" dxfId="1850" priority="1574">
      <formula>OR(AI30="CT",AI30="SCIK",AI30="CUMIL")</formula>
    </cfRule>
    <cfRule type="expression" dxfId="1849" priority="1575">
      <formula>OR(AI30="TR",AI30="TDM",AI30="PKT")</formula>
    </cfRule>
    <cfRule type="expression" dxfId="1848" priority="1576">
      <formula>OR(AI30="FG")</formula>
    </cfRule>
    <cfRule type="expression" dxfId="1847" priority="1577">
      <formula>OR(AI30="L",AI30="OTG")</formula>
    </cfRule>
    <cfRule type="expression" dxfId="1846" priority="1578">
      <formula>OR(AI30="OP",AI30="RS",AI30="RTS",AI30="PRM",AI30="CB")</formula>
    </cfRule>
    <cfRule type="expression" dxfId="1845" priority="1579">
      <formula>OR(AI30="OH(WFO)",AI30="EC(WFO)",AI30="EE(WFO)",AI30="EG(WFO)",AI30="EK(WFO)",AI30="EO(WFO)")</formula>
    </cfRule>
    <cfRule type="expression" dxfId="1844" priority="1580">
      <formula>OR(AI30="CT",AI30="SCIK",AI30="CUMIL")</formula>
    </cfRule>
    <cfRule type="expression" dxfId="1843" priority="1581">
      <formula>OR(AI30="TR",AI30="TDM",AI30="PKT")</formula>
    </cfRule>
    <cfRule type="expression" dxfId="1842" priority="1582">
      <formula>OR(AI30="FG")</formula>
    </cfRule>
    <cfRule type="expression" dxfId="1841" priority="1583">
      <formula>OR(AI30="L",AI30="OTG")</formula>
    </cfRule>
    <cfRule type="expression" dxfId="1840" priority="1584">
      <formula>OR(AI30="OP",AI30="RS",AI30="RTS",AI30="PRM",AI30="CB")</formula>
    </cfRule>
    <cfRule type="expression" dxfId="1839" priority="1585">
      <formula>OR(AI30="OH(WFO)",AI30="EC(WFO)",AI30="EE(WFO)",AI30="EG(WFO)",AI30="EK(WFO)",AI30="EO(WFO)")</formula>
    </cfRule>
    <cfRule type="expression" dxfId="1838" priority="1586">
      <formula>OR(AI30="CT",AI30="SCIK",AI30="CUMIL")</formula>
    </cfRule>
    <cfRule type="expression" dxfId="1837" priority="1587">
      <formula>OR(AI30="TR",AI30="TDM",AI30="PKT")</formula>
    </cfRule>
    <cfRule type="expression" dxfId="1836" priority="1588">
      <formula>OR(AI30="FG")</formula>
    </cfRule>
    <cfRule type="expression" dxfId="1835" priority="1589">
      <formula>OR(AI30="L",AI30="OTG")</formula>
    </cfRule>
    <cfRule type="expression" dxfId="1834" priority="1590">
      <formula>OR(AI30="OP",AI30="RS",AI30="RTS",AI30="PRM",AI30="CB")</formula>
    </cfRule>
    <cfRule type="expression" dxfId="1833" priority="1591">
      <formula>OR(AI30="OH(WFO)",AI30="EC(WFO)",AI30="EE(WFO)",AI30="EG(WFO)",AI30="EK(WFO)",AI30="EO(WFO)")</formula>
    </cfRule>
    <cfRule type="expression" dxfId="1832" priority="1592">
      <formula>OR(AI30="CT",AI30="SCIK",AI30="CUMIL")</formula>
    </cfRule>
    <cfRule type="expression" dxfId="1831" priority="1593">
      <formula>OR(AI30="TR",AI30="TDM",AI30="PKT")</formula>
    </cfRule>
    <cfRule type="expression" dxfId="1830" priority="1594">
      <formula>OR(AI30="FG")</formula>
    </cfRule>
    <cfRule type="expression" dxfId="1829" priority="1595">
      <formula>OR(AI30="L",AI30="OTG")</formula>
    </cfRule>
    <cfRule type="expression" dxfId="1828" priority="1596">
      <formula>OR(AI30="OP",AI30="RS",AI30="RTS",AI30="PRM",AI30="CB")</formula>
    </cfRule>
  </conditionalFormatting>
  <conditionalFormatting sqref="AJ30">
    <cfRule type="expression" dxfId="1827" priority="1501">
      <formula>OR(AJ30="OH(WFO)",AJ30="EC(WFO)",AJ30="EE(WFO)",AJ30="EG(WFO)",AJ30="EK(WFO)",AJ30="EO(WFO)")</formula>
    </cfRule>
    <cfRule type="expression" dxfId="1826" priority="1502">
      <formula>OR(AJ30="CT",AJ30="SCIK",AJ30="CUMIL")</formula>
    </cfRule>
    <cfRule type="expression" dxfId="1825" priority="1503">
      <formula>OR(AJ30="TR",AJ30="TDM",AJ30="PKT")</formula>
    </cfRule>
    <cfRule type="expression" dxfId="1824" priority="1504">
      <formula>OR(AJ30="FG")</formula>
    </cfRule>
    <cfRule type="expression" dxfId="1823" priority="1505">
      <formula>OR(AJ30="L",AJ30="OTG")</formula>
    </cfRule>
    <cfRule type="expression" dxfId="1822" priority="1506">
      <formula>OR(AJ30="OP",AJ30="RS",AJ30="RTS",AJ30="PRM",AJ30="CB")</formula>
    </cfRule>
    <cfRule type="expression" dxfId="1821" priority="1507">
      <formula>OR(AJ30="OH(WFO)",AJ30="EC(WFO)",AJ30="EE(WFO)",AJ30="EG(WFO)",AJ30="EK(WFO)",AJ30="EO(WFO)")</formula>
    </cfRule>
    <cfRule type="expression" dxfId="1820" priority="1508">
      <formula>OR(AJ30="CT",AJ30="SCIK",AJ30="CUMIL")</formula>
    </cfRule>
    <cfRule type="expression" dxfId="1819" priority="1509">
      <formula>OR(AJ30="TR",AJ30="TDM",AJ30="PKT")</formula>
    </cfRule>
    <cfRule type="expression" dxfId="1818" priority="1510">
      <formula>OR(AJ30="FG")</formula>
    </cfRule>
    <cfRule type="expression" dxfId="1817" priority="1511">
      <formula>OR(AJ30="L",AJ30="OTG")</formula>
    </cfRule>
    <cfRule type="expression" dxfId="1816" priority="1512">
      <formula>OR(AJ30="OP",AJ30="RS",AJ30="RTS",AJ30="PRM",AJ30="CB")</formula>
    </cfRule>
    <cfRule type="expression" dxfId="1815" priority="1513">
      <formula>OR(AJ30="OH(WFO)",AJ30="EC(WFO)",AJ30="EE(WFO)",AJ30="EG(WFO)",AJ30="EK(WFO)",AJ30="EO(WFO)")</formula>
    </cfRule>
    <cfRule type="expression" dxfId="1814" priority="1514">
      <formula>OR(AJ30="CT",AJ30="SCIK",AJ30="CUMIL")</formula>
    </cfRule>
    <cfRule type="expression" dxfId="1813" priority="1515">
      <formula>OR(AJ30="TR",AJ30="TDM",AJ30="PKT")</formula>
    </cfRule>
    <cfRule type="expression" dxfId="1812" priority="1516">
      <formula>OR(AJ30="FG")</formula>
    </cfRule>
    <cfRule type="expression" dxfId="1811" priority="1517">
      <formula>OR(AJ30="L",AJ30="OTG")</formula>
    </cfRule>
    <cfRule type="expression" dxfId="1810" priority="1518">
      <formula>OR(AJ30="OP",AJ30="RS",AJ30="RTS",AJ30="PRM",AJ30="CB")</formula>
    </cfRule>
    <cfRule type="expression" dxfId="1809" priority="1519">
      <formula>OR(AJ30="OH(WFO)",AJ30="EC(WFO)",AJ30="EE(WFO)",AJ30="EG(WFO)",AJ30="EK(WFO)",AJ30="EO(WFO)")</formula>
    </cfRule>
    <cfRule type="expression" dxfId="1808" priority="1520">
      <formula>OR(AJ30="CT",AJ30="SCIK",AJ30="CUMIL")</formula>
    </cfRule>
    <cfRule type="expression" dxfId="1807" priority="1521">
      <formula>OR(AJ30="TR",AJ30="TDM",AJ30="PKT")</formula>
    </cfRule>
    <cfRule type="expression" dxfId="1806" priority="1522">
      <formula>OR(AJ30="FG")</formula>
    </cfRule>
    <cfRule type="expression" dxfId="1805" priority="1523">
      <formula>OR(AJ30="L",AJ30="OTG")</formula>
    </cfRule>
    <cfRule type="expression" dxfId="1804" priority="1524">
      <formula>OR(AJ30="OP",AJ30="RS",AJ30="RTS",AJ30="PRM",AJ30="CB")</formula>
    </cfRule>
    <cfRule type="expression" dxfId="1803" priority="1525">
      <formula>OR(AJ30="OH(WFO)",AJ30="EC(WFO)",AJ30="EE(WFO)",AJ30="EG(WFO)",AJ30="EK(WFO)",AJ30="EO(WFO)")</formula>
    </cfRule>
    <cfRule type="expression" dxfId="1802" priority="1526">
      <formula>OR(AJ30="CT",AJ30="SCIK",AJ30="CUMIL")</formula>
    </cfRule>
    <cfRule type="expression" dxfId="1801" priority="1527">
      <formula>OR(AJ30="TR",AJ30="TDM",AJ30="PKT")</formula>
    </cfRule>
    <cfRule type="expression" dxfId="1800" priority="1528">
      <formula>OR(AJ30="FG")</formula>
    </cfRule>
    <cfRule type="expression" dxfId="1799" priority="1529">
      <formula>OR(AJ30="L",AJ30="OTG")</formula>
    </cfRule>
    <cfRule type="expression" dxfId="1798" priority="1530">
      <formula>OR(AJ30="OP",AJ30="RS",AJ30="RTS",AJ30="PRM",AJ30="CB")</formula>
    </cfRule>
    <cfRule type="expression" dxfId="1797" priority="1531">
      <formula>OR(AJ30="OH(WFO)",AJ30="EC(WFO)",AJ30="EE(WFO)",AJ30="EG(WFO)",AJ30="EK(WFO)",AJ30="EO(WFO)")</formula>
    </cfRule>
    <cfRule type="expression" dxfId="1796" priority="1532">
      <formula>OR(AJ30="CT",AJ30="SCIK",AJ30="CUMIL")</formula>
    </cfRule>
    <cfRule type="expression" dxfId="1795" priority="1533">
      <formula>OR(AJ30="TR",AJ30="TDM",AJ30="PKT")</formula>
    </cfRule>
    <cfRule type="expression" dxfId="1794" priority="1534">
      <formula>OR(AJ30="FG")</formula>
    </cfRule>
    <cfRule type="expression" dxfId="1793" priority="1535">
      <formula>OR(AJ30="L",AJ30="OTG")</formula>
    </cfRule>
    <cfRule type="expression" dxfId="1792" priority="1536">
      <formula>OR(AJ30="OP",AJ30="RS",AJ30="RTS",AJ30="PRM",AJ30="CB")</formula>
    </cfRule>
    <cfRule type="expression" dxfId="1791" priority="1537">
      <formula>OR(AJ30="OH(WFO)",AJ30="EC(WFO)",AJ30="EE(WFO)",AJ30="EG(WFO)",AJ30="EK(WFO)",AJ30="EO(WFO)")</formula>
    </cfRule>
    <cfRule type="expression" dxfId="1790" priority="1538">
      <formula>OR(AJ30="CT",AJ30="SCIK",AJ30="CUMIL")</formula>
    </cfRule>
    <cfRule type="expression" dxfId="1789" priority="1539">
      <formula>OR(AJ30="TR",AJ30="TDM",AJ30="PKT")</formula>
    </cfRule>
    <cfRule type="expression" dxfId="1788" priority="1540">
      <formula>OR(AJ30="FG")</formula>
    </cfRule>
    <cfRule type="expression" dxfId="1787" priority="1541">
      <formula>OR(AJ30="L",AJ30="OTG")</formula>
    </cfRule>
    <cfRule type="expression" dxfId="1786" priority="1542">
      <formula>OR(AJ30="OP",AJ30="RS",AJ30="RTS",AJ30="PRM",AJ30="CB")</formula>
    </cfRule>
    <cfRule type="expression" dxfId="1785" priority="1543">
      <formula>OR(AJ30="OH(WFO)",AJ30="EC(WFO)",AJ30="EE(WFO)",AJ30="EG(WFO)",AJ30="EK(WFO)",AJ30="EO(WFO)")</formula>
    </cfRule>
    <cfRule type="expression" dxfId="1784" priority="1544">
      <formula>OR(AJ30="CT",AJ30="SCIK",AJ30="CUMIL")</formula>
    </cfRule>
    <cfRule type="expression" dxfId="1783" priority="1545">
      <formula>OR(AJ30="TR",AJ30="TDM",AJ30="PKT")</formula>
    </cfRule>
    <cfRule type="expression" dxfId="1782" priority="1546">
      <formula>OR(AJ30="FG")</formula>
    </cfRule>
    <cfRule type="expression" dxfId="1781" priority="1547">
      <formula>OR(AJ30="L",AJ30="OTG")</formula>
    </cfRule>
    <cfRule type="expression" dxfId="1780" priority="1548">
      <formula>OR(AJ30="OP",AJ30="RS",AJ30="RTS",AJ30="PRM",AJ30="CB")</formula>
    </cfRule>
    <cfRule type="expression" dxfId="1779" priority="1549">
      <formula>OR(AJ30="OH(WFO)",AJ30="EC(WFO)",AJ30="EE(WFO)",AJ30="EG(WFO)",AJ30="EK(WFO)",AJ30="EO(WFO)")</formula>
    </cfRule>
    <cfRule type="expression" dxfId="1778" priority="1550">
      <formula>OR(AJ30="CT",AJ30="SCIK",AJ30="CUMIL")</formula>
    </cfRule>
    <cfRule type="expression" dxfId="1777" priority="1551">
      <formula>OR(AJ30="TR",AJ30="TDM",AJ30="PKT")</formula>
    </cfRule>
    <cfRule type="expression" dxfId="1776" priority="1552">
      <formula>OR(AJ30="FG")</formula>
    </cfRule>
    <cfRule type="expression" dxfId="1775" priority="1553">
      <formula>OR(AJ30="L",AJ30="OTG")</formula>
    </cfRule>
    <cfRule type="expression" dxfId="1774" priority="1554">
      <formula>OR(AJ30="OP",AJ30="RS",AJ30="RTS",AJ30="PRM",AJ30="CB")</formula>
    </cfRule>
    <cfRule type="expression" dxfId="1773" priority="1555">
      <formula>OR(AJ30="OH(WFO)",AJ30="EC(WFO)",AJ30="EE(WFO)",AJ30="EG(WFO)",AJ30="EK(WFO)",AJ30="EO(WFO)")</formula>
    </cfRule>
    <cfRule type="expression" dxfId="1772" priority="1556">
      <formula>OR(AJ30="CT",AJ30="SCIK",AJ30="CUMIL")</formula>
    </cfRule>
    <cfRule type="expression" dxfId="1771" priority="1557">
      <formula>OR(AJ30="TR",AJ30="TDM",AJ30="PKT")</formula>
    </cfRule>
    <cfRule type="expression" dxfId="1770" priority="1558">
      <formula>OR(AJ30="FG")</formula>
    </cfRule>
    <cfRule type="expression" dxfId="1769" priority="1559">
      <formula>OR(AJ30="L",AJ30="OTG")</formula>
    </cfRule>
    <cfRule type="expression" dxfId="1768" priority="1560">
      <formula>OR(AJ30="OP",AJ30="RS",AJ30="RTS",AJ30="PRM",AJ30="CB")</formula>
    </cfRule>
    <cfRule type="expression" dxfId="1767" priority="1561">
      <formula>OR(AJ30="OH(WFO)",AJ30="EC(WFO)",AJ30="EE(WFO)",AJ30="EG(WFO)",AJ30="EK(WFO)",AJ30="EO(WFO)")</formula>
    </cfRule>
    <cfRule type="expression" dxfId="1766" priority="1562">
      <formula>OR(AJ30="CT",AJ30="SCIK",AJ30="CUMIL")</formula>
    </cfRule>
    <cfRule type="expression" dxfId="1765" priority="1563">
      <formula>OR(AJ30="TR",AJ30="TDM",AJ30="PKT")</formula>
    </cfRule>
    <cfRule type="expression" dxfId="1764" priority="1564">
      <formula>OR(AJ30="FG")</formula>
    </cfRule>
    <cfRule type="expression" dxfId="1763" priority="1565">
      <formula>OR(AJ30="L",AJ30="OTG")</formula>
    </cfRule>
    <cfRule type="expression" dxfId="1762" priority="1566">
      <formula>OR(AJ30="OP",AJ30="RS",AJ30="RTS",AJ30="PRM",AJ30="CB")</formula>
    </cfRule>
    <cfRule type="expression" dxfId="1761" priority="1567">
      <formula>OR(AJ30="OH(WFO)",AJ30="EC(WFO)",AJ30="EE(WFO)",AJ30="EG(WFO)",AJ30="EK(WFO)",AJ30="EO(WFO)")</formula>
    </cfRule>
    <cfRule type="expression" dxfId="1760" priority="1568">
      <formula>OR(AJ30="CT",AJ30="SCIK",AJ30="CUMIL")</formula>
    </cfRule>
    <cfRule type="expression" dxfId="1759" priority="1569">
      <formula>OR(AJ30="TR",AJ30="TDM",AJ30="PKT")</formula>
    </cfRule>
    <cfRule type="expression" dxfId="1758" priority="1570">
      <formula>OR(AJ30="FG")</formula>
    </cfRule>
    <cfRule type="expression" dxfId="1757" priority="1571">
      <formula>OR(AJ30="L",AJ30="OTG")</formula>
    </cfRule>
    <cfRule type="expression" dxfId="1756" priority="1572">
      <formula>OR(AJ30="OP",AJ30="RS",AJ30="RTS",AJ30="PRM",AJ30="CB")</formula>
    </cfRule>
  </conditionalFormatting>
  <conditionalFormatting sqref="AJ30">
    <cfRule type="expression" dxfId="1755" priority="1495">
      <formula>OR(AJ30="OH(WFO)",AJ30="EC(WFO)",AJ30="EE(WFO)",AJ30="EG(WFO)",AJ30="EK(WFO)",AJ30="EO(WFO)")</formula>
    </cfRule>
    <cfRule type="expression" dxfId="1754" priority="1496">
      <formula>OR(AJ30="CT",AJ30="SCIK",AJ30="CUMIL")</formula>
    </cfRule>
    <cfRule type="expression" dxfId="1753" priority="1497">
      <formula>OR(AJ30="TR",AJ30="TDM",AJ30="PKT")</formula>
    </cfRule>
    <cfRule type="expression" dxfId="1752" priority="1498">
      <formula>OR(AJ30="FG")</formula>
    </cfRule>
    <cfRule type="expression" dxfId="1751" priority="1499">
      <formula>OR(AJ30="L",AJ30="OTG")</formula>
    </cfRule>
    <cfRule type="expression" dxfId="1750" priority="1500">
      <formula>OR(AJ30="OP",AJ30="RS",AJ30="RTS",AJ30="PRM",AJ30="CB")</formula>
    </cfRule>
  </conditionalFormatting>
  <conditionalFormatting sqref="AI30:AJ30">
    <cfRule type="expression" dxfId="1749" priority="1483">
      <formula>OR(AI30="OH(WFO)",AI30="EC(WFO)",AI30="EE(WFO)",AI30="EG(WFO)",AI30="EK(WFO)",AI30="EO(WFO)")</formula>
    </cfRule>
    <cfRule type="expression" dxfId="1748" priority="1484">
      <formula>OR(AI30="CT",AI30="SCIK",AI30="CUMIL")</formula>
    </cfRule>
    <cfRule type="expression" dxfId="1747" priority="1485">
      <formula>OR(AI30="TR",AI30="TDM",AI30="PKT")</formula>
    </cfRule>
    <cfRule type="expression" dxfId="1746" priority="1486">
      <formula>OR(AI30="FG")</formula>
    </cfRule>
    <cfRule type="expression" dxfId="1745" priority="1487">
      <formula>OR(AI30="L",AI30="OTG")</formula>
    </cfRule>
    <cfRule type="expression" dxfId="1744" priority="1488">
      <formula>OR(AI30="OP",AI30="RS",AI30="RTS",AI30="PRM",AI30="CB")</formula>
    </cfRule>
    <cfRule type="expression" dxfId="1743" priority="1489">
      <formula>OR(AI30="OH(WFO)",AI30="EC(WFO)",AI30="EE(WFO)",AI30="EG(WFO)",AI30="EK(WFO)",AI30="EO(WFO)")</formula>
    </cfRule>
    <cfRule type="expression" dxfId="1742" priority="1490">
      <formula>OR(AI30="CT",AI30="SCIK",AI30="CUMIL")</formula>
    </cfRule>
    <cfRule type="expression" dxfId="1741" priority="1491">
      <formula>OR(AI30="TR",AI30="TDM",AI30="PKT")</formula>
    </cfRule>
    <cfRule type="expression" dxfId="1740" priority="1492">
      <formula>OR(AI30="FG")</formula>
    </cfRule>
    <cfRule type="expression" dxfId="1739" priority="1493">
      <formula>OR(AI30="L",AI30="OTG")</formula>
    </cfRule>
    <cfRule type="expression" dxfId="1738" priority="1494">
      <formula>OR(AI30="OP",AI30="RS",AI30="RTS",AI30="PRM",AI30="CB")</formula>
    </cfRule>
  </conditionalFormatting>
  <conditionalFormatting sqref="AI30:AJ30">
    <cfRule type="cellIs" dxfId="1737" priority="1392" operator="equal">
      <formula>"OH (WFO)"</formula>
    </cfRule>
    <cfRule type="cellIs" dxfId="1736" priority="1393" operator="equal">
      <formula>"EQ (WFO)"</formula>
    </cfRule>
    <cfRule type="cellIs" dxfId="1735" priority="1394" operator="equal">
      <formula>"EG (WFO)"</formula>
    </cfRule>
    <cfRule type="cellIs" dxfId="1734" priority="1395" operator="equal">
      <formula>"EO (WFO)"</formula>
    </cfRule>
    <cfRule type="cellIs" dxfId="1733" priority="1396" operator="equal">
      <formula>"EE (WFO)"</formula>
    </cfRule>
    <cfRule type="cellIs" dxfId="1732" priority="1397" operator="equal">
      <formula>"EC (WFO)"</formula>
    </cfRule>
    <cfRule type="expression" dxfId="1731" priority="1398">
      <formula>OR(AI30="OH(WFO)",AI30="EC(WFO)",AI30="EE(WFO)",AI30="EG(WFO)",AI30="EK(WFO)",AI30="EO(WFO)")</formula>
    </cfRule>
    <cfRule type="expression" dxfId="1730" priority="1399">
      <formula>OR(AI30="CT",AI30="SCIK",AI30="CUMIL")</formula>
    </cfRule>
    <cfRule type="expression" dxfId="1729" priority="1400">
      <formula>OR(AI30="TR",AI30="TDM",AI30="PKT")</formula>
    </cfRule>
    <cfRule type="expression" dxfId="1728" priority="1401">
      <formula>OR(AI30="FG")</formula>
    </cfRule>
    <cfRule type="expression" dxfId="1727" priority="1402">
      <formula>OR(AI30="L",AI30="OTG")</formula>
    </cfRule>
    <cfRule type="expression" dxfId="1726" priority="1403">
      <formula>OR(AI30="OP",AI30="RS",AI30="RTS",AI30="PRM",AI30="CB")</formula>
    </cfRule>
    <cfRule type="expression" dxfId="1725" priority="1404">
      <formula>OR(AI30="OH(WFO)",AI30="EC(WFO)",AI30="EE(WFO)",AI30="EG(WFO)",AI30="EK(WFO)",AI30="EO(WFO)")</formula>
    </cfRule>
    <cfRule type="expression" dxfId="1724" priority="1405">
      <formula>OR(AI30="CT",AI30="SCIK",AI30="CUMIL")</formula>
    </cfRule>
    <cfRule type="expression" dxfId="1723" priority="1406">
      <formula>OR(AI30="TR",AI30="TDM",AI30="PKT")</formula>
    </cfRule>
    <cfRule type="expression" dxfId="1722" priority="1407">
      <formula>OR(AI30="FG")</formula>
    </cfRule>
    <cfRule type="expression" dxfId="1721" priority="1408">
      <formula>OR(AI30="L",AI30="OTG")</formula>
    </cfRule>
    <cfRule type="expression" dxfId="1720" priority="1409">
      <formula>OR(AI30="OP",AI30="RS",AI30="RTS",AI30="PRM",AI30="CB")</formula>
    </cfRule>
    <cfRule type="expression" dxfId="1719" priority="1410">
      <formula>OR(AI30="OH(WFO)",AI30="EC(WFO)",AI30="EE(WFO)",AI30="EG(WFO)",AI30="EK(WFO)",AI30="EO(WFO)")</formula>
    </cfRule>
    <cfRule type="expression" dxfId="1718" priority="1411">
      <formula>OR(AI30="CT",AI30="SCIK",AI30="CUMIL")</formula>
    </cfRule>
    <cfRule type="expression" dxfId="1717" priority="1412">
      <formula>OR(AI30="TR",AI30="TDM",AI30="PKT")</formula>
    </cfRule>
    <cfRule type="expression" dxfId="1716" priority="1413">
      <formula>OR(AI30="FG")</formula>
    </cfRule>
    <cfRule type="expression" dxfId="1715" priority="1414">
      <formula>OR(AI30="L",AI30="OTG")</formula>
    </cfRule>
    <cfRule type="expression" dxfId="1714" priority="1415">
      <formula>OR(AI30="OP",AI30="RS",AI30="RTS",AI30="PRM",AI30="CB")</formula>
    </cfRule>
    <cfRule type="expression" dxfId="1713" priority="1416">
      <formula>OR(AI30="OH(WFO)",AI30="EC(WFO)",AI30="EE(WFO)",AI30="EG(WFO)",AI30="EK(WFO)",AI30="EO(WFO)")</formula>
    </cfRule>
    <cfRule type="expression" dxfId="1712" priority="1417">
      <formula>OR(AI30="CT",AI30="SCIK",AI30="CUMIL")</formula>
    </cfRule>
    <cfRule type="expression" dxfId="1711" priority="1418">
      <formula>OR(AI30="TR",AI30="TDM",AI30="PKT")</formula>
    </cfRule>
    <cfRule type="expression" dxfId="1710" priority="1419">
      <formula>OR(AI30="FG")</formula>
    </cfRule>
    <cfRule type="expression" dxfId="1709" priority="1420">
      <formula>OR(AI30="L",AI30="OTG")</formula>
    </cfRule>
    <cfRule type="expression" dxfId="1708" priority="1421">
      <formula>OR(AI30="OP",AI30="RS",AI30="RTS",AI30="PRM",AI30="CB")</formula>
    </cfRule>
    <cfRule type="cellIs" dxfId="1707" priority="1422" operator="equal">
      <formula>"OH (WFO)"</formula>
    </cfRule>
    <cfRule type="cellIs" dxfId="1706" priority="1423" operator="equal">
      <formula>"EQ (WFO)"</formula>
    </cfRule>
    <cfRule type="cellIs" dxfId="1705" priority="1424" operator="equal">
      <formula>"EG (WFO)"</formula>
    </cfRule>
    <cfRule type="cellIs" dxfId="1704" priority="1425" operator="equal">
      <formula>"EO (WFO)"</formula>
    </cfRule>
    <cfRule type="cellIs" dxfId="1703" priority="1426" operator="equal">
      <formula>"EE (WFO)"</formula>
    </cfRule>
    <cfRule type="cellIs" dxfId="1702" priority="1427" operator="equal">
      <formula>"EC (WFO)"</formula>
    </cfRule>
    <cfRule type="expression" dxfId="1701" priority="1428">
      <formula>OR(AI30="OH(WFO)",AI30="EC(WFO)",AI30="EE(WFO)",AI30="EG(WFO)",AI30="EK(WFO)",AI30="EO(WFO)")</formula>
    </cfRule>
    <cfRule type="expression" dxfId="1700" priority="1429">
      <formula>OR(AI30="CT",AI30="SCIK",AI30="CUMIL")</formula>
    </cfRule>
    <cfRule type="expression" dxfId="1699" priority="1430">
      <formula>OR(AI30="TR",AI30="TDM",AI30="PKT")</formula>
    </cfRule>
    <cfRule type="expression" dxfId="1698" priority="1431">
      <formula>OR(AI30="FG")</formula>
    </cfRule>
    <cfRule type="expression" dxfId="1697" priority="1432">
      <formula>OR(AI30="L",AI30="OTG")</formula>
    </cfRule>
    <cfRule type="expression" dxfId="1696" priority="1433">
      <formula>OR(AI30="OP",AI30="RS",AI30="RTS",AI30="PRM",AI30="CB")</formula>
    </cfRule>
    <cfRule type="expression" dxfId="1695" priority="1434">
      <formula>OR(AI30="OH(WFO)",AI30="EC(WFO)",AI30="EE(WFO)",AI30="EG(WFO)",AI30="EK(WFO)",AI30="EO(WFO)")</formula>
    </cfRule>
    <cfRule type="expression" dxfId="1694" priority="1435">
      <formula>OR(AI30="CT",AI30="SCIK",AI30="CUMIL")</formula>
    </cfRule>
    <cfRule type="expression" dxfId="1693" priority="1436">
      <formula>OR(AI30="TR",AI30="TDM",AI30="PKT")</formula>
    </cfRule>
    <cfRule type="expression" dxfId="1692" priority="1437">
      <formula>OR(AI30="FG")</formula>
    </cfRule>
    <cfRule type="expression" dxfId="1691" priority="1438">
      <formula>OR(AI30="L",AI30="OTG")</formula>
    </cfRule>
    <cfRule type="expression" dxfId="1690" priority="1439">
      <formula>OR(AI30="OP",AI30="RS",AI30="RTS",AI30="PRM",AI30="CB")</formula>
    </cfRule>
    <cfRule type="expression" dxfId="1689" priority="1440">
      <formula>OR(AI30="OH(WFO)",AI30="EC(WFO)",AI30="EE(WFO)",AI30="EG(WFO)",AI30="EK(WFO)",AI30="EO(WFO)")</formula>
    </cfRule>
    <cfRule type="expression" dxfId="1688" priority="1441">
      <formula>OR(AI30="CT",AI30="SCIK",AI30="CUMIL")</formula>
    </cfRule>
    <cfRule type="expression" dxfId="1687" priority="1442">
      <formula>OR(AI30="TR",AI30="TDM",AI30="PKT")</formula>
    </cfRule>
    <cfRule type="expression" dxfId="1686" priority="1443">
      <formula>OR(AI30="FG")</formula>
    </cfRule>
    <cfRule type="expression" dxfId="1685" priority="1444">
      <formula>OR(AI30="L",AI30="OTG")</formula>
    </cfRule>
    <cfRule type="expression" dxfId="1684" priority="1445">
      <formula>OR(AI30="OP",AI30="RS",AI30="RTS",AI30="PRM",AI30="CB")</formula>
    </cfRule>
    <cfRule type="expression" dxfId="1683" priority="1446">
      <formula>OR(AI30="OH(WFO)",AI30="EC(WFO)",AI30="EE(WFO)",AI30="EG(WFO)",AI30="EK(WFO)",AI30="EO(WFO)")</formula>
    </cfRule>
    <cfRule type="expression" dxfId="1682" priority="1447">
      <formula>OR(AI30="CT",AI30="SCIK",AI30="CUMIL")</formula>
    </cfRule>
    <cfRule type="expression" dxfId="1681" priority="1448">
      <formula>OR(AI30="TR",AI30="TDM",AI30="PKT")</formula>
    </cfRule>
    <cfRule type="expression" dxfId="1680" priority="1449">
      <formula>OR(AI30="FG")</formula>
    </cfRule>
    <cfRule type="expression" dxfId="1679" priority="1450">
      <formula>OR(AI30="L",AI30="OTG")</formula>
    </cfRule>
    <cfRule type="expression" dxfId="1678" priority="1451">
      <formula>OR(AI30="OP",AI30="RS",AI30="RTS",AI30="PRM",AI30="CB")</formula>
    </cfRule>
    <cfRule type="cellIs" dxfId="1677" priority="1452" operator="equal">
      <formula>"FG (WFO)"</formula>
    </cfRule>
    <cfRule type="cellIs" dxfId="1676" priority="1453" operator="equal">
      <formula>"OH (WFO)"</formula>
    </cfRule>
    <cfRule type="cellIs" dxfId="1675" priority="1454" operator="equal">
      <formula>"EQ (WFO)"</formula>
    </cfRule>
    <cfRule type="cellIs" dxfId="1674" priority="1455" operator="equal">
      <formula>"EG (WFO)"</formula>
    </cfRule>
    <cfRule type="cellIs" dxfId="1673" priority="1456" operator="equal">
      <formula>"EO (WFO)"</formula>
    </cfRule>
    <cfRule type="cellIs" dxfId="1672" priority="1457" operator="equal">
      <formula>"EE (WFO)"</formula>
    </cfRule>
    <cfRule type="cellIs" dxfId="1671" priority="1458" operator="equal">
      <formula>"EC (WFO)"</formula>
    </cfRule>
    <cfRule type="expression" dxfId="1670" priority="1459">
      <formula>OR(AI30="OH(WFO)",AI30="EC(WFO)",AI30="EE(WFO)",AI30="EG(WFO)",AI30="EK(WFO)",AI30="EO(WFO)")</formula>
    </cfRule>
    <cfRule type="expression" dxfId="1669" priority="1460">
      <formula>OR(AI30="CT",AI30="SCIK",AI30="CUMIL")</formula>
    </cfRule>
    <cfRule type="expression" dxfId="1668" priority="1461">
      <formula>OR(AI30="TR",AI30="TDM",AI30="PKT")</formula>
    </cfRule>
    <cfRule type="expression" dxfId="1667" priority="1462">
      <formula>OR(AI30="FG")</formula>
    </cfRule>
    <cfRule type="expression" dxfId="1666" priority="1463">
      <formula>OR(AI30="L",AI30="OTG")</formula>
    </cfRule>
    <cfRule type="expression" dxfId="1665" priority="1464">
      <formula>OR(AI30="OP",AI30="RS",AI30="RTS",AI30="PRM",AI30="CB")</formula>
    </cfRule>
    <cfRule type="expression" dxfId="1664" priority="1465">
      <formula>OR(AI30="OH(WFO)",AI30="EC(WFO)",AI30="EE(WFO)",AI30="EG(WFO)",AI30="EK(WFO)",AI30="EO(WFO)")</formula>
    </cfRule>
    <cfRule type="expression" dxfId="1663" priority="1466">
      <formula>OR(AI30="CT",AI30="SCIK",AI30="CUMIL")</formula>
    </cfRule>
    <cfRule type="expression" dxfId="1662" priority="1467">
      <formula>OR(AI30="TR",AI30="TDM",AI30="PKT")</formula>
    </cfRule>
    <cfRule type="expression" dxfId="1661" priority="1468">
      <formula>OR(AI30="FG")</formula>
    </cfRule>
    <cfRule type="expression" dxfId="1660" priority="1469">
      <formula>OR(AI30="L",AI30="OTG")</formula>
    </cfRule>
    <cfRule type="expression" dxfId="1659" priority="1470">
      <formula>OR(AI30="OP",AI30="RS",AI30="RTS",AI30="PRM",AI30="CB")</formula>
    </cfRule>
    <cfRule type="expression" dxfId="1658" priority="1471">
      <formula>OR(AI30="OH(WFO)",AI30="EC(WFO)",AI30="EE(WFO)",AI30="EG(WFO)",AI30="EK(WFO)",AI30="EO(WFO)")</formula>
    </cfRule>
    <cfRule type="expression" dxfId="1657" priority="1472">
      <formula>OR(AI30="CT",AI30="SCIK",AI30="CUMIL")</formula>
    </cfRule>
    <cfRule type="expression" dxfId="1656" priority="1473">
      <formula>OR(AI30="TR",AI30="TDM",AI30="PKT")</formula>
    </cfRule>
    <cfRule type="expression" dxfId="1655" priority="1474">
      <formula>OR(AI30="FG")</formula>
    </cfRule>
    <cfRule type="expression" dxfId="1654" priority="1475">
      <formula>OR(AI30="L",AI30="OTG")</formula>
    </cfRule>
    <cfRule type="expression" dxfId="1653" priority="1476">
      <formula>OR(AI30="OP",AI30="RS",AI30="RTS",AI30="PRM",AI30="CB")</formula>
    </cfRule>
    <cfRule type="expression" dxfId="1652" priority="1477">
      <formula>OR(AI30="OH(WFO)",AI30="EC(WFO)",AI30="EE(WFO)",AI30="EG(WFO)",AI30="EK(WFO)",AI30="EO(WFO)")</formula>
    </cfRule>
    <cfRule type="expression" dxfId="1651" priority="1478">
      <formula>OR(AI30="CT",AI30="SCIK",AI30="CUMIL")</formula>
    </cfRule>
    <cfRule type="expression" dxfId="1650" priority="1479">
      <formula>OR(AI30="TR",AI30="TDM",AI30="PKT")</formula>
    </cfRule>
    <cfRule type="expression" dxfId="1649" priority="1480">
      <formula>OR(AI30="FG")</formula>
    </cfRule>
    <cfRule type="expression" dxfId="1648" priority="1481">
      <formula>OR(AI30="L",AI30="OTG")</formula>
    </cfRule>
    <cfRule type="expression" dxfId="1647" priority="1482">
      <formula>OR(AI30="OP",AI30="RS",AI30="RTS",AI30="PRM",AI30="CB")</formula>
    </cfRule>
  </conditionalFormatting>
  <conditionalFormatting sqref="AI30:AJ30">
    <cfRule type="cellIs" dxfId="1646" priority="1301" operator="equal">
      <formula>"OH (WFO)"</formula>
    </cfRule>
    <cfRule type="cellIs" dxfId="1645" priority="1302" operator="equal">
      <formula>"EQ (WFO)"</formula>
    </cfRule>
    <cfRule type="cellIs" dxfId="1644" priority="1303" operator="equal">
      <formula>"EG (WFO)"</formula>
    </cfRule>
    <cfRule type="cellIs" dxfId="1643" priority="1304" operator="equal">
      <formula>"EO (WFO)"</formula>
    </cfRule>
    <cfRule type="cellIs" dxfId="1642" priority="1305" operator="equal">
      <formula>"EE (WFO)"</formula>
    </cfRule>
    <cfRule type="cellIs" dxfId="1641" priority="1306" operator="equal">
      <formula>"EC (WFO)"</formula>
    </cfRule>
    <cfRule type="expression" dxfId="1640" priority="1307">
      <formula>OR(AI30="OH(WFO)",AI30="EC(WFO)",AI30="EE(WFO)",AI30="EG(WFO)",AI30="EK(WFO)",AI30="EO(WFO)")</formula>
    </cfRule>
    <cfRule type="expression" dxfId="1639" priority="1308">
      <formula>OR(AI30="CT",AI30="SCIK",AI30="CUMIL")</formula>
    </cfRule>
    <cfRule type="expression" dxfId="1638" priority="1309">
      <formula>OR(AI30="TR",AI30="TDM",AI30="PKT")</formula>
    </cfRule>
    <cfRule type="expression" dxfId="1637" priority="1310">
      <formula>OR(AI30="FG")</formula>
    </cfRule>
    <cfRule type="expression" dxfId="1636" priority="1311">
      <formula>OR(AI30="L",AI30="OTG")</formula>
    </cfRule>
    <cfRule type="expression" dxfId="1635" priority="1312">
      <formula>OR(AI30="OP",AI30="RS",AI30="RTS",AI30="PRM",AI30="CB")</formula>
    </cfRule>
    <cfRule type="expression" dxfId="1634" priority="1313">
      <formula>OR(AI30="OH(WFO)",AI30="EC(WFO)",AI30="EE(WFO)",AI30="EG(WFO)",AI30="EK(WFO)",AI30="EO(WFO)")</formula>
    </cfRule>
    <cfRule type="expression" dxfId="1633" priority="1314">
      <formula>OR(AI30="CT",AI30="SCIK",AI30="CUMIL")</formula>
    </cfRule>
    <cfRule type="expression" dxfId="1632" priority="1315">
      <formula>OR(AI30="TR",AI30="TDM",AI30="PKT")</formula>
    </cfRule>
    <cfRule type="expression" dxfId="1631" priority="1316">
      <formula>OR(AI30="FG")</formula>
    </cfRule>
    <cfRule type="expression" dxfId="1630" priority="1317">
      <formula>OR(AI30="L",AI30="OTG")</formula>
    </cfRule>
    <cfRule type="expression" dxfId="1629" priority="1318">
      <formula>OR(AI30="OP",AI30="RS",AI30="RTS",AI30="PRM",AI30="CB")</formula>
    </cfRule>
    <cfRule type="expression" dxfId="1628" priority="1319">
      <formula>OR(AI30="OH(WFO)",AI30="EC(WFO)",AI30="EE(WFO)",AI30="EG(WFO)",AI30="EK(WFO)",AI30="EO(WFO)")</formula>
    </cfRule>
    <cfRule type="expression" dxfId="1627" priority="1320">
      <formula>OR(AI30="CT",AI30="SCIK",AI30="CUMIL")</formula>
    </cfRule>
    <cfRule type="expression" dxfId="1626" priority="1321">
      <formula>OR(AI30="TR",AI30="TDM",AI30="PKT")</formula>
    </cfRule>
    <cfRule type="expression" dxfId="1625" priority="1322">
      <formula>OR(AI30="FG")</formula>
    </cfRule>
    <cfRule type="expression" dxfId="1624" priority="1323">
      <formula>OR(AI30="L",AI30="OTG")</formula>
    </cfRule>
    <cfRule type="expression" dxfId="1623" priority="1324">
      <formula>OR(AI30="OP",AI30="RS",AI30="RTS",AI30="PRM",AI30="CB")</formula>
    </cfRule>
    <cfRule type="expression" dxfId="1622" priority="1325">
      <formula>OR(AI30="OH(WFO)",AI30="EC(WFO)",AI30="EE(WFO)",AI30="EG(WFO)",AI30="EK(WFO)",AI30="EO(WFO)")</formula>
    </cfRule>
    <cfRule type="expression" dxfId="1621" priority="1326">
      <formula>OR(AI30="CT",AI30="SCIK",AI30="CUMIL")</formula>
    </cfRule>
    <cfRule type="expression" dxfId="1620" priority="1327">
      <formula>OR(AI30="TR",AI30="TDM",AI30="PKT")</formula>
    </cfRule>
    <cfRule type="expression" dxfId="1619" priority="1328">
      <formula>OR(AI30="FG")</formula>
    </cfRule>
    <cfRule type="expression" dxfId="1618" priority="1329">
      <formula>OR(AI30="L",AI30="OTG")</formula>
    </cfRule>
    <cfRule type="expression" dxfId="1617" priority="1330">
      <formula>OR(AI30="OP",AI30="RS",AI30="RTS",AI30="PRM",AI30="CB")</formula>
    </cfRule>
    <cfRule type="cellIs" dxfId="1616" priority="1331" operator="equal">
      <formula>"OH (WFO)"</formula>
    </cfRule>
    <cfRule type="cellIs" dxfId="1615" priority="1332" operator="equal">
      <formula>"EQ (WFO)"</formula>
    </cfRule>
    <cfRule type="cellIs" dxfId="1614" priority="1333" operator="equal">
      <formula>"EG (WFO)"</formula>
    </cfRule>
    <cfRule type="cellIs" dxfId="1613" priority="1334" operator="equal">
      <formula>"EO (WFO)"</formula>
    </cfRule>
    <cfRule type="cellIs" dxfId="1612" priority="1335" operator="equal">
      <formula>"EE (WFO)"</formula>
    </cfRule>
    <cfRule type="cellIs" dxfId="1611" priority="1336" operator="equal">
      <formula>"EC (WFO)"</formula>
    </cfRule>
    <cfRule type="expression" dxfId="1610" priority="1337">
      <formula>OR(AI30="OH(WFO)",AI30="EC(WFO)",AI30="EE(WFO)",AI30="EG(WFO)",AI30="EK(WFO)",AI30="EO(WFO)")</formula>
    </cfRule>
    <cfRule type="expression" dxfId="1609" priority="1338">
      <formula>OR(AI30="CT",AI30="SCIK",AI30="CUMIL")</formula>
    </cfRule>
    <cfRule type="expression" dxfId="1608" priority="1339">
      <formula>OR(AI30="TR",AI30="TDM",AI30="PKT")</formula>
    </cfRule>
    <cfRule type="expression" dxfId="1607" priority="1340">
      <formula>OR(AI30="FG")</formula>
    </cfRule>
    <cfRule type="expression" dxfId="1606" priority="1341">
      <formula>OR(AI30="L",AI30="OTG")</formula>
    </cfRule>
    <cfRule type="expression" dxfId="1605" priority="1342">
      <formula>OR(AI30="OP",AI30="RS",AI30="RTS",AI30="PRM",AI30="CB")</formula>
    </cfRule>
    <cfRule type="expression" dxfId="1604" priority="1343">
      <formula>OR(AI30="OH(WFO)",AI30="EC(WFO)",AI30="EE(WFO)",AI30="EG(WFO)",AI30="EK(WFO)",AI30="EO(WFO)")</formula>
    </cfRule>
    <cfRule type="expression" dxfId="1603" priority="1344">
      <formula>OR(AI30="CT",AI30="SCIK",AI30="CUMIL")</formula>
    </cfRule>
    <cfRule type="expression" dxfId="1602" priority="1345">
      <formula>OR(AI30="TR",AI30="TDM",AI30="PKT")</formula>
    </cfRule>
    <cfRule type="expression" dxfId="1601" priority="1346">
      <formula>OR(AI30="FG")</formula>
    </cfRule>
    <cfRule type="expression" dxfId="1600" priority="1347">
      <formula>OR(AI30="L",AI30="OTG")</formula>
    </cfRule>
    <cfRule type="expression" dxfId="1599" priority="1348">
      <formula>OR(AI30="OP",AI30="RS",AI30="RTS",AI30="PRM",AI30="CB")</formula>
    </cfRule>
    <cfRule type="expression" dxfId="1598" priority="1349">
      <formula>OR(AI30="OH(WFO)",AI30="EC(WFO)",AI30="EE(WFO)",AI30="EG(WFO)",AI30="EK(WFO)",AI30="EO(WFO)")</formula>
    </cfRule>
    <cfRule type="expression" dxfId="1597" priority="1350">
      <formula>OR(AI30="CT",AI30="SCIK",AI30="CUMIL")</formula>
    </cfRule>
    <cfRule type="expression" dxfId="1596" priority="1351">
      <formula>OR(AI30="TR",AI30="TDM",AI30="PKT")</formula>
    </cfRule>
    <cfRule type="expression" dxfId="1595" priority="1352">
      <formula>OR(AI30="FG")</formula>
    </cfRule>
    <cfRule type="expression" dxfId="1594" priority="1353">
      <formula>OR(AI30="L",AI30="OTG")</formula>
    </cfRule>
    <cfRule type="expression" dxfId="1593" priority="1354">
      <formula>OR(AI30="OP",AI30="RS",AI30="RTS",AI30="PRM",AI30="CB")</formula>
    </cfRule>
    <cfRule type="expression" dxfId="1592" priority="1355">
      <formula>OR(AI30="OH(WFO)",AI30="EC(WFO)",AI30="EE(WFO)",AI30="EG(WFO)",AI30="EK(WFO)",AI30="EO(WFO)")</formula>
    </cfRule>
    <cfRule type="expression" dxfId="1591" priority="1356">
      <formula>OR(AI30="CT",AI30="SCIK",AI30="CUMIL")</formula>
    </cfRule>
    <cfRule type="expression" dxfId="1590" priority="1357">
      <formula>OR(AI30="TR",AI30="TDM",AI30="PKT")</formula>
    </cfRule>
    <cfRule type="expression" dxfId="1589" priority="1358">
      <formula>OR(AI30="FG")</formula>
    </cfRule>
    <cfRule type="expression" dxfId="1588" priority="1359">
      <formula>OR(AI30="L",AI30="OTG")</formula>
    </cfRule>
    <cfRule type="expression" dxfId="1587" priority="1360">
      <formula>OR(AI30="OP",AI30="RS",AI30="RTS",AI30="PRM",AI30="CB")</formula>
    </cfRule>
    <cfRule type="cellIs" dxfId="1586" priority="1361" operator="equal">
      <formula>"FG (WFO)"</formula>
    </cfRule>
    <cfRule type="cellIs" dxfId="1585" priority="1362" operator="equal">
      <formula>"OH (WFO)"</formula>
    </cfRule>
    <cfRule type="cellIs" dxfId="1584" priority="1363" operator="equal">
      <formula>"EQ (WFO)"</formula>
    </cfRule>
    <cfRule type="cellIs" dxfId="1583" priority="1364" operator="equal">
      <formula>"EG (WFO)"</formula>
    </cfRule>
    <cfRule type="cellIs" dxfId="1582" priority="1365" operator="equal">
      <formula>"EO (WFO)"</formula>
    </cfRule>
    <cfRule type="cellIs" dxfId="1581" priority="1366" operator="equal">
      <formula>"EE (WFO)"</formula>
    </cfRule>
    <cfRule type="cellIs" dxfId="1580" priority="1367" operator="equal">
      <formula>"EC (WFO)"</formula>
    </cfRule>
    <cfRule type="expression" dxfId="1579" priority="1368">
      <formula>OR(AI30="OH(WFO)",AI30="EC(WFO)",AI30="EE(WFO)",AI30="EG(WFO)",AI30="EK(WFO)",AI30="EO(WFO)")</formula>
    </cfRule>
    <cfRule type="expression" dxfId="1578" priority="1369">
      <formula>OR(AI30="CT",AI30="SCIK",AI30="CUMIL")</formula>
    </cfRule>
    <cfRule type="expression" dxfId="1577" priority="1370">
      <formula>OR(AI30="TR",AI30="TDM",AI30="PKT")</formula>
    </cfRule>
    <cfRule type="expression" dxfId="1576" priority="1371">
      <formula>OR(AI30="FG")</formula>
    </cfRule>
    <cfRule type="expression" dxfId="1575" priority="1372">
      <formula>OR(AI30="L",AI30="OTG")</formula>
    </cfRule>
    <cfRule type="expression" dxfId="1574" priority="1373">
      <formula>OR(AI30="OP",AI30="RS",AI30="RTS",AI30="PRM",AI30="CB")</formula>
    </cfRule>
    <cfRule type="expression" dxfId="1573" priority="1374">
      <formula>OR(AI30="OH(WFO)",AI30="EC(WFO)",AI30="EE(WFO)",AI30="EG(WFO)",AI30="EK(WFO)",AI30="EO(WFO)")</formula>
    </cfRule>
    <cfRule type="expression" dxfId="1572" priority="1375">
      <formula>OR(AI30="CT",AI30="SCIK",AI30="CUMIL")</formula>
    </cfRule>
    <cfRule type="expression" dxfId="1571" priority="1376">
      <formula>OR(AI30="TR",AI30="TDM",AI30="PKT")</formula>
    </cfRule>
    <cfRule type="expression" dxfId="1570" priority="1377">
      <formula>OR(AI30="FG")</formula>
    </cfRule>
    <cfRule type="expression" dxfId="1569" priority="1378">
      <formula>OR(AI30="L",AI30="OTG")</formula>
    </cfRule>
    <cfRule type="expression" dxfId="1568" priority="1379">
      <formula>OR(AI30="OP",AI30="RS",AI30="RTS",AI30="PRM",AI30="CB")</formula>
    </cfRule>
    <cfRule type="expression" dxfId="1567" priority="1380">
      <formula>OR(AI30="OH(WFO)",AI30="EC(WFO)",AI30="EE(WFO)",AI30="EG(WFO)",AI30="EK(WFO)",AI30="EO(WFO)")</formula>
    </cfRule>
    <cfRule type="expression" dxfId="1566" priority="1381">
      <formula>OR(AI30="CT",AI30="SCIK",AI30="CUMIL")</formula>
    </cfRule>
    <cfRule type="expression" dxfId="1565" priority="1382">
      <formula>OR(AI30="TR",AI30="TDM",AI30="PKT")</formula>
    </cfRule>
    <cfRule type="expression" dxfId="1564" priority="1383">
      <formula>OR(AI30="FG")</formula>
    </cfRule>
    <cfRule type="expression" dxfId="1563" priority="1384">
      <formula>OR(AI30="L",AI30="OTG")</formula>
    </cfRule>
    <cfRule type="expression" dxfId="1562" priority="1385">
      <formula>OR(AI30="OP",AI30="RS",AI30="RTS",AI30="PRM",AI30="CB")</formula>
    </cfRule>
    <cfRule type="expression" dxfId="1561" priority="1386">
      <formula>OR(AI30="OH(WFO)",AI30="EC(WFO)",AI30="EE(WFO)",AI30="EG(WFO)",AI30="EK(WFO)",AI30="EO(WFO)")</formula>
    </cfRule>
    <cfRule type="expression" dxfId="1560" priority="1387">
      <formula>OR(AI30="CT",AI30="SCIK",AI30="CUMIL")</formula>
    </cfRule>
    <cfRule type="expression" dxfId="1559" priority="1388">
      <formula>OR(AI30="TR",AI30="TDM",AI30="PKT")</formula>
    </cfRule>
    <cfRule type="expression" dxfId="1558" priority="1389">
      <formula>OR(AI30="FG")</formula>
    </cfRule>
    <cfRule type="expression" dxfId="1557" priority="1390">
      <formula>OR(AI30="L",AI30="OTG")</formula>
    </cfRule>
    <cfRule type="expression" dxfId="1556" priority="1391">
      <formula>OR(AI30="OP",AI30="RS",AI30="RTS",AI30="PRM",AI30="CB")</formula>
    </cfRule>
  </conditionalFormatting>
  <conditionalFormatting sqref="AI30:AJ30">
    <cfRule type="cellIs" dxfId="1555" priority="1210" operator="equal">
      <formula>"OH (WFO)"</formula>
    </cfRule>
    <cfRule type="cellIs" dxfId="1554" priority="1211" operator="equal">
      <formula>"EQ (WFO)"</formula>
    </cfRule>
    <cfRule type="cellIs" dxfId="1553" priority="1212" operator="equal">
      <formula>"EG (WFO)"</formula>
    </cfRule>
    <cfRule type="cellIs" dxfId="1552" priority="1213" operator="equal">
      <formula>"EO (WFO)"</formula>
    </cfRule>
    <cfRule type="cellIs" dxfId="1551" priority="1214" operator="equal">
      <formula>"EE (WFO)"</formula>
    </cfRule>
    <cfRule type="cellIs" dxfId="1550" priority="1215" operator="equal">
      <formula>"EC (WFO)"</formula>
    </cfRule>
    <cfRule type="expression" dxfId="1549" priority="1216">
      <formula>OR(AI30="OH(WFO)",AI30="EC(WFO)",AI30="EE(WFO)",AI30="EG(WFO)",AI30="EK(WFO)",AI30="EO(WFO)")</formula>
    </cfRule>
    <cfRule type="expression" dxfId="1548" priority="1217">
      <formula>OR(AI30="CT",AI30="SCIK",AI30="CUMIL")</formula>
    </cfRule>
    <cfRule type="expression" dxfId="1547" priority="1218">
      <formula>OR(AI30="TR",AI30="TDM",AI30="PKT")</formula>
    </cfRule>
    <cfRule type="expression" dxfId="1546" priority="1219">
      <formula>OR(AI30="FG")</formula>
    </cfRule>
    <cfRule type="expression" dxfId="1545" priority="1220">
      <formula>OR(AI30="L",AI30="OTG")</formula>
    </cfRule>
    <cfRule type="expression" dxfId="1544" priority="1221">
      <formula>OR(AI30="OP",AI30="RS",AI30="RTS",AI30="PRM",AI30="CB")</formula>
    </cfRule>
    <cfRule type="expression" dxfId="1543" priority="1222">
      <formula>OR(AI30="OH(WFO)",AI30="EC(WFO)",AI30="EE(WFO)",AI30="EG(WFO)",AI30="EK(WFO)",AI30="EO(WFO)")</formula>
    </cfRule>
    <cfRule type="expression" dxfId="1542" priority="1223">
      <formula>OR(AI30="CT",AI30="SCIK",AI30="CUMIL")</formula>
    </cfRule>
    <cfRule type="expression" dxfId="1541" priority="1224">
      <formula>OR(AI30="TR",AI30="TDM",AI30="PKT")</formula>
    </cfRule>
    <cfRule type="expression" dxfId="1540" priority="1225">
      <formula>OR(AI30="FG")</formula>
    </cfRule>
    <cfRule type="expression" dxfId="1539" priority="1226">
      <formula>OR(AI30="L",AI30="OTG")</formula>
    </cfRule>
    <cfRule type="expression" dxfId="1538" priority="1227">
      <formula>OR(AI30="OP",AI30="RS",AI30="RTS",AI30="PRM",AI30="CB")</formula>
    </cfRule>
    <cfRule type="expression" dxfId="1537" priority="1228">
      <formula>OR(AI30="OH(WFO)",AI30="EC(WFO)",AI30="EE(WFO)",AI30="EG(WFO)",AI30="EK(WFO)",AI30="EO(WFO)")</formula>
    </cfRule>
    <cfRule type="expression" dxfId="1536" priority="1229">
      <formula>OR(AI30="CT",AI30="SCIK",AI30="CUMIL")</formula>
    </cfRule>
    <cfRule type="expression" dxfId="1535" priority="1230">
      <formula>OR(AI30="TR",AI30="TDM",AI30="PKT")</formula>
    </cfRule>
    <cfRule type="expression" dxfId="1534" priority="1231">
      <formula>OR(AI30="FG")</formula>
    </cfRule>
    <cfRule type="expression" dxfId="1533" priority="1232">
      <formula>OR(AI30="L",AI30="OTG")</formula>
    </cfRule>
    <cfRule type="expression" dxfId="1532" priority="1233">
      <formula>OR(AI30="OP",AI30="RS",AI30="RTS",AI30="PRM",AI30="CB")</formula>
    </cfRule>
    <cfRule type="expression" dxfId="1531" priority="1234">
      <formula>OR(AI30="OH(WFO)",AI30="EC(WFO)",AI30="EE(WFO)",AI30="EG(WFO)",AI30="EK(WFO)",AI30="EO(WFO)")</formula>
    </cfRule>
    <cfRule type="expression" dxfId="1530" priority="1235">
      <formula>OR(AI30="CT",AI30="SCIK",AI30="CUMIL")</formula>
    </cfRule>
    <cfRule type="expression" dxfId="1529" priority="1236">
      <formula>OR(AI30="TR",AI30="TDM",AI30="PKT")</formula>
    </cfRule>
    <cfRule type="expression" dxfId="1528" priority="1237">
      <formula>OR(AI30="FG")</formula>
    </cfRule>
    <cfRule type="expression" dxfId="1527" priority="1238">
      <formula>OR(AI30="L",AI30="OTG")</formula>
    </cfRule>
    <cfRule type="expression" dxfId="1526" priority="1239">
      <formula>OR(AI30="OP",AI30="RS",AI30="RTS",AI30="PRM",AI30="CB")</formula>
    </cfRule>
    <cfRule type="cellIs" dxfId="1525" priority="1240" operator="equal">
      <formula>"OH (WFO)"</formula>
    </cfRule>
    <cfRule type="cellIs" dxfId="1524" priority="1241" operator="equal">
      <formula>"EQ (WFO)"</formula>
    </cfRule>
    <cfRule type="cellIs" dxfId="1523" priority="1242" operator="equal">
      <formula>"EG (WFO)"</formula>
    </cfRule>
    <cfRule type="cellIs" dxfId="1522" priority="1243" operator="equal">
      <formula>"EO (WFO)"</formula>
    </cfRule>
    <cfRule type="cellIs" dxfId="1521" priority="1244" operator="equal">
      <formula>"EE (WFO)"</formula>
    </cfRule>
    <cfRule type="cellIs" dxfId="1520" priority="1245" operator="equal">
      <formula>"EC (WFO)"</formula>
    </cfRule>
    <cfRule type="expression" dxfId="1519" priority="1246">
      <formula>OR(AI30="OH(WFO)",AI30="EC(WFO)",AI30="EE(WFO)",AI30="EG(WFO)",AI30="EK(WFO)",AI30="EO(WFO)")</formula>
    </cfRule>
    <cfRule type="expression" dxfId="1518" priority="1247">
      <formula>OR(AI30="CT",AI30="SCIK",AI30="CUMIL")</formula>
    </cfRule>
    <cfRule type="expression" dxfId="1517" priority="1248">
      <formula>OR(AI30="TR",AI30="TDM",AI30="PKT")</formula>
    </cfRule>
    <cfRule type="expression" dxfId="1516" priority="1249">
      <formula>OR(AI30="FG")</formula>
    </cfRule>
    <cfRule type="expression" dxfId="1515" priority="1250">
      <formula>OR(AI30="L",AI30="OTG")</formula>
    </cfRule>
    <cfRule type="expression" dxfId="1514" priority="1251">
      <formula>OR(AI30="OP",AI30="RS",AI30="RTS",AI30="PRM",AI30="CB")</formula>
    </cfRule>
    <cfRule type="expression" dxfId="1513" priority="1252">
      <formula>OR(AI30="OH(WFO)",AI30="EC(WFO)",AI30="EE(WFO)",AI30="EG(WFO)",AI30="EK(WFO)",AI30="EO(WFO)")</formula>
    </cfRule>
    <cfRule type="expression" dxfId="1512" priority="1253">
      <formula>OR(AI30="CT",AI30="SCIK",AI30="CUMIL")</formula>
    </cfRule>
    <cfRule type="expression" dxfId="1511" priority="1254">
      <formula>OR(AI30="TR",AI30="TDM",AI30="PKT")</formula>
    </cfRule>
    <cfRule type="expression" dxfId="1510" priority="1255">
      <formula>OR(AI30="FG")</formula>
    </cfRule>
    <cfRule type="expression" dxfId="1509" priority="1256">
      <formula>OR(AI30="L",AI30="OTG")</formula>
    </cfRule>
    <cfRule type="expression" dxfId="1508" priority="1257">
      <formula>OR(AI30="OP",AI30="RS",AI30="RTS",AI30="PRM",AI30="CB")</formula>
    </cfRule>
    <cfRule type="expression" dxfId="1507" priority="1258">
      <formula>OR(AI30="OH(WFO)",AI30="EC(WFO)",AI30="EE(WFO)",AI30="EG(WFO)",AI30="EK(WFO)",AI30="EO(WFO)")</formula>
    </cfRule>
    <cfRule type="expression" dxfId="1506" priority="1259">
      <formula>OR(AI30="CT",AI30="SCIK",AI30="CUMIL")</formula>
    </cfRule>
    <cfRule type="expression" dxfId="1505" priority="1260">
      <formula>OR(AI30="TR",AI30="TDM",AI30="PKT")</formula>
    </cfRule>
    <cfRule type="expression" dxfId="1504" priority="1261">
      <formula>OR(AI30="FG")</formula>
    </cfRule>
    <cfRule type="expression" dxfId="1503" priority="1262">
      <formula>OR(AI30="L",AI30="OTG")</formula>
    </cfRule>
    <cfRule type="expression" dxfId="1502" priority="1263">
      <formula>OR(AI30="OP",AI30="RS",AI30="RTS",AI30="PRM",AI30="CB")</formula>
    </cfRule>
    <cfRule type="expression" dxfId="1501" priority="1264">
      <formula>OR(AI30="OH(WFO)",AI30="EC(WFO)",AI30="EE(WFO)",AI30="EG(WFO)",AI30="EK(WFO)",AI30="EO(WFO)")</formula>
    </cfRule>
    <cfRule type="expression" dxfId="1500" priority="1265">
      <formula>OR(AI30="CT",AI30="SCIK",AI30="CUMIL")</formula>
    </cfRule>
    <cfRule type="expression" dxfId="1499" priority="1266">
      <formula>OR(AI30="TR",AI30="TDM",AI30="PKT")</formula>
    </cfRule>
    <cfRule type="expression" dxfId="1498" priority="1267">
      <formula>OR(AI30="FG")</formula>
    </cfRule>
    <cfRule type="expression" dxfId="1497" priority="1268">
      <formula>OR(AI30="L",AI30="OTG")</formula>
    </cfRule>
    <cfRule type="expression" dxfId="1496" priority="1269">
      <formula>OR(AI30="OP",AI30="RS",AI30="RTS",AI30="PRM",AI30="CB")</formula>
    </cfRule>
    <cfRule type="cellIs" dxfId="1495" priority="1270" operator="equal">
      <formula>"FG (WFO)"</formula>
    </cfRule>
    <cfRule type="cellIs" dxfId="1494" priority="1271" operator="equal">
      <formula>"OH (WFO)"</formula>
    </cfRule>
    <cfRule type="cellIs" dxfId="1493" priority="1272" operator="equal">
      <formula>"EQ (WFO)"</formula>
    </cfRule>
    <cfRule type="cellIs" dxfId="1492" priority="1273" operator="equal">
      <formula>"EG (WFO)"</formula>
    </cfRule>
    <cfRule type="cellIs" dxfId="1491" priority="1274" operator="equal">
      <formula>"EO (WFO)"</formula>
    </cfRule>
    <cfRule type="cellIs" dxfId="1490" priority="1275" operator="equal">
      <formula>"EE (WFO)"</formula>
    </cfRule>
    <cfRule type="cellIs" dxfId="1489" priority="1276" operator="equal">
      <formula>"EC (WFO)"</formula>
    </cfRule>
    <cfRule type="expression" dxfId="1488" priority="1277">
      <formula>OR(AI30="OH(WFO)",AI30="EC(WFO)",AI30="EE(WFO)",AI30="EG(WFO)",AI30="EK(WFO)",AI30="EO(WFO)")</formula>
    </cfRule>
    <cfRule type="expression" dxfId="1487" priority="1278">
      <formula>OR(AI30="CT",AI30="SCIK",AI30="CUMIL")</formula>
    </cfRule>
    <cfRule type="expression" dxfId="1486" priority="1279">
      <formula>OR(AI30="TR",AI30="TDM",AI30="PKT")</formula>
    </cfRule>
    <cfRule type="expression" dxfId="1485" priority="1280">
      <formula>OR(AI30="FG")</formula>
    </cfRule>
    <cfRule type="expression" dxfId="1484" priority="1281">
      <formula>OR(AI30="L",AI30="OTG")</formula>
    </cfRule>
    <cfRule type="expression" dxfId="1483" priority="1282">
      <formula>OR(AI30="OP",AI30="RS",AI30="RTS",AI30="PRM",AI30="CB")</formula>
    </cfRule>
    <cfRule type="expression" dxfId="1482" priority="1283">
      <formula>OR(AI30="OH(WFO)",AI30="EC(WFO)",AI30="EE(WFO)",AI30="EG(WFO)",AI30="EK(WFO)",AI30="EO(WFO)")</formula>
    </cfRule>
    <cfRule type="expression" dxfId="1481" priority="1284">
      <formula>OR(AI30="CT",AI30="SCIK",AI30="CUMIL")</formula>
    </cfRule>
    <cfRule type="expression" dxfId="1480" priority="1285">
      <formula>OR(AI30="TR",AI30="TDM",AI30="PKT")</formula>
    </cfRule>
    <cfRule type="expression" dxfId="1479" priority="1286">
      <formula>OR(AI30="FG")</formula>
    </cfRule>
    <cfRule type="expression" dxfId="1478" priority="1287">
      <formula>OR(AI30="L",AI30="OTG")</formula>
    </cfRule>
    <cfRule type="expression" dxfId="1477" priority="1288">
      <formula>OR(AI30="OP",AI30="RS",AI30="RTS",AI30="PRM",AI30="CB")</formula>
    </cfRule>
    <cfRule type="expression" dxfId="1476" priority="1289">
      <formula>OR(AI30="OH(WFO)",AI30="EC(WFO)",AI30="EE(WFO)",AI30="EG(WFO)",AI30="EK(WFO)",AI30="EO(WFO)")</formula>
    </cfRule>
    <cfRule type="expression" dxfId="1475" priority="1290">
      <formula>OR(AI30="CT",AI30="SCIK",AI30="CUMIL")</formula>
    </cfRule>
    <cfRule type="expression" dxfId="1474" priority="1291">
      <formula>OR(AI30="TR",AI30="TDM",AI30="PKT")</formula>
    </cfRule>
    <cfRule type="expression" dxfId="1473" priority="1292">
      <formula>OR(AI30="FG")</formula>
    </cfRule>
    <cfRule type="expression" dxfId="1472" priority="1293">
      <formula>OR(AI30="L",AI30="OTG")</formula>
    </cfRule>
    <cfRule type="expression" dxfId="1471" priority="1294">
      <formula>OR(AI30="OP",AI30="RS",AI30="RTS",AI30="PRM",AI30="CB")</formula>
    </cfRule>
    <cfRule type="expression" dxfId="1470" priority="1295">
      <formula>OR(AI30="OH(WFO)",AI30="EC(WFO)",AI30="EE(WFO)",AI30="EG(WFO)",AI30="EK(WFO)",AI30="EO(WFO)")</formula>
    </cfRule>
    <cfRule type="expression" dxfId="1469" priority="1296">
      <formula>OR(AI30="CT",AI30="SCIK",AI30="CUMIL")</formula>
    </cfRule>
    <cfRule type="expression" dxfId="1468" priority="1297">
      <formula>OR(AI30="TR",AI30="TDM",AI30="PKT")</formula>
    </cfRule>
    <cfRule type="expression" dxfId="1467" priority="1298">
      <formula>OR(AI30="FG")</formula>
    </cfRule>
    <cfRule type="expression" dxfId="1466" priority="1299">
      <formula>OR(AI30="L",AI30="OTG")</formula>
    </cfRule>
    <cfRule type="expression" dxfId="1465" priority="1300">
      <formula>OR(AI30="OP",AI30="RS",AI30="RTS",AI30="PRM",AI30="CB")</formula>
    </cfRule>
  </conditionalFormatting>
  <conditionalFormatting sqref="AC30">
    <cfRule type="expression" dxfId="1464" priority="1198">
      <formula>OR(AC30="OH(WFO)",AC30="EC(WFO)",AC30="EE(WFO)",AC30="EG(WFO)",AC30="EK(WFO)",AC30="EO(WFO)")</formula>
    </cfRule>
    <cfRule type="expression" dxfId="1463" priority="1199">
      <formula>OR(AC30="CT",AC30="SCIK",AC30="CUMIL")</formula>
    </cfRule>
    <cfRule type="expression" dxfId="1462" priority="1200">
      <formula>OR(AC30="TR",AC30="TDM",AC30="PKT")</formula>
    </cfRule>
    <cfRule type="expression" dxfId="1461" priority="1201">
      <formula>OR(AC30="FG")</formula>
    </cfRule>
    <cfRule type="expression" dxfId="1460" priority="1202">
      <formula>OR(AC30="L",AC30="OTG")</formula>
    </cfRule>
    <cfRule type="expression" dxfId="1459" priority="1203">
      <formula>OR(AC30="OP",AC30="RS",AC30="RTS",AC30="PRM",AC30="CB")</formula>
    </cfRule>
    <cfRule type="expression" dxfId="1458" priority="1204">
      <formula>OR(AC30="OH(WFO)",AC30="EC(WFO)",AC30="EE(WFO)",AC30="EG(WFO)",AC30="EK(WFO)",AC30="EO(WFO)")</formula>
    </cfRule>
    <cfRule type="expression" dxfId="1457" priority="1205">
      <formula>OR(AC30="CT",AC30="SCIK",AC30="CUMIL")</formula>
    </cfRule>
    <cfRule type="expression" dxfId="1456" priority="1206">
      <formula>OR(AC30="TR",AC30="TDM",AC30="PKT")</formula>
    </cfRule>
    <cfRule type="expression" dxfId="1455" priority="1207">
      <formula>OR(AC30="FG")</formula>
    </cfRule>
    <cfRule type="expression" dxfId="1454" priority="1208">
      <formula>OR(AC30="L",AC30="OTG")</formula>
    </cfRule>
    <cfRule type="expression" dxfId="1453" priority="1209">
      <formula>OR(AC30="OP",AC30="RS",AC30="RTS",AC30="PRM",AC30="CB")</formula>
    </cfRule>
  </conditionalFormatting>
  <conditionalFormatting sqref="AC30">
    <cfRule type="expression" dxfId="1452" priority="1174">
      <formula>OR(AC30="OH(WFO)",AC30="EC(WFO)",AC30="EE(WFO)",AC30="EG(WFO)",AC30="EK(WFO)",AC30="EO(WFO)")</formula>
    </cfRule>
    <cfRule type="expression" dxfId="1451" priority="1175">
      <formula>OR(AC30="CT",AC30="SCIK",AC30="CUMIL")</formula>
    </cfRule>
    <cfRule type="expression" dxfId="1450" priority="1176">
      <formula>OR(AC30="TR",AC30="TDM",AC30="PKT")</formula>
    </cfRule>
    <cfRule type="expression" dxfId="1449" priority="1177">
      <formula>OR(AC30="FG")</formula>
    </cfRule>
    <cfRule type="expression" dxfId="1448" priority="1178">
      <formula>OR(AC30="L",AC30="OTG")</formula>
    </cfRule>
    <cfRule type="expression" dxfId="1447" priority="1179">
      <formula>OR(AC30="OP",AC30="RS",AC30="RTS",AC30="PRM",AC30="CB")</formula>
    </cfRule>
    <cfRule type="expression" dxfId="1446" priority="1180">
      <formula>OR(AC30="OH(WFO)",AC30="EC(WFO)",AC30="EE(WFO)",AC30="EG(WFO)",AC30="EK(WFO)",AC30="EO(WFO)")</formula>
    </cfRule>
    <cfRule type="expression" dxfId="1445" priority="1181">
      <formula>OR(AC30="CT",AC30="SCIK",AC30="CUMIL")</formula>
    </cfRule>
    <cfRule type="expression" dxfId="1444" priority="1182">
      <formula>OR(AC30="TR",AC30="TDM",AC30="PKT")</formula>
    </cfRule>
    <cfRule type="expression" dxfId="1443" priority="1183">
      <formula>OR(AC30="FG")</formula>
    </cfRule>
    <cfRule type="expression" dxfId="1442" priority="1184">
      <formula>OR(AC30="L",AC30="OTG")</formula>
    </cfRule>
    <cfRule type="expression" dxfId="1441" priority="1185">
      <formula>OR(AC30="OP",AC30="RS",AC30="RTS",AC30="PRM",AC30="CB")</formula>
    </cfRule>
    <cfRule type="expression" dxfId="1440" priority="1186">
      <formula>OR(AC30="OH(WFO)",AC30="EC(WFO)",AC30="EE(WFO)",AC30="EG(WFO)",AC30="EK(WFO)",AC30="EO(WFO)")</formula>
    </cfRule>
    <cfRule type="expression" dxfId="1439" priority="1187">
      <formula>OR(AC30="CT",AC30="SCIK",AC30="CUMIL")</formula>
    </cfRule>
    <cfRule type="expression" dxfId="1438" priority="1188">
      <formula>OR(AC30="TR",AC30="TDM",AC30="PKT")</formula>
    </cfRule>
    <cfRule type="expression" dxfId="1437" priority="1189">
      <formula>OR(AC30="FG")</formula>
    </cfRule>
    <cfRule type="expression" dxfId="1436" priority="1190">
      <formula>OR(AC30="L",AC30="OTG")</formula>
    </cfRule>
    <cfRule type="expression" dxfId="1435" priority="1191">
      <formula>OR(AC30="OP",AC30="RS",AC30="RTS",AC30="PRM",AC30="CB")</formula>
    </cfRule>
    <cfRule type="expression" dxfId="1434" priority="1192">
      <formula>OR(AC30="OH(WFO)",AC30="EC(WFO)",AC30="EE(WFO)",AC30="EG(WFO)",AC30="EK(WFO)",AC30="EO(WFO)")</formula>
    </cfRule>
    <cfRule type="expression" dxfId="1433" priority="1193">
      <formula>OR(AC30="CT",AC30="SCIK",AC30="CUMIL")</formula>
    </cfRule>
    <cfRule type="expression" dxfId="1432" priority="1194">
      <formula>OR(AC30="TR",AC30="TDM",AC30="PKT")</formula>
    </cfRule>
    <cfRule type="expression" dxfId="1431" priority="1195">
      <formula>OR(AC30="FG")</formula>
    </cfRule>
    <cfRule type="expression" dxfId="1430" priority="1196">
      <formula>OR(AC30="L",AC30="OTG")</formula>
    </cfRule>
    <cfRule type="expression" dxfId="1429" priority="1197">
      <formula>OR(AC30="OP",AC30="RS",AC30="RTS",AC30="PRM",AC30="CB")</formula>
    </cfRule>
  </conditionalFormatting>
  <conditionalFormatting sqref="AD30">
    <cfRule type="expression" dxfId="1428" priority="1162">
      <formula>OR(AD30="OH(WFO)",AD30="EC(WFO)",AD30="EE(WFO)",AD30="EG(WFO)",AD30="EK(WFO)",AD30="EO(WFO)")</formula>
    </cfRule>
    <cfRule type="expression" dxfId="1427" priority="1163">
      <formula>OR(AD30="CT",AD30="SCIK",AD30="CUMIL")</formula>
    </cfRule>
    <cfRule type="expression" dxfId="1426" priority="1164">
      <formula>OR(AD30="TR",AD30="TDM",AD30="PKT")</formula>
    </cfRule>
    <cfRule type="expression" dxfId="1425" priority="1165">
      <formula>OR(AD30="FG")</formula>
    </cfRule>
    <cfRule type="expression" dxfId="1424" priority="1166">
      <formula>OR(AD30="L",AD30="OTG")</formula>
    </cfRule>
    <cfRule type="expression" dxfId="1423" priority="1167">
      <formula>OR(AD30="OP",AD30="RS",AD30="RTS",AD30="PRM",AD30="CB")</formula>
    </cfRule>
    <cfRule type="expression" dxfId="1422" priority="1168">
      <formula>OR(AD30="OH(WFO)",AD30="EC(WFO)",AD30="EE(WFO)",AD30="EG(WFO)",AD30="EK(WFO)",AD30="EO(WFO)")</formula>
    </cfRule>
    <cfRule type="expression" dxfId="1421" priority="1169">
      <formula>OR(AD30="CT",AD30="SCIK",AD30="CUMIL")</formula>
    </cfRule>
    <cfRule type="expression" dxfId="1420" priority="1170">
      <formula>OR(AD30="TR",AD30="TDM",AD30="PKT")</formula>
    </cfRule>
    <cfRule type="expression" dxfId="1419" priority="1171">
      <formula>OR(AD30="FG")</formula>
    </cfRule>
    <cfRule type="expression" dxfId="1418" priority="1172">
      <formula>OR(AD30="L",AD30="OTG")</formula>
    </cfRule>
    <cfRule type="expression" dxfId="1417" priority="1173">
      <formula>OR(AD30="OP",AD30="RS",AD30="RTS",AD30="PRM",AD30="CB")</formula>
    </cfRule>
  </conditionalFormatting>
  <conditionalFormatting sqref="AD30">
    <cfRule type="expression" dxfId="1416" priority="1090">
      <formula>OR(AD30="OH(WFO)",AD30="EC(WFO)",AD30="EE(WFO)",AD30="EG(WFO)",AD30="EK(WFO)",AD30="EO(WFO)")</formula>
    </cfRule>
    <cfRule type="expression" dxfId="1415" priority="1091">
      <formula>OR(AD30="CT",AD30="SCIK",AD30="CUMIL")</formula>
    </cfRule>
    <cfRule type="expression" dxfId="1414" priority="1092">
      <formula>OR(AD30="TR",AD30="TDM",AD30="PKT")</formula>
    </cfRule>
    <cfRule type="expression" dxfId="1413" priority="1093">
      <formula>OR(AD30="FG")</formula>
    </cfRule>
    <cfRule type="expression" dxfId="1412" priority="1094">
      <formula>OR(AD30="L",AD30="OTG")</formula>
    </cfRule>
    <cfRule type="expression" dxfId="1411" priority="1095">
      <formula>OR(AD30="OP",AD30="RS",AD30="RTS",AD30="PRM",AD30="CB")</formula>
    </cfRule>
    <cfRule type="expression" dxfId="1410" priority="1096">
      <formula>OR(AD30="OH(WFO)",AD30="EC(WFO)",AD30="EE(WFO)",AD30="EG(WFO)",AD30="EK(WFO)",AD30="EO(WFO)")</formula>
    </cfRule>
    <cfRule type="expression" dxfId="1409" priority="1097">
      <formula>OR(AD30="CT",AD30="SCIK",AD30="CUMIL")</formula>
    </cfRule>
    <cfRule type="expression" dxfId="1408" priority="1098">
      <formula>OR(AD30="TR",AD30="TDM",AD30="PKT")</formula>
    </cfRule>
    <cfRule type="expression" dxfId="1407" priority="1099">
      <formula>OR(AD30="FG")</formula>
    </cfRule>
    <cfRule type="expression" dxfId="1406" priority="1100">
      <formula>OR(AD30="L",AD30="OTG")</formula>
    </cfRule>
    <cfRule type="expression" dxfId="1405" priority="1101">
      <formula>OR(AD30="OP",AD30="RS",AD30="RTS",AD30="PRM",AD30="CB")</formula>
    </cfRule>
    <cfRule type="expression" dxfId="1404" priority="1102">
      <formula>OR(AD30="OH(WFO)",AD30="EC(WFO)",AD30="EE(WFO)",AD30="EG(WFO)",AD30="EK(WFO)",AD30="EO(WFO)")</formula>
    </cfRule>
    <cfRule type="expression" dxfId="1403" priority="1103">
      <formula>OR(AD30="CT",AD30="SCIK",AD30="CUMIL")</formula>
    </cfRule>
    <cfRule type="expression" dxfId="1402" priority="1104">
      <formula>OR(AD30="TR",AD30="TDM",AD30="PKT")</formula>
    </cfRule>
    <cfRule type="expression" dxfId="1401" priority="1105">
      <formula>OR(AD30="FG")</formula>
    </cfRule>
    <cfRule type="expression" dxfId="1400" priority="1106">
      <formula>OR(AD30="L",AD30="OTG")</formula>
    </cfRule>
    <cfRule type="expression" dxfId="1399" priority="1107">
      <formula>OR(AD30="OP",AD30="RS",AD30="RTS",AD30="PRM",AD30="CB")</formula>
    </cfRule>
    <cfRule type="expression" dxfId="1398" priority="1108">
      <formula>OR(AD30="OH(WFO)",AD30="EC(WFO)",AD30="EE(WFO)",AD30="EG(WFO)",AD30="EK(WFO)",AD30="EO(WFO)")</formula>
    </cfRule>
    <cfRule type="expression" dxfId="1397" priority="1109">
      <formula>OR(AD30="CT",AD30="SCIK",AD30="CUMIL")</formula>
    </cfRule>
    <cfRule type="expression" dxfId="1396" priority="1110">
      <formula>OR(AD30="TR",AD30="TDM",AD30="PKT")</formula>
    </cfRule>
    <cfRule type="expression" dxfId="1395" priority="1111">
      <formula>OR(AD30="FG")</formula>
    </cfRule>
    <cfRule type="expression" dxfId="1394" priority="1112">
      <formula>OR(AD30="L",AD30="OTG")</formula>
    </cfRule>
    <cfRule type="expression" dxfId="1393" priority="1113">
      <formula>OR(AD30="OP",AD30="RS",AD30="RTS",AD30="PRM",AD30="CB")</formula>
    </cfRule>
    <cfRule type="expression" dxfId="1392" priority="1114">
      <formula>OR(AD30="OH(WFO)",AD30="EC(WFO)",AD30="EE(WFO)",AD30="EG(WFO)",AD30="EK(WFO)",AD30="EO(WFO)")</formula>
    </cfRule>
    <cfRule type="expression" dxfId="1391" priority="1115">
      <formula>OR(AD30="CT",AD30="SCIK",AD30="CUMIL")</formula>
    </cfRule>
    <cfRule type="expression" dxfId="1390" priority="1116">
      <formula>OR(AD30="TR",AD30="TDM",AD30="PKT")</formula>
    </cfRule>
    <cfRule type="expression" dxfId="1389" priority="1117">
      <formula>OR(AD30="FG")</formula>
    </cfRule>
    <cfRule type="expression" dxfId="1388" priority="1118">
      <formula>OR(AD30="L",AD30="OTG")</formula>
    </cfRule>
    <cfRule type="expression" dxfId="1387" priority="1119">
      <formula>OR(AD30="OP",AD30="RS",AD30="RTS",AD30="PRM",AD30="CB")</formula>
    </cfRule>
    <cfRule type="expression" dxfId="1386" priority="1120">
      <formula>OR(AD30="OH(WFO)",AD30="EC(WFO)",AD30="EE(WFO)",AD30="EG(WFO)",AD30="EK(WFO)",AD30="EO(WFO)")</formula>
    </cfRule>
    <cfRule type="expression" dxfId="1385" priority="1121">
      <formula>OR(AD30="CT",AD30="SCIK",AD30="CUMIL")</formula>
    </cfRule>
    <cfRule type="expression" dxfId="1384" priority="1122">
      <formula>OR(AD30="TR",AD30="TDM",AD30="PKT")</formula>
    </cfRule>
    <cfRule type="expression" dxfId="1383" priority="1123">
      <formula>OR(AD30="FG")</formula>
    </cfRule>
    <cfRule type="expression" dxfId="1382" priority="1124">
      <formula>OR(AD30="L",AD30="OTG")</formula>
    </cfRule>
    <cfRule type="expression" dxfId="1381" priority="1125">
      <formula>OR(AD30="OP",AD30="RS",AD30="RTS",AD30="PRM",AD30="CB")</formula>
    </cfRule>
    <cfRule type="expression" dxfId="1380" priority="1126">
      <formula>OR(AD30="OH(WFO)",AD30="EC(WFO)",AD30="EE(WFO)",AD30="EG(WFO)",AD30="EK(WFO)",AD30="EO(WFO)")</formula>
    </cfRule>
    <cfRule type="expression" dxfId="1379" priority="1127">
      <formula>OR(AD30="CT",AD30="SCIK",AD30="CUMIL")</formula>
    </cfRule>
    <cfRule type="expression" dxfId="1378" priority="1128">
      <formula>OR(AD30="TR",AD30="TDM",AD30="PKT")</formula>
    </cfRule>
    <cfRule type="expression" dxfId="1377" priority="1129">
      <formula>OR(AD30="FG")</formula>
    </cfRule>
    <cfRule type="expression" dxfId="1376" priority="1130">
      <formula>OR(AD30="L",AD30="OTG")</formula>
    </cfRule>
    <cfRule type="expression" dxfId="1375" priority="1131">
      <formula>OR(AD30="OP",AD30="RS",AD30="RTS",AD30="PRM",AD30="CB")</formula>
    </cfRule>
    <cfRule type="expression" dxfId="1374" priority="1132">
      <formula>OR(AD30="OH(WFO)",AD30="EC(WFO)",AD30="EE(WFO)",AD30="EG(WFO)",AD30="EK(WFO)",AD30="EO(WFO)")</formula>
    </cfRule>
    <cfRule type="expression" dxfId="1373" priority="1133">
      <formula>OR(AD30="CT",AD30="SCIK",AD30="CUMIL")</formula>
    </cfRule>
    <cfRule type="expression" dxfId="1372" priority="1134">
      <formula>OR(AD30="TR",AD30="TDM",AD30="PKT")</formula>
    </cfRule>
    <cfRule type="expression" dxfId="1371" priority="1135">
      <formula>OR(AD30="FG")</formula>
    </cfRule>
    <cfRule type="expression" dxfId="1370" priority="1136">
      <formula>OR(AD30="L",AD30="OTG")</formula>
    </cfRule>
    <cfRule type="expression" dxfId="1369" priority="1137">
      <formula>OR(AD30="OP",AD30="RS",AD30="RTS",AD30="PRM",AD30="CB")</formula>
    </cfRule>
    <cfRule type="expression" dxfId="1368" priority="1138">
      <formula>OR(AD30="OH(WFO)",AD30="EC(WFO)",AD30="EE(WFO)",AD30="EG(WFO)",AD30="EK(WFO)",AD30="EO(WFO)")</formula>
    </cfRule>
    <cfRule type="expression" dxfId="1367" priority="1139">
      <formula>OR(AD30="CT",AD30="SCIK",AD30="CUMIL")</formula>
    </cfRule>
    <cfRule type="expression" dxfId="1366" priority="1140">
      <formula>OR(AD30="TR",AD30="TDM",AD30="PKT")</formula>
    </cfRule>
    <cfRule type="expression" dxfId="1365" priority="1141">
      <formula>OR(AD30="FG")</formula>
    </cfRule>
    <cfRule type="expression" dxfId="1364" priority="1142">
      <formula>OR(AD30="L",AD30="OTG")</formula>
    </cfRule>
    <cfRule type="expression" dxfId="1363" priority="1143">
      <formula>OR(AD30="OP",AD30="RS",AD30="RTS",AD30="PRM",AD30="CB")</formula>
    </cfRule>
    <cfRule type="expression" dxfId="1362" priority="1144">
      <formula>OR(AD30="OH(WFO)",AD30="EC(WFO)",AD30="EE(WFO)",AD30="EG(WFO)",AD30="EK(WFO)",AD30="EO(WFO)")</formula>
    </cfRule>
    <cfRule type="expression" dxfId="1361" priority="1145">
      <formula>OR(AD30="CT",AD30="SCIK",AD30="CUMIL")</formula>
    </cfRule>
    <cfRule type="expression" dxfId="1360" priority="1146">
      <formula>OR(AD30="TR",AD30="TDM",AD30="PKT")</formula>
    </cfRule>
    <cfRule type="expression" dxfId="1359" priority="1147">
      <formula>OR(AD30="FG")</formula>
    </cfRule>
    <cfRule type="expression" dxfId="1358" priority="1148">
      <formula>OR(AD30="L",AD30="OTG")</formula>
    </cfRule>
    <cfRule type="expression" dxfId="1357" priority="1149">
      <formula>OR(AD30="OP",AD30="RS",AD30="RTS",AD30="PRM",AD30="CB")</formula>
    </cfRule>
    <cfRule type="expression" dxfId="1356" priority="1150">
      <formula>OR(AD30="OH(WFO)",AD30="EC(WFO)",AD30="EE(WFO)",AD30="EG(WFO)",AD30="EK(WFO)",AD30="EO(WFO)")</formula>
    </cfRule>
    <cfRule type="expression" dxfId="1355" priority="1151">
      <formula>OR(AD30="CT",AD30="SCIK",AD30="CUMIL")</formula>
    </cfRule>
    <cfRule type="expression" dxfId="1354" priority="1152">
      <formula>OR(AD30="TR",AD30="TDM",AD30="PKT")</formula>
    </cfRule>
    <cfRule type="expression" dxfId="1353" priority="1153">
      <formula>OR(AD30="FG")</formula>
    </cfRule>
    <cfRule type="expression" dxfId="1352" priority="1154">
      <formula>OR(AD30="L",AD30="OTG")</formula>
    </cfRule>
    <cfRule type="expression" dxfId="1351" priority="1155">
      <formula>OR(AD30="OP",AD30="RS",AD30="RTS",AD30="PRM",AD30="CB")</formula>
    </cfRule>
    <cfRule type="expression" dxfId="1350" priority="1156">
      <formula>OR(AD30="OH(WFO)",AD30="EC(WFO)",AD30="EE(WFO)",AD30="EG(WFO)",AD30="EK(WFO)",AD30="EO(WFO)")</formula>
    </cfRule>
    <cfRule type="expression" dxfId="1349" priority="1157">
      <formula>OR(AD30="CT",AD30="SCIK",AD30="CUMIL")</formula>
    </cfRule>
    <cfRule type="expression" dxfId="1348" priority="1158">
      <formula>OR(AD30="TR",AD30="TDM",AD30="PKT")</formula>
    </cfRule>
    <cfRule type="expression" dxfId="1347" priority="1159">
      <formula>OR(AD30="FG")</formula>
    </cfRule>
    <cfRule type="expression" dxfId="1346" priority="1160">
      <formula>OR(AD30="L",AD30="OTG")</formula>
    </cfRule>
    <cfRule type="expression" dxfId="1345" priority="1161">
      <formula>OR(AD30="OP",AD30="RS",AD30="RTS",AD30="PRM",AD30="CB")</formula>
    </cfRule>
  </conditionalFormatting>
  <conditionalFormatting sqref="AD30">
    <cfRule type="expression" dxfId="1344" priority="1084">
      <formula>OR(AD30="OH(WFO)",AD30="EC(WFO)",AD30="EE(WFO)",AD30="EG(WFO)",AD30="EK(WFO)",AD30="EO(WFO)")</formula>
    </cfRule>
    <cfRule type="expression" dxfId="1343" priority="1085">
      <formula>OR(AD30="CT",AD30="SCIK",AD30="CUMIL")</formula>
    </cfRule>
    <cfRule type="expression" dxfId="1342" priority="1086">
      <formula>OR(AD30="TR",AD30="TDM",AD30="PKT")</formula>
    </cfRule>
    <cfRule type="expression" dxfId="1341" priority="1087">
      <formula>OR(AD30="FG")</formula>
    </cfRule>
    <cfRule type="expression" dxfId="1340" priority="1088">
      <formula>OR(AD30="L",AD30="OTG")</formula>
    </cfRule>
    <cfRule type="expression" dxfId="1339" priority="1089">
      <formula>OR(AD30="OP",AD30="RS",AD30="RTS",AD30="PRM",AD30="CB")</formula>
    </cfRule>
  </conditionalFormatting>
  <conditionalFormatting sqref="AD30">
    <cfRule type="expression" dxfId="1338" priority="1072">
      <formula>OR(AD30="OH(WFO)",AD30="EC(WFO)",AD30="EE(WFO)",AD30="EG(WFO)",AD30="EK(WFO)",AD30="EO(WFO)")</formula>
    </cfRule>
    <cfRule type="expression" dxfId="1337" priority="1073">
      <formula>OR(AD30="CT",AD30="SCIK",AD30="CUMIL")</formula>
    </cfRule>
    <cfRule type="expression" dxfId="1336" priority="1074">
      <formula>OR(AD30="TR",AD30="TDM",AD30="PKT")</formula>
    </cfRule>
    <cfRule type="expression" dxfId="1335" priority="1075">
      <formula>OR(AD30="FG")</formula>
    </cfRule>
    <cfRule type="expression" dxfId="1334" priority="1076">
      <formula>OR(AD30="L",AD30="OTG")</formula>
    </cfRule>
    <cfRule type="expression" dxfId="1333" priority="1077">
      <formula>OR(AD30="OP",AD30="RS",AD30="RTS",AD30="PRM",AD30="CB")</formula>
    </cfRule>
    <cfRule type="expression" dxfId="1332" priority="1078">
      <formula>OR(AD30="OH(WFO)",AD30="EC(WFO)",AD30="EE(WFO)",AD30="EG(WFO)",AD30="EK(WFO)",AD30="EO(WFO)")</formula>
    </cfRule>
    <cfRule type="expression" dxfId="1331" priority="1079">
      <formula>OR(AD30="CT",AD30="SCIK",AD30="CUMIL")</formula>
    </cfRule>
    <cfRule type="expression" dxfId="1330" priority="1080">
      <formula>OR(AD30="TR",AD30="TDM",AD30="PKT")</formula>
    </cfRule>
    <cfRule type="expression" dxfId="1329" priority="1081">
      <formula>OR(AD30="FG")</formula>
    </cfRule>
    <cfRule type="expression" dxfId="1328" priority="1082">
      <formula>OR(AD30="L",AD30="OTG")</formula>
    </cfRule>
    <cfRule type="expression" dxfId="1327" priority="1083">
      <formula>OR(AD30="OP",AD30="RS",AD30="RTS",AD30="PRM",AD30="CB")</formula>
    </cfRule>
  </conditionalFormatting>
  <conditionalFormatting sqref="AD30">
    <cfRule type="cellIs" dxfId="1326" priority="981" operator="equal">
      <formula>"OH (WFO)"</formula>
    </cfRule>
    <cfRule type="cellIs" dxfId="1325" priority="982" operator="equal">
      <formula>"EQ (WFO)"</formula>
    </cfRule>
    <cfRule type="cellIs" dxfId="1324" priority="983" operator="equal">
      <formula>"EG (WFO)"</formula>
    </cfRule>
    <cfRule type="cellIs" dxfId="1323" priority="984" operator="equal">
      <formula>"EO (WFO)"</formula>
    </cfRule>
    <cfRule type="cellIs" dxfId="1322" priority="985" operator="equal">
      <formula>"EE (WFO)"</formula>
    </cfRule>
    <cfRule type="cellIs" dxfId="1321" priority="986" operator="equal">
      <formula>"EC (WFO)"</formula>
    </cfRule>
    <cfRule type="expression" dxfId="1320" priority="987">
      <formula>OR(AD30="OH(WFO)",AD30="EC(WFO)",AD30="EE(WFO)",AD30="EG(WFO)",AD30="EK(WFO)",AD30="EO(WFO)")</formula>
    </cfRule>
    <cfRule type="expression" dxfId="1319" priority="988">
      <formula>OR(AD30="CT",AD30="SCIK",AD30="CUMIL")</formula>
    </cfRule>
    <cfRule type="expression" dxfId="1318" priority="989">
      <formula>OR(AD30="TR",AD30="TDM",AD30="PKT")</formula>
    </cfRule>
    <cfRule type="expression" dxfId="1317" priority="990">
      <formula>OR(AD30="FG")</formula>
    </cfRule>
    <cfRule type="expression" dxfId="1316" priority="991">
      <formula>OR(AD30="L",AD30="OTG")</formula>
    </cfRule>
    <cfRule type="expression" dxfId="1315" priority="992">
      <formula>OR(AD30="OP",AD30="RS",AD30="RTS",AD30="PRM",AD30="CB")</formula>
    </cfRule>
    <cfRule type="expression" dxfId="1314" priority="993">
      <formula>OR(AD30="OH(WFO)",AD30="EC(WFO)",AD30="EE(WFO)",AD30="EG(WFO)",AD30="EK(WFO)",AD30="EO(WFO)")</formula>
    </cfRule>
    <cfRule type="expression" dxfId="1313" priority="994">
      <formula>OR(AD30="CT",AD30="SCIK",AD30="CUMIL")</formula>
    </cfRule>
    <cfRule type="expression" dxfId="1312" priority="995">
      <formula>OR(AD30="TR",AD30="TDM",AD30="PKT")</formula>
    </cfRule>
    <cfRule type="expression" dxfId="1311" priority="996">
      <formula>OR(AD30="FG")</formula>
    </cfRule>
    <cfRule type="expression" dxfId="1310" priority="997">
      <formula>OR(AD30="L",AD30="OTG")</formula>
    </cfRule>
    <cfRule type="expression" dxfId="1309" priority="998">
      <formula>OR(AD30="OP",AD30="RS",AD30="RTS",AD30="PRM",AD30="CB")</formula>
    </cfRule>
    <cfRule type="expression" dxfId="1308" priority="999">
      <formula>OR(AD30="OH(WFO)",AD30="EC(WFO)",AD30="EE(WFO)",AD30="EG(WFO)",AD30="EK(WFO)",AD30="EO(WFO)")</formula>
    </cfRule>
    <cfRule type="expression" dxfId="1307" priority="1000">
      <formula>OR(AD30="CT",AD30="SCIK",AD30="CUMIL")</formula>
    </cfRule>
    <cfRule type="expression" dxfId="1306" priority="1001">
      <formula>OR(AD30="TR",AD30="TDM",AD30="PKT")</formula>
    </cfRule>
    <cfRule type="expression" dxfId="1305" priority="1002">
      <formula>OR(AD30="FG")</formula>
    </cfRule>
    <cfRule type="expression" dxfId="1304" priority="1003">
      <formula>OR(AD30="L",AD30="OTG")</formula>
    </cfRule>
    <cfRule type="expression" dxfId="1303" priority="1004">
      <formula>OR(AD30="OP",AD30="RS",AD30="RTS",AD30="PRM",AD30="CB")</formula>
    </cfRule>
    <cfRule type="expression" dxfId="1302" priority="1005">
      <formula>OR(AD30="OH(WFO)",AD30="EC(WFO)",AD30="EE(WFO)",AD30="EG(WFO)",AD30="EK(WFO)",AD30="EO(WFO)")</formula>
    </cfRule>
    <cfRule type="expression" dxfId="1301" priority="1006">
      <formula>OR(AD30="CT",AD30="SCIK",AD30="CUMIL")</formula>
    </cfRule>
    <cfRule type="expression" dxfId="1300" priority="1007">
      <formula>OR(AD30="TR",AD30="TDM",AD30="PKT")</formula>
    </cfRule>
    <cfRule type="expression" dxfId="1299" priority="1008">
      <formula>OR(AD30="FG")</formula>
    </cfRule>
    <cfRule type="expression" dxfId="1298" priority="1009">
      <formula>OR(AD30="L",AD30="OTG")</formula>
    </cfRule>
    <cfRule type="expression" dxfId="1297" priority="1010">
      <formula>OR(AD30="OP",AD30="RS",AD30="RTS",AD30="PRM",AD30="CB")</formula>
    </cfRule>
    <cfRule type="cellIs" dxfId="1296" priority="1011" operator="equal">
      <formula>"OH (WFO)"</formula>
    </cfRule>
    <cfRule type="cellIs" dxfId="1295" priority="1012" operator="equal">
      <formula>"EQ (WFO)"</formula>
    </cfRule>
    <cfRule type="cellIs" dxfId="1294" priority="1013" operator="equal">
      <formula>"EG (WFO)"</formula>
    </cfRule>
    <cfRule type="cellIs" dxfId="1293" priority="1014" operator="equal">
      <formula>"EO (WFO)"</formula>
    </cfRule>
    <cfRule type="cellIs" dxfId="1292" priority="1015" operator="equal">
      <formula>"EE (WFO)"</formula>
    </cfRule>
    <cfRule type="cellIs" dxfId="1291" priority="1016" operator="equal">
      <formula>"EC (WFO)"</formula>
    </cfRule>
    <cfRule type="expression" dxfId="1290" priority="1017">
      <formula>OR(AD30="OH(WFO)",AD30="EC(WFO)",AD30="EE(WFO)",AD30="EG(WFO)",AD30="EK(WFO)",AD30="EO(WFO)")</formula>
    </cfRule>
    <cfRule type="expression" dxfId="1289" priority="1018">
      <formula>OR(AD30="CT",AD30="SCIK",AD30="CUMIL")</formula>
    </cfRule>
    <cfRule type="expression" dxfId="1288" priority="1019">
      <formula>OR(AD30="TR",AD30="TDM",AD30="PKT")</formula>
    </cfRule>
    <cfRule type="expression" dxfId="1287" priority="1020">
      <formula>OR(AD30="FG")</formula>
    </cfRule>
    <cfRule type="expression" dxfId="1286" priority="1021">
      <formula>OR(AD30="L",AD30="OTG")</formula>
    </cfRule>
    <cfRule type="expression" dxfId="1285" priority="1022">
      <formula>OR(AD30="OP",AD30="RS",AD30="RTS",AD30="PRM",AD30="CB")</formula>
    </cfRule>
    <cfRule type="expression" dxfId="1284" priority="1023">
      <formula>OR(AD30="OH(WFO)",AD30="EC(WFO)",AD30="EE(WFO)",AD30="EG(WFO)",AD30="EK(WFO)",AD30="EO(WFO)")</formula>
    </cfRule>
    <cfRule type="expression" dxfId="1283" priority="1024">
      <formula>OR(AD30="CT",AD30="SCIK",AD30="CUMIL")</formula>
    </cfRule>
    <cfRule type="expression" dxfId="1282" priority="1025">
      <formula>OR(AD30="TR",AD30="TDM",AD30="PKT")</formula>
    </cfRule>
    <cfRule type="expression" dxfId="1281" priority="1026">
      <formula>OR(AD30="FG")</formula>
    </cfRule>
    <cfRule type="expression" dxfId="1280" priority="1027">
      <formula>OR(AD30="L",AD30="OTG")</formula>
    </cfRule>
    <cfRule type="expression" dxfId="1279" priority="1028">
      <formula>OR(AD30="OP",AD30="RS",AD30="RTS",AD30="PRM",AD30="CB")</formula>
    </cfRule>
    <cfRule type="expression" dxfId="1278" priority="1029">
      <formula>OR(AD30="OH(WFO)",AD30="EC(WFO)",AD30="EE(WFO)",AD30="EG(WFO)",AD30="EK(WFO)",AD30="EO(WFO)")</formula>
    </cfRule>
    <cfRule type="expression" dxfId="1277" priority="1030">
      <formula>OR(AD30="CT",AD30="SCIK",AD30="CUMIL")</formula>
    </cfRule>
    <cfRule type="expression" dxfId="1276" priority="1031">
      <formula>OR(AD30="TR",AD30="TDM",AD30="PKT")</formula>
    </cfRule>
    <cfRule type="expression" dxfId="1275" priority="1032">
      <formula>OR(AD30="FG")</formula>
    </cfRule>
    <cfRule type="expression" dxfId="1274" priority="1033">
      <formula>OR(AD30="L",AD30="OTG")</formula>
    </cfRule>
    <cfRule type="expression" dxfId="1273" priority="1034">
      <formula>OR(AD30="OP",AD30="RS",AD30="RTS",AD30="PRM",AD30="CB")</formula>
    </cfRule>
    <cfRule type="expression" dxfId="1272" priority="1035">
      <formula>OR(AD30="OH(WFO)",AD30="EC(WFO)",AD30="EE(WFO)",AD30="EG(WFO)",AD30="EK(WFO)",AD30="EO(WFO)")</formula>
    </cfRule>
    <cfRule type="expression" dxfId="1271" priority="1036">
      <formula>OR(AD30="CT",AD30="SCIK",AD30="CUMIL")</formula>
    </cfRule>
    <cfRule type="expression" dxfId="1270" priority="1037">
      <formula>OR(AD30="TR",AD30="TDM",AD30="PKT")</formula>
    </cfRule>
    <cfRule type="expression" dxfId="1269" priority="1038">
      <formula>OR(AD30="FG")</formula>
    </cfRule>
    <cfRule type="expression" dxfId="1268" priority="1039">
      <formula>OR(AD30="L",AD30="OTG")</formula>
    </cfRule>
    <cfRule type="expression" dxfId="1267" priority="1040">
      <formula>OR(AD30="OP",AD30="RS",AD30="RTS",AD30="PRM",AD30="CB")</formula>
    </cfRule>
    <cfRule type="cellIs" dxfId="1266" priority="1041" operator="equal">
      <formula>"FG (WFO)"</formula>
    </cfRule>
    <cfRule type="cellIs" dxfId="1265" priority="1042" operator="equal">
      <formula>"OH (WFO)"</formula>
    </cfRule>
    <cfRule type="cellIs" dxfId="1264" priority="1043" operator="equal">
      <formula>"EQ (WFO)"</formula>
    </cfRule>
    <cfRule type="cellIs" dxfId="1263" priority="1044" operator="equal">
      <formula>"EG (WFO)"</formula>
    </cfRule>
    <cfRule type="cellIs" dxfId="1262" priority="1045" operator="equal">
      <formula>"EO (WFO)"</formula>
    </cfRule>
    <cfRule type="cellIs" dxfId="1261" priority="1046" operator="equal">
      <formula>"EE (WFO)"</formula>
    </cfRule>
    <cfRule type="cellIs" dxfId="1260" priority="1047" operator="equal">
      <formula>"EC (WFO)"</formula>
    </cfRule>
    <cfRule type="expression" dxfId="1259" priority="1048">
      <formula>OR(AD30="OH(WFO)",AD30="EC(WFO)",AD30="EE(WFO)",AD30="EG(WFO)",AD30="EK(WFO)",AD30="EO(WFO)")</formula>
    </cfRule>
    <cfRule type="expression" dxfId="1258" priority="1049">
      <formula>OR(AD30="CT",AD30="SCIK",AD30="CUMIL")</formula>
    </cfRule>
    <cfRule type="expression" dxfId="1257" priority="1050">
      <formula>OR(AD30="TR",AD30="TDM",AD30="PKT")</formula>
    </cfRule>
    <cfRule type="expression" dxfId="1256" priority="1051">
      <formula>OR(AD30="FG")</formula>
    </cfRule>
    <cfRule type="expression" dxfId="1255" priority="1052">
      <formula>OR(AD30="L",AD30="OTG")</formula>
    </cfRule>
    <cfRule type="expression" dxfId="1254" priority="1053">
      <formula>OR(AD30="OP",AD30="RS",AD30="RTS",AD30="PRM",AD30="CB")</formula>
    </cfRule>
    <cfRule type="expression" dxfId="1253" priority="1054">
      <formula>OR(AD30="OH(WFO)",AD30="EC(WFO)",AD30="EE(WFO)",AD30="EG(WFO)",AD30="EK(WFO)",AD30="EO(WFO)")</formula>
    </cfRule>
    <cfRule type="expression" dxfId="1252" priority="1055">
      <formula>OR(AD30="CT",AD30="SCIK",AD30="CUMIL")</formula>
    </cfRule>
    <cfRule type="expression" dxfId="1251" priority="1056">
      <formula>OR(AD30="TR",AD30="TDM",AD30="PKT")</formula>
    </cfRule>
    <cfRule type="expression" dxfId="1250" priority="1057">
      <formula>OR(AD30="FG")</formula>
    </cfRule>
    <cfRule type="expression" dxfId="1249" priority="1058">
      <formula>OR(AD30="L",AD30="OTG")</formula>
    </cfRule>
    <cfRule type="expression" dxfId="1248" priority="1059">
      <formula>OR(AD30="OP",AD30="RS",AD30="RTS",AD30="PRM",AD30="CB")</formula>
    </cfRule>
    <cfRule type="expression" dxfId="1247" priority="1060">
      <formula>OR(AD30="OH(WFO)",AD30="EC(WFO)",AD30="EE(WFO)",AD30="EG(WFO)",AD30="EK(WFO)",AD30="EO(WFO)")</formula>
    </cfRule>
    <cfRule type="expression" dxfId="1246" priority="1061">
      <formula>OR(AD30="CT",AD30="SCIK",AD30="CUMIL")</formula>
    </cfRule>
    <cfRule type="expression" dxfId="1245" priority="1062">
      <formula>OR(AD30="TR",AD30="TDM",AD30="PKT")</formula>
    </cfRule>
    <cfRule type="expression" dxfId="1244" priority="1063">
      <formula>OR(AD30="FG")</formula>
    </cfRule>
    <cfRule type="expression" dxfId="1243" priority="1064">
      <formula>OR(AD30="L",AD30="OTG")</formula>
    </cfRule>
    <cfRule type="expression" dxfId="1242" priority="1065">
      <formula>OR(AD30="OP",AD30="RS",AD30="RTS",AD30="PRM",AD30="CB")</formula>
    </cfRule>
    <cfRule type="expression" dxfId="1241" priority="1066">
      <formula>OR(AD30="OH(WFO)",AD30="EC(WFO)",AD30="EE(WFO)",AD30="EG(WFO)",AD30="EK(WFO)",AD30="EO(WFO)")</formula>
    </cfRule>
    <cfRule type="expression" dxfId="1240" priority="1067">
      <formula>OR(AD30="CT",AD30="SCIK",AD30="CUMIL")</formula>
    </cfRule>
    <cfRule type="expression" dxfId="1239" priority="1068">
      <formula>OR(AD30="TR",AD30="TDM",AD30="PKT")</formula>
    </cfRule>
    <cfRule type="expression" dxfId="1238" priority="1069">
      <formula>OR(AD30="FG")</formula>
    </cfRule>
    <cfRule type="expression" dxfId="1237" priority="1070">
      <formula>OR(AD30="L",AD30="OTG")</formula>
    </cfRule>
    <cfRule type="expression" dxfId="1236" priority="1071">
      <formula>OR(AD30="OP",AD30="RS",AD30="RTS",AD30="PRM",AD30="CB")</formula>
    </cfRule>
  </conditionalFormatting>
  <conditionalFormatting sqref="AD30">
    <cfRule type="cellIs" dxfId="1235" priority="890" operator="equal">
      <formula>"OH (WFO)"</formula>
    </cfRule>
    <cfRule type="cellIs" dxfId="1234" priority="891" operator="equal">
      <formula>"EQ (WFO)"</formula>
    </cfRule>
    <cfRule type="cellIs" dxfId="1233" priority="892" operator="equal">
      <formula>"EG (WFO)"</formula>
    </cfRule>
    <cfRule type="cellIs" dxfId="1232" priority="893" operator="equal">
      <formula>"EO (WFO)"</formula>
    </cfRule>
    <cfRule type="cellIs" dxfId="1231" priority="894" operator="equal">
      <formula>"EE (WFO)"</formula>
    </cfRule>
    <cfRule type="cellIs" dxfId="1230" priority="895" operator="equal">
      <formula>"EC (WFO)"</formula>
    </cfRule>
    <cfRule type="expression" dxfId="1229" priority="896">
      <formula>OR(AD30="OH(WFO)",AD30="EC(WFO)",AD30="EE(WFO)",AD30="EG(WFO)",AD30="EK(WFO)",AD30="EO(WFO)")</formula>
    </cfRule>
    <cfRule type="expression" dxfId="1228" priority="897">
      <formula>OR(AD30="CT",AD30="SCIK",AD30="CUMIL")</formula>
    </cfRule>
    <cfRule type="expression" dxfId="1227" priority="898">
      <formula>OR(AD30="TR",AD30="TDM",AD30="PKT")</formula>
    </cfRule>
    <cfRule type="expression" dxfId="1226" priority="899">
      <formula>OR(AD30="FG")</formula>
    </cfRule>
    <cfRule type="expression" dxfId="1225" priority="900">
      <formula>OR(AD30="L",AD30="OTG")</formula>
    </cfRule>
    <cfRule type="expression" dxfId="1224" priority="901">
      <formula>OR(AD30="OP",AD30="RS",AD30="RTS",AD30="PRM",AD30="CB")</formula>
    </cfRule>
    <cfRule type="expression" dxfId="1223" priority="902">
      <formula>OR(AD30="OH(WFO)",AD30="EC(WFO)",AD30="EE(WFO)",AD30="EG(WFO)",AD30="EK(WFO)",AD30="EO(WFO)")</formula>
    </cfRule>
    <cfRule type="expression" dxfId="1222" priority="903">
      <formula>OR(AD30="CT",AD30="SCIK",AD30="CUMIL")</formula>
    </cfRule>
    <cfRule type="expression" dxfId="1221" priority="904">
      <formula>OR(AD30="TR",AD30="TDM",AD30="PKT")</formula>
    </cfRule>
    <cfRule type="expression" dxfId="1220" priority="905">
      <formula>OR(AD30="FG")</formula>
    </cfRule>
    <cfRule type="expression" dxfId="1219" priority="906">
      <formula>OR(AD30="L",AD30="OTG")</formula>
    </cfRule>
    <cfRule type="expression" dxfId="1218" priority="907">
      <formula>OR(AD30="OP",AD30="RS",AD30="RTS",AD30="PRM",AD30="CB")</formula>
    </cfRule>
    <cfRule type="expression" dxfId="1217" priority="908">
      <formula>OR(AD30="OH(WFO)",AD30="EC(WFO)",AD30="EE(WFO)",AD30="EG(WFO)",AD30="EK(WFO)",AD30="EO(WFO)")</formula>
    </cfRule>
    <cfRule type="expression" dxfId="1216" priority="909">
      <formula>OR(AD30="CT",AD30="SCIK",AD30="CUMIL")</formula>
    </cfRule>
    <cfRule type="expression" dxfId="1215" priority="910">
      <formula>OR(AD30="TR",AD30="TDM",AD30="PKT")</formula>
    </cfRule>
    <cfRule type="expression" dxfId="1214" priority="911">
      <formula>OR(AD30="FG")</formula>
    </cfRule>
    <cfRule type="expression" dxfId="1213" priority="912">
      <formula>OR(AD30="L",AD30="OTG")</formula>
    </cfRule>
    <cfRule type="expression" dxfId="1212" priority="913">
      <formula>OR(AD30="OP",AD30="RS",AD30="RTS",AD30="PRM",AD30="CB")</formula>
    </cfRule>
    <cfRule type="expression" dxfId="1211" priority="914">
      <formula>OR(AD30="OH(WFO)",AD30="EC(WFO)",AD30="EE(WFO)",AD30="EG(WFO)",AD30="EK(WFO)",AD30="EO(WFO)")</formula>
    </cfRule>
    <cfRule type="expression" dxfId="1210" priority="915">
      <formula>OR(AD30="CT",AD30="SCIK",AD30="CUMIL")</formula>
    </cfRule>
    <cfRule type="expression" dxfId="1209" priority="916">
      <formula>OR(AD30="TR",AD30="TDM",AD30="PKT")</formula>
    </cfRule>
    <cfRule type="expression" dxfId="1208" priority="917">
      <formula>OR(AD30="FG")</formula>
    </cfRule>
    <cfRule type="expression" dxfId="1207" priority="918">
      <formula>OR(AD30="L",AD30="OTG")</formula>
    </cfRule>
    <cfRule type="expression" dxfId="1206" priority="919">
      <formula>OR(AD30="OP",AD30="RS",AD30="RTS",AD30="PRM",AD30="CB")</formula>
    </cfRule>
    <cfRule type="cellIs" dxfId="1205" priority="920" operator="equal">
      <formula>"OH (WFO)"</formula>
    </cfRule>
    <cfRule type="cellIs" dxfId="1204" priority="921" operator="equal">
      <formula>"EQ (WFO)"</formula>
    </cfRule>
    <cfRule type="cellIs" dxfId="1203" priority="922" operator="equal">
      <formula>"EG (WFO)"</formula>
    </cfRule>
    <cfRule type="cellIs" dxfId="1202" priority="923" operator="equal">
      <formula>"EO (WFO)"</formula>
    </cfRule>
    <cfRule type="cellIs" dxfId="1201" priority="924" operator="equal">
      <formula>"EE (WFO)"</formula>
    </cfRule>
    <cfRule type="cellIs" dxfId="1200" priority="925" operator="equal">
      <formula>"EC (WFO)"</formula>
    </cfRule>
    <cfRule type="expression" dxfId="1199" priority="926">
      <formula>OR(AD30="OH(WFO)",AD30="EC(WFO)",AD30="EE(WFO)",AD30="EG(WFO)",AD30="EK(WFO)",AD30="EO(WFO)")</formula>
    </cfRule>
    <cfRule type="expression" dxfId="1198" priority="927">
      <formula>OR(AD30="CT",AD30="SCIK",AD30="CUMIL")</formula>
    </cfRule>
    <cfRule type="expression" dxfId="1197" priority="928">
      <formula>OR(AD30="TR",AD30="TDM",AD30="PKT")</formula>
    </cfRule>
    <cfRule type="expression" dxfId="1196" priority="929">
      <formula>OR(AD30="FG")</formula>
    </cfRule>
    <cfRule type="expression" dxfId="1195" priority="930">
      <formula>OR(AD30="L",AD30="OTG")</formula>
    </cfRule>
    <cfRule type="expression" dxfId="1194" priority="931">
      <formula>OR(AD30="OP",AD30="RS",AD30="RTS",AD30="PRM",AD30="CB")</formula>
    </cfRule>
    <cfRule type="expression" dxfId="1193" priority="932">
      <formula>OR(AD30="OH(WFO)",AD30="EC(WFO)",AD30="EE(WFO)",AD30="EG(WFO)",AD30="EK(WFO)",AD30="EO(WFO)")</formula>
    </cfRule>
    <cfRule type="expression" dxfId="1192" priority="933">
      <formula>OR(AD30="CT",AD30="SCIK",AD30="CUMIL")</formula>
    </cfRule>
    <cfRule type="expression" dxfId="1191" priority="934">
      <formula>OR(AD30="TR",AD30="TDM",AD30="PKT")</formula>
    </cfRule>
    <cfRule type="expression" dxfId="1190" priority="935">
      <formula>OR(AD30="FG")</formula>
    </cfRule>
    <cfRule type="expression" dxfId="1189" priority="936">
      <formula>OR(AD30="L",AD30="OTG")</formula>
    </cfRule>
    <cfRule type="expression" dxfId="1188" priority="937">
      <formula>OR(AD30="OP",AD30="RS",AD30="RTS",AD30="PRM",AD30="CB")</formula>
    </cfRule>
    <cfRule type="expression" dxfId="1187" priority="938">
      <formula>OR(AD30="OH(WFO)",AD30="EC(WFO)",AD30="EE(WFO)",AD30="EG(WFO)",AD30="EK(WFO)",AD30="EO(WFO)")</formula>
    </cfRule>
    <cfRule type="expression" dxfId="1186" priority="939">
      <formula>OR(AD30="CT",AD30="SCIK",AD30="CUMIL")</formula>
    </cfRule>
    <cfRule type="expression" dxfId="1185" priority="940">
      <formula>OR(AD30="TR",AD30="TDM",AD30="PKT")</formula>
    </cfRule>
    <cfRule type="expression" dxfId="1184" priority="941">
      <formula>OR(AD30="FG")</formula>
    </cfRule>
    <cfRule type="expression" dxfId="1183" priority="942">
      <formula>OR(AD30="L",AD30="OTG")</formula>
    </cfRule>
    <cfRule type="expression" dxfId="1182" priority="943">
      <formula>OR(AD30="OP",AD30="RS",AD30="RTS",AD30="PRM",AD30="CB")</formula>
    </cfRule>
    <cfRule type="expression" dxfId="1181" priority="944">
      <formula>OR(AD30="OH(WFO)",AD30="EC(WFO)",AD30="EE(WFO)",AD30="EG(WFO)",AD30="EK(WFO)",AD30="EO(WFO)")</formula>
    </cfRule>
    <cfRule type="expression" dxfId="1180" priority="945">
      <formula>OR(AD30="CT",AD30="SCIK",AD30="CUMIL")</formula>
    </cfRule>
    <cfRule type="expression" dxfId="1179" priority="946">
      <formula>OR(AD30="TR",AD30="TDM",AD30="PKT")</formula>
    </cfRule>
    <cfRule type="expression" dxfId="1178" priority="947">
      <formula>OR(AD30="FG")</formula>
    </cfRule>
    <cfRule type="expression" dxfId="1177" priority="948">
      <formula>OR(AD30="L",AD30="OTG")</formula>
    </cfRule>
    <cfRule type="expression" dxfId="1176" priority="949">
      <formula>OR(AD30="OP",AD30="RS",AD30="RTS",AD30="PRM",AD30="CB")</formula>
    </cfRule>
    <cfRule type="cellIs" dxfId="1175" priority="950" operator="equal">
      <formula>"FG (WFO)"</formula>
    </cfRule>
    <cfRule type="cellIs" dxfId="1174" priority="951" operator="equal">
      <formula>"OH (WFO)"</formula>
    </cfRule>
    <cfRule type="cellIs" dxfId="1173" priority="952" operator="equal">
      <formula>"EQ (WFO)"</formula>
    </cfRule>
    <cfRule type="cellIs" dxfId="1172" priority="953" operator="equal">
      <formula>"EG (WFO)"</formula>
    </cfRule>
    <cfRule type="cellIs" dxfId="1171" priority="954" operator="equal">
      <formula>"EO (WFO)"</formula>
    </cfRule>
    <cfRule type="cellIs" dxfId="1170" priority="955" operator="equal">
      <formula>"EE (WFO)"</formula>
    </cfRule>
    <cfRule type="cellIs" dxfId="1169" priority="956" operator="equal">
      <formula>"EC (WFO)"</formula>
    </cfRule>
    <cfRule type="expression" dxfId="1168" priority="957">
      <formula>OR(AD30="OH(WFO)",AD30="EC(WFO)",AD30="EE(WFO)",AD30="EG(WFO)",AD30="EK(WFO)",AD30="EO(WFO)")</formula>
    </cfRule>
    <cfRule type="expression" dxfId="1167" priority="958">
      <formula>OR(AD30="CT",AD30="SCIK",AD30="CUMIL")</formula>
    </cfRule>
    <cfRule type="expression" dxfId="1166" priority="959">
      <formula>OR(AD30="TR",AD30="TDM",AD30="PKT")</formula>
    </cfRule>
    <cfRule type="expression" dxfId="1165" priority="960">
      <formula>OR(AD30="FG")</formula>
    </cfRule>
    <cfRule type="expression" dxfId="1164" priority="961">
      <formula>OR(AD30="L",AD30="OTG")</formula>
    </cfRule>
    <cfRule type="expression" dxfId="1163" priority="962">
      <formula>OR(AD30="OP",AD30="RS",AD30="RTS",AD30="PRM",AD30="CB")</formula>
    </cfRule>
    <cfRule type="expression" dxfId="1162" priority="963">
      <formula>OR(AD30="OH(WFO)",AD30="EC(WFO)",AD30="EE(WFO)",AD30="EG(WFO)",AD30="EK(WFO)",AD30="EO(WFO)")</formula>
    </cfRule>
    <cfRule type="expression" dxfId="1161" priority="964">
      <formula>OR(AD30="CT",AD30="SCIK",AD30="CUMIL")</formula>
    </cfRule>
    <cfRule type="expression" dxfId="1160" priority="965">
      <formula>OR(AD30="TR",AD30="TDM",AD30="PKT")</formula>
    </cfRule>
    <cfRule type="expression" dxfId="1159" priority="966">
      <formula>OR(AD30="FG")</formula>
    </cfRule>
    <cfRule type="expression" dxfId="1158" priority="967">
      <formula>OR(AD30="L",AD30="OTG")</formula>
    </cfRule>
    <cfRule type="expression" dxfId="1157" priority="968">
      <formula>OR(AD30="OP",AD30="RS",AD30="RTS",AD30="PRM",AD30="CB")</formula>
    </cfRule>
    <cfRule type="expression" dxfId="1156" priority="969">
      <formula>OR(AD30="OH(WFO)",AD30="EC(WFO)",AD30="EE(WFO)",AD30="EG(WFO)",AD30="EK(WFO)",AD30="EO(WFO)")</formula>
    </cfRule>
    <cfRule type="expression" dxfId="1155" priority="970">
      <formula>OR(AD30="CT",AD30="SCIK",AD30="CUMIL")</formula>
    </cfRule>
    <cfRule type="expression" dxfId="1154" priority="971">
      <formula>OR(AD30="TR",AD30="TDM",AD30="PKT")</formula>
    </cfRule>
    <cfRule type="expression" dxfId="1153" priority="972">
      <formula>OR(AD30="FG")</formula>
    </cfRule>
    <cfRule type="expression" dxfId="1152" priority="973">
      <formula>OR(AD30="L",AD30="OTG")</formula>
    </cfRule>
    <cfRule type="expression" dxfId="1151" priority="974">
      <formula>OR(AD30="OP",AD30="RS",AD30="RTS",AD30="PRM",AD30="CB")</formula>
    </cfRule>
    <cfRule type="expression" dxfId="1150" priority="975">
      <formula>OR(AD30="OH(WFO)",AD30="EC(WFO)",AD30="EE(WFO)",AD30="EG(WFO)",AD30="EK(WFO)",AD30="EO(WFO)")</formula>
    </cfRule>
    <cfRule type="expression" dxfId="1149" priority="976">
      <formula>OR(AD30="CT",AD30="SCIK",AD30="CUMIL")</formula>
    </cfRule>
    <cfRule type="expression" dxfId="1148" priority="977">
      <formula>OR(AD30="TR",AD30="TDM",AD30="PKT")</formula>
    </cfRule>
    <cfRule type="expression" dxfId="1147" priority="978">
      <formula>OR(AD30="FG")</formula>
    </cfRule>
    <cfRule type="expression" dxfId="1146" priority="979">
      <formula>OR(AD30="L",AD30="OTG")</formula>
    </cfRule>
    <cfRule type="expression" dxfId="1145" priority="980">
      <formula>OR(AD30="OP",AD30="RS",AD30="RTS",AD30="PRM",AD30="CB")</formula>
    </cfRule>
  </conditionalFormatting>
  <conditionalFormatting sqref="AD30">
    <cfRule type="cellIs" dxfId="1144" priority="799" operator="equal">
      <formula>"OH (WFO)"</formula>
    </cfRule>
    <cfRule type="cellIs" dxfId="1143" priority="800" operator="equal">
      <formula>"EQ (WFO)"</formula>
    </cfRule>
    <cfRule type="cellIs" dxfId="1142" priority="801" operator="equal">
      <formula>"EG (WFO)"</formula>
    </cfRule>
    <cfRule type="cellIs" dxfId="1141" priority="802" operator="equal">
      <formula>"EO (WFO)"</formula>
    </cfRule>
    <cfRule type="cellIs" dxfId="1140" priority="803" operator="equal">
      <formula>"EE (WFO)"</formula>
    </cfRule>
    <cfRule type="cellIs" dxfId="1139" priority="804" operator="equal">
      <formula>"EC (WFO)"</formula>
    </cfRule>
    <cfRule type="expression" dxfId="1138" priority="805">
      <formula>OR(AD30="OH(WFO)",AD30="EC(WFO)",AD30="EE(WFO)",AD30="EG(WFO)",AD30="EK(WFO)",AD30="EO(WFO)")</formula>
    </cfRule>
    <cfRule type="expression" dxfId="1137" priority="806">
      <formula>OR(AD30="CT",AD30="SCIK",AD30="CUMIL")</formula>
    </cfRule>
    <cfRule type="expression" dxfId="1136" priority="807">
      <formula>OR(AD30="TR",AD30="TDM",AD30="PKT")</formula>
    </cfRule>
    <cfRule type="expression" dxfId="1135" priority="808">
      <formula>OR(AD30="FG")</formula>
    </cfRule>
    <cfRule type="expression" dxfId="1134" priority="809">
      <formula>OR(AD30="L",AD30="OTG")</formula>
    </cfRule>
    <cfRule type="expression" dxfId="1133" priority="810">
      <formula>OR(AD30="OP",AD30="RS",AD30="RTS",AD30="PRM",AD30="CB")</formula>
    </cfRule>
    <cfRule type="expression" dxfId="1132" priority="811">
      <formula>OR(AD30="OH(WFO)",AD30="EC(WFO)",AD30="EE(WFO)",AD30="EG(WFO)",AD30="EK(WFO)",AD30="EO(WFO)")</formula>
    </cfRule>
    <cfRule type="expression" dxfId="1131" priority="812">
      <formula>OR(AD30="CT",AD30="SCIK",AD30="CUMIL")</formula>
    </cfRule>
    <cfRule type="expression" dxfId="1130" priority="813">
      <formula>OR(AD30="TR",AD30="TDM",AD30="PKT")</formula>
    </cfRule>
    <cfRule type="expression" dxfId="1129" priority="814">
      <formula>OR(AD30="FG")</formula>
    </cfRule>
    <cfRule type="expression" dxfId="1128" priority="815">
      <formula>OR(AD30="L",AD30="OTG")</formula>
    </cfRule>
    <cfRule type="expression" dxfId="1127" priority="816">
      <formula>OR(AD30="OP",AD30="RS",AD30="RTS",AD30="PRM",AD30="CB")</formula>
    </cfRule>
    <cfRule type="expression" dxfId="1126" priority="817">
      <formula>OR(AD30="OH(WFO)",AD30="EC(WFO)",AD30="EE(WFO)",AD30="EG(WFO)",AD30="EK(WFO)",AD30="EO(WFO)")</formula>
    </cfRule>
    <cfRule type="expression" dxfId="1125" priority="818">
      <formula>OR(AD30="CT",AD30="SCIK",AD30="CUMIL")</formula>
    </cfRule>
    <cfRule type="expression" dxfId="1124" priority="819">
      <formula>OR(AD30="TR",AD30="TDM",AD30="PKT")</formula>
    </cfRule>
    <cfRule type="expression" dxfId="1123" priority="820">
      <formula>OR(AD30="FG")</formula>
    </cfRule>
    <cfRule type="expression" dxfId="1122" priority="821">
      <formula>OR(AD30="L",AD30="OTG")</formula>
    </cfRule>
    <cfRule type="expression" dxfId="1121" priority="822">
      <formula>OR(AD30="OP",AD30="RS",AD30="RTS",AD30="PRM",AD30="CB")</formula>
    </cfRule>
    <cfRule type="expression" dxfId="1120" priority="823">
      <formula>OR(AD30="OH(WFO)",AD30="EC(WFO)",AD30="EE(WFO)",AD30="EG(WFO)",AD30="EK(WFO)",AD30="EO(WFO)")</formula>
    </cfRule>
    <cfRule type="expression" dxfId="1119" priority="824">
      <formula>OR(AD30="CT",AD30="SCIK",AD30="CUMIL")</formula>
    </cfRule>
    <cfRule type="expression" dxfId="1118" priority="825">
      <formula>OR(AD30="TR",AD30="TDM",AD30="PKT")</formula>
    </cfRule>
    <cfRule type="expression" dxfId="1117" priority="826">
      <formula>OR(AD30="FG")</formula>
    </cfRule>
    <cfRule type="expression" dxfId="1116" priority="827">
      <formula>OR(AD30="L",AD30="OTG")</formula>
    </cfRule>
    <cfRule type="expression" dxfId="1115" priority="828">
      <formula>OR(AD30="OP",AD30="RS",AD30="RTS",AD30="PRM",AD30="CB")</formula>
    </cfRule>
    <cfRule type="cellIs" dxfId="1114" priority="829" operator="equal">
      <formula>"OH (WFO)"</formula>
    </cfRule>
    <cfRule type="cellIs" dxfId="1113" priority="830" operator="equal">
      <formula>"EQ (WFO)"</formula>
    </cfRule>
    <cfRule type="cellIs" dxfId="1112" priority="831" operator="equal">
      <formula>"EG (WFO)"</formula>
    </cfRule>
    <cfRule type="cellIs" dxfId="1111" priority="832" operator="equal">
      <formula>"EO (WFO)"</formula>
    </cfRule>
    <cfRule type="cellIs" dxfId="1110" priority="833" operator="equal">
      <formula>"EE (WFO)"</formula>
    </cfRule>
    <cfRule type="cellIs" dxfId="1109" priority="834" operator="equal">
      <formula>"EC (WFO)"</formula>
    </cfRule>
    <cfRule type="expression" dxfId="1108" priority="835">
      <formula>OR(AD30="OH(WFO)",AD30="EC(WFO)",AD30="EE(WFO)",AD30="EG(WFO)",AD30="EK(WFO)",AD30="EO(WFO)")</formula>
    </cfRule>
    <cfRule type="expression" dxfId="1107" priority="836">
      <formula>OR(AD30="CT",AD30="SCIK",AD30="CUMIL")</formula>
    </cfRule>
    <cfRule type="expression" dxfId="1106" priority="837">
      <formula>OR(AD30="TR",AD30="TDM",AD30="PKT")</formula>
    </cfRule>
    <cfRule type="expression" dxfId="1105" priority="838">
      <formula>OR(AD30="FG")</formula>
    </cfRule>
    <cfRule type="expression" dxfId="1104" priority="839">
      <formula>OR(AD30="L",AD30="OTG")</formula>
    </cfRule>
    <cfRule type="expression" dxfId="1103" priority="840">
      <formula>OR(AD30="OP",AD30="RS",AD30="RTS",AD30="PRM",AD30="CB")</formula>
    </cfRule>
    <cfRule type="expression" dxfId="1102" priority="841">
      <formula>OR(AD30="OH(WFO)",AD30="EC(WFO)",AD30="EE(WFO)",AD30="EG(WFO)",AD30="EK(WFO)",AD30="EO(WFO)")</formula>
    </cfRule>
    <cfRule type="expression" dxfId="1101" priority="842">
      <formula>OR(AD30="CT",AD30="SCIK",AD30="CUMIL")</formula>
    </cfRule>
    <cfRule type="expression" dxfId="1100" priority="843">
      <formula>OR(AD30="TR",AD30="TDM",AD30="PKT")</formula>
    </cfRule>
    <cfRule type="expression" dxfId="1099" priority="844">
      <formula>OR(AD30="FG")</formula>
    </cfRule>
    <cfRule type="expression" dxfId="1098" priority="845">
      <formula>OR(AD30="L",AD30="OTG")</formula>
    </cfRule>
    <cfRule type="expression" dxfId="1097" priority="846">
      <formula>OR(AD30="OP",AD30="RS",AD30="RTS",AD30="PRM",AD30="CB")</formula>
    </cfRule>
    <cfRule type="expression" dxfId="1096" priority="847">
      <formula>OR(AD30="OH(WFO)",AD30="EC(WFO)",AD30="EE(WFO)",AD30="EG(WFO)",AD30="EK(WFO)",AD30="EO(WFO)")</formula>
    </cfRule>
    <cfRule type="expression" dxfId="1095" priority="848">
      <formula>OR(AD30="CT",AD30="SCIK",AD30="CUMIL")</formula>
    </cfRule>
    <cfRule type="expression" dxfId="1094" priority="849">
      <formula>OR(AD30="TR",AD30="TDM",AD30="PKT")</formula>
    </cfRule>
    <cfRule type="expression" dxfId="1093" priority="850">
      <formula>OR(AD30="FG")</formula>
    </cfRule>
    <cfRule type="expression" dxfId="1092" priority="851">
      <formula>OR(AD30="L",AD30="OTG")</formula>
    </cfRule>
    <cfRule type="expression" dxfId="1091" priority="852">
      <formula>OR(AD30="OP",AD30="RS",AD30="RTS",AD30="PRM",AD30="CB")</formula>
    </cfRule>
    <cfRule type="expression" dxfId="1090" priority="853">
      <formula>OR(AD30="OH(WFO)",AD30="EC(WFO)",AD30="EE(WFO)",AD30="EG(WFO)",AD30="EK(WFO)",AD30="EO(WFO)")</formula>
    </cfRule>
    <cfRule type="expression" dxfId="1089" priority="854">
      <formula>OR(AD30="CT",AD30="SCIK",AD30="CUMIL")</formula>
    </cfRule>
    <cfRule type="expression" dxfId="1088" priority="855">
      <formula>OR(AD30="TR",AD30="TDM",AD30="PKT")</formula>
    </cfRule>
    <cfRule type="expression" dxfId="1087" priority="856">
      <formula>OR(AD30="FG")</formula>
    </cfRule>
    <cfRule type="expression" dxfId="1086" priority="857">
      <formula>OR(AD30="L",AD30="OTG")</formula>
    </cfRule>
    <cfRule type="expression" dxfId="1085" priority="858">
      <formula>OR(AD30="OP",AD30="RS",AD30="RTS",AD30="PRM",AD30="CB")</formula>
    </cfRule>
    <cfRule type="cellIs" dxfId="1084" priority="859" operator="equal">
      <formula>"FG (WFO)"</formula>
    </cfRule>
    <cfRule type="cellIs" dxfId="1083" priority="860" operator="equal">
      <formula>"OH (WFO)"</formula>
    </cfRule>
    <cfRule type="cellIs" dxfId="1082" priority="861" operator="equal">
      <formula>"EQ (WFO)"</formula>
    </cfRule>
    <cfRule type="cellIs" dxfId="1081" priority="862" operator="equal">
      <formula>"EG (WFO)"</formula>
    </cfRule>
    <cfRule type="cellIs" dxfId="1080" priority="863" operator="equal">
      <formula>"EO (WFO)"</formula>
    </cfRule>
    <cfRule type="cellIs" dxfId="1079" priority="864" operator="equal">
      <formula>"EE (WFO)"</formula>
    </cfRule>
    <cfRule type="cellIs" dxfId="1078" priority="865" operator="equal">
      <formula>"EC (WFO)"</formula>
    </cfRule>
    <cfRule type="expression" dxfId="1077" priority="866">
      <formula>OR(AD30="OH(WFO)",AD30="EC(WFO)",AD30="EE(WFO)",AD30="EG(WFO)",AD30="EK(WFO)",AD30="EO(WFO)")</formula>
    </cfRule>
    <cfRule type="expression" dxfId="1076" priority="867">
      <formula>OR(AD30="CT",AD30="SCIK",AD30="CUMIL")</formula>
    </cfRule>
    <cfRule type="expression" dxfId="1075" priority="868">
      <formula>OR(AD30="TR",AD30="TDM",AD30="PKT")</formula>
    </cfRule>
    <cfRule type="expression" dxfId="1074" priority="869">
      <formula>OR(AD30="FG")</formula>
    </cfRule>
    <cfRule type="expression" dxfId="1073" priority="870">
      <formula>OR(AD30="L",AD30="OTG")</formula>
    </cfRule>
    <cfRule type="expression" dxfId="1072" priority="871">
      <formula>OR(AD30="OP",AD30="RS",AD30="RTS",AD30="PRM",AD30="CB")</formula>
    </cfRule>
    <cfRule type="expression" dxfId="1071" priority="872">
      <formula>OR(AD30="OH(WFO)",AD30="EC(WFO)",AD30="EE(WFO)",AD30="EG(WFO)",AD30="EK(WFO)",AD30="EO(WFO)")</formula>
    </cfRule>
    <cfRule type="expression" dxfId="1070" priority="873">
      <formula>OR(AD30="CT",AD30="SCIK",AD30="CUMIL")</formula>
    </cfRule>
    <cfRule type="expression" dxfId="1069" priority="874">
      <formula>OR(AD30="TR",AD30="TDM",AD30="PKT")</formula>
    </cfRule>
    <cfRule type="expression" dxfId="1068" priority="875">
      <formula>OR(AD30="FG")</formula>
    </cfRule>
    <cfRule type="expression" dxfId="1067" priority="876">
      <formula>OR(AD30="L",AD30="OTG")</formula>
    </cfRule>
    <cfRule type="expression" dxfId="1066" priority="877">
      <formula>OR(AD30="OP",AD30="RS",AD30="RTS",AD30="PRM",AD30="CB")</formula>
    </cfRule>
    <cfRule type="expression" dxfId="1065" priority="878">
      <formula>OR(AD30="OH(WFO)",AD30="EC(WFO)",AD30="EE(WFO)",AD30="EG(WFO)",AD30="EK(WFO)",AD30="EO(WFO)")</formula>
    </cfRule>
    <cfRule type="expression" dxfId="1064" priority="879">
      <formula>OR(AD30="CT",AD30="SCIK",AD30="CUMIL")</formula>
    </cfRule>
    <cfRule type="expression" dxfId="1063" priority="880">
      <formula>OR(AD30="TR",AD30="TDM",AD30="PKT")</formula>
    </cfRule>
    <cfRule type="expression" dxfId="1062" priority="881">
      <formula>OR(AD30="FG")</formula>
    </cfRule>
    <cfRule type="expression" dxfId="1061" priority="882">
      <formula>OR(AD30="L",AD30="OTG")</formula>
    </cfRule>
    <cfRule type="expression" dxfId="1060" priority="883">
      <formula>OR(AD30="OP",AD30="RS",AD30="RTS",AD30="PRM",AD30="CB")</formula>
    </cfRule>
    <cfRule type="expression" dxfId="1059" priority="884">
      <formula>OR(AD30="OH(WFO)",AD30="EC(WFO)",AD30="EE(WFO)",AD30="EG(WFO)",AD30="EK(WFO)",AD30="EO(WFO)")</formula>
    </cfRule>
    <cfRule type="expression" dxfId="1058" priority="885">
      <formula>OR(AD30="CT",AD30="SCIK",AD30="CUMIL")</formula>
    </cfRule>
    <cfRule type="expression" dxfId="1057" priority="886">
      <formula>OR(AD30="TR",AD30="TDM",AD30="PKT")</formula>
    </cfRule>
    <cfRule type="expression" dxfId="1056" priority="887">
      <formula>OR(AD30="FG")</formula>
    </cfRule>
    <cfRule type="expression" dxfId="1055" priority="888">
      <formula>OR(AD30="L",AD30="OTG")</formula>
    </cfRule>
    <cfRule type="expression" dxfId="1054" priority="889">
      <formula>OR(AD30="OP",AD30="RS",AD30="RTS",AD30="PRM",AD30="CB")</formula>
    </cfRule>
  </conditionalFormatting>
  <conditionalFormatting sqref="AD30">
    <cfRule type="expression" dxfId="1053" priority="787">
      <formula>OR(AD30="OH(WFO)",AD30="EC(WFO)",AD30="EE(WFO)",AD30="EG(WFO)",AD30="EK(WFO)",AD30="EO(WFO)")</formula>
    </cfRule>
    <cfRule type="expression" dxfId="1052" priority="788">
      <formula>OR(AD30="CT",AD30="SCIK",AD30="CUMIL")</formula>
    </cfRule>
    <cfRule type="expression" dxfId="1051" priority="789">
      <formula>OR(AD30="TR",AD30="TDM",AD30="PKT")</formula>
    </cfRule>
    <cfRule type="expression" dxfId="1050" priority="790">
      <formula>OR(AD30="FG")</formula>
    </cfRule>
    <cfRule type="expression" dxfId="1049" priority="791">
      <formula>OR(AD30="L",AD30="OTG")</formula>
    </cfRule>
    <cfRule type="expression" dxfId="1048" priority="792">
      <formula>OR(AD30="OP",AD30="RS",AD30="RTS",AD30="PRM",AD30="CB")</formula>
    </cfRule>
    <cfRule type="expression" dxfId="1047" priority="793">
      <formula>OR(AD30="OH(WFO)",AD30="EC(WFO)",AD30="EE(WFO)",AD30="EG(WFO)",AD30="EK(WFO)",AD30="EO(WFO)")</formula>
    </cfRule>
    <cfRule type="expression" dxfId="1046" priority="794">
      <formula>OR(AD30="CT",AD30="SCIK",AD30="CUMIL")</formula>
    </cfRule>
    <cfRule type="expression" dxfId="1045" priority="795">
      <formula>OR(AD30="TR",AD30="TDM",AD30="PKT")</formula>
    </cfRule>
    <cfRule type="expression" dxfId="1044" priority="796">
      <formula>OR(AD30="FG")</formula>
    </cfRule>
    <cfRule type="expression" dxfId="1043" priority="797">
      <formula>OR(AD30="L",AD30="OTG")</formula>
    </cfRule>
    <cfRule type="expression" dxfId="1042" priority="798">
      <formula>OR(AD30="OP",AD30="RS",AD30="RTS",AD30="PRM",AD30="CB")</formula>
    </cfRule>
  </conditionalFormatting>
  <conditionalFormatting sqref="AD30">
    <cfRule type="expression" dxfId="1041" priority="763">
      <formula>OR(AD30="OH(WFO)",AD30="EC(WFO)",AD30="EE(WFO)",AD30="EG(WFO)",AD30="EK(WFO)",AD30="EO(WFO)")</formula>
    </cfRule>
    <cfRule type="expression" dxfId="1040" priority="764">
      <formula>OR(AD30="CT",AD30="SCIK",AD30="CUMIL")</formula>
    </cfRule>
    <cfRule type="expression" dxfId="1039" priority="765">
      <formula>OR(AD30="TR",AD30="TDM",AD30="PKT")</formula>
    </cfRule>
    <cfRule type="expression" dxfId="1038" priority="766">
      <formula>OR(AD30="FG")</formula>
    </cfRule>
    <cfRule type="expression" dxfId="1037" priority="767">
      <formula>OR(AD30="L",AD30="OTG")</formula>
    </cfRule>
    <cfRule type="expression" dxfId="1036" priority="768">
      <formula>OR(AD30="OP",AD30="RS",AD30="RTS",AD30="PRM",AD30="CB")</formula>
    </cfRule>
    <cfRule type="expression" dxfId="1035" priority="769">
      <formula>OR(AD30="OH(WFO)",AD30="EC(WFO)",AD30="EE(WFO)",AD30="EG(WFO)",AD30="EK(WFO)",AD30="EO(WFO)")</formula>
    </cfRule>
    <cfRule type="expression" dxfId="1034" priority="770">
      <formula>OR(AD30="CT",AD30="SCIK",AD30="CUMIL")</formula>
    </cfRule>
    <cfRule type="expression" dxfId="1033" priority="771">
      <formula>OR(AD30="TR",AD30="TDM",AD30="PKT")</formula>
    </cfRule>
    <cfRule type="expression" dxfId="1032" priority="772">
      <formula>OR(AD30="FG")</formula>
    </cfRule>
    <cfRule type="expression" dxfId="1031" priority="773">
      <formula>OR(AD30="L",AD30="OTG")</formula>
    </cfRule>
    <cfRule type="expression" dxfId="1030" priority="774">
      <formula>OR(AD30="OP",AD30="RS",AD30="RTS",AD30="PRM",AD30="CB")</formula>
    </cfRule>
    <cfRule type="expression" dxfId="1029" priority="775">
      <formula>OR(AD30="OH(WFO)",AD30="EC(WFO)",AD30="EE(WFO)",AD30="EG(WFO)",AD30="EK(WFO)",AD30="EO(WFO)")</formula>
    </cfRule>
    <cfRule type="expression" dxfId="1028" priority="776">
      <formula>OR(AD30="CT",AD30="SCIK",AD30="CUMIL")</formula>
    </cfRule>
    <cfRule type="expression" dxfId="1027" priority="777">
      <formula>OR(AD30="TR",AD30="TDM",AD30="PKT")</formula>
    </cfRule>
    <cfRule type="expression" dxfId="1026" priority="778">
      <formula>OR(AD30="FG")</formula>
    </cfRule>
    <cfRule type="expression" dxfId="1025" priority="779">
      <formula>OR(AD30="L",AD30="OTG")</formula>
    </cfRule>
    <cfRule type="expression" dxfId="1024" priority="780">
      <formula>OR(AD30="OP",AD30="RS",AD30="RTS",AD30="PRM",AD30="CB")</formula>
    </cfRule>
    <cfRule type="expression" dxfId="1023" priority="781">
      <formula>OR(AD30="OH(WFO)",AD30="EC(WFO)",AD30="EE(WFO)",AD30="EG(WFO)",AD30="EK(WFO)",AD30="EO(WFO)")</formula>
    </cfRule>
    <cfRule type="expression" dxfId="1022" priority="782">
      <formula>OR(AD30="CT",AD30="SCIK",AD30="CUMIL")</formula>
    </cfRule>
    <cfRule type="expression" dxfId="1021" priority="783">
      <formula>OR(AD30="TR",AD30="TDM",AD30="PKT")</formula>
    </cfRule>
    <cfRule type="expression" dxfId="1020" priority="784">
      <formula>OR(AD30="FG")</formula>
    </cfRule>
    <cfRule type="expression" dxfId="1019" priority="785">
      <formula>OR(AD30="L",AD30="OTG")</formula>
    </cfRule>
    <cfRule type="expression" dxfId="1018" priority="786">
      <formula>OR(AD30="OP",AD30="RS",AD30="RTS",AD30="PRM",AD30="CB")</formula>
    </cfRule>
  </conditionalFormatting>
  <conditionalFormatting sqref="AB30:AK30">
    <cfRule type="cellIs" dxfId="1017" priority="761" operator="equal">
      <formula>"EO (WFO)"</formula>
    </cfRule>
    <cfRule type="cellIs" dxfId="1016" priority="762" operator="equal">
      <formula>"EC (WFO)"</formula>
    </cfRule>
  </conditionalFormatting>
  <conditionalFormatting sqref="AJ30:AK30">
    <cfRule type="expression" dxfId="1015" priority="749">
      <formula>OR(AJ30="OH(WFO)",AJ30="EC(WFO)",AJ30="EE(WFO)",AJ30="EG(WFO)",AJ30="EK(WFO)",AJ30="EO(WFO)")</formula>
    </cfRule>
    <cfRule type="expression" dxfId="1014" priority="750">
      <formula>OR(AJ30="CT",AJ30="SCIK",AJ30="CUMIL")</formula>
    </cfRule>
    <cfRule type="expression" dxfId="1013" priority="751">
      <formula>OR(AJ30="TR",AJ30="TDM",AJ30="PKT")</formula>
    </cfRule>
    <cfRule type="expression" dxfId="1012" priority="752">
      <formula>OR(AJ30="FG")</formula>
    </cfRule>
    <cfRule type="expression" dxfId="1011" priority="753">
      <formula>OR(AJ30="L",AJ30="OTG")</formula>
    </cfRule>
    <cfRule type="expression" dxfId="1010" priority="754">
      <formula>OR(AJ30="OP",AJ30="RS",AJ30="RTS",AJ30="PRM",AJ30="CB")</formula>
    </cfRule>
    <cfRule type="expression" dxfId="1009" priority="755">
      <formula>OR(AJ30="OH(WFO)",AJ30="EC(WFO)",AJ30="EE(WFO)",AJ30="EG(WFO)",AJ30="EK(WFO)",AJ30="EO(WFO)")</formula>
    </cfRule>
    <cfRule type="expression" dxfId="1008" priority="756">
      <formula>OR(AJ30="CT",AJ30="SCIK",AJ30="CUMIL")</formula>
    </cfRule>
    <cfRule type="expression" dxfId="1007" priority="757">
      <formula>OR(AJ30="TR",AJ30="TDM",AJ30="PKT")</formula>
    </cfRule>
    <cfRule type="expression" dxfId="1006" priority="758">
      <formula>OR(AJ30="FG")</formula>
    </cfRule>
    <cfRule type="expression" dxfId="1005" priority="759">
      <formula>OR(AJ30="L",AJ30="OTG")</formula>
    </cfRule>
    <cfRule type="expression" dxfId="1004" priority="760">
      <formula>OR(AJ30="OP",AJ30="RS",AJ30="RTS",AJ30="PRM",AJ30="CB")</formula>
    </cfRule>
  </conditionalFormatting>
  <conditionalFormatting sqref="AJ30:AK30">
    <cfRule type="expression" dxfId="1003" priority="689">
      <formula>OR(AJ30="OH(WFO)",AJ30="EC(WFO)",AJ30="EE(WFO)",AJ30="EG(WFO)",AJ30="EK(WFO)",AJ30="EO(WFO)")</formula>
    </cfRule>
    <cfRule type="expression" dxfId="1002" priority="690">
      <formula>OR(AJ30="CT",AJ30="SCIK",AJ30="CUMIL")</formula>
    </cfRule>
    <cfRule type="expression" dxfId="1001" priority="691">
      <formula>OR(AJ30="TR",AJ30="TDM",AJ30="PKT")</formula>
    </cfRule>
    <cfRule type="expression" dxfId="1000" priority="692">
      <formula>OR(AJ30="FG")</formula>
    </cfRule>
    <cfRule type="expression" dxfId="999" priority="693">
      <formula>OR(AJ30="L",AJ30="OTG")</formula>
    </cfRule>
    <cfRule type="expression" dxfId="998" priority="694">
      <formula>OR(AJ30="OP",AJ30="RS",AJ30="RTS",AJ30="PRM",AJ30="CB")</formula>
    </cfRule>
    <cfRule type="expression" dxfId="997" priority="695">
      <formula>OR(AJ30="OH(WFO)",AJ30="EC(WFO)",AJ30="EE(WFO)",AJ30="EG(WFO)",AJ30="EK(WFO)",AJ30="EO(WFO)")</formula>
    </cfRule>
    <cfRule type="expression" dxfId="996" priority="696">
      <formula>OR(AJ30="CT",AJ30="SCIK",AJ30="CUMIL")</formula>
    </cfRule>
    <cfRule type="expression" dxfId="995" priority="697">
      <formula>OR(AJ30="TR",AJ30="TDM",AJ30="PKT")</formula>
    </cfRule>
    <cfRule type="expression" dxfId="994" priority="698">
      <formula>OR(AJ30="FG")</formula>
    </cfRule>
    <cfRule type="expression" dxfId="993" priority="699">
      <formula>OR(AJ30="L",AJ30="OTG")</formula>
    </cfRule>
    <cfRule type="expression" dxfId="992" priority="700">
      <formula>OR(AJ30="OP",AJ30="RS",AJ30="RTS",AJ30="PRM",AJ30="CB")</formula>
    </cfRule>
    <cfRule type="expression" dxfId="991" priority="701">
      <formula>OR(AJ30="OH(WFO)",AJ30="EC(WFO)",AJ30="EE(WFO)",AJ30="EG(WFO)",AJ30="EK(WFO)",AJ30="EO(WFO)")</formula>
    </cfRule>
    <cfRule type="expression" dxfId="990" priority="702">
      <formula>OR(AJ30="CT",AJ30="SCIK",AJ30="CUMIL")</formula>
    </cfRule>
    <cfRule type="expression" dxfId="989" priority="703">
      <formula>OR(AJ30="TR",AJ30="TDM",AJ30="PKT")</formula>
    </cfRule>
    <cfRule type="expression" dxfId="988" priority="704">
      <formula>OR(AJ30="FG")</formula>
    </cfRule>
    <cfRule type="expression" dxfId="987" priority="705">
      <formula>OR(AJ30="L",AJ30="OTG")</formula>
    </cfRule>
    <cfRule type="expression" dxfId="986" priority="706">
      <formula>OR(AJ30="OP",AJ30="RS",AJ30="RTS",AJ30="PRM",AJ30="CB")</formula>
    </cfRule>
    <cfRule type="expression" dxfId="985" priority="707">
      <formula>OR(AJ30="OH(WFO)",AJ30="EC(WFO)",AJ30="EE(WFO)",AJ30="EG(WFO)",AJ30="EK(WFO)",AJ30="EO(WFO)")</formula>
    </cfRule>
    <cfRule type="expression" dxfId="984" priority="708">
      <formula>OR(AJ30="CT",AJ30="SCIK",AJ30="CUMIL")</formula>
    </cfRule>
    <cfRule type="expression" dxfId="983" priority="709">
      <formula>OR(AJ30="TR",AJ30="TDM",AJ30="PKT")</formula>
    </cfRule>
    <cfRule type="expression" dxfId="982" priority="710">
      <formula>OR(AJ30="FG")</formula>
    </cfRule>
    <cfRule type="expression" dxfId="981" priority="711">
      <formula>OR(AJ30="L",AJ30="OTG")</formula>
    </cfRule>
    <cfRule type="expression" dxfId="980" priority="712">
      <formula>OR(AJ30="OP",AJ30="RS",AJ30="RTS",AJ30="PRM",AJ30="CB")</formula>
    </cfRule>
    <cfRule type="expression" dxfId="979" priority="713">
      <formula>OR(AJ30="OH(WFO)",AJ30="EC(WFO)",AJ30="EE(WFO)",AJ30="EG(WFO)",AJ30="EK(WFO)",AJ30="EO(WFO)")</formula>
    </cfRule>
    <cfRule type="expression" dxfId="978" priority="714">
      <formula>OR(AJ30="CT",AJ30="SCIK",AJ30="CUMIL")</formula>
    </cfRule>
    <cfRule type="expression" dxfId="977" priority="715">
      <formula>OR(AJ30="TR",AJ30="TDM",AJ30="PKT")</formula>
    </cfRule>
    <cfRule type="expression" dxfId="976" priority="716">
      <formula>OR(AJ30="FG")</formula>
    </cfRule>
    <cfRule type="expression" dxfId="975" priority="717">
      <formula>OR(AJ30="L",AJ30="OTG")</formula>
    </cfRule>
    <cfRule type="expression" dxfId="974" priority="718">
      <formula>OR(AJ30="OP",AJ30="RS",AJ30="RTS",AJ30="PRM",AJ30="CB")</formula>
    </cfRule>
    <cfRule type="expression" dxfId="973" priority="719">
      <formula>OR(AJ30="OH(WFO)",AJ30="EC(WFO)",AJ30="EE(WFO)",AJ30="EG(WFO)",AJ30="EK(WFO)",AJ30="EO(WFO)")</formula>
    </cfRule>
    <cfRule type="expression" dxfId="972" priority="720">
      <formula>OR(AJ30="CT",AJ30="SCIK",AJ30="CUMIL")</formula>
    </cfRule>
    <cfRule type="expression" dxfId="971" priority="721">
      <formula>OR(AJ30="TR",AJ30="TDM",AJ30="PKT")</formula>
    </cfRule>
    <cfRule type="expression" dxfId="970" priority="722">
      <formula>OR(AJ30="FG")</formula>
    </cfRule>
    <cfRule type="expression" dxfId="969" priority="723">
      <formula>OR(AJ30="L",AJ30="OTG")</formula>
    </cfRule>
    <cfRule type="expression" dxfId="968" priority="724">
      <formula>OR(AJ30="OP",AJ30="RS",AJ30="RTS",AJ30="PRM",AJ30="CB")</formula>
    </cfRule>
    <cfRule type="expression" dxfId="967" priority="725">
      <formula>OR(AJ30="OH(WFO)",AJ30="EC(WFO)",AJ30="EE(WFO)",AJ30="EG(WFO)",AJ30="EK(WFO)",AJ30="EO(WFO)")</formula>
    </cfRule>
    <cfRule type="expression" dxfId="966" priority="726">
      <formula>OR(AJ30="CT",AJ30="SCIK",AJ30="CUMIL")</formula>
    </cfRule>
    <cfRule type="expression" dxfId="965" priority="727">
      <formula>OR(AJ30="TR",AJ30="TDM",AJ30="PKT")</formula>
    </cfRule>
    <cfRule type="expression" dxfId="964" priority="728">
      <formula>OR(AJ30="FG")</formula>
    </cfRule>
    <cfRule type="expression" dxfId="963" priority="729">
      <formula>OR(AJ30="L",AJ30="OTG")</formula>
    </cfRule>
    <cfRule type="expression" dxfId="962" priority="730">
      <formula>OR(AJ30="OP",AJ30="RS",AJ30="RTS",AJ30="PRM",AJ30="CB")</formula>
    </cfRule>
    <cfRule type="expression" dxfId="961" priority="731">
      <formula>OR(AJ30="OH(WFO)",AJ30="EC(WFO)",AJ30="EE(WFO)",AJ30="EG(WFO)",AJ30="EK(WFO)",AJ30="EO(WFO)")</formula>
    </cfRule>
    <cfRule type="expression" dxfId="960" priority="732">
      <formula>OR(AJ30="CT",AJ30="SCIK",AJ30="CUMIL")</formula>
    </cfRule>
    <cfRule type="expression" dxfId="959" priority="733">
      <formula>OR(AJ30="TR",AJ30="TDM",AJ30="PKT")</formula>
    </cfRule>
    <cfRule type="expression" dxfId="958" priority="734">
      <formula>OR(AJ30="FG")</formula>
    </cfRule>
    <cfRule type="expression" dxfId="957" priority="735">
      <formula>OR(AJ30="L",AJ30="OTG")</formula>
    </cfRule>
    <cfRule type="expression" dxfId="956" priority="736">
      <formula>OR(AJ30="OP",AJ30="RS",AJ30="RTS",AJ30="PRM",AJ30="CB")</formula>
    </cfRule>
    <cfRule type="expression" dxfId="955" priority="737">
      <formula>OR(AJ30="OH(WFO)",AJ30="EC(WFO)",AJ30="EE(WFO)",AJ30="EG(WFO)",AJ30="EK(WFO)",AJ30="EO(WFO)")</formula>
    </cfRule>
    <cfRule type="expression" dxfId="954" priority="738">
      <formula>OR(AJ30="CT",AJ30="SCIK",AJ30="CUMIL")</formula>
    </cfRule>
    <cfRule type="expression" dxfId="953" priority="739">
      <formula>OR(AJ30="TR",AJ30="TDM",AJ30="PKT")</formula>
    </cfRule>
    <cfRule type="expression" dxfId="952" priority="740">
      <formula>OR(AJ30="FG")</formula>
    </cfRule>
    <cfRule type="expression" dxfId="951" priority="741">
      <formula>OR(AJ30="L",AJ30="OTG")</formula>
    </cfRule>
    <cfRule type="expression" dxfId="950" priority="742">
      <formula>OR(AJ30="OP",AJ30="RS",AJ30="RTS",AJ30="PRM",AJ30="CB")</formula>
    </cfRule>
    <cfRule type="expression" dxfId="949" priority="743">
      <formula>OR(AJ30="OH(WFO)",AJ30="EC(WFO)",AJ30="EE(WFO)",AJ30="EG(WFO)",AJ30="EK(WFO)",AJ30="EO(WFO)")</formula>
    </cfRule>
    <cfRule type="expression" dxfId="948" priority="744">
      <formula>OR(AJ30="CT",AJ30="SCIK",AJ30="CUMIL")</formula>
    </cfRule>
    <cfRule type="expression" dxfId="947" priority="745">
      <formula>OR(AJ30="TR",AJ30="TDM",AJ30="PKT")</formula>
    </cfRule>
    <cfRule type="expression" dxfId="946" priority="746">
      <formula>OR(AJ30="FG")</formula>
    </cfRule>
    <cfRule type="expression" dxfId="945" priority="747">
      <formula>OR(AJ30="L",AJ30="OTG")</formula>
    </cfRule>
    <cfRule type="expression" dxfId="944" priority="748">
      <formula>OR(AJ30="OP",AJ30="RS",AJ30="RTS",AJ30="PRM",AJ30="CB")</formula>
    </cfRule>
  </conditionalFormatting>
  <conditionalFormatting sqref="AB30:AK30">
    <cfRule type="cellIs" dxfId="943" priority="686" operator="equal">
      <formula>"OUT"</formula>
    </cfRule>
    <cfRule type="cellIs" dxfId="942" priority="687" operator="equal">
      <formula>"OUT"</formula>
    </cfRule>
    <cfRule type="cellIs" dxfId="941" priority="688" operator="equal">
      <formula>"OUT"</formula>
    </cfRule>
  </conditionalFormatting>
  <conditionalFormatting sqref="AF30:AG30">
    <cfRule type="expression" dxfId="940" priority="674">
      <formula>OR(AF30="OH(WFO)",AF30="EC(WFO)",AF30="EE(WFO)",AF30="EG(WFO)",AF30="EK(WFO)",AF30="EO(WFO)")</formula>
    </cfRule>
    <cfRule type="expression" dxfId="939" priority="675">
      <formula>OR(AF30="CT",AF30="SCIK",AF30="CUMIL")</formula>
    </cfRule>
    <cfRule type="expression" dxfId="938" priority="676">
      <formula>OR(AF30="TR",AF30="TDM",AF30="PKT")</formula>
    </cfRule>
    <cfRule type="expression" dxfId="937" priority="677">
      <formula>OR(AF30="FG")</formula>
    </cfRule>
    <cfRule type="expression" dxfId="936" priority="678">
      <formula>OR(AF30="L",AF30="OTG")</formula>
    </cfRule>
    <cfRule type="expression" dxfId="935" priority="679">
      <formula>OR(AF30="OP",AF30="RS",AF30="RTS",AF30="PRM",AF30="CB")</formula>
    </cfRule>
    <cfRule type="expression" dxfId="934" priority="680">
      <formula>OR(AF30="OH(WFO)",AF30="EC(WFO)",AF30="EE(WFO)",AF30="EG(WFO)",AF30="EK(WFO)",AF30="EO(WFO)")</formula>
    </cfRule>
    <cfRule type="expression" dxfId="933" priority="681">
      <formula>OR(AF30="CT",AF30="SCIK",AF30="CUMIL")</formula>
    </cfRule>
    <cfRule type="expression" dxfId="932" priority="682">
      <formula>OR(AF30="TR",AF30="TDM",AF30="PKT")</formula>
    </cfRule>
    <cfRule type="expression" dxfId="931" priority="683">
      <formula>OR(AF30="FG")</formula>
    </cfRule>
    <cfRule type="expression" dxfId="930" priority="684">
      <formula>OR(AF30="L",AF30="OTG")</formula>
    </cfRule>
    <cfRule type="expression" dxfId="929" priority="685">
      <formula>OR(AF30="OP",AF30="RS",AF30="RTS",AF30="PRM",AF30="CB")</formula>
    </cfRule>
  </conditionalFormatting>
  <conditionalFormatting sqref="AF30:AG30">
    <cfRule type="expression" dxfId="928" priority="668">
      <formula>OR(AF30="OH(WFO)",AF30="EC(WFO)",AF30="EE(WFO)",AF30="EG(WFO)",AF30="EK(WFO)",AF30="EO(WFO)")</formula>
    </cfRule>
    <cfRule type="expression" dxfId="927" priority="669">
      <formula>OR(AF30="CT",AF30="SCIK",AF30="CUMIL")</formula>
    </cfRule>
    <cfRule type="expression" dxfId="926" priority="670">
      <formula>OR(AF30="TR",AF30="TDM",AF30="PKT")</formula>
    </cfRule>
    <cfRule type="expression" dxfId="925" priority="671">
      <formula>OR(AF30="FG")</formula>
    </cfRule>
    <cfRule type="expression" dxfId="924" priority="672">
      <formula>OR(AF30="L",AF30="OTG")</formula>
    </cfRule>
    <cfRule type="expression" dxfId="923" priority="673">
      <formula>OR(AF30="OP",AF30="RS",AF30="RTS",AF30="PRM",AF30="CB")</formula>
    </cfRule>
  </conditionalFormatting>
  <conditionalFormatting sqref="AF30:AG30">
    <cfRule type="expression" dxfId="922" priority="662">
      <formula>OR(AF30="OH(WFO)",AF30="EC(WFO)",AF30="EE(WFO)",AF30="EG(WFO)",AF30="EK(WFO)",AF30="EO(WFO)")</formula>
    </cfRule>
    <cfRule type="expression" dxfId="921" priority="663">
      <formula>OR(AF30="CT",AF30="SCIK",AF30="CUMIL")</formula>
    </cfRule>
    <cfRule type="expression" dxfId="920" priority="664">
      <formula>OR(AF30="TR",AF30="TDM",AF30="PKT")</formula>
    </cfRule>
    <cfRule type="expression" dxfId="919" priority="665">
      <formula>OR(AF30="FG")</formula>
    </cfRule>
    <cfRule type="expression" dxfId="918" priority="666">
      <formula>OR(AF30="L",AF30="OTG")</formula>
    </cfRule>
    <cfRule type="expression" dxfId="917" priority="667">
      <formula>OR(AF30="OP",AF30="RS",AF30="RTS",AF30="PRM",AF30="CB")</formula>
    </cfRule>
  </conditionalFormatting>
  <conditionalFormatting sqref="AF30:AG30">
    <cfRule type="cellIs" dxfId="916" priority="661" operator="equal">
      <formula>"FG (WFO)"</formula>
    </cfRule>
  </conditionalFormatting>
  <conditionalFormatting sqref="AF30:AG30">
    <cfRule type="cellIs" dxfId="915" priority="649" operator="equal">
      <formula>"OH (WFO)"</formula>
    </cfRule>
    <cfRule type="cellIs" dxfId="914" priority="650" operator="equal">
      <formula>"EQ (WFO)"</formula>
    </cfRule>
    <cfRule type="cellIs" dxfId="913" priority="651" operator="equal">
      <formula>"EG (WFO)"</formula>
    </cfRule>
    <cfRule type="cellIs" dxfId="912" priority="652" operator="equal">
      <formula>"EO (WFO)"</formula>
    </cfRule>
    <cfRule type="cellIs" dxfId="911" priority="653" operator="equal">
      <formula>"EE (WFO)"</formula>
    </cfRule>
    <cfRule type="cellIs" dxfId="910" priority="654" operator="equal">
      <formula>"EC (WFO)"</formula>
    </cfRule>
    <cfRule type="expression" dxfId="909" priority="655">
      <formula>OR(AF30="OH(WFO)",AF30="EC(WFO)",AF30="EE(WFO)",AF30="EG(WFO)",AF30="EK(WFO)",AF30="EO(WFO)")</formula>
    </cfRule>
    <cfRule type="expression" dxfId="908" priority="656">
      <formula>OR(AF30="CT",AF30="SCIK",AF30="CUMIL")</formula>
    </cfRule>
    <cfRule type="expression" dxfId="907" priority="657">
      <formula>OR(AF30="TR",AF30="TDM",AF30="PKT")</formula>
    </cfRule>
    <cfRule type="expression" dxfId="906" priority="658">
      <formula>OR(AF30="FG")</formula>
    </cfRule>
    <cfRule type="expression" dxfId="905" priority="659">
      <formula>OR(AF30="L",AF30="OTG")</formula>
    </cfRule>
    <cfRule type="expression" dxfId="904" priority="660">
      <formula>OR(AF30="OP",AF30="RS",AF30="RTS",AF30="PRM",AF30="CB")</formula>
    </cfRule>
  </conditionalFormatting>
  <conditionalFormatting sqref="AF30:AG30">
    <cfRule type="cellIs" dxfId="903" priority="648" operator="equal">
      <formula>"FG (WFO)"</formula>
    </cfRule>
  </conditionalFormatting>
  <conditionalFormatting sqref="AF30:AG30">
    <cfRule type="cellIs" dxfId="902" priority="636" operator="equal">
      <formula>"OH (WFO)"</formula>
    </cfRule>
    <cfRule type="cellIs" dxfId="901" priority="637" operator="equal">
      <formula>"EQ (WFO)"</formula>
    </cfRule>
    <cfRule type="cellIs" dxfId="900" priority="638" operator="equal">
      <formula>"EG (WFO)"</formula>
    </cfRule>
    <cfRule type="cellIs" dxfId="899" priority="639" operator="equal">
      <formula>"EO (WFO)"</formula>
    </cfRule>
    <cfRule type="cellIs" dxfId="898" priority="640" operator="equal">
      <formula>"EE (WFO)"</formula>
    </cfRule>
    <cfRule type="cellIs" dxfId="897" priority="641" operator="equal">
      <formula>"EC (WFO)"</formula>
    </cfRule>
    <cfRule type="expression" dxfId="896" priority="642">
      <formula>OR(AF30="OH(WFO)",AF30="EC(WFO)",AF30="EE(WFO)",AF30="EG(WFO)",AF30="EK(WFO)",AF30="EO(WFO)")</formula>
    </cfRule>
    <cfRule type="expression" dxfId="895" priority="643">
      <formula>OR(AF30="CT",AF30="SCIK",AF30="CUMIL")</formula>
    </cfRule>
    <cfRule type="expression" dxfId="894" priority="644">
      <formula>OR(AF30="TR",AF30="TDM",AF30="PKT")</formula>
    </cfRule>
    <cfRule type="expression" dxfId="893" priority="645">
      <formula>OR(AF30="FG")</formula>
    </cfRule>
    <cfRule type="expression" dxfId="892" priority="646">
      <formula>OR(AF30="L",AF30="OTG")</formula>
    </cfRule>
    <cfRule type="expression" dxfId="891" priority="647">
      <formula>OR(AF30="OP",AF30="RS",AF30="RTS",AF30="PRM",AF30="CB")</formula>
    </cfRule>
  </conditionalFormatting>
  <conditionalFormatting sqref="AH30">
    <cfRule type="expression" dxfId="890" priority="624">
      <formula>OR(AH30="OH(WFO)",AH30="EC(WFO)",AH30="EE(WFO)",AH30="EG(WFO)",AH30="EK(WFO)",AH30="EO(WFO)")</formula>
    </cfRule>
    <cfRule type="expression" dxfId="889" priority="625">
      <formula>OR(AH30="CT",AH30="SCIK",AH30="CUMIL")</formula>
    </cfRule>
    <cfRule type="expression" dxfId="888" priority="626">
      <formula>OR(AH30="TR",AH30="TDM",AH30="PKT")</formula>
    </cfRule>
    <cfRule type="expression" dxfId="887" priority="627">
      <formula>OR(AH30="FG")</formula>
    </cfRule>
    <cfRule type="expression" dxfId="886" priority="628">
      <formula>OR(AH30="L",AH30="OTG")</formula>
    </cfRule>
    <cfRule type="expression" dxfId="885" priority="629">
      <formula>OR(AH30="OP",AH30="RS",AH30="RTS",AH30="PRM",AH30="CB")</formula>
    </cfRule>
    <cfRule type="expression" dxfId="884" priority="630">
      <formula>OR(AH30="OH(WFO)",AH30="EC(WFO)",AH30="EE(WFO)",AH30="EG(WFO)",AH30="EK(WFO)",AH30="EO(WFO)")</formula>
    </cfRule>
    <cfRule type="expression" dxfId="883" priority="631">
      <formula>OR(AH30="CT",AH30="SCIK",AH30="CUMIL")</formula>
    </cfRule>
    <cfRule type="expression" dxfId="882" priority="632">
      <formula>OR(AH30="TR",AH30="TDM",AH30="PKT")</formula>
    </cfRule>
    <cfRule type="expression" dxfId="881" priority="633">
      <formula>OR(AH30="FG")</formula>
    </cfRule>
    <cfRule type="expression" dxfId="880" priority="634">
      <formula>OR(AH30="L",AH30="OTG")</formula>
    </cfRule>
    <cfRule type="expression" dxfId="879" priority="635">
      <formula>OR(AH30="OP",AH30="RS",AH30="RTS",AH30="PRM",AH30="CB")</formula>
    </cfRule>
  </conditionalFormatting>
  <conditionalFormatting sqref="AH30">
    <cfRule type="expression" dxfId="878" priority="564">
      <formula>OR(AH30="OH(WFO)",AH30="EC(WFO)",AH30="EE(WFO)",AH30="EG(WFO)",AH30="EK(WFO)",AH30="EO(WFO)")</formula>
    </cfRule>
    <cfRule type="expression" dxfId="877" priority="565">
      <formula>OR(AH30="CT",AH30="SCIK",AH30="CUMIL")</formula>
    </cfRule>
    <cfRule type="expression" dxfId="876" priority="566">
      <formula>OR(AH30="TR",AH30="TDM",AH30="PKT")</formula>
    </cfRule>
    <cfRule type="expression" dxfId="875" priority="567">
      <formula>OR(AH30="FG")</formula>
    </cfRule>
    <cfRule type="expression" dxfId="874" priority="568">
      <formula>OR(AH30="L",AH30="OTG")</formula>
    </cfRule>
    <cfRule type="expression" dxfId="873" priority="569">
      <formula>OR(AH30="OP",AH30="RS",AH30="RTS",AH30="PRM",AH30="CB")</formula>
    </cfRule>
    <cfRule type="expression" dxfId="872" priority="570">
      <formula>OR(AH30="OH(WFO)",AH30="EC(WFO)",AH30="EE(WFO)",AH30="EG(WFO)",AH30="EK(WFO)",AH30="EO(WFO)")</formula>
    </cfRule>
    <cfRule type="expression" dxfId="871" priority="571">
      <formula>OR(AH30="CT",AH30="SCIK",AH30="CUMIL")</formula>
    </cfRule>
    <cfRule type="expression" dxfId="870" priority="572">
      <formula>OR(AH30="TR",AH30="TDM",AH30="PKT")</formula>
    </cfRule>
    <cfRule type="expression" dxfId="869" priority="573">
      <formula>OR(AH30="FG")</formula>
    </cfRule>
    <cfRule type="expression" dxfId="868" priority="574">
      <formula>OR(AH30="L",AH30="OTG")</formula>
    </cfRule>
    <cfRule type="expression" dxfId="867" priority="575">
      <formula>OR(AH30="OP",AH30="RS",AH30="RTS",AH30="PRM",AH30="CB")</formula>
    </cfRule>
    <cfRule type="expression" dxfId="866" priority="576">
      <formula>OR(AH30="OH(WFO)",AH30="EC(WFO)",AH30="EE(WFO)",AH30="EG(WFO)",AH30="EK(WFO)",AH30="EO(WFO)")</formula>
    </cfRule>
    <cfRule type="expression" dxfId="865" priority="577">
      <formula>OR(AH30="CT",AH30="SCIK",AH30="CUMIL")</formula>
    </cfRule>
    <cfRule type="expression" dxfId="864" priority="578">
      <formula>OR(AH30="TR",AH30="TDM",AH30="PKT")</formula>
    </cfRule>
    <cfRule type="expression" dxfId="863" priority="579">
      <formula>OR(AH30="FG")</formula>
    </cfRule>
    <cfRule type="expression" dxfId="862" priority="580">
      <formula>OR(AH30="L",AH30="OTG")</formula>
    </cfRule>
    <cfRule type="expression" dxfId="861" priority="581">
      <formula>OR(AH30="OP",AH30="RS",AH30="RTS",AH30="PRM",AH30="CB")</formula>
    </cfRule>
    <cfRule type="expression" dxfId="860" priority="582">
      <formula>OR(AH30="OH(WFO)",AH30="EC(WFO)",AH30="EE(WFO)",AH30="EG(WFO)",AH30="EK(WFO)",AH30="EO(WFO)")</formula>
    </cfRule>
    <cfRule type="expression" dxfId="859" priority="583">
      <formula>OR(AH30="CT",AH30="SCIK",AH30="CUMIL")</formula>
    </cfRule>
    <cfRule type="expression" dxfId="858" priority="584">
      <formula>OR(AH30="TR",AH30="TDM",AH30="PKT")</formula>
    </cfRule>
    <cfRule type="expression" dxfId="857" priority="585">
      <formula>OR(AH30="FG")</formula>
    </cfRule>
    <cfRule type="expression" dxfId="856" priority="586">
      <formula>OR(AH30="L",AH30="OTG")</formula>
    </cfRule>
    <cfRule type="expression" dxfId="855" priority="587">
      <formula>OR(AH30="OP",AH30="RS",AH30="RTS",AH30="PRM",AH30="CB")</formula>
    </cfRule>
    <cfRule type="expression" dxfId="854" priority="588">
      <formula>OR(AH30="OH(WFO)",AH30="EC(WFO)",AH30="EE(WFO)",AH30="EG(WFO)",AH30="EK(WFO)",AH30="EO(WFO)")</formula>
    </cfRule>
    <cfRule type="expression" dxfId="853" priority="589">
      <formula>OR(AH30="CT",AH30="SCIK",AH30="CUMIL")</formula>
    </cfRule>
    <cfRule type="expression" dxfId="852" priority="590">
      <formula>OR(AH30="TR",AH30="TDM",AH30="PKT")</formula>
    </cfRule>
    <cfRule type="expression" dxfId="851" priority="591">
      <formula>OR(AH30="FG")</formula>
    </cfRule>
    <cfRule type="expression" dxfId="850" priority="592">
      <formula>OR(AH30="L",AH30="OTG")</formula>
    </cfRule>
    <cfRule type="expression" dxfId="849" priority="593">
      <formula>OR(AH30="OP",AH30="RS",AH30="RTS",AH30="PRM",AH30="CB")</formula>
    </cfRule>
    <cfRule type="expression" dxfId="848" priority="594">
      <formula>OR(AH30="OH(WFO)",AH30="EC(WFO)",AH30="EE(WFO)",AH30="EG(WFO)",AH30="EK(WFO)",AH30="EO(WFO)")</formula>
    </cfRule>
    <cfRule type="expression" dxfId="847" priority="595">
      <formula>OR(AH30="CT",AH30="SCIK",AH30="CUMIL")</formula>
    </cfRule>
    <cfRule type="expression" dxfId="846" priority="596">
      <formula>OR(AH30="TR",AH30="TDM",AH30="PKT")</formula>
    </cfRule>
    <cfRule type="expression" dxfId="845" priority="597">
      <formula>OR(AH30="FG")</formula>
    </cfRule>
    <cfRule type="expression" dxfId="844" priority="598">
      <formula>OR(AH30="L",AH30="OTG")</formula>
    </cfRule>
    <cfRule type="expression" dxfId="843" priority="599">
      <formula>OR(AH30="OP",AH30="RS",AH30="RTS",AH30="PRM",AH30="CB")</formula>
    </cfRule>
    <cfRule type="expression" dxfId="842" priority="600">
      <formula>OR(AH30="OH(WFO)",AH30="EC(WFO)",AH30="EE(WFO)",AH30="EG(WFO)",AH30="EK(WFO)",AH30="EO(WFO)")</formula>
    </cfRule>
    <cfRule type="expression" dxfId="841" priority="601">
      <formula>OR(AH30="CT",AH30="SCIK",AH30="CUMIL")</formula>
    </cfRule>
    <cfRule type="expression" dxfId="840" priority="602">
      <formula>OR(AH30="TR",AH30="TDM",AH30="PKT")</formula>
    </cfRule>
    <cfRule type="expression" dxfId="839" priority="603">
      <formula>OR(AH30="FG")</formula>
    </cfRule>
    <cfRule type="expression" dxfId="838" priority="604">
      <formula>OR(AH30="L",AH30="OTG")</formula>
    </cfRule>
    <cfRule type="expression" dxfId="837" priority="605">
      <formula>OR(AH30="OP",AH30="RS",AH30="RTS",AH30="PRM",AH30="CB")</formula>
    </cfRule>
    <cfRule type="expression" dxfId="836" priority="606">
      <formula>OR(AH30="OH(WFO)",AH30="EC(WFO)",AH30="EE(WFO)",AH30="EG(WFO)",AH30="EK(WFO)",AH30="EO(WFO)")</formula>
    </cfRule>
    <cfRule type="expression" dxfId="835" priority="607">
      <formula>OR(AH30="CT",AH30="SCIK",AH30="CUMIL")</formula>
    </cfRule>
    <cfRule type="expression" dxfId="834" priority="608">
      <formula>OR(AH30="TR",AH30="TDM",AH30="PKT")</formula>
    </cfRule>
    <cfRule type="expression" dxfId="833" priority="609">
      <formula>OR(AH30="FG")</formula>
    </cfRule>
    <cfRule type="expression" dxfId="832" priority="610">
      <formula>OR(AH30="L",AH30="OTG")</formula>
    </cfRule>
    <cfRule type="expression" dxfId="831" priority="611">
      <formula>OR(AH30="OP",AH30="RS",AH30="RTS",AH30="PRM",AH30="CB")</formula>
    </cfRule>
    <cfRule type="expression" dxfId="830" priority="612">
      <formula>OR(AH30="OH(WFO)",AH30="EC(WFO)",AH30="EE(WFO)",AH30="EG(WFO)",AH30="EK(WFO)",AH30="EO(WFO)")</formula>
    </cfRule>
    <cfRule type="expression" dxfId="829" priority="613">
      <formula>OR(AH30="CT",AH30="SCIK",AH30="CUMIL")</formula>
    </cfRule>
    <cfRule type="expression" dxfId="828" priority="614">
      <formula>OR(AH30="TR",AH30="TDM",AH30="PKT")</formula>
    </cfRule>
    <cfRule type="expression" dxfId="827" priority="615">
      <formula>OR(AH30="FG")</formula>
    </cfRule>
    <cfRule type="expression" dxfId="826" priority="616">
      <formula>OR(AH30="L",AH30="OTG")</formula>
    </cfRule>
    <cfRule type="expression" dxfId="825" priority="617">
      <formula>OR(AH30="OP",AH30="RS",AH30="RTS",AH30="PRM",AH30="CB")</formula>
    </cfRule>
    <cfRule type="expression" dxfId="824" priority="618">
      <formula>OR(AH30="OH(WFO)",AH30="EC(WFO)",AH30="EE(WFO)",AH30="EG(WFO)",AH30="EK(WFO)",AH30="EO(WFO)")</formula>
    </cfRule>
    <cfRule type="expression" dxfId="823" priority="619">
      <formula>OR(AH30="CT",AH30="SCIK",AH30="CUMIL")</formula>
    </cfRule>
    <cfRule type="expression" dxfId="822" priority="620">
      <formula>OR(AH30="TR",AH30="TDM",AH30="PKT")</formula>
    </cfRule>
    <cfRule type="expression" dxfId="821" priority="621">
      <formula>OR(AH30="FG")</formula>
    </cfRule>
    <cfRule type="expression" dxfId="820" priority="622">
      <formula>OR(AH30="L",AH30="OTG")</formula>
    </cfRule>
    <cfRule type="expression" dxfId="819" priority="623">
      <formula>OR(AH30="OP",AH30="RS",AH30="RTS",AH30="PRM",AH30="CB")</formula>
    </cfRule>
  </conditionalFormatting>
  <conditionalFormatting sqref="AF30:AG30">
    <cfRule type="cellIs" dxfId="818" priority="563" operator="equal">
      <formula>"FG (WFO)"</formula>
    </cfRule>
  </conditionalFormatting>
  <conditionalFormatting sqref="AF30:AG30">
    <cfRule type="cellIs" dxfId="817" priority="551" operator="equal">
      <formula>"OH (WFO)"</formula>
    </cfRule>
    <cfRule type="cellIs" dxfId="816" priority="552" operator="equal">
      <formula>"EQ (WFO)"</formula>
    </cfRule>
    <cfRule type="cellIs" dxfId="815" priority="553" operator="equal">
      <formula>"EG (WFO)"</formula>
    </cfRule>
    <cfRule type="cellIs" dxfId="814" priority="554" operator="equal">
      <formula>"EO (WFO)"</formula>
    </cfRule>
    <cfRule type="cellIs" dxfId="813" priority="555" operator="equal">
      <formula>"EE (WFO)"</formula>
    </cfRule>
    <cfRule type="cellIs" dxfId="812" priority="556" operator="equal">
      <formula>"EC (WFO)"</formula>
    </cfRule>
    <cfRule type="expression" dxfId="811" priority="557">
      <formula>OR(AF30="OH(WFO)",AF30="EC(WFO)",AF30="EE(WFO)",AF30="EG(WFO)",AF30="EK(WFO)",AF30="EO(WFO)")</formula>
    </cfRule>
    <cfRule type="expression" dxfId="810" priority="558">
      <formula>OR(AF30="CT",AF30="SCIK",AF30="CUMIL")</formula>
    </cfRule>
    <cfRule type="expression" dxfId="809" priority="559">
      <formula>OR(AF30="TR",AF30="TDM",AF30="PKT")</formula>
    </cfRule>
    <cfRule type="expression" dxfId="808" priority="560">
      <formula>OR(AF30="FG")</formula>
    </cfRule>
    <cfRule type="expression" dxfId="807" priority="561">
      <formula>OR(AF30="L",AF30="OTG")</formula>
    </cfRule>
    <cfRule type="expression" dxfId="806" priority="562">
      <formula>OR(AF30="OP",AF30="RS",AF30="RTS",AF30="PRM",AF30="CB")</formula>
    </cfRule>
  </conditionalFormatting>
  <conditionalFormatting sqref="AF30:AG30">
    <cfRule type="cellIs" dxfId="805" priority="550" operator="equal">
      <formula>"FG (WFO)"</formula>
    </cfRule>
  </conditionalFormatting>
  <conditionalFormatting sqref="AF30:AG30">
    <cfRule type="expression" dxfId="804" priority="538">
      <formula>OR(AF30="OH(WFO)",AF30="EC(WFO)",AF30="EE(WFO)",AF30="EG(WFO)",AF30="EK(WFO)",AF30="EO(WFO)")</formula>
    </cfRule>
    <cfRule type="expression" dxfId="803" priority="539">
      <formula>OR(AF30="CT",AF30="SCIK",AF30="CUMIL")</formula>
    </cfRule>
    <cfRule type="expression" dxfId="802" priority="540">
      <formula>OR(AF30="TR",AF30="TDM",AF30="PKT")</formula>
    </cfRule>
    <cfRule type="expression" dxfId="801" priority="541">
      <formula>OR(AF30="FG")</formula>
    </cfRule>
    <cfRule type="expression" dxfId="800" priority="542">
      <formula>OR(AF30="L",AF30="OTG")</formula>
    </cfRule>
    <cfRule type="expression" dxfId="799" priority="543">
      <formula>OR(AF30="OP",AF30="RS",AF30="RTS",AF30="PRM",AF30="CB")</formula>
    </cfRule>
    <cfRule type="expression" dxfId="798" priority="544">
      <formula>OR(AF30="OH(WFO)",AF30="EC(WFO)",AF30="EE(WFO)",AF30="EG(WFO)",AF30="EK(WFO)",AF30="EO(WFO)")</formula>
    </cfRule>
    <cfRule type="expression" dxfId="797" priority="545">
      <formula>OR(AF30="CT",AF30="SCIK",AF30="CUMIL")</formula>
    </cfRule>
    <cfRule type="expression" dxfId="796" priority="546">
      <formula>OR(AF30="TR",AF30="TDM",AF30="PKT")</formula>
    </cfRule>
    <cfRule type="expression" dxfId="795" priority="547">
      <formula>OR(AF30="FG")</formula>
    </cfRule>
    <cfRule type="expression" dxfId="794" priority="548">
      <formula>OR(AF30="L",AF30="OTG")</formula>
    </cfRule>
    <cfRule type="expression" dxfId="793" priority="549">
      <formula>OR(AF30="OP",AF30="RS",AF30="RTS",AF30="PRM",AF30="CB")</formula>
    </cfRule>
  </conditionalFormatting>
  <conditionalFormatting sqref="AF30:AG30">
    <cfRule type="expression" dxfId="792" priority="532">
      <formula>OR(AF30="OH(WFO)",AF30="EC(WFO)",AF30="EE(WFO)",AF30="EG(WFO)",AF30="EK(WFO)",AF30="EO(WFO)")</formula>
    </cfRule>
    <cfRule type="expression" dxfId="791" priority="533">
      <formula>OR(AF30="CT",AF30="SCIK",AF30="CUMIL")</formula>
    </cfRule>
    <cfRule type="expression" dxfId="790" priority="534">
      <formula>OR(AF30="TR",AF30="TDM",AF30="PKT")</formula>
    </cfRule>
    <cfRule type="expression" dxfId="789" priority="535">
      <formula>OR(AF30="FG")</formula>
    </cfRule>
    <cfRule type="expression" dxfId="788" priority="536">
      <formula>OR(AF30="L",AF30="OTG")</formula>
    </cfRule>
    <cfRule type="expression" dxfId="787" priority="537">
      <formula>OR(AF30="OP",AF30="RS",AF30="RTS",AF30="PRM",AF30="CB")</formula>
    </cfRule>
  </conditionalFormatting>
  <conditionalFormatting sqref="AF30:AG30">
    <cfRule type="expression" dxfId="786" priority="514">
      <formula>OR(AF30="OH(WFO)",AF30="EC(WFO)",AF30="EE(WFO)",AF30="EG(WFO)",AF30="EK(WFO)",AF30="EO(WFO)")</formula>
    </cfRule>
    <cfRule type="expression" dxfId="785" priority="515">
      <formula>OR(AF30="CT",AF30="SCIK",AF30="CUMIL")</formula>
    </cfRule>
    <cfRule type="expression" dxfId="784" priority="516">
      <formula>OR(AF30="TR",AF30="TDM",AF30="PKT")</formula>
    </cfRule>
    <cfRule type="expression" dxfId="783" priority="517">
      <formula>OR(AF30="FG")</formula>
    </cfRule>
    <cfRule type="expression" dxfId="782" priority="518">
      <formula>OR(AF30="L",AF30="OTG")</formula>
    </cfRule>
    <cfRule type="expression" dxfId="781" priority="519">
      <formula>OR(AF30="OP",AF30="RS",AF30="RTS",AF30="PRM",AF30="CB")</formula>
    </cfRule>
    <cfRule type="expression" dxfId="780" priority="520">
      <formula>OR(AF30="OH(WFO)",AF30="EC(WFO)",AF30="EE(WFO)",AF30="EG(WFO)",AF30="EK(WFO)",AF30="EO(WFO)")</formula>
    </cfRule>
    <cfRule type="expression" dxfId="779" priority="521">
      <formula>OR(AF30="CT",AF30="SCIK",AF30="CUMIL")</formula>
    </cfRule>
    <cfRule type="expression" dxfId="778" priority="522">
      <formula>OR(AF30="TR",AF30="TDM",AF30="PKT")</formula>
    </cfRule>
    <cfRule type="expression" dxfId="777" priority="523">
      <formula>OR(AF30="FG")</formula>
    </cfRule>
    <cfRule type="expression" dxfId="776" priority="524">
      <formula>OR(AF30="L",AF30="OTG")</formula>
    </cfRule>
    <cfRule type="expression" dxfId="775" priority="525">
      <formula>OR(AF30="OP",AF30="RS",AF30="RTS",AF30="PRM",AF30="CB")</formula>
    </cfRule>
    <cfRule type="expression" dxfId="774" priority="526">
      <formula>OR(AF30="OH(WFO)",AF30="EC(WFO)",AF30="EE(WFO)",AF30="EG(WFO)",AF30="EK(WFO)",AF30="EO(WFO)")</formula>
    </cfRule>
    <cfRule type="expression" dxfId="773" priority="527">
      <formula>OR(AF30="CT",AF30="SCIK",AF30="CUMIL")</formula>
    </cfRule>
    <cfRule type="expression" dxfId="772" priority="528">
      <formula>OR(AF30="TR",AF30="TDM",AF30="PKT")</formula>
    </cfRule>
    <cfRule type="expression" dxfId="771" priority="529">
      <formula>OR(AF30="FG")</formula>
    </cfRule>
    <cfRule type="expression" dxfId="770" priority="530">
      <formula>OR(AF30="L",AF30="OTG")</formula>
    </cfRule>
    <cfRule type="expression" dxfId="769" priority="531">
      <formula>OR(AF30="OP",AF30="RS",AF30="RTS",AF30="PRM",AF30="CB")</formula>
    </cfRule>
  </conditionalFormatting>
  <conditionalFormatting sqref="AF30:AG30">
    <cfRule type="expression" dxfId="768" priority="478">
      <formula>OR(AF30="OH(WFO)",AF30="EC(WFO)",AF30="EE(WFO)",AF30="EG(WFO)",AF30="EK(WFO)",AF30="EO(WFO)")</formula>
    </cfRule>
    <cfRule type="expression" dxfId="767" priority="479">
      <formula>OR(AF30="CT",AF30="SCIK",AF30="CUMIL")</formula>
    </cfRule>
    <cfRule type="expression" dxfId="766" priority="480">
      <formula>OR(AF30="TR",AF30="TDM",AF30="PKT")</formula>
    </cfRule>
    <cfRule type="expression" dxfId="765" priority="481">
      <formula>OR(AF30="FG")</formula>
    </cfRule>
    <cfRule type="expression" dxfId="764" priority="482">
      <formula>OR(AF30="L",AF30="OTG")</formula>
    </cfRule>
    <cfRule type="expression" dxfId="763" priority="483">
      <formula>OR(AF30="OP",AF30="RS",AF30="RTS",AF30="PRM",AF30="CB")</formula>
    </cfRule>
    <cfRule type="expression" dxfId="762" priority="484">
      <formula>OR(AF30="OH(WFO)",AF30="EC(WFO)",AF30="EE(WFO)",AF30="EG(WFO)",AF30="EK(WFO)",AF30="EO(WFO)")</formula>
    </cfRule>
    <cfRule type="expression" dxfId="761" priority="485">
      <formula>OR(AF30="CT",AF30="SCIK",AF30="CUMIL")</formula>
    </cfRule>
    <cfRule type="expression" dxfId="760" priority="486">
      <formula>OR(AF30="TR",AF30="TDM",AF30="PKT")</formula>
    </cfRule>
    <cfRule type="expression" dxfId="759" priority="487">
      <formula>OR(AF30="FG")</formula>
    </cfRule>
    <cfRule type="expression" dxfId="758" priority="488">
      <formula>OR(AF30="L",AF30="OTG")</formula>
    </cfRule>
    <cfRule type="expression" dxfId="757" priority="489">
      <formula>OR(AF30="OP",AF30="RS",AF30="RTS",AF30="PRM",AF30="CB")</formula>
    </cfRule>
    <cfRule type="expression" dxfId="756" priority="490">
      <formula>OR(AF30="OH(WFO)",AF30="EC(WFO)",AF30="EE(WFO)",AF30="EG(WFO)",AF30="EK(WFO)",AF30="EO(WFO)")</formula>
    </cfRule>
    <cfRule type="expression" dxfId="755" priority="491">
      <formula>OR(AF30="CT",AF30="SCIK",AF30="CUMIL")</formula>
    </cfRule>
    <cfRule type="expression" dxfId="754" priority="492">
      <formula>OR(AF30="TR",AF30="TDM",AF30="PKT")</formula>
    </cfRule>
    <cfRule type="expression" dxfId="753" priority="493">
      <formula>OR(AF30="FG")</formula>
    </cfRule>
    <cfRule type="expression" dxfId="752" priority="494">
      <formula>OR(AF30="L",AF30="OTG")</formula>
    </cfRule>
    <cfRule type="expression" dxfId="751" priority="495">
      <formula>OR(AF30="OP",AF30="RS",AF30="RTS",AF30="PRM",AF30="CB")</formula>
    </cfRule>
    <cfRule type="expression" dxfId="750" priority="496">
      <formula>OR(AF30="OH(WFO)",AF30="EC(WFO)",AF30="EE(WFO)",AF30="EG(WFO)",AF30="EK(WFO)",AF30="EO(WFO)")</formula>
    </cfRule>
    <cfRule type="expression" dxfId="749" priority="497">
      <formula>OR(AF30="CT",AF30="SCIK",AF30="CUMIL")</formula>
    </cfRule>
    <cfRule type="expression" dxfId="748" priority="498">
      <formula>OR(AF30="TR",AF30="TDM",AF30="PKT")</formula>
    </cfRule>
    <cfRule type="expression" dxfId="747" priority="499">
      <formula>OR(AF30="FG")</formula>
    </cfRule>
    <cfRule type="expression" dxfId="746" priority="500">
      <formula>OR(AF30="L",AF30="OTG")</formula>
    </cfRule>
    <cfRule type="expression" dxfId="745" priority="501">
      <formula>OR(AF30="OP",AF30="RS",AF30="RTS",AF30="PRM",AF30="CB")</formula>
    </cfRule>
    <cfRule type="expression" dxfId="744" priority="502">
      <formula>OR(AF30="OH(WFO)",AF30="EC(WFO)",AF30="EE(WFO)",AF30="EG(WFO)",AF30="EK(WFO)",AF30="EO(WFO)")</formula>
    </cfRule>
    <cfRule type="expression" dxfId="743" priority="503">
      <formula>OR(AF30="CT",AF30="SCIK",AF30="CUMIL")</formula>
    </cfRule>
    <cfRule type="expression" dxfId="742" priority="504">
      <formula>OR(AF30="TR",AF30="TDM",AF30="PKT")</formula>
    </cfRule>
    <cfRule type="expression" dxfId="741" priority="505">
      <formula>OR(AF30="FG")</formula>
    </cfRule>
    <cfRule type="expression" dxfId="740" priority="506">
      <formula>OR(AF30="L",AF30="OTG")</formula>
    </cfRule>
    <cfRule type="expression" dxfId="739" priority="507">
      <formula>OR(AF30="OP",AF30="RS",AF30="RTS",AF30="PRM",AF30="CB")</formula>
    </cfRule>
    <cfRule type="expression" dxfId="738" priority="508">
      <formula>OR(AF30="OH(WFO)",AF30="EC(WFO)",AF30="EE(WFO)",AF30="EG(WFO)",AF30="EK(WFO)",AF30="EO(WFO)")</formula>
    </cfRule>
    <cfRule type="expression" dxfId="737" priority="509">
      <formula>OR(AF30="CT",AF30="SCIK",AF30="CUMIL")</formula>
    </cfRule>
    <cfRule type="expression" dxfId="736" priority="510">
      <formula>OR(AF30="TR",AF30="TDM",AF30="PKT")</formula>
    </cfRule>
    <cfRule type="expression" dxfId="735" priority="511">
      <formula>OR(AF30="FG")</formula>
    </cfRule>
    <cfRule type="expression" dxfId="734" priority="512">
      <formula>OR(AF30="L",AF30="OTG")</formula>
    </cfRule>
    <cfRule type="expression" dxfId="733" priority="513">
      <formula>OR(AF30="OP",AF30="RS",AF30="RTS",AF30="PRM",AF30="CB")</formula>
    </cfRule>
  </conditionalFormatting>
  <conditionalFormatting sqref="AF30:AG30">
    <cfRule type="cellIs" dxfId="732" priority="473" operator="equal">
      <formula>"OH (WFO)"</formula>
    </cfRule>
    <cfRule type="cellIs" dxfId="731" priority="474" operator="equal">
      <formula>"EG (WFO)"</formula>
    </cfRule>
    <cfRule type="cellIs" dxfId="730" priority="475" operator="equal">
      <formula>"EO (WFO)"</formula>
    </cfRule>
    <cfRule type="cellIs" dxfId="729" priority="476" operator="equal">
      <formula>"EE (WFO)"</formula>
    </cfRule>
    <cfRule type="cellIs" dxfId="728" priority="477" operator="equal">
      <formula>"EC (WFO)"</formula>
    </cfRule>
  </conditionalFormatting>
  <conditionalFormatting sqref="AF30:AG30">
    <cfRule type="cellIs" dxfId="727" priority="472" operator="equal">
      <formula>"EQ (WFO)"</formula>
    </cfRule>
  </conditionalFormatting>
  <conditionalFormatting sqref="AF30:AG30">
    <cfRule type="expression" dxfId="726" priority="460">
      <formula>OR(AF30="OH(WFO)",AF30="EC(WFO)",AF30="EE(WFO)",AF30="EG(WFO)",AF30="EK(WFO)",AF30="EO(WFO)")</formula>
    </cfRule>
    <cfRule type="expression" dxfId="725" priority="461">
      <formula>OR(AF30="CT",AF30="SCIK",AF30="CUMIL")</formula>
    </cfRule>
    <cfRule type="expression" dxfId="724" priority="462">
      <formula>OR(AF30="TR",AF30="TDM",AF30="PKT")</formula>
    </cfRule>
    <cfRule type="expression" dxfId="723" priority="463">
      <formula>OR(AF30="FG")</formula>
    </cfRule>
    <cfRule type="expression" dxfId="722" priority="464">
      <formula>OR(AF30="L",AF30="OTG")</formula>
    </cfRule>
    <cfRule type="expression" dxfId="721" priority="465">
      <formula>OR(AF30="OP",AF30="RS",AF30="RTS",AF30="PRM",AF30="CB")</formula>
    </cfRule>
    <cfRule type="expression" dxfId="720" priority="466">
      <formula>OR(AF30="OH(WFO)",AF30="EC(WFO)",AF30="EE(WFO)",AF30="EG(WFO)",AF30="EK(WFO)",AF30="EO(WFO)")</formula>
    </cfRule>
    <cfRule type="expression" dxfId="719" priority="467">
      <formula>OR(AF30="CT",AF30="SCIK",AF30="CUMIL")</formula>
    </cfRule>
    <cfRule type="expression" dxfId="718" priority="468">
      <formula>OR(AF30="TR",AF30="TDM",AF30="PKT")</formula>
    </cfRule>
    <cfRule type="expression" dxfId="717" priority="469">
      <formula>OR(AF30="FG")</formula>
    </cfRule>
    <cfRule type="expression" dxfId="716" priority="470">
      <formula>OR(AF30="L",AF30="OTG")</formula>
    </cfRule>
    <cfRule type="expression" dxfId="715" priority="471">
      <formula>OR(AF30="OP",AF30="RS",AF30="RTS",AF30="PRM",AF30="CB")</formula>
    </cfRule>
  </conditionalFormatting>
  <conditionalFormatting sqref="AF30:AG30">
    <cfRule type="expression" dxfId="714" priority="454">
      <formula>OR(AF30="OH(WFO)",AF30="EC(WFO)",AF30="EE(WFO)",AF30="EG(WFO)",AF30="EK(WFO)",AF30="EO(WFO)")</formula>
    </cfRule>
    <cfRule type="expression" dxfId="713" priority="455">
      <formula>OR(AF30="CT",AF30="SCIK",AF30="CUMIL")</formula>
    </cfRule>
    <cfRule type="expression" dxfId="712" priority="456">
      <formula>OR(AF30="TR",AF30="TDM",AF30="PKT")</formula>
    </cfRule>
    <cfRule type="expression" dxfId="711" priority="457">
      <formula>OR(AF30="FG")</formula>
    </cfRule>
    <cfRule type="expression" dxfId="710" priority="458">
      <formula>OR(AF30="L",AF30="OTG")</formula>
    </cfRule>
    <cfRule type="expression" dxfId="709" priority="459">
      <formula>OR(AF30="OP",AF30="RS",AF30="RTS",AF30="PRM",AF30="CB")</formula>
    </cfRule>
  </conditionalFormatting>
  <conditionalFormatting sqref="AF30:AG30">
    <cfRule type="expression" dxfId="708" priority="448">
      <formula>OR(AF30="OH(WFO)",AF30="EC(WFO)",AF30="EE(WFO)",AF30="EG(WFO)",AF30="EK(WFO)",AF30="EO(WFO)")</formula>
    </cfRule>
    <cfRule type="expression" dxfId="707" priority="449">
      <formula>OR(AF30="CT",AF30="SCIK",AF30="CUMIL")</formula>
    </cfRule>
    <cfRule type="expression" dxfId="706" priority="450">
      <formula>OR(AF30="TR",AF30="TDM",AF30="PKT")</formula>
    </cfRule>
    <cfRule type="expression" dxfId="705" priority="451">
      <formula>OR(AF30="FG")</formula>
    </cfRule>
    <cfRule type="expression" dxfId="704" priority="452">
      <formula>OR(AF30="L",AF30="OTG")</formula>
    </cfRule>
    <cfRule type="expression" dxfId="703" priority="453">
      <formula>OR(AF30="OP",AF30="RS",AF30="RTS",AF30="PRM",AF30="CB")</formula>
    </cfRule>
  </conditionalFormatting>
  <conditionalFormatting sqref="AF30:AG30">
    <cfRule type="cellIs" dxfId="702" priority="447" operator="equal">
      <formula>"FG (WFO)"</formula>
    </cfRule>
  </conditionalFormatting>
  <conditionalFormatting sqref="AF30:AG30">
    <cfRule type="cellIs" dxfId="701" priority="435" operator="equal">
      <formula>"OH (WFO)"</formula>
    </cfRule>
    <cfRule type="cellIs" dxfId="700" priority="436" operator="equal">
      <formula>"EQ (WFO)"</formula>
    </cfRule>
    <cfRule type="cellIs" dxfId="699" priority="437" operator="equal">
      <formula>"EG (WFO)"</formula>
    </cfRule>
    <cfRule type="cellIs" dxfId="698" priority="438" operator="equal">
      <formula>"EO (WFO)"</formula>
    </cfRule>
    <cfRule type="cellIs" dxfId="697" priority="439" operator="equal">
      <formula>"EE (WFO)"</formula>
    </cfRule>
    <cfRule type="cellIs" dxfId="696" priority="440" operator="equal">
      <formula>"EC (WFO)"</formula>
    </cfRule>
    <cfRule type="expression" dxfId="695" priority="441">
      <formula>OR(AF30="OH(WFO)",AF30="EC(WFO)",AF30="EE(WFO)",AF30="EG(WFO)",AF30="EK(WFO)",AF30="EO(WFO)")</formula>
    </cfRule>
    <cfRule type="expression" dxfId="694" priority="442">
      <formula>OR(AF30="CT",AF30="SCIK",AF30="CUMIL")</formula>
    </cfRule>
    <cfRule type="expression" dxfId="693" priority="443">
      <formula>OR(AF30="TR",AF30="TDM",AF30="PKT")</formula>
    </cfRule>
    <cfRule type="expression" dxfId="692" priority="444">
      <formula>OR(AF30="FG")</formula>
    </cfRule>
    <cfRule type="expression" dxfId="691" priority="445">
      <formula>OR(AF30="L",AF30="OTG")</formula>
    </cfRule>
    <cfRule type="expression" dxfId="690" priority="446">
      <formula>OR(AF30="OP",AF30="RS",AF30="RTS",AF30="PRM",AF30="CB")</formula>
    </cfRule>
  </conditionalFormatting>
  <conditionalFormatting sqref="AF30:AG30">
    <cfRule type="cellIs" dxfId="689" priority="434" operator="equal">
      <formula>"FG (WFO)"</formula>
    </cfRule>
  </conditionalFormatting>
  <conditionalFormatting sqref="AF30:AG30">
    <cfRule type="cellIs" dxfId="688" priority="422" operator="equal">
      <formula>"OH (WFO)"</formula>
    </cfRule>
    <cfRule type="cellIs" dxfId="687" priority="423" operator="equal">
      <formula>"EQ (WFO)"</formula>
    </cfRule>
    <cfRule type="cellIs" dxfId="686" priority="424" operator="equal">
      <formula>"EG (WFO)"</formula>
    </cfRule>
    <cfRule type="cellIs" dxfId="685" priority="425" operator="equal">
      <formula>"EO (WFO)"</formula>
    </cfRule>
    <cfRule type="cellIs" dxfId="684" priority="426" operator="equal">
      <formula>"EE (WFO)"</formula>
    </cfRule>
    <cfRule type="cellIs" dxfId="683" priority="427" operator="equal">
      <formula>"EC (WFO)"</formula>
    </cfRule>
    <cfRule type="expression" dxfId="682" priority="428">
      <formula>OR(AF30="OH(WFO)",AF30="EC(WFO)",AF30="EE(WFO)",AF30="EG(WFO)",AF30="EK(WFO)",AF30="EO(WFO)")</formula>
    </cfRule>
    <cfRule type="expression" dxfId="681" priority="429">
      <formula>OR(AF30="CT",AF30="SCIK",AF30="CUMIL")</formula>
    </cfRule>
    <cfRule type="expression" dxfId="680" priority="430">
      <formula>OR(AF30="TR",AF30="TDM",AF30="PKT")</formula>
    </cfRule>
    <cfRule type="expression" dxfId="679" priority="431">
      <formula>OR(AF30="FG")</formula>
    </cfRule>
    <cfRule type="expression" dxfId="678" priority="432">
      <formula>OR(AF30="L",AF30="OTG")</formula>
    </cfRule>
    <cfRule type="expression" dxfId="677" priority="433">
      <formula>OR(AF30="OP",AF30="RS",AF30="RTS",AF30="PRM",AF30="CB")</formula>
    </cfRule>
  </conditionalFormatting>
  <conditionalFormatting sqref="AF30:AG30">
    <cfRule type="cellIs" dxfId="676" priority="421" operator="equal">
      <formula>"FG (WFO)"</formula>
    </cfRule>
  </conditionalFormatting>
  <conditionalFormatting sqref="AF30:AG30">
    <cfRule type="cellIs" dxfId="675" priority="409" operator="equal">
      <formula>"OH (WFO)"</formula>
    </cfRule>
    <cfRule type="cellIs" dxfId="674" priority="410" operator="equal">
      <formula>"EQ (WFO)"</formula>
    </cfRule>
    <cfRule type="cellIs" dxfId="673" priority="411" operator="equal">
      <formula>"EG (WFO)"</formula>
    </cfRule>
    <cfRule type="cellIs" dxfId="672" priority="412" operator="equal">
      <formula>"EO (WFO)"</formula>
    </cfRule>
    <cfRule type="cellIs" dxfId="671" priority="413" operator="equal">
      <formula>"EE (WFO)"</formula>
    </cfRule>
    <cfRule type="cellIs" dxfId="670" priority="414" operator="equal">
      <formula>"EC (WFO)"</formula>
    </cfRule>
    <cfRule type="expression" dxfId="669" priority="415">
      <formula>OR(AF30="OH(WFO)",AF30="EC(WFO)",AF30="EE(WFO)",AF30="EG(WFO)",AF30="EK(WFO)",AF30="EO(WFO)")</formula>
    </cfRule>
    <cfRule type="expression" dxfId="668" priority="416">
      <formula>OR(AF30="CT",AF30="SCIK",AF30="CUMIL")</formula>
    </cfRule>
    <cfRule type="expression" dxfId="667" priority="417">
      <formula>OR(AF30="TR",AF30="TDM",AF30="PKT")</formula>
    </cfRule>
    <cfRule type="expression" dxfId="666" priority="418">
      <formula>OR(AF30="FG")</formula>
    </cfRule>
    <cfRule type="expression" dxfId="665" priority="419">
      <formula>OR(AF30="L",AF30="OTG")</formula>
    </cfRule>
    <cfRule type="expression" dxfId="664" priority="420">
      <formula>OR(AF30="OP",AF30="RS",AF30="RTS",AF30="PRM",AF30="CB")</formula>
    </cfRule>
  </conditionalFormatting>
  <conditionalFormatting sqref="AF30:AG30">
    <cfRule type="cellIs" dxfId="663" priority="408" operator="equal">
      <formula>"FG (WFO)"</formula>
    </cfRule>
  </conditionalFormatting>
  <conditionalFormatting sqref="AF30:AG30">
    <cfRule type="expression" dxfId="662" priority="396">
      <formula>OR(AF30="OH(WFO)",AF30="EC(WFO)",AF30="EE(WFO)",AF30="EG(WFO)",AF30="EK(WFO)",AF30="EO(WFO)")</formula>
    </cfRule>
    <cfRule type="expression" dxfId="661" priority="397">
      <formula>OR(AF30="CT",AF30="SCIK",AF30="CUMIL")</formula>
    </cfRule>
    <cfRule type="expression" dxfId="660" priority="398">
      <formula>OR(AF30="TR",AF30="TDM",AF30="PKT")</formula>
    </cfRule>
    <cfRule type="expression" dxfId="659" priority="399">
      <formula>OR(AF30="FG")</formula>
    </cfRule>
    <cfRule type="expression" dxfId="658" priority="400">
      <formula>OR(AF30="L",AF30="OTG")</formula>
    </cfRule>
    <cfRule type="expression" dxfId="657" priority="401">
      <formula>OR(AF30="OP",AF30="RS",AF30="RTS",AF30="PRM",AF30="CB")</formula>
    </cfRule>
    <cfRule type="expression" dxfId="656" priority="402">
      <formula>OR(AF30="OH(WFO)",AF30="EC(WFO)",AF30="EE(WFO)",AF30="EG(WFO)",AF30="EK(WFO)",AF30="EO(WFO)")</formula>
    </cfRule>
    <cfRule type="expression" dxfId="655" priority="403">
      <formula>OR(AF30="CT",AF30="SCIK",AF30="CUMIL")</formula>
    </cfRule>
    <cfRule type="expression" dxfId="654" priority="404">
      <formula>OR(AF30="TR",AF30="TDM",AF30="PKT")</formula>
    </cfRule>
    <cfRule type="expression" dxfId="653" priority="405">
      <formula>OR(AF30="FG")</formula>
    </cfRule>
    <cfRule type="expression" dxfId="652" priority="406">
      <formula>OR(AF30="L",AF30="OTG")</formula>
    </cfRule>
    <cfRule type="expression" dxfId="651" priority="407">
      <formula>OR(AF30="OP",AF30="RS",AF30="RTS",AF30="PRM",AF30="CB")</formula>
    </cfRule>
  </conditionalFormatting>
  <conditionalFormatting sqref="AF30:AG30">
    <cfRule type="expression" dxfId="650" priority="390">
      <formula>OR(AF30="OH(WFO)",AF30="EC(WFO)",AF30="EE(WFO)",AF30="EG(WFO)",AF30="EK(WFO)",AF30="EO(WFO)")</formula>
    </cfRule>
    <cfRule type="expression" dxfId="649" priority="391">
      <formula>OR(AF30="CT",AF30="SCIK",AF30="CUMIL")</formula>
    </cfRule>
    <cfRule type="expression" dxfId="648" priority="392">
      <formula>OR(AF30="TR",AF30="TDM",AF30="PKT")</formula>
    </cfRule>
    <cfRule type="expression" dxfId="647" priority="393">
      <formula>OR(AF30="FG")</formula>
    </cfRule>
    <cfRule type="expression" dxfId="646" priority="394">
      <formula>OR(AF30="L",AF30="OTG")</formula>
    </cfRule>
    <cfRule type="expression" dxfId="645" priority="395">
      <formula>OR(AF30="OP",AF30="RS",AF30="RTS",AF30="PRM",AF30="CB")</formula>
    </cfRule>
  </conditionalFormatting>
  <conditionalFormatting sqref="AF30:AG30">
    <cfRule type="expression" dxfId="644" priority="372">
      <formula>OR(AF30="OH(WFO)",AF30="EC(WFO)",AF30="EE(WFO)",AF30="EG(WFO)",AF30="EK(WFO)",AF30="EO(WFO)")</formula>
    </cfRule>
    <cfRule type="expression" dxfId="643" priority="373">
      <formula>OR(AF30="CT",AF30="SCIK",AF30="CUMIL")</formula>
    </cfRule>
    <cfRule type="expression" dxfId="642" priority="374">
      <formula>OR(AF30="TR",AF30="TDM",AF30="PKT")</formula>
    </cfRule>
    <cfRule type="expression" dxfId="641" priority="375">
      <formula>OR(AF30="FG")</formula>
    </cfRule>
    <cfRule type="expression" dxfId="640" priority="376">
      <formula>OR(AF30="L",AF30="OTG")</formula>
    </cfRule>
    <cfRule type="expression" dxfId="639" priority="377">
      <formula>OR(AF30="OP",AF30="RS",AF30="RTS",AF30="PRM",AF30="CB")</formula>
    </cfRule>
    <cfRule type="expression" dxfId="638" priority="378">
      <formula>OR(AF30="OH(WFO)",AF30="EC(WFO)",AF30="EE(WFO)",AF30="EG(WFO)",AF30="EK(WFO)",AF30="EO(WFO)")</formula>
    </cfRule>
    <cfRule type="expression" dxfId="637" priority="379">
      <formula>OR(AF30="CT",AF30="SCIK",AF30="CUMIL")</formula>
    </cfRule>
    <cfRule type="expression" dxfId="636" priority="380">
      <formula>OR(AF30="TR",AF30="TDM",AF30="PKT")</formula>
    </cfRule>
    <cfRule type="expression" dxfId="635" priority="381">
      <formula>OR(AF30="FG")</formula>
    </cfRule>
    <cfRule type="expression" dxfId="634" priority="382">
      <formula>OR(AF30="L",AF30="OTG")</formula>
    </cfRule>
    <cfRule type="expression" dxfId="633" priority="383">
      <formula>OR(AF30="OP",AF30="RS",AF30="RTS",AF30="PRM",AF30="CB")</formula>
    </cfRule>
    <cfRule type="expression" dxfId="632" priority="384">
      <formula>OR(AF30="OH(WFO)",AF30="EC(WFO)",AF30="EE(WFO)",AF30="EG(WFO)",AF30="EK(WFO)",AF30="EO(WFO)")</formula>
    </cfRule>
    <cfRule type="expression" dxfId="631" priority="385">
      <formula>OR(AF30="CT",AF30="SCIK",AF30="CUMIL")</formula>
    </cfRule>
    <cfRule type="expression" dxfId="630" priority="386">
      <formula>OR(AF30="TR",AF30="TDM",AF30="PKT")</formula>
    </cfRule>
    <cfRule type="expression" dxfId="629" priority="387">
      <formula>OR(AF30="FG")</formula>
    </cfRule>
    <cfRule type="expression" dxfId="628" priority="388">
      <formula>OR(AF30="L",AF30="OTG")</formula>
    </cfRule>
    <cfRule type="expression" dxfId="627" priority="389">
      <formula>OR(AF30="OP",AF30="RS",AF30="RTS",AF30="PRM",AF30="CB")</formula>
    </cfRule>
  </conditionalFormatting>
  <conditionalFormatting sqref="AF30:AG30">
    <cfRule type="expression" dxfId="626" priority="336">
      <formula>OR(AF30="OH(WFO)",AF30="EC(WFO)",AF30="EE(WFO)",AF30="EG(WFO)",AF30="EK(WFO)",AF30="EO(WFO)")</formula>
    </cfRule>
    <cfRule type="expression" dxfId="625" priority="337">
      <formula>OR(AF30="CT",AF30="SCIK",AF30="CUMIL")</formula>
    </cfRule>
    <cfRule type="expression" dxfId="624" priority="338">
      <formula>OR(AF30="TR",AF30="TDM",AF30="PKT")</formula>
    </cfRule>
    <cfRule type="expression" dxfId="623" priority="339">
      <formula>OR(AF30="FG")</formula>
    </cfRule>
    <cfRule type="expression" dxfId="622" priority="340">
      <formula>OR(AF30="L",AF30="OTG")</formula>
    </cfRule>
    <cfRule type="expression" dxfId="621" priority="341">
      <formula>OR(AF30="OP",AF30="RS",AF30="RTS",AF30="PRM",AF30="CB")</formula>
    </cfRule>
    <cfRule type="expression" dxfId="620" priority="342">
      <formula>OR(AF30="OH(WFO)",AF30="EC(WFO)",AF30="EE(WFO)",AF30="EG(WFO)",AF30="EK(WFO)",AF30="EO(WFO)")</formula>
    </cfRule>
    <cfRule type="expression" dxfId="619" priority="343">
      <formula>OR(AF30="CT",AF30="SCIK",AF30="CUMIL")</formula>
    </cfRule>
    <cfRule type="expression" dxfId="618" priority="344">
      <formula>OR(AF30="TR",AF30="TDM",AF30="PKT")</formula>
    </cfRule>
    <cfRule type="expression" dxfId="617" priority="345">
      <formula>OR(AF30="FG")</formula>
    </cfRule>
    <cfRule type="expression" dxfId="616" priority="346">
      <formula>OR(AF30="L",AF30="OTG")</formula>
    </cfRule>
    <cfRule type="expression" dxfId="615" priority="347">
      <formula>OR(AF30="OP",AF30="RS",AF30="RTS",AF30="PRM",AF30="CB")</formula>
    </cfRule>
    <cfRule type="expression" dxfId="614" priority="348">
      <formula>OR(AF30="OH(WFO)",AF30="EC(WFO)",AF30="EE(WFO)",AF30="EG(WFO)",AF30="EK(WFO)",AF30="EO(WFO)")</formula>
    </cfRule>
    <cfRule type="expression" dxfId="613" priority="349">
      <formula>OR(AF30="CT",AF30="SCIK",AF30="CUMIL")</formula>
    </cfRule>
    <cfRule type="expression" dxfId="612" priority="350">
      <formula>OR(AF30="TR",AF30="TDM",AF30="PKT")</formula>
    </cfRule>
    <cfRule type="expression" dxfId="611" priority="351">
      <formula>OR(AF30="FG")</formula>
    </cfRule>
    <cfRule type="expression" dxfId="610" priority="352">
      <formula>OR(AF30="L",AF30="OTG")</formula>
    </cfRule>
    <cfRule type="expression" dxfId="609" priority="353">
      <formula>OR(AF30="OP",AF30="RS",AF30="RTS",AF30="PRM",AF30="CB")</formula>
    </cfRule>
    <cfRule type="expression" dxfId="608" priority="354">
      <formula>OR(AF30="OH(WFO)",AF30="EC(WFO)",AF30="EE(WFO)",AF30="EG(WFO)",AF30="EK(WFO)",AF30="EO(WFO)")</formula>
    </cfRule>
    <cfRule type="expression" dxfId="607" priority="355">
      <formula>OR(AF30="CT",AF30="SCIK",AF30="CUMIL")</formula>
    </cfRule>
    <cfRule type="expression" dxfId="606" priority="356">
      <formula>OR(AF30="TR",AF30="TDM",AF30="PKT")</formula>
    </cfRule>
    <cfRule type="expression" dxfId="605" priority="357">
      <formula>OR(AF30="FG")</formula>
    </cfRule>
    <cfRule type="expression" dxfId="604" priority="358">
      <formula>OR(AF30="L",AF30="OTG")</formula>
    </cfRule>
    <cfRule type="expression" dxfId="603" priority="359">
      <formula>OR(AF30="OP",AF30="RS",AF30="RTS",AF30="PRM",AF30="CB")</formula>
    </cfRule>
    <cfRule type="expression" dxfId="602" priority="360">
      <formula>OR(AF30="OH(WFO)",AF30="EC(WFO)",AF30="EE(WFO)",AF30="EG(WFO)",AF30="EK(WFO)",AF30="EO(WFO)")</formula>
    </cfRule>
    <cfRule type="expression" dxfId="601" priority="361">
      <formula>OR(AF30="CT",AF30="SCIK",AF30="CUMIL")</formula>
    </cfRule>
    <cfRule type="expression" dxfId="600" priority="362">
      <formula>OR(AF30="TR",AF30="TDM",AF30="PKT")</formula>
    </cfRule>
    <cfRule type="expression" dxfId="599" priority="363">
      <formula>OR(AF30="FG")</formula>
    </cfRule>
    <cfRule type="expression" dxfId="598" priority="364">
      <formula>OR(AF30="L",AF30="OTG")</formula>
    </cfRule>
    <cfRule type="expression" dxfId="597" priority="365">
      <formula>OR(AF30="OP",AF30="RS",AF30="RTS",AF30="PRM",AF30="CB")</formula>
    </cfRule>
    <cfRule type="expression" dxfId="596" priority="366">
      <formula>OR(AF30="OH(WFO)",AF30="EC(WFO)",AF30="EE(WFO)",AF30="EG(WFO)",AF30="EK(WFO)",AF30="EO(WFO)")</formula>
    </cfRule>
    <cfRule type="expression" dxfId="595" priority="367">
      <formula>OR(AF30="CT",AF30="SCIK",AF30="CUMIL")</formula>
    </cfRule>
    <cfRule type="expression" dxfId="594" priority="368">
      <formula>OR(AF30="TR",AF30="TDM",AF30="PKT")</formula>
    </cfRule>
    <cfRule type="expression" dxfId="593" priority="369">
      <formula>OR(AF30="FG")</formula>
    </cfRule>
    <cfRule type="expression" dxfId="592" priority="370">
      <formula>OR(AF30="L",AF30="OTG")</formula>
    </cfRule>
    <cfRule type="expression" dxfId="591" priority="371">
      <formula>OR(AF30="OP",AF30="RS",AF30="RTS",AF30="PRM",AF30="CB")</formula>
    </cfRule>
  </conditionalFormatting>
  <conditionalFormatting sqref="AF30:AG30">
    <cfRule type="cellIs" dxfId="590" priority="331" operator="equal">
      <formula>"OH (WFO)"</formula>
    </cfRule>
    <cfRule type="cellIs" dxfId="589" priority="332" operator="equal">
      <formula>"EG (WFO)"</formula>
    </cfRule>
    <cfRule type="cellIs" dxfId="588" priority="333" operator="equal">
      <formula>"EO (WFO)"</formula>
    </cfRule>
    <cfRule type="cellIs" dxfId="587" priority="334" operator="equal">
      <formula>"EE (WFO)"</formula>
    </cfRule>
    <cfRule type="cellIs" dxfId="586" priority="335" operator="equal">
      <formula>"EC (WFO)"</formula>
    </cfRule>
  </conditionalFormatting>
  <conditionalFormatting sqref="AF30:AG30">
    <cfRule type="cellIs" dxfId="585" priority="330" operator="equal">
      <formula>"EQ (WFO)"</formula>
    </cfRule>
  </conditionalFormatting>
  <conditionalFormatting sqref="AF30:AG30">
    <cfRule type="expression" dxfId="584" priority="318">
      <formula>OR(AF30="OH(WFO)",AF30="EC(WFO)",AF30="EE(WFO)",AF30="EG(WFO)",AF30="EK(WFO)",AF30="EO(WFO)")</formula>
    </cfRule>
    <cfRule type="expression" dxfId="583" priority="319">
      <formula>OR(AF30="CT",AF30="SCIK",AF30="CUMIL")</formula>
    </cfRule>
    <cfRule type="expression" dxfId="582" priority="320">
      <formula>OR(AF30="TR",AF30="TDM",AF30="PKT")</formula>
    </cfRule>
    <cfRule type="expression" dxfId="581" priority="321">
      <formula>OR(AF30="FG")</formula>
    </cfRule>
    <cfRule type="expression" dxfId="580" priority="322">
      <formula>OR(AF30="L",AF30="OTG")</formula>
    </cfRule>
    <cfRule type="expression" dxfId="579" priority="323">
      <formula>OR(AF30="OP",AF30="RS",AF30="RTS",AF30="PRM",AF30="CB")</formula>
    </cfRule>
    <cfRule type="expression" dxfId="578" priority="324">
      <formula>OR(AF30="OH(WFO)",AF30="EC(WFO)",AF30="EE(WFO)",AF30="EG(WFO)",AF30="EK(WFO)",AF30="EO(WFO)")</formula>
    </cfRule>
    <cfRule type="expression" dxfId="577" priority="325">
      <formula>OR(AF30="CT",AF30="SCIK",AF30="CUMIL")</formula>
    </cfRule>
    <cfRule type="expression" dxfId="576" priority="326">
      <formula>OR(AF30="TR",AF30="TDM",AF30="PKT")</formula>
    </cfRule>
    <cfRule type="expression" dxfId="575" priority="327">
      <formula>OR(AF30="FG")</formula>
    </cfRule>
    <cfRule type="expression" dxfId="574" priority="328">
      <formula>OR(AF30="L",AF30="OTG")</formula>
    </cfRule>
    <cfRule type="expression" dxfId="573" priority="329">
      <formula>OR(AF30="OP",AF30="RS",AF30="RTS",AF30="PRM",AF30="CB")</formula>
    </cfRule>
  </conditionalFormatting>
  <conditionalFormatting sqref="AF30:AG30">
    <cfRule type="expression" dxfId="572" priority="312">
      <formula>OR(AF30="OH(WFO)",AF30="EC(WFO)",AF30="EE(WFO)",AF30="EG(WFO)",AF30="EK(WFO)",AF30="EO(WFO)")</formula>
    </cfRule>
    <cfRule type="expression" dxfId="571" priority="313">
      <formula>OR(AF30="CT",AF30="SCIK",AF30="CUMIL")</formula>
    </cfRule>
    <cfRule type="expression" dxfId="570" priority="314">
      <formula>OR(AF30="TR",AF30="TDM",AF30="PKT")</formula>
    </cfRule>
    <cfRule type="expression" dxfId="569" priority="315">
      <formula>OR(AF30="FG")</formula>
    </cfRule>
    <cfRule type="expression" dxfId="568" priority="316">
      <formula>OR(AF30="L",AF30="OTG")</formula>
    </cfRule>
    <cfRule type="expression" dxfId="567" priority="317">
      <formula>OR(AF30="OP",AF30="RS",AF30="RTS",AF30="PRM",AF30="CB")</formula>
    </cfRule>
  </conditionalFormatting>
  <conditionalFormatting sqref="AF30:AG30">
    <cfRule type="expression" dxfId="566" priority="306">
      <formula>OR(AF30="OH(WFO)",AF30="EC(WFO)",AF30="EE(WFO)",AF30="EG(WFO)",AF30="EK(WFO)",AF30="EO(WFO)")</formula>
    </cfRule>
    <cfRule type="expression" dxfId="565" priority="307">
      <formula>OR(AF30="CT",AF30="SCIK",AF30="CUMIL")</formula>
    </cfRule>
    <cfRule type="expression" dxfId="564" priority="308">
      <formula>OR(AF30="TR",AF30="TDM",AF30="PKT")</formula>
    </cfRule>
    <cfRule type="expression" dxfId="563" priority="309">
      <formula>OR(AF30="FG")</formula>
    </cfRule>
    <cfRule type="expression" dxfId="562" priority="310">
      <formula>OR(AF30="L",AF30="OTG")</formula>
    </cfRule>
    <cfRule type="expression" dxfId="561" priority="311">
      <formula>OR(AF30="OP",AF30="RS",AF30="RTS",AF30="PRM",AF30="CB")</formula>
    </cfRule>
  </conditionalFormatting>
  <conditionalFormatting sqref="AF30:AG30">
    <cfRule type="cellIs" dxfId="560" priority="305" operator="equal">
      <formula>"FG (WFO)"</formula>
    </cfRule>
  </conditionalFormatting>
  <conditionalFormatting sqref="AF30:AG30">
    <cfRule type="cellIs" dxfId="559" priority="293" operator="equal">
      <formula>"OH (WFO)"</formula>
    </cfRule>
    <cfRule type="cellIs" dxfId="558" priority="294" operator="equal">
      <formula>"EQ (WFO)"</formula>
    </cfRule>
    <cfRule type="cellIs" dxfId="557" priority="295" operator="equal">
      <formula>"EG (WFO)"</formula>
    </cfRule>
    <cfRule type="cellIs" dxfId="556" priority="296" operator="equal">
      <formula>"EO (WFO)"</formula>
    </cfRule>
    <cfRule type="cellIs" dxfId="555" priority="297" operator="equal">
      <formula>"EE (WFO)"</formula>
    </cfRule>
    <cfRule type="cellIs" dxfId="554" priority="298" operator="equal">
      <formula>"EC (WFO)"</formula>
    </cfRule>
    <cfRule type="expression" dxfId="553" priority="299">
      <formula>OR(AF30="OH(WFO)",AF30="EC(WFO)",AF30="EE(WFO)",AF30="EG(WFO)",AF30="EK(WFO)",AF30="EO(WFO)")</formula>
    </cfRule>
    <cfRule type="expression" dxfId="552" priority="300">
      <formula>OR(AF30="CT",AF30="SCIK",AF30="CUMIL")</formula>
    </cfRule>
    <cfRule type="expression" dxfId="551" priority="301">
      <formula>OR(AF30="TR",AF30="TDM",AF30="PKT")</formula>
    </cfRule>
    <cfRule type="expression" dxfId="550" priority="302">
      <formula>OR(AF30="FG")</formula>
    </cfRule>
    <cfRule type="expression" dxfId="549" priority="303">
      <formula>OR(AF30="L",AF30="OTG")</formula>
    </cfRule>
    <cfRule type="expression" dxfId="548" priority="304">
      <formula>OR(AF30="OP",AF30="RS",AF30="RTS",AF30="PRM",AF30="CB")</formula>
    </cfRule>
  </conditionalFormatting>
  <conditionalFormatting sqref="AF30:AG30">
    <cfRule type="cellIs" dxfId="547" priority="292" operator="equal">
      <formula>"FG (WFO)"</formula>
    </cfRule>
  </conditionalFormatting>
  <conditionalFormatting sqref="AF30:AG30">
    <cfRule type="cellIs" dxfId="546" priority="280" operator="equal">
      <formula>"OH (WFO)"</formula>
    </cfRule>
    <cfRule type="cellIs" dxfId="545" priority="281" operator="equal">
      <formula>"EQ (WFO)"</formula>
    </cfRule>
    <cfRule type="cellIs" dxfId="544" priority="282" operator="equal">
      <formula>"EG (WFO)"</formula>
    </cfRule>
    <cfRule type="cellIs" dxfId="543" priority="283" operator="equal">
      <formula>"EO (WFO)"</formula>
    </cfRule>
    <cfRule type="cellIs" dxfId="542" priority="284" operator="equal">
      <formula>"EE (WFO)"</formula>
    </cfRule>
    <cfRule type="cellIs" dxfId="541" priority="285" operator="equal">
      <formula>"EC (WFO)"</formula>
    </cfRule>
    <cfRule type="expression" dxfId="540" priority="286">
      <formula>OR(AF30="OH(WFO)",AF30="EC(WFO)",AF30="EE(WFO)",AF30="EG(WFO)",AF30="EK(WFO)",AF30="EO(WFO)")</formula>
    </cfRule>
    <cfRule type="expression" dxfId="539" priority="287">
      <formula>OR(AF30="CT",AF30="SCIK",AF30="CUMIL")</formula>
    </cfRule>
    <cfRule type="expression" dxfId="538" priority="288">
      <formula>OR(AF30="TR",AF30="TDM",AF30="PKT")</formula>
    </cfRule>
    <cfRule type="expression" dxfId="537" priority="289">
      <formula>OR(AF30="FG")</formula>
    </cfRule>
    <cfRule type="expression" dxfId="536" priority="290">
      <formula>OR(AF30="L",AF30="OTG")</formula>
    </cfRule>
    <cfRule type="expression" dxfId="535" priority="291">
      <formula>OR(AF30="OP",AF30="RS",AF30="RTS",AF30="PRM",AF30="CB")</formula>
    </cfRule>
  </conditionalFormatting>
  <conditionalFormatting sqref="AF30:AG30">
    <cfRule type="expression" dxfId="534" priority="274">
      <formula>OR(AF30="OH(WFO)",AF30="EC(WFO)",AF30="EE(WFO)",AF30="EG(WFO)",AF30="EK(WFO)",AF30="EO(WFO)")</formula>
    </cfRule>
    <cfRule type="expression" dxfId="533" priority="275">
      <formula>OR(AF30="CT",AF30="SCIK",AF30="CUMIL")</formula>
    </cfRule>
    <cfRule type="expression" dxfId="532" priority="276">
      <formula>OR(AF30="TR",AF30="TDM",AF30="PKT")</formula>
    </cfRule>
    <cfRule type="expression" dxfId="531" priority="277">
      <formula>OR(AF30="FG")</formula>
    </cfRule>
    <cfRule type="expression" dxfId="530" priority="278">
      <formula>OR(AF30="L",AF30="OTG")</formula>
    </cfRule>
    <cfRule type="expression" dxfId="529" priority="279">
      <formula>OR(AF30="OP",AF30="RS",AF30="RTS",AF30="PRM",AF30="CB")</formula>
    </cfRule>
  </conditionalFormatting>
  <conditionalFormatting sqref="AI30">
    <cfRule type="expression" dxfId="528" priority="262">
      <formula>OR(AI30="OH(WFO)",AI30="EC(WFO)",AI30="EE(WFO)",AI30="EG(WFO)",AI30="EK(WFO)",AI30="EO(WFO)")</formula>
    </cfRule>
    <cfRule type="expression" dxfId="527" priority="263">
      <formula>OR(AI30="CT",AI30="SCIK",AI30="CUMIL")</formula>
    </cfRule>
    <cfRule type="expression" dxfId="526" priority="264">
      <formula>OR(AI30="TR",AI30="TDM",AI30="PKT")</formula>
    </cfRule>
    <cfRule type="expression" dxfId="525" priority="265">
      <formula>OR(AI30="FG")</formula>
    </cfRule>
    <cfRule type="expression" dxfId="524" priority="266">
      <formula>OR(AI30="L",AI30="OTG")</formula>
    </cfRule>
    <cfRule type="expression" dxfId="523" priority="267">
      <formula>OR(AI30="OP",AI30="RS",AI30="RTS",AI30="PRM",AI30="CB")</formula>
    </cfRule>
    <cfRule type="expression" dxfId="522" priority="268">
      <formula>OR(AI30="OH(WFO)",AI30="EC(WFO)",AI30="EE(WFO)",AI30="EG(WFO)",AI30="EK(WFO)",AI30="EO(WFO)")</formula>
    </cfRule>
    <cfRule type="expression" dxfId="521" priority="269">
      <formula>OR(AI30="CT",AI30="SCIK",AI30="CUMIL")</formula>
    </cfRule>
    <cfRule type="expression" dxfId="520" priority="270">
      <formula>OR(AI30="TR",AI30="TDM",AI30="PKT")</formula>
    </cfRule>
    <cfRule type="expression" dxfId="519" priority="271">
      <formula>OR(AI30="FG")</formula>
    </cfRule>
    <cfRule type="expression" dxfId="518" priority="272">
      <formula>OR(AI30="L",AI30="OTG")</formula>
    </cfRule>
    <cfRule type="expression" dxfId="517" priority="273">
      <formula>OR(AI30="OP",AI30="RS",AI30="RTS",AI30="PRM",AI30="CB")</formula>
    </cfRule>
  </conditionalFormatting>
  <conditionalFormatting sqref="AI30">
    <cfRule type="expression" dxfId="516" priority="202">
      <formula>OR(AI30="OH(WFO)",AI30="EC(WFO)",AI30="EE(WFO)",AI30="EG(WFO)",AI30="EK(WFO)",AI30="EO(WFO)")</formula>
    </cfRule>
    <cfRule type="expression" dxfId="515" priority="203">
      <formula>OR(AI30="CT",AI30="SCIK",AI30="CUMIL")</formula>
    </cfRule>
    <cfRule type="expression" dxfId="514" priority="204">
      <formula>OR(AI30="TR",AI30="TDM",AI30="PKT")</formula>
    </cfRule>
    <cfRule type="expression" dxfId="513" priority="205">
      <formula>OR(AI30="FG")</formula>
    </cfRule>
    <cfRule type="expression" dxfId="512" priority="206">
      <formula>OR(AI30="L",AI30="OTG")</formula>
    </cfRule>
    <cfRule type="expression" dxfId="511" priority="207">
      <formula>OR(AI30="OP",AI30="RS",AI30="RTS",AI30="PRM",AI30="CB")</formula>
    </cfRule>
    <cfRule type="expression" dxfId="510" priority="208">
      <formula>OR(AI30="OH(WFO)",AI30="EC(WFO)",AI30="EE(WFO)",AI30="EG(WFO)",AI30="EK(WFO)",AI30="EO(WFO)")</formula>
    </cfRule>
    <cfRule type="expression" dxfId="509" priority="209">
      <formula>OR(AI30="CT",AI30="SCIK",AI30="CUMIL")</formula>
    </cfRule>
    <cfRule type="expression" dxfId="508" priority="210">
      <formula>OR(AI30="TR",AI30="TDM",AI30="PKT")</formula>
    </cfRule>
    <cfRule type="expression" dxfId="507" priority="211">
      <formula>OR(AI30="FG")</formula>
    </cfRule>
    <cfRule type="expression" dxfId="506" priority="212">
      <formula>OR(AI30="L",AI30="OTG")</formula>
    </cfRule>
    <cfRule type="expression" dxfId="505" priority="213">
      <formula>OR(AI30="OP",AI30="RS",AI30="RTS",AI30="PRM",AI30="CB")</formula>
    </cfRule>
    <cfRule type="expression" dxfId="504" priority="214">
      <formula>OR(AI30="OH(WFO)",AI30="EC(WFO)",AI30="EE(WFO)",AI30="EG(WFO)",AI30="EK(WFO)",AI30="EO(WFO)")</formula>
    </cfRule>
    <cfRule type="expression" dxfId="503" priority="215">
      <formula>OR(AI30="CT",AI30="SCIK",AI30="CUMIL")</formula>
    </cfRule>
    <cfRule type="expression" dxfId="502" priority="216">
      <formula>OR(AI30="TR",AI30="TDM",AI30="PKT")</formula>
    </cfRule>
    <cfRule type="expression" dxfId="501" priority="217">
      <formula>OR(AI30="FG")</formula>
    </cfRule>
    <cfRule type="expression" dxfId="500" priority="218">
      <formula>OR(AI30="L",AI30="OTG")</formula>
    </cfRule>
    <cfRule type="expression" dxfId="499" priority="219">
      <formula>OR(AI30="OP",AI30="RS",AI30="RTS",AI30="PRM",AI30="CB")</formula>
    </cfRule>
    <cfRule type="expression" dxfId="498" priority="220">
      <formula>OR(AI30="OH(WFO)",AI30="EC(WFO)",AI30="EE(WFO)",AI30="EG(WFO)",AI30="EK(WFO)",AI30="EO(WFO)")</formula>
    </cfRule>
    <cfRule type="expression" dxfId="497" priority="221">
      <formula>OR(AI30="CT",AI30="SCIK",AI30="CUMIL")</formula>
    </cfRule>
    <cfRule type="expression" dxfId="496" priority="222">
      <formula>OR(AI30="TR",AI30="TDM",AI30="PKT")</formula>
    </cfRule>
    <cfRule type="expression" dxfId="495" priority="223">
      <formula>OR(AI30="FG")</formula>
    </cfRule>
    <cfRule type="expression" dxfId="494" priority="224">
      <formula>OR(AI30="L",AI30="OTG")</formula>
    </cfRule>
    <cfRule type="expression" dxfId="493" priority="225">
      <formula>OR(AI30="OP",AI30="RS",AI30="RTS",AI30="PRM",AI30="CB")</formula>
    </cfRule>
    <cfRule type="expression" dxfId="492" priority="226">
      <formula>OR(AI30="OH(WFO)",AI30="EC(WFO)",AI30="EE(WFO)",AI30="EG(WFO)",AI30="EK(WFO)",AI30="EO(WFO)")</formula>
    </cfRule>
    <cfRule type="expression" dxfId="491" priority="227">
      <formula>OR(AI30="CT",AI30="SCIK",AI30="CUMIL")</formula>
    </cfRule>
    <cfRule type="expression" dxfId="490" priority="228">
      <formula>OR(AI30="TR",AI30="TDM",AI30="PKT")</formula>
    </cfRule>
    <cfRule type="expression" dxfId="489" priority="229">
      <formula>OR(AI30="FG")</formula>
    </cfRule>
    <cfRule type="expression" dxfId="488" priority="230">
      <formula>OR(AI30="L",AI30="OTG")</formula>
    </cfRule>
    <cfRule type="expression" dxfId="487" priority="231">
      <formula>OR(AI30="OP",AI30="RS",AI30="RTS",AI30="PRM",AI30="CB")</formula>
    </cfRule>
    <cfRule type="expression" dxfId="486" priority="232">
      <formula>OR(AI30="OH(WFO)",AI30="EC(WFO)",AI30="EE(WFO)",AI30="EG(WFO)",AI30="EK(WFO)",AI30="EO(WFO)")</formula>
    </cfRule>
    <cfRule type="expression" dxfId="485" priority="233">
      <formula>OR(AI30="CT",AI30="SCIK",AI30="CUMIL")</formula>
    </cfRule>
    <cfRule type="expression" dxfId="484" priority="234">
      <formula>OR(AI30="TR",AI30="TDM",AI30="PKT")</formula>
    </cfRule>
    <cfRule type="expression" dxfId="483" priority="235">
      <formula>OR(AI30="FG")</formula>
    </cfRule>
    <cfRule type="expression" dxfId="482" priority="236">
      <formula>OR(AI30="L",AI30="OTG")</formula>
    </cfRule>
    <cfRule type="expression" dxfId="481" priority="237">
      <formula>OR(AI30="OP",AI30="RS",AI30="RTS",AI30="PRM",AI30="CB")</formula>
    </cfRule>
    <cfRule type="expression" dxfId="480" priority="238">
      <formula>OR(AI30="OH(WFO)",AI30="EC(WFO)",AI30="EE(WFO)",AI30="EG(WFO)",AI30="EK(WFO)",AI30="EO(WFO)")</formula>
    </cfRule>
    <cfRule type="expression" dxfId="479" priority="239">
      <formula>OR(AI30="CT",AI30="SCIK",AI30="CUMIL")</formula>
    </cfRule>
    <cfRule type="expression" dxfId="478" priority="240">
      <formula>OR(AI30="TR",AI30="TDM",AI30="PKT")</formula>
    </cfRule>
    <cfRule type="expression" dxfId="477" priority="241">
      <formula>OR(AI30="FG")</formula>
    </cfRule>
    <cfRule type="expression" dxfId="476" priority="242">
      <formula>OR(AI30="L",AI30="OTG")</formula>
    </cfRule>
    <cfRule type="expression" dxfId="475" priority="243">
      <formula>OR(AI30="OP",AI30="RS",AI30="RTS",AI30="PRM",AI30="CB")</formula>
    </cfRule>
    <cfRule type="expression" dxfId="474" priority="244">
      <formula>OR(AI30="OH(WFO)",AI30="EC(WFO)",AI30="EE(WFO)",AI30="EG(WFO)",AI30="EK(WFO)",AI30="EO(WFO)")</formula>
    </cfRule>
    <cfRule type="expression" dxfId="473" priority="245">
      <formula>OR(AI30="CT",AI30="SCIK",AI30="CUMIL")</formula>
    </cfRule>
    <cfRule type="expression" dxfId="472" priority="246">
      <formula>OR(AI30="TR",AI30="TDM",AI30="PKT")</formula>
    </cfRule>
    <cfRule type="expression" dxfId="471" priority="247">
      <formula>OR(AI30="FG")</formula>
    </cfRule>
    <cfRule type="expression" dxfId="470" priority="248">
      <formula>OR(AI30="L",AI30="OTG")</formula>
    </cfRule>
    <cfRule type="expression" dxfId="469" priority="249">
      <formula>OR(AI30="OP",AI30="RS",AI30="RTS",AI30="PRM",AI30="CB")</formula>
    </cfRule>
    <cfRule type="expression" dxfId="468" priority="250">
      <formula>OR(AI30="OH(WFO)",AI30="EC(WFO)",AI30="EE(WFO)",AI30="EG(WFO)",AI30="EK(WFO)",AI30="EO(WFO)")</formula>
    </cfRule>
    <cfRule type="expression" dxfId="467" priority="251">
      <formula>OR(AI30="CT",AI30="SCIK",AI30="CUMIL")</formula>
    </cfRule>
    <cfRule type="expression" dxfId="466" priority="252">
      <formula>OR(AI30="TR",AI30="TDM",AI30="PKT")</formula>
    </cfRule>
    <cfRule type="expression" dxfId="465" priority="253">
      <formula>OR(AI30="FG")</formula>
    </cfRule>
    <cfRule type="expression" dxfId="464" priority="254">
      <formula>OR(AI30="L",AI30="OTG")</formula>
    </cfRule>
    <cfRule type="expression" dxfId="463" priority="255">
      <formula>OR(AI30="OP",AI30="RS",AI30="RTS",AI30="PRM",AI30="CB")</formula>
    </cfRule>
    <cfRule type="expression" dxfId="462" priority="256">
      <formula>OR(AI30="OH(WFO)",AI30="EC(WFO)",AI30="EE(WFO)",AI30="EG(WFO)",AI30="EK(WFO)",AI30="EO(WFO)")</formula>
    </cfRule>
    <cfRule type="expression" dxfId="461" priority="257">
      <formula>OR(AI30="CT",AI30="SCIK",AI30="CUMIL")</formula>
    </cfRule>
    <cfRule type="expression" dxfId="460" priority="258">
      <formula>OR(AI30="TR",AI30="TDM",AI30="PKT")</formula>
    </cfRule>
    <cfRule type="expression" dxfId="459" priority="259">
      <formula>OR(AI30="FG")</formula>
    </cfRule>
    <cfRule type="expression" dxfId="458" priority="260">
      <formula>OR(AI30="L",AI30="OTG")</formula>
    </cfRule>
    <cfRule type="expression" dxfId="457" priority="261">
      <formula>OR(AI30="OP",AI30="RS",AI30="RTS",AI30="PRM",AI30="CB")</formula>
    </cfRule>
  </conditionalFormatting>
  <conditionalFormatting sqref="AD212:AH212">
    <cfRule type="expression" dxfId="456" priority="196">
      <formula>OR(AD212="FI")</formula>
    </cfRule>
    <cfRule type="expression" dxfId="455" priority="197">
      <formula>OR(AD212="L",AD212="OTG")</formula>
    </cfRule>
    <cfRule type="expression" dxfId="454" priority="198">
      <formula>OR(AD212="FG")</formula>
    </cfRule>
    <cfRule type="expression" dxfId="453" priority="199">
      <formula>OR(AD212="OP",AD212="RS",AD212="RTS",#REF!="PRM",AD212="CB")</formula>
    </cfRule>
    <cfRule type="expression" dxfId="452" priority="200">
      <formula>OR(AD212="CT",AD212="SCIK",AD212="CUMIL")</formula>
    </cfRule>
    <cfRule type="expression" dxfId="451" priority="201">
      <formula>OR(AD212="TR",AD212="TDM",AD212="PKT")</formula>
    </cfRule>
  </conditionalFormatting>
  <conditionalFormatting sqref="AD212:AH212">
    <cfRule type="cellIs" dxfId="450" priority="193" operator="equal">
      <formula>"EG (WFO)"</formula>
    </cfRule>
    <cfRule type="cellIs" dxfId="449" priority="194" operator="equal">
      <formula>"EE (WFO)"</formula>
    </cfRule>
    <cfRule type="cellIs" dxfId="448" priority="195" operator="equal">
      <formula>"EC (WFO)"</formula>
    </cfRule>
  </conditionalFormatting>
  <conditionalFormatting sqref="AD212:AH212">
    <cfRule type="cellIs" dxfId="447" priority="189" operator="equal">
      <formula>"EO (WFO)"</formula>
    </cfRule>
    <cfRule type="cellIs" dxfId="446" priority="190" operator="equal">
      <formula>"EK (WFO)"</formula>
    </cfRule>
    <cfRule type="cellIs" dxfId="445" priority="191" operator="equal">
      <formula>"FI (WFO)"</formula>
    </cfRule>
    <cfRule type="cellIs" dxfId="444" priority="192" operator="equal">
      <formula>"FG (WFO)"</formula>
    </cfRule>
  </conditionalFormatting>
  <conditionalFormatting sqref="AD212:AH212">
    <cfRule type="expression" dxfId="443" priority="183">
      <formula>OR(AD212="FI")</formula>
    </cfRule>
    <cfRule type="expression" dxfId="442" priority="184">
      <formula>OR(AD212="L",AD212="OTG")</formula>
    </cfRule>
    <cfRule type="expression" dxfId="441" priority="185">
      <formula>OR(AD212="FG")</formula>
    </cfRule>
    <cfRule type="expression" dxfId="440" priority="186">
      <formula>OR(AD212="OP",AD212="RS",AD212="RTS",#REF!="PRM",AD212="CB")</formula>
    </cfRule>
    <cfRule type="expression" dxfId="439" priority="187">
      <formula>OR(AD212="CT",AD212="SCIK",AD212="CUMIL")</formula>
    </cfRule>
    <cfRule type="expression" dxfId="438" priority="188">
      <formula>OR(AD212="TR",AD212="TDM",AD212="PKT")</formula>
    </cfRule>
  </conditionalFormatting>
  <conditionalFormatting sqref="AD212:AH212">
    <cfRule type="expression" dxfId="437" priority="177">
      <formula>OR(AD212="FI")</formula>
    </cfRule>
    <cfRule type="expression" dxfId="436" priority="178">
      <formula>OR(AD212="L",AD212="OTG")</formula>
    </cfRule>
    <cfRule type="expression" dxfId="435" priority="179">
      <formula>OR(AD212="FG")</formula>
    </cfRule>
    <cfRule type="expression" dxfId="434" priority="180">
      <formula>OR(AD212="OP",AD212="RS",AD212="RTS",#REF!="PRM",AD212="CB")</formula>
    </cfRule>
    <cfRule type="expression" dxfId="433" priority="181">
      <formula>OR(AD212="CT",AD212="SCIK",AD212="CUMIL")</formula>
    </cfRule>
    <cfRule type="expression" dxfId="432" priority="182">
      <formula>OR(AD212="TR",AD212="TDM",AD212="PKT")</formula>
    </cfRule>
  </conditionalFormatting>
  <conditionalFormatting sqref="AD212:AH212">
    <cfRule type="expression" dxfId="431" priority="171">
      <formula>OR(AD212="FI")</formula>
    </cfRule>
    <cfRule type="expression" dxfId="430" priority="172">
      <formula>OR(AD212="L",AD212="OTG")</formula>
    </cfRule>
    <cfRule type="expression" dxfId="429" priority="173">
      <formula>OR(AD212="FG")</formula>
    </cfRule>
    <cfRule type="expression" dxfId="428" priority="174">
      <formula>OR(AD212="OP",AD212="RS",AD212="RTS",#REF!="PRM",AD212="CB")</formula>
    </cfRule>
    <cfRule type="expression" dxfId="427" priority="175">
      <formula>OR(AD212="CT",AD212="SCIK",AD212="CUMIL")</formula>
    </cfRule>
    <cfRule type="expression" dxfId="426" priority="176">
      <formula>OR(AD212="TR",AD212="TDM",AD212="PKT")</formula>
    </cfRule>
  </conditionalFormatting>
  <conditionalFormatting sqref="AD212:AH212">
    <cfRule type="expression" dxfId="425" priority="165">
      <formula>OR(AD212="FI")</formula>
    </cfRule>
    <cfRule type="expression" dxfId="424" priority="166">
      <formula>OR(AD212="L",AD212="OTG")</formula>
    </cfRule>
    <cfRule type="expression" dxfId="423" priority="167">
      <formula>OR(AD212="FG")</formula>
    </cfRule>
    <cfRule type="expression" dxfId="422" priority="168">
      <formula>OR(AD212="OP",AD212="RS",AD212="RTS",#REF!="PRM",AD212="CB")</formula>
    </cfRule>
    <cfRule type="expression" dxfId="421" priority="169">
      <formula>OR(AD212="CT",AD212="SCIK",AD212="CUMIL")</formula>
    </cfRule>
    <cfRule type="expression" dxfId="420" priority="170">
      <formula>OR(AD212="TR",AD212="TDM",AD212="PKT")</formula>
    </cfRule>
  </conditionalFormatting>
  <conditionalFormatting sqref="AD212:AH212">
    <cfRule type="expression" dxfId="419" priority="159">
      <formula>OR(AD212="FI")</formula>
    </cfRule>
    <cfRule type="expression" dxfId="418" priority="160">
      <formula>OR(AD212="L",AD212="OTG")</formula>
    </cfRule>
    <cfRule type="expression" dxfId="417" priority="161">
      <formula>OR(AD212="FG")</formula>
    </cfRule>
    <cfRule type="expression" dxfId="416" priority="162">
      <formula>OR(AD212="OP",AD212="RS",AD212="RTS",#REF!="PRM",AD212="CB")</formula>
    </cfRule>
    <cfRule type="expression" dxfId="415" priority="163">
      <formula>OR(AD212="CT",AD212="SCIK",AD212="CUMIL")</formula>
    </cfRule>
    <cfRule type="expression" dxfId="414" priority="164">
      <formula>OR(AD212="TR",AD212="TDM",AD212="PKT")</formula>
    </cfRule>
  </conditionalFormatting>
  <conditionalFormatting sqref="AD212:AH212">
    <cfRule type="cellIs" dxfId="413" priority="156" operator="equal">
      <formula>"EG (WFO)"</formula>
    </cfRule>
    <cfRule type="cellIs" dxfId="412" priority="157" operator="equal">
      <formula>"EE (WFO)"</formula>
    </cfRule>
    <cfRule type="cellIs" dxfId="411" priority="158" operator="equal">
      <formula>"EC (WFO)"</formula>
    </cfRule>
  </conditionalFormatting>
  <conditionalFormatting sqref="AB212:AC212">
    <cfRule type="expression" dxfId="410" priority="150">
      <formula>OR(AB212="FI")</formula>
    </cfRule>
    <cfRule type="expression" dxfId="409" priority="151">
      <formula>OR(AB212="L",AB212="OTG")</formula>
    </cfRule>
    <cfRule type="expression" dxfId="408" priority="152">
      <formula>OR(AB212="FG")</formula>
    </cfRule>
    <cfRule type="expression" dxfId="407" priority="153">
      <formula>OR(AB212="OP",AB212="RS",AB212="RTS",#REF!="PRM",AB212="CB")</formula>
    </cfRule>
    <cfRule type="expression" dxfId="406" priority="154">
      <formula>OR(AB212="CT",AB212="SCIK",AB212="CUMIL")</formula>
    </cfRule>
    <cfRule type="expression" dxfId="405" priority="155">
      <formula>OR(AB212="TR",AB212="TDM",AB212="PKT")</formula>
    </cfRule>
  </conditionalFormatting>
  <conditionalFormatting sqref="AB212:AC212">
    <cfRule type="expression" dxfId="404" priority="144">
      <formula>OR(AB212="FI")</formula>
    </cfRule>
    <cfRule type="expression" dxfId="403" priority="145">
      <formula>OR(AB212="L",AB212="OTG")</formula>
    </cfRule>
    <cfRule type="expression" dxfId="402" priority="146">
      <formula>OR(AB212="FG")</formula>
    </cfRule>
    <cfRule type="expression" dxfId="401" priority="147">
      <formula>OR(AB212="OP",AB212="RS",AB212="RTS",#REF!="PRM",AB212="CB")</formula>
    </cfRule>
    <cfRule type="expression" dxfId="400" priority="148">
      <formula>OR(AB212="CT",AB212="SCIK",AB212="CUMIL")</formula>
    </cfRule>
    <cfRule type="expression" dxfId="399" priority="149">
      <formula>OR(AB212="TR",AB212="TDM",AB212="PKT")</formula>
    </cfRule>
  </conditionalFormatting>
  <conditionalFormatting sqref="AB212:AC212">
    <cfRule type="cellIs" dxfId="398" priority="141" operator="equal">
      <formula>"EG (WFO)"</formula>
    </cfRule>
    <cfRule type="cellIs" dxfId="397" priority="142" operator="equal">
      <formula>"EE (WFO)"</formula>
    </cfRule>
    <cfRule type="cellIs" dxfId="396" priority="143" operator="equal">
      <formula>"EC (WFO)"</formula>
    </cfRule>
  </conditionalFormatting>
  <conditionalFormatting sqref="AB212:AC212">
    <cfRule type="cellIs" dxfId="395" priority="137" operator="equal">
      <formula>"EO (WFO)"</formula>
    </cfRule>
    <cfRule type="cellIs" dxfId="394" priority="138" operator="equal">
      <formula>"EK (WFO)"</formula>
    </cfRule>
    <cfRule type="cellIs" dxfId="393" priority="139" operator="equal">
      <formula>"FI (WFO)"</formula>
    </cfRule>
    <cfRule type="cellIs" dxfId="392" priority="140" operator="equal">
      <formula>"FG (WFO)"</formula>
    </cfRule>
  </conditionalFormatting>
  <conditionalFormatting sqref="AB212:AC212">
    <cfRule type="expression" dxfId="391" priority="131">
      <formula>OR(AB212="FI")</formula>
    </cfRule>
    <cfRule type="expression" dxfId="390" priority="132">
      <formula>OR(AB212="L",AB212="OTG")</formula>
    </cfRule>
    <cfRule type="expression" dxfId="389" priority="133">
      <formula>OR(AB212="FG")</formula>
    </cfRule>
    <cfRule type="expression" dxfId="388" priority="134">
      <formula>OR(AB212="OP",AB212="RS",AB212="RTS",#REF!="PRM",AB212="CB")</formula>
    </cfRule>
    <cfRule type="expression" dxfId="387" priority="135">
      <formula>OR(AB212="CT",AB212="SCIK",AB212="CUMIL")</formula>
    </cfRule>
    <cfRule type="expression" dxfId="386" priority="136">
      <formula>OR(AB212="TR",AB212="TDM",AB212="PKT")</formula>
    </cfRule>
  </conditionalFormatting>
  <conditionalFormatting sqref="AB212:AC212">
    <cfRule type="expression" dxfId="385" priority="125">
      <formula>OR(AB212="FI")</formula>
    </cfRule>
    <cfRule type="expression" dxfId="384" priority="126">
      <formula>OR(AB212="L",AB212="OTG")</formula>
    </cfRule>
    <cfRule type="expression" dxfId="383" priority="127">
      <formula>OR(AB212="FG")</formula>
    </cfRule>
    <cfRule type="expression" dxfId="382" priority="128">
      <formula>OR(AB212="OP",AB212="RS",AB212="RTS",#REF!="PRM",AB212="CB")</formula>
    </cfRule>
    <cfRule type="expression" dxfId="381" priority="129">
      <formula>OR(AB212="CT",AB212="SCIK",AB212="CUMIL")</formula>
    </cfRule>
    <cfRule type="expression" dxfId="380" priority="130">
      <formula>OR(AB212="TR",AB212="TDM",AB212="PKT")</formula>
    </cfRule>
  </conditionalFormatting>
  <conditionalFormatting sqref="AB212:AC212">
    <cfRule type="expression" dxfId="379" priority="119">
      <formula>OR(AB212="FI")</formula>
    </cfRule>
    <cfRule type="expression" dxfId="378" priority="120">
      <formula>OR(AB212="L",AB212="OTG")</formula>
    </cfRule>
    <cfRule type="expression" dxfId="377" priority="121">
      <formula>OR(AB212="FG")</formula>
    </cfRule>
    <cfRule type="expression" dxfId="376" priority="122">
      <formula>OR(AB212="OP",AB212="RS",AB212="RTS",#REF!="PRM",AB212="CB")</formula>
    </cfRule>
    <cfRule type="expression" dxfId="375" priority="123">
      <formula>OR(AB212="CT",AB212="SCIK",AB212="CUMIL")</formula>
    </cfRule>
    <cfRule type="expression" dxfId="374" priority="124">
      <formula>OR(AB212="TR",AB212="TDM",AB212="PKT")</formula>
    </cfRule>
  </conditionalFormatting>
  <conditionalFormatting sqref="AB212:AC212">
    <cfRule type="cellIs" dxfId="373" priority="116" operator="equal">
      <formula>"EG (WFO)"</formula>
    </cfRule>
    <cfRule type="cellIs" dxfId="372" priority="117" operator="equal">
      <formula>"EE (WFO)"</formula>
    </cfRule>
    <cfRule type="cellIs" dxfId="371" priority="118" operator="equal">
      <formula>"EC (WFO)"</formula>
    </cfRule>
  </conditionalFormatting>
  <conditionalFormatting sqref="AD212:AH212">
    <cfRule type="expression" dxfId="370" priority="110">
      <formula>OR(AD212="FI")</formula>
    </cfRule>
    <cfRule type="expression" dxfId="369" priority="111">
      <formula>OR(AD212="L",AD212="OTG")</formula>
    </cfRule>
    <cfRule type="expression" dxfId="368" priority="112">
      <formula>OR(AD212="FG")</formula>
    </cfRule>
    <cfRule type="expression" dxfId="367" priority="113">
      <formula>OR(AD212="OP",AD212="RS",AD212="RTS",#REF!="PRM",AD212="CB")</formula>
    </cfRule>
    <cfRule type="expression" dxfId="366" priority="114">
      <formula>OR(AD212="CT",AD212="SCIK",AD212="CUMIL")</formula>
    </cfRule>
    <cfRule type="expression" dxfId="365" priority="115">
      <formula>OR(AD212="TR",AD212="TDM",AD212="PKT")</formula>
    </cfRule>
  </conditionalFormatting>
  <conditionalFormatting sqref="AD212:AH212">
    <cfRule type="expression" dxfId="364" priority="104">
      <formula>OR(AD212="FI")</formula>
    </cfRule>
    <cfRule type="expression" dxfId="363" priority="105">
      <formula>OR(AD212="L",AD212="OTG")</formula>
    </cfRule>
    <cfRule type="expression" dxfId="362" priority="106">
      <formula>OR(AD212="FG")</formula>
    </cfRule>
    <cfRule type="expression" dxfId="361" priority="107">
      <formula>OR(AD212="OP",AD212="RS",AD212="RTS",#REF!="PRM",AD212="CB")</formula>
    </cfRule>
    <cfRule type="expression" dxfId="360" priority="108">
      <formula>OR(AD212="CT",AD212="SCIK",AD212="CUMIL")</formula>
    </cfRule>
    <cfRule type="expression" dxfId="359" priority="109">
      <formula>OR(AD212="TR",AD212="TDM",AD212="PKT")</formula>
    </cfRule>
  </conditionalFormatting>
  <conditionalFormatting sqref="AD212:AH212">
    <cfRule type="expression" dxfId="358" priority="98">
      <formula>OR(AD212="FI")</formula>
    </cfRule>
    <cfRule type="expression" dxfId="357" priority="99">
      <formula>OR(AD212="L",AD212="OTG")</formula>
    </cfRule>
    <cfRule type="expression" dxfId="356" priority="100">
      <formula>OR(AD212="FG")</formula>
    </cfRule>
    <cfRule type="expression" dxfId="355" priority="101">
      <formula>OR(AD212="OP",AD212="RS",AD212="RTS",#REF!="PRM",AD212="CB")</formula>
    </cfRule>
    <cfRule type="expression" dxfId="354" priority="102">
      <formula>OR(AD212="CT",AD212="SCIK",AD212="CUMIL")</formula>
    </cfRule>
    <cfRule type="expression" dxfId="353" priority="103">
      <formula>OR(AD212="TR",AD212="TDM",AD212="PKT")</formula>
    </cfRule>
  </conditionalFormatting>
  <conditionalFormatting sqref="AD212:AH212">
    <cfRule type="cellIs" dxfId="352" priority="95" operator="equal">
      <formula>"EG (WFO)"</formula>
    </cfRule>
    <cfRule type="cellIs" dxfId="351" priority="96" operator="equal">
      <formula>"EE (WFO)"</formula>
    </cfRule>
    <cfRule type="cellIs" dxfId="350" priority="97" operator="equal">
      <formula>"EC (WFO)"</formula>
    </cfRule>
  </conditionalFormatting>
  <conditionalFormatting sqref="AD212:AH212">
    <cfRule type="expression" dxfId="349" priority="89">
      <formula>OR(AD212="FI")</formula>
    </cfRule>
    <cfRule type="expression" dxfId="348" priority="90">
      <formula>OR(AD212="L",AD212="OTG")</formula>
    </cfRule>
    <cfRule type="expression" dxfId="347" priority="91">
      <formula>OR(AD212="FG")</formula>
    </cfRule>
    <cfRule type="expression" dxfId="346" priority="92">
      <formula>OR(AD212="OP",AD212="RS",AD212="RTS",#REF!="PRM",AD212="CB")</formula>
    </cfRule>
    <cfRule type="expression" dxfId="345" priority="93">
      <formula>OR(AD212="CT",AD212="SCIK",AD212="CUMIL")</formula>
    </cfRule>
    <cfRule type="expression" dxfId="344" priority="94">
      <formula>OR(AD212="TR",AD212="TDM",AD212="PKT")</formula>
    </cfRule>
  </conditionalFormatting>
  <conditionalFormatting sqref="AD212:AH212">
    <cfRule type="expression" dxfId="343" priority="83">
      <formula>OR(AD212="FI")</formula>
    </cfRule>
    <cfRule type="expression" dxfId="342" priority="84">
      <formula>OR(AD212="L",AD212="OTG")</formula>
    </cfRule>
    <cfRule type="expression" dxfId="341" priority="85">
      <formula>OR(AD212="FG")</formula>
    </cfRule>
    <cfRule type="expression" dxfId="340" priority="86">
      <formula>OR(AD212="OP",AD212="RS",AD212="RTS",#REF!="PRM",AD212="CB")</formula>
    </cfRule>
    <cfRule type="expression" dxfId="339" priority="87">
      <formula>OR(AD212="CT",AD212="SCIK",AD212="CUMIL")</formula>
    </cfRule>
    <cfRule type="expression" dxfId="338" priority="88">
      <formula>OR(AD212="TR",AD212="TDM",AD212="PKT")</formula>
    </cfRule>
  </conditionalFormatting>
  <conditionalFormatting sqref="AD212:AH212">
    <cfRule type="expression" dxfId="337" priority="77">
      <formula>OR(AD212="FI")</formula>
    </cfRule>
    <cfRule type="expression" dxfId="336" priority="78">
      <formula>OR(AD212="L",AD212="OTG")</formula>
    </cfRule>
    <cfRule type="expression" dxfId="335" priority="79">
      <formula>OR(AD212="FG")</formula>
    </cfRule>
    <cfRule type="expression" dxfId="334" priority="80">
      <formula>OR(AD212="OP",AD212="RS",AD212="RTS",#REF!="PRM",AD212="CB")</formula>
    </cfRule>
    <cfRule type="expression" dxfId="333" priority="81">
      <formula>OR(AD212="CT",AD212="SCIK",AD212="CUMIL")</formula>
    </cfRule>
    <cfRule type="expression" dxfId="332" priority="82">
      <formula>OR(AD212="TR",AD212="TDM",AD212="PKT")</formula>
    </cfRule>
  </conditionalFormatting>
  <conditionalFormatting sqref="AD212:AH212">
    <cfRule type="expression" dxfId="331" priority="71">
      <formula>OR(AD212="FI")</formula>
    </cfRule>
    <cfRule type="expression" dxfId="330" priority="72">
      <formula>OR(AD212="L",AD212="OTG")</formula>
    </cfRule>
    <cfRule type="expression" dxfId="329" priority="73">
      <formula>OR(AD212="FG")</formula>
    </cfRule>
    <cfRule type="expression" dxfId="328" priority="74">
      <formula>OR(AD212="OP",AD212="RS",AD212="RTS",#REF!="PRM",AD212="CB")</formula>
    </cfRule>
    <cfRule type="expression" dxfId="327" priority="75">
      <formula>OR(AD212="CT",AD212="SCIK",AD212="CUMIL")</formula>
    </cfRule>
    <cfRule type="expression" dxfId="326" priority="76">
      <formula>OR(AD212="TR",AD212="TDM",AD212="PKT")</formula>
    </cfRule>
  </conditionalFormatting>
  <conditionalFormatting sqref="AD212:AH212">
    <cfRule type="expression" dxfId="325" priority="65">
      <formula>OR(AD212="FI")</formula>
    </cfRule>
    <cfRule type="expression" dxfId="324" priority="66">
      <formula>OR(AD212="L",AD212="OTG")</formula>
    </cfRule>
    <cfRule type="expression" dxfId="323" priority="67">
      <formula>OR(AD212="FG")</formula>
    </cfRule>
    <cfRule type="expression" dxfId="322" priority="68">
      <formula>OR(AD212="OP",AD212="RS",AD212="RTS",#REF!="PRM",AD212="CB")</formula>
    </cfRule>
    <cfRule type="expression" dxfId="321" priority="69">
      <formula>OR(AD212="CT",AD212="SCIK",AD212="CUMIL")</formula>
    </cfRule>
    <cfRule type="expression" dxfId="320" priority="70">
      <formula>OR(AD212="TR",AD212="TDM",AD212="PKT")</formula>
    </cfRule>
  </conditionalFormatting>
  <conditionalFormatting sqref="AD212:AH212">
    <cfRule type="cellIs" dxfId="319" priority="62" operator="equal">
      <formula>"EG (WFO)"</formula>
    </cfRule>
    <cfRule type="cellIs" dxfId="318" priority="63" operator="equal">
      <formula>"EE (WFO)"</formula>
    </cfRule>
    <cfRule type="cellIs" dxfId="317" priority="64" operator="equal">
      <formula>"EC (WFO)"</formula>
    </cfRule>
  </conditionalFormatting>
  <conditionalFormatting sqref="AI212:AJ212">
    <cfRule type="expression" dxfId="316" priority="56">
      <formula>OR(AI212="FI")</formula>
    </cfRule>
    <cfRule type="expression" dxfId="315" priority="57">
      <formula>OR(AI212="L",AI212="OTG")</formula>
    </cfRule>
    <cfRule type="expression" dxfId="314" priority="58">
      <formula>OR(AI212="FG")</formula>
    </cfRule>
    <cfRule type="expression" dxfId="313" priority="59">
      <formula>OR(AI212="OP",AI212="RS",AI212="RTS",#REF!="PRM",AI212="CB")</formula>
    </cfRule>
    <cfRule type="expression" dxfId="312" priority="60">
      <formula>OR(AI212="CT",AI212="SCIK",AI212="CUMIL")</formula>
    </cfRule>
    <cfRule type="expression" dxfId="311" priority="61">
      <formula>OR(AI212="TR",AI212="TDM",AI212="PKT")</formula>
    </cfRule>
  </conditionalFormatting>
  <conditionalFormatting sqref="AI212:AJ212">
    <cfRule type="cellIs" dxfId="310" priority="53" operator="equal">
      <formula>"EG (WFO)"</formula>
    </cfRule>
    <cfRule type="cellIs" dxfId="309" priority="54" operator="equal">
      <formula>"EE (WFO)"</formula>
    </cfRule>
    <cfRule type="cellIs" dxfId="308" priority="55" operator="equal">
      <formula>"EC (WFO)"</formula>
    </cfRule>
  </conditionalFormatting>
  <conditionalFormatting sqref="AI212:AJ212">
    <cfRule type="cellIs" dxfId="307" priority="49" operator="equal">
      <formula>"EO (WFO)"</formula>
    </cfRule>
    <cfRule type="cellIs" dxfId="306" priority="50" operator="equal">
      <formula>"EK (WFO)"</formula>
    </cfRule>
    <cfRule type="cellIs" dxfId="305" priority="51" operator="equal">
      <formula>"FI (WFO)"</formula>
    </cfRule>
    <cfRule type="cellIs" dxfId="304" priority="52" operator="equal">
      <formula>"FG (WFO)"</formula>
    </cfRule>
  </conditionalFormatting>
  <conditionalFormatting sqref="AK212">
    <cfRule type="expression" dxfId="303" priority="24">
      <formula>OR(AK212="FI")</formula>
    </cfRule>
    <cfRule type="expression" dxfId="302" priority="25">
      <formula>OR(AK212="L",AK212="OTG")</formula>
    </cfRule>
    <cfRule type="expression" dxfId="301" priority="26">
      <formula>OR(AK212="FG")</formula>
    </cfRule>
    <cfRule type="expression" dxfId="300" priority="27">
      <formula>OR(AK212="OP",AK212="RS",AK212="RTS",#REF!="PRM",AK212="CB")</formula>
    </cfRule>
    <cfRule type="expression" dxfId="299" priority="28">
      <formula>OR(AK212="CT",AK212="SCIK",AK212="CUMIL")</formula>
    </cfRule>
    <cfRule type="expression" dxfId="298" priority="29">
      <formula>OR(AK212="TR",AK212="TDM",AK212="PKT")</formula>
    </cfRule>
  </conditionalFormatting>
  <conditionalFormatting sqref="AK212">
    <cfRule type="expression" dxfId="297" priority="43">
      <formula>OR(AK212="FI")</formula>
    </cfRule>
    <cfRule type="expression" dxfId="296" priority="44">
      <formula>OR(AK212="L",AK212="OTG")</formula>
    </cfRule>
    <cfRule type="expression" dxfId="295" priority="45">
      <formula>OR(AK212="FG")</formula>
    </cfRule>
    <cfRule type="expression" dxfId="294" priority="46">
      <formula>OR(AK212="OP",AK212="RS",AK212="RTS",#REF!="PRM",AK212="CB")</formula>
    </cfRule>
    <cfRule type="expression" dxfId="293" priority="47">
      <formula>OR(AK212="CT",AK212="SCIK",AK212="CUMIL")</formula>
    </cfRule>
    <cfRule type="expression" dxfId="292" priority="48">
      <formula>OR(AK212="TR",AK212="TDM",AK212="PKT")</formula>
    </cfRule>
  </conditionalFormatting>
  <conditionalFormatting sqref="AK212">
    <cfRule type="cellIs" dxfId="291" priority="40" operator="equal">
      <formula>"EG (WFO)"</formula>
    </cfRule>
    <cfRule type="cellIs" dxfId="290" priority="41" operator="equal">
      <formula>"EE (WFO)"</formula>
    </cfRule>
    <cfRule type="cellIs" dxfId="289" priority="42" operator="equal">
      <formula>"EC (WFO)"</formula>
    </cfRule>
  </conditionalFormatting>
  <conditionalFormatting sqref="AK212">
    <cfRule type="expression" dxfId="288" priority="34">
      <formula>OR(AK212="FI")</formula>
    </cfRule>
    <cfRule type="expression" dxfId="287" priority="35">
      <formula>OR(AK212="L",AK212="OTG")</formula>
    </cfRule>
    <cfRule type="expression" dxfId="286" priority="36">
      <formula>OR(AK212="FG")</formula>
    </cfRule>
    <cfRule type="expression" dxfId="285" priority="37">
      <formula>OR(AK212="OP",AK212="RS",AK212="RTS",#REF!="PRM",AK212="CB")</formula>
    </cfRule>
    <cfRule type="expression" dxfId="284" priority="38">
      <formula>OR(AK212="CT",AK212="SCIK",AK212="CUMIL")</formula>
    </cfRule>
    <cfRule type="expression" dxfId="283" priority="39">
      <formula>OR(AK212="TR",AK212="TDM",AK212="PKT")</formula>
    </cfRule>
  </conditionalFormatting>
  <conditionalFormatting sqref="AK212">
    <cfRule type="cellIs" dxfId="282" priority="30" operator="equal">
      <formula>"EO (WFO)"</formula>
    </cfRule>
    <cfRule type="cellIs" dxfId="281" priority="31" operator="equal">
      <formula>"EK (WFO)"</formula>
    </cfRule>
    <cfRule type="cellIs" dxfId="280" priority="32" operator="equal">
      <formula>"FI (WFO)"</formula>
    </cfRule>
    <cfRule type="cellIs" dxfId="279" priority="33" operator="equal">
      <formula>"FG (WFO)"</formula>
    </cfRule>
  </conditionalFormatting>
  <conditionalFormatting sqref="AK212">
    <cfRule type="expression" dxfId="278" priority="18">
      <formula>OR(AK212="FI")</formula>
    </cfRule>
    <cfRule type="expression" dxfId="277" priority="19">
      <formula>OR(AK212="L",AK212="OTG")</formula>
    </cfRule>
    <cfRule type="expression" dxfId="276" priority="20">
      <formula>OR(AK212="FG")</formula>
    </cfRule>
    <cfRule type="expression" dxfId="275" priority="21">
      <formula>OR(AK212="OP",AK212="RS",AK212="RTS",#REF!="PRM",AK212="CB")</formula>
    </cfRule>
    <cfRule type="expression" dxfId="274" priority="22">
      <formula>OR(AK212="CT",AK212="SCIK",AK212="CUMIL")</formula>
    </cfRule>
    <cfRule type="expression" dxfId="273" priority="23">
      <formula>OR(AK212="TR",AK212="TDM",AK212="PKT")</formula>
    </cfRule>
  </conditionalFormatting>
  <conditionalFormatting sqref="AK212">
    <cfRule type="expression" dxfId="272" priority="12">
      <formula>OR(AK212="FI")</formula>
    </cfRule>
    <cfRule type="expression" dxfId="271" priority="13">
      <formula>OR(AK212="L",AK212="OTG")</formula>
    </cfRule>
    <cfRule type="expression" dxfId="270" priority="14">
      <formula>OR(AK212="FG")</formula>
    </cfRule>
    <cfRule type="expression" dxfId="269" priority="15">
      <formula>OR(AK212="OP",AK212="RS",AK212="RTS",#REF!="PRM",AK212="CB")</formula>
    </cfRule>
    <cfRule type="expression" dxfId="268" priority="16">
      <formula>OR(AK212="CT",AK212="SCIK",AK212="CUMIL")</formula>
    </cfRule>
    <cfRule type="expression" dxfId="267" priority="17">
      <formula>OR(AK212="TR",AK212="TDM",AK212="PKT")</formula>
    </cfRule>
  </conditionalFormatting>
  <conditionalFormatting sqref="AK212">
    <cfRule type="expression" dxfId="266" priority="6">
      <formula>OR(AK212="FI")</formula>
    </cfRule>
    <cfRule type="expression" dxfId="265" priority="7">
      <formula>OR(AK212="L",AK212="OTG")</formula>
    </cfRule>
    <cfRule type="expression" dxfId="264" priority="8">
      <formula>OR(AK212="FG")</formula>
    </cfRule>
    <cfRule type="expression" dxfId="263" priority="9">
      <formula>OR(AK212="OP",AK212="RS",AK212="RTS",#REF!="PRM",AK212="CB")</formula>
    </cfRule>
    <cfRule type="expression" dxfId="262" priority="10">
      <formula>OR(AK212="CT",AK212="SCIK",AK212="CUMIL")</formula>
    </cfRule>
    <cfRule type="expression" dxfId="261" priority="11">
      <formula>OR(AK212="TR",AK212="TDM",AK212="PKT")</formula>
    </cfRule>
  </conditionalFormatting>
  <conditionalFormatting sqref="AK212">
    <cfRule type="cellIs" dxfId="260" priority="3" operator="equal">
      <formula>"EG (WFO)"</formula>
    </cfRule>
    <cfRule type="cellIs" dxfId="259" priority="4" operator="equal">
      <formula>"EE (WFO)"</formula>
    </cfRule>
    <cfRule type="cellIs" dxfId="258" priority="5" operator="equal">
      <formula>"EC (WFO)"</formula>
    </cfRule>
  </conditionalFormatting>
  <conditionalFormatting sqref="AB212:AK212">
    <cfRule type="cellIs" dxfId="257" priority="1" operator="equal">
      <formula>"EQ (WFO)"</formula>
    </cfRule>
    <cfRule type="cellIs" dxfId="256" priority="2" operator="equal">
      <formula>"OUT"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D2:L16"/>
  <sheetViews>
    <sheetView showGridLines="0" workbookViewId="0">
      <selection activeCell="E15" sqref="E15"/>
    </sheetView>
  </sheetViews>
  <sheetFormatPr defaultColWidth="9" defaultRowHeight="15"/>
  <cols>
    <col min="4" max="4" width="7" style="1" customWidth="1"/>
    <col min="5" max="5" width="32.5703125" style="2" customWidth="1"/>
    <col min="6" max="6" width="6" style="2" customWidth="1"/>
    <col min="7" max="7" width="9.140625" style="2"/>
    <col min="8" max="8" width="10.28515625" style="2" customWidth="1"/>
    <col min="9" max="9" width="25.140625" style="2" customWidth="1"/>
    <col min="11" max="11" width="22.140625" style="3" customWidth="1"/>
    <col min="12" max="12" width="16.28515625" customWidth="1"/>
  </cols>
  <sheetData>
    <row r="2" spans="4:12">
      <c r="D2" s="418" t="s">
        <v>705</v>
      </c>
      <c r="E2" s="418"/>
      <c r="F2" s="418"/>
      <c r="G2" s="418"/>
      <c r="H2" s="418"/>
      <c r="I2" s="418"/>
      <c r="J2" s="418"/>
      <c r="K2" s="418"/>
      <c r="L2" s="418"/>
    </row>
    <row r="3" spans="4:12" ht="6" customHeight="1"/>
    <row r="4" spans="4:12">
      <c r="D4" s="419" t="s">
        <v>4</v>
      </c>
      <c r="E4" s="419" t="s">
        <v>428</v>
      </c>
      <c r="F4" s="419" t="s">
        <v>429</v>
      </c>
      <c r="G4" s="419" t="s">
        <v>430</v>
      </c>
      <c r="H4" s="420" t="s">
        <v>431</v>
      </c>
      <c r="I4" s="420" t="s">
        <v>432</v>
      </c>
      <c r="J4" s="422" t="s">
        <v>433</v>
      </c>
      <c r="K4" s="424" t="s">
        <v>706</v>
      </c>
      <c r="L4" s="424" t="s">
        <v>9</v>
      </c>
    </row>
    <row r="5" spans="4:12">
      <c r="D5" s="420"/>
      <c r="E5" s="420"/>
      <c r="F5" s="420"/>
      <c r="G5" s="420"/>
      <c r="H5" s="421"/>
      <c r="I5" s="421"/>
      <c r="J5" s="423"/>
      <c r="K5" s="425"/>
      <c r="L5" s="425"/>
    </row>
    <row r="6" spans="4:12">
      <c r="D6" s="4">
        <v>1</v>
      </c>
      <c r="E6" s="8" t="s">
        <v>727</v>
      </c>
      <c r="F6" s="7" t="s">
        <v>462</v>
      </c>
      <c r="G6" s="63">
        <v>62700</v>
      </c>
      <c r="H6" s="230"/>
      <c r="I6" s="7" t="s">
        <v>728</v>
      </c>
      <c r="J6" s="6" t="s">
        <v>464</v>
      </c>
      <c r="K6" s="16" t="s">
        <v>729</v>
      </c>
      <c r="L6" s="17" t="s">
        <v>707</v>
      </c>
    </row>
    <row r="7" spans="4:12">
      <c r="D7" s="4">
        <v>2</v>
      </c>
      <c r="E7" s="229" t="s">
        <v>730</v>
      </c>
      <c r="F7" s="6" t="s">
        <v>466</v>
      </c>
      <c r="G7" s="7">
        <v>79793</v>
      </c>
      <c r="I7" s="7" t="s">
        <v>587</v>
      </c>
      <c r="J7" s="6" t="s">
        <v>464</v>
      </c>
      <c r="K7" s="16" t="s">
        <v>729</v>
      </c>
      <c r="L7" s="17" t="s">
        <v>707</v>
      </c>
    </row>
    <row r="8" spans="4:12">
      <c r="D8" s="4">
        <v>3</v>
      </c>
      <c r="E8" s="244" t="s">
        <v>661</v>
      </c>
      <c r="F8" s="52" t="s">
        <v>462</v>
      </c>
      <c r="G8" s="197">
        <v>59895</v>
      </c>
      <c r="H8" s="52" t="s">
        <v>474</v>
      </c>
      <c r="I8" s="52" t="s">
        <v>712</v>
      </c>
      <c r="J8" s="245" t="s">
        <v>464</v>
      </c>
      <c r="K8" s="16" t="s">
        <v>800</v>
      </c>
      <c r="L8" s="17"/>
    </row>
    <row r="9" spans="4:12">
      <c r="D9" s="4">
        <v>4</v>
      </c>
      <c r="E9" s="8"/>
      <c r="F9" s="7"/>
      <c r="G9" s="7"/>
      <c r="H9" s="7"/>
      <c r="I9" s="6"/>
      <c r="J9" s="6"/>
      <c r="K9" s="18"/>
      <c r="L9" s="17" t="s">
        <v>707</v>
      </c>
    </row>
    <row r="10" spans="4:12">
      <c r="D10" s="4">
        <v>5</v>
      </c>
      <c r="E10" s="8"/>
      <c r="F10" s="7"/>
      <c r="G10" s="7"/>
      <c r="H10" s="7"/>
      <c r="I10" s="6"/>
      <c r="J10" s="6"/>
      <c r="K10" s="18"/>
      <c r="L10" s="17" t="s">
        <v>707</v>
      </c>
    </row>
    <row r="11" spans="4:12">
      <c r="D11" s="4">
        <v>6</v>
      </c>
      <c r="E11" s="5"/>
      <c r="F11" s="7"/>
      <c r="G11" s="9"/>
      <c r="H11" s="7"/>
      <c r="I11" s="19"/>
      <c r="J11" s="19"/>
      <c r="K11" s="18"/>
      <c r="L11" s="4" t="s">
        <v>707</v>
      </c>
    </row>
    <row r="12" spans="4:12">
      <c r="D12" s="4">
        <v>7</v>
      </c>
      <c r="E12" s="10"/>
      <c r="F12" s="11"/>
      <c r="G12" s="11"/>
      <c r="H12" s="11"/>
      <c r="I12" s="11"/>
      <c r="J12" s="20"/>
      <c r="K12" s="21"/>
      <c r="L12" s="22" t="s">
        <v>707</v>
      </c>
    </row>
    <row r="13" spans="4:12">
      <c r="D13" s="4">
        <v>8</v>
      </c>
      <c r="E13" s="12"/>
      <c r="F13" s="12"/>
      <c r="G13" s="12"/>
      <c r="H13" s="12"/>
      <c r="I13" s="12"/>
      <c r="J13" s="23"/>
      <c r="K13" s="4"/>
      <c r="L13" s="4" t="s">
        <v>707</v>
      </c>
    </row>
    <row r="14" spans="4:12">
      <c r="D14" s="4">
        <v>9</v>
      </c>
      <c r="E14" s="12"/>
      <c r="F14" s="12"/>
      <c r="G14" s="12"/>
      <c r="H14" s="12"/>
      <c r="I14" s="12"/>
      <c r="J14" s="23"/>
      <c r="K14" s="4"/>
      <c r="L14" s="4" t="s">
        <v>707</v>
      </c>
    </row>
    <row r="15" spans="4:12">
      <c r="D15" s="4">
        <v>10</v>
      </c>
      <c r="E15" s="13"/>
      <c r="F15" s="4"/>
      <c r="G15" s="4"/>
      <c r="H15" s="4"/>
      <c r="I15" s="4"/>
      <c r="J15" s="4"/>
      <c r="K15" s="18"/>
      <c r="L15" s="4" t="s">
        <v>707</v>
      </c>
    </row>
    <row r="16" spans="4:12">
      <c r="D16" s="4">
        <v>11</v>
      </c>
      <c r="E16" s="14"/>
      <c r="F16" s="15"/>
      <c r="G16" s="15"/>
      <c r="H16" s="15"/>
      <c r="I16" s="15"/>
      <c r="J16" s="15"/>
      <c r="K16" s="24"/>
      <c r="L16" s="4" t="s">
        <v>707</v>
      </c>
    </row>
  </sheetData>
  <mergeCells count="10">
    <mergeCell ref="D2:L2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conditionalFormatting sqref="E9:I9">
    <cfRule type="cellIs" dxfId="249" priority="222" operator="equal">
      <formula>"FG (WFO)"</formula>
    </cfRule>
  </conditionalFormatting>
  <conditionalFormatting sqref="J9">
    <cfRule type="cellIs" dxfId="248" priority="221" operator="equal">
      <formula>"FG (WFO)"</formula>
    </cfRule>
  </conditionalFormatting>
  <conditionalFormatting sqref="E10:I10">
    <cfRule type="cellIs" dxfId="247" priority="220" operator="equal">
      <formula>"FG (WFO)"</formula>
    </cfRule>
  </conditionalFormatting>
  <conditionalFormatting sqref="J10">
    <cfRule type="cellIs" dxfId="246" priority="219" operator="equal">
      <formula>"FG (WFO)"</formula>
    </cfRule>
  </conditionalFormatting>
  <conditionalFormatting sqref="E11:J11">
    <cfRule type="cellIs" dxfId="245" priority="277" operator="equal">
      <formula>"L"</formula>
    </cfRule>
    <cfRule type="cellIs" dxfId="244" priority="278" operator="equal">
      <formula>"TR"</formula>
    </cfRule>
    <cfRule type="cellIs" dxfId="243" priority="279" operator="equal">
      <formula>"TDM"</formula>
    </cfRule>
  </conditionalFormatting>
  <conditionalFormatting sqref="F11:H11">
    <cfRule type="cellIs" dxfId="242" priority="324" operator="equal">
      <formula>"EQ (WFO)"</formula>
    </cfRule>
    <cfRule type="cellIs" dxfId="241" priority="325" operator="equal">
      <formula>"EO (WFO)"</formula>
    </cfRule>
    <cfRule type="cellIs" dxfId="240" priority="326" operator="equal">
      <formula>"RS"</formula>
    </cfRule>
    <cfRule type="cellIs" dxfId="239" priority="327" operator="equal">
      <formula>"TR (WFO)"</formula>
    </cfRule>
    <cfRule type="cellIs" dxfId="238" priority="328" operator="equal">
      <formula>"EQ (WFO)"</formula>
    </cfRule>
    <cfRule type="cellIs" dxfId="237" priority="329" operator="equal">
      <formula>"EO (WFO)"</formula>
    </cfRule>
    <cfRule type="cellIs" dxfId="236" priority="330" operator="equal">
      <formula>"EO (WFO)"</formula>
    </cfRule>
    <cfRule type="cellIs" dxfId="235" priority="331" operator="equal">
      <formula>"EK (WFO)"</formula>
    </cfRule>
    <cfRule type="cellIs" dxfId="234" priority="332" operator="equal">
      <formula>"EG (WFO)"</formula>
    </cfRule>
    <cfRule type="cellIs" dxfId="233" priority="333" operator="equal">
      <formula>"EE (WFO)"</formula>
    </cfRule>
    <cfRule type="cellIs" dxfId="232" priority="334" operator="equal">
      <formula>"EC (WFO)"</formula>
    </cfRule>
    <cfRule type="cellIs" dxfId="231" priority="335" operator="equal">
      <formula>"EA (WFO)"</formula>
    </cfRule>
    <cfRule type="cellIs" dxfId="230" priority="336" operator="equal">
      <formula>"FG (WFO)"</formula>
    </cfRule>
    <cfRule type="cellIs" dxfId="229" priority="337" operator="equal">
      <formula>"TR"</formula>
    </cfRule>
  </conditionalFormatting>
  <conditionalFormatting sqref="I11">
    <cfRule type="cellIs" dxfId="228" priority="310" operator="equal">
      <formula>"EQ (WFO)"</formula>
    </cfRule>
    <cfRule type="cellIs" dxfId="227" priority="311" operator="equal">
      <formula>"EO (WFO)"</formula>
    </cfRule>
    <cfRule type="cellIs" dxfId="226" priority="312" operator="equal">
      <formula>"RS"</formula>
    </cfRule>
    <cfRule type="cellIs" dxfId="225" priority="313" operator="equal">
      <formula>"TR (WFO)"</formula>
    </cfRule>
    <cfRule type="cellIs" dxfId="224" priority="314" operator="equal">
      <formula>"EQ (WFO)"</formula>
    </cfRule>
    <cfRule type="cellIs" dxfId="223" priority="315" operator="equal">
      <formula>"EO (WFO)"</formula>
    </cfRule>
    <cfRule type="cellIs" dxfId="222" priority="316" operator="equal">
      <formula>"EO (WFO)"</formula>
    </cfRule>
    <cfRule type="cellIs" dxfId="221" priority="317" operator="equal">
      <formula>"EK (WFO)"</formula>
    </cfRule>
    <cfRule type="cellIs" dxfId="220" priority="318" operator="equal">
      <formula>"EG (WFO)"</formula>
    </cfRule>
    <cfRule type="cellIs" dxfId="219" priority="319" operator="equal">
      <formula>"EE (WFO)"</formula>
    </cfRule>
    <cfRule type="cellIs" dxfId="218" priority="320" operator="equal">
      <formula>"EC (WFO)"</formula>
    </cfRule>
    <cfRule type="cellIs" dxfId="217" priority="321" operator="equal">
      <formula>"EA (WFO)"</formula>
    </cfRule>
    <cfRule type="cellIs" dxfId="216" priority="322" operator="equal">
      <formula>"FG (WFO)"</formula>
    </cfRule>
    <cfRule type="cellIs" dxfId="215" priority="323" operator="equal">
      <formula>"TR"</formula>
    </cfRule>
  </conditionalFormatting>
  <conditionalFormatting sqref="J11">
    <cfRule type="cellIs" dxfId="214" priority="296" operator="equal">
      <formula>"EQ (WFO)"</formula>
    </cfRule>
    <cfRule type="cellIs" dxfId="213" priority="297" operator="equal">
      <formula>"EO (WFO)"</formula>
    </cfRule>
    <cfRule type="cellIs" dxfId="212" priority="298" operator="equal">
      <formula>"RS"</formula>
    </cfRule>
    <cfRule type="cellIs" dxfId="211" priority="299" operator="equal">
      <formula>"TR (WFO)"</formula>
    </cfRule>
    <cfRule type="cellIs" dxfId="210" priority="300" operator="equal">
      <formula>"EQ (WFO)"</formula>
    </cfRule>
    <cfRule type="cellIs" dxfId="209" priority="301" operator="equal">
      <formula>"EO (WFO)"</formula>
    </cfRule>
    <cfRule type="cellIs" dxfId="208" priority="302" operator="equal">
      <formula>"EO (WFO)"</formula>
    </cfRule>
    <cfRule type="cellIs" dxfId="207" priority="303" operator="equal">
      <formula>"EK (WFO)"</formula>
    </cfRule>
    <cfRule type="cellIs" dxfId="206" priority="304" operator="equal">
      <formula>"EG (WFO)"</formula>
    </cfRule>
    <cfRule type="cellIs" dxfId="205" priority="305" operator="equal">
      <formula>"EE (WFO)"</formula>
    </cfRule>
    <cfRule type="cellIs" dxfId="204" priority="306" operator="equal">
      <formula>"EC (WFO)"</formula>
    </cfRule>
    <cfRule type="cellIs" dxfId="203" priority="307" operator="equal">
      <formula>"EA (WFO)"</formula>
    </cfRule>
    <cfRule type="cellIs" dxfId="202" priority="308" operator="equal">
      <formula>"FG (WFO)"</formula>
    </cfRule>
    <cfRule type="cellIs" dxfId="201" priority="309" operator="equal">
      <formula>"TR"</formula>
    </cfRule>
  </conditionalFormatting>
  <conditionalFormatting sqref="E7:G7 I7">
    <cfRule type="cellIs" dxfId="200" priority="44" operator="equal">
      <formula>"TDM"</formula>
    </cfRule>
  </conditionalFormatting>
  <conditionalFormatting sqref="I7">
    <cfRule type="cellIs" dxfId="199" priority="30" operator="equal">
      <formula>"EQ (WFO)"</formula>
    </cfRule>
    <cfRule type="cellIs" dxfId="198" priority="31" operator="equal">
      <formula>"EO (WFO)"</formula>
    </cfRule>
    <cfRule type="cellIs" dxfId="197" priority="32" operator="equal">
      <formula>"RS"</formula>
    </cfRule>
    <cfRule type="cellIs" dxfId="196" priority="33" operator="equal">
      <formula>"TR (WFO)"</formula>
    </cfRule>
    <cfRule type="cellIs" dxfId="195" priority="34" operator="equal">
      <formula>"EQ (WFO)"</formula>
    </cfRule>
    <cfRule type="cellIs" dxfId="194" priority="35" operator="equal">
      <formula>"EO (WFO)"</formula>
    </cfRule>
    <cfRule type="cellIs" dxfId="193" priority="36" operator="equal">
      <formula>"EO (WFO)"</formula>
    </cfRule>
    <cfRule type="cellIs" dxfId="192" priority="37" operator="equal">
      <formula>"EK (WFO)"</formula>
    </cfRule>
    <cfRule type="cellIs" dxfId="191" priority="38" operator="equal">
      <formula>"EG (WFO)"</formula>
    </cfRule>
    <cfRule type="cellIs" dxfId="190" priority="39" operator="equal">
      <formula>"EE (WFO)"</formula>
    </cfRule>
    <cfRule type="cellIs" dxfId="189" priority="40" operator="equal">
      <formula>"EC (WFO)"</formula>
    </cfRule>
    <cfRule type="cellIs" dxfId="188" priority="41" operator="equal">
      <formula>"EA (WFO)"</formula>
    </cfRule>
    <cfRule type="cellIs" dxfId="187" priority="42" operator="equal">
      <formula>"FG (WFO)"</formula>
    </cfRule>
    <cfRule type="cellIs" dxfId="186" priority="43" operator="equal">
      <formula>"TR"</formula>
    </cfRule>
  </conditionalFormatting>
  <conditionalFormatting sqref="E7:G7">
    <cfRule type="cellIs" dxfId="185" priority="29" operator="equal">
      <formula>"TR"</formula>
    </cfRule>
  </conditionalFormatting>
  <conditionalFormatting sqref="E7:G7">
    <cfRule type="cellIs" dxfId="184" priority="27" operator="equal">
      <formula>"RS"</formula>
    </cfRule>
    <cfRule type="cellIs" dxfId="183" priority="28" operator="equal">
      <formula>"TR (WFO)"</formula>
    </cfRule>
  </conditionalFormatting>
  <conditionalFormatting sqref="E7:G7">
    <cfRule type="cellIs" dxfId="182" priority="25" operator="equal">
      <formula>"EQ (WFO)"</formula>
    </cfRule>
    <cfRule type="cellIs" dxfId="181" priority="26" operator="equal">
      <formula>"EO (WFO)"</formula>
    </cfRule>
  </conditionalFormatting>
  <conditionalFormatting sqref="E7:G7">
    <cfRule type="cellIs" dxfId="180" priority="16" operator="equal">
      <formula>"EQ (WFO)"</formula>
    </cfRule>
    <cfRule type="cellIs" dxfId="179" priority="17" operator="equal">
      <formula>"EO (WFO)"</formula>
    </cfRule>
    <cfRule type="cellIs" dxfId="178" priority="18" operator="equal">
      <formula>"EO (WFO)"</formula>
    </cfRule>
    <cfRule type="cellIs" dxfId="177" priority="19" operator="equal">
      <formula>"EK (WFO)"</formula>
    </cfRule>
    <cfRule type="cellIs" dxfId="176" priority="20" operator="equal">
      <formula>"EG (WFO)"</formula>
    </cfRule>
    <cfRule type="cellIs" dxfId="175" priority="21" operator="equal">
      <formula>"EE (WFO)"</formula>
    </cfRule>
    <cfRule type="cellIs" dxfId="174" priority="22" operator="equal">
      <formula>"EC (WFO)"</formula>
    </cfRule>
    <cfRule type="cellIs" dxfId="173" priority="23" operator="equal">
      <formula>"EA (WFO)"</formula>
    </cfRule>
    <cfRule type="cellIs" dxfId="172" priority="24" operator="equal">
      <formula>"FG (WFO)"</formula>
    </cfRule>
  </conditionalFormatting>
  <conditionalFormatting sqref="E7">
    <cfRule type="duplicateValues" dxfId="171" priority="15"/>
  </conditionalFormatting>
  <conditionalFormatting sqref="I8">
    <cfRule type="cellIs" dxfId="13" priority="11" operator="equal">
      <formula>"FG (WFO)"</formula>
    </cfRule>
    <cfRule type="cellIs" dxfId="12" priority="12" operator="equal">
      <formula>"FG (WFO)"</formula>
    </cfRule>
    <cfRule type="cellIs" dxfId="11" priority="13" operator="equal">
      <formula>"EO (WFO)"</formula>
    </cfRule>
    <cfRule type="cellIs" dxfId="10" priority="14" operator="equal">
      <formula>"EK (WFO)"</formula>
    </cfRule>
  </conditionalFormatting>
  <conditionalFormatting sqref="E8:G8">
    <cfRule type="cellIs" dxfId="9" priority="7" operator="equal">
      <formula>"FG (WFO)"</formula>
    </cfRule>
    <cfRule type="cellIs" dxfId="8" priority="8" operator="equal">
      <formula>"FG (WFO)"</formula>
    </cfRule>
    <cfRule type="cellIs" dxfId="7" priority="9" operator="equal">
      <formula>"EO (WFO)"</formula>
    </cfRule>
    <cfRule type="cellIs" dxfId="6" priority="10" operator="equal">
      <formula>"EK (WFO)"</formula>
    </cfRule>
  </conditionalFormatting>
  <conditionalFormatting sqref="H8">
    <cfRule type="cellIs" dxfId="5" priority="3" operator="equal">
      <formula>"FG (WFO)"</formula>
    </cfRule>
    <cfRule type="cellIs" dxfId="4" priority="4" operator="equal">
      <formula>"FG (WFO)"</formula>
    </cfRule>
    <cfRule type="cellIs" dxfId="3" priority="5" operator="equal">
      <formula>"EO (WFO)"</formula>
    </cfRule>
    <cfRule type="cellIs" dxfId="2" priority="6" operator="equal">
      <formula>"EK (WFO)"</formula>
    </cfRule>
  </conditionalFormatting>
  <conditionalFormatting sqref="J8">
    <cfRule type="cellIs" dxfId="1" priority="1" operator="equal">
      <formula>"TR"</formula>
    </cfRule>
    <cfRule type="cellIs" dxfId="0" priority="2" operator="equal">
      <formula>"FG (WFO)"</formula>
    </cfRule>
  </conditionalFormatting>
  <pageMargins left="0.7" right="0.7" top="0.75" bottom="0.75" header="0.3" footer="0.3"/>
  <pageSetup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38DE-9B54-4119-96EC-8F9A8F54F836}">
  <dimension ref="A1:K158"/>
  <sheetViews>
    <sheetView showGridLines="0" tabSelected="1" workbookViewId="0">
      <selection activeCell="N13" sqref="N13"/>
    </sheetView>
  </sheetViews>
  <sheetFormatPr defaultRowHeight="15"/>
  <cols>
    <col min="1" max="1" width="4.5703125" customWidth="1"/>
    <col min="2" max="2" width="36" bestFit="1" customWidth="1"/>
    <col min="6" max="6" width="20.42578125" bestFit="1" customWidth="1"/>
    <col min="7" max="7" width="13.85546875" customWidth="1"/>
    <col min="8" max="8" width="10" bestFit="1" customWidth="1"/>
    <col min="9" max="9" width="10.28515625" customWidth="1"/>
    <col min="10" max="10" width="11.28515625" customWidth="1"/>
  </cols>
  <sheetData>
    <row r="1" spans="1:11">
      <c r="A1" s="238" t="s">
        <v>4</v>
      </c>
      <c r="B1" s="238" t="s">
        <v>700</v>
      </c>
      <c r="C1" s="238" t="s">
        <v>429</v>
      </c>
      <c r="D1" s="238" t="s">
        <v>430</v>
      </c>
      <c r="E1" s="238" t="s">
        <v>431</v>
      </c>
      <c r="F1" s="238" t="s">
        <v>432</v>
      </c>
      <c r="G1" s="238" t="s">
        <v>433</v>
      </c>
      <c r="H1" s="238" t="s">
        <v>701</v>
      </c>
      <c r="I1" s="238" t="s">
        <v>702</v>
      </c>
      <c r="J1" s="238" t="s">
        <v>703</v>
      </c>
      <c r="K1" s="238" t="s">
        <v>722</v>
      </c>
    </row>
    <row r="2" spans="1:11">
      <c r="A2" s="4">
        <v>1</v>
      </c>
      <c r="B2" s="23" t="s">
        <v>780</v>
      </c>
      <c r="C2" s="4" t="s">
        <v>462</v>
      </c>
      <c r="D2" s="4">
        <v>72383</v>
      </c>
      <c r="E2" s="4" t="s">
        <v>509</v>
      </c>
      <c r="F2" s="4" t="s">
        <v>510</v>
      </c>
      <c r="G2" s="4" t="s">
        <v>464</v>
      </c>
      <c r="H2" s="4" t="s">
        <v>513</v>
      </c>
      <c r="I2" s="236"/>
      <c r="J2" s="237"/>
      <c r="K2" s="27"/>
    </row>
    <row r="3" spans="1:11">
      <c r="A3" s="4">
        <v>2</v>
      </c>
      <c r="B3" s="23" t="s">
        <v>511</v>
      </c>
      <c r="C3" s="4" t="s">
        <v>462</v>
      </c>
      <c r="D3" s="4">
        <v>79802</v>
      </c>
      <c r="E3" s="4" t="s">
        <v>509</v>
      </c>
      <c r="F3" s="4" t="s">
        <v>510</v>
      </c>
      <c r="G3" s="4" t="s">
        <v>464</v>
      </c>
      <c r="H3" s="4" t="s">
        <v>467</v>
      </c>
      <c r="I3" s="25"/>
      <c r="J3" s="25"/>
      <c r="K3" s="27"/>
    </row>
    <row r="4" spans="1:11">
      <c r="A4" s="4">
        <v>3</v>
      </c>
      <c r="B4" s="23" t="s">
        <v>515</v>
      </c>
      <c r="C4" s="4" t="s">
        <v>462</v>
      </c>
      <c r="D4" s="4">
        <v>58692</v>
      </c>
      <c r="E4" s="4" t="s">
        <v>509</v>
      </c>
      <c r="F4" s="4" t="s">
        <v>510</v>
      </c>
      <c r="G4" s="4" t="s">
        <v>464</v>
      </c>
      <c r="H4" s="4" t="s">
        <v>467</v>
      </c>
      <c r="I4" s="25"/>
      <c r="J4" s="25"/>
      <c r="K4" s="27"/>
    </row>
    <row r="5" spans="1:11">
      <c r="A5" s="4">
        <v>4</v>
      </c>
      <c r="B5" s="23" t="s">
        <v>517</v>
      </c>
      <c r="C5" s="4" t="s">
        <v>462</v>
      </c>
      <c r="D5" s="4">
        <v>79780</v>
      </c>
      <c r="E5" s="4" t="s">
        <v>509</v>
      </c>
      <c r="F5" s="4" t="s">
        <v>510</v>
      </c>
      <c r="G5" s="4" t="s">
        <v>464</v>
      </c>
      <c r="H5" s="4" t="s">
        <v>467</v>
      </c>
      <c r="I5" s="25"/>
      <c r="J5" s="25"/>
      <c r="K5" s="27"/>
    </row>
    <row r="6" spans="1:11">
      <c r="A6" s="4">
        <v>5</v>
      </c>
      <c r="B6" s="23" t="s">
        <v>519</v>
      </c>
      <c r="C6" s="4" t="s">
        <v>462</v>
      </c>
      <c r="D6" s="4">
        <v>62826</v>
      </c>
      <c r="E6" s="4" t="s">
        <v>509</v>
      </c>
      <c r="F6" s="4" t="s">
        <v>510</v>
      </c>
      <c r="G6" s="4" t="s">
        <v>464</v>
      </c>
      <c r="H6" s="4" t="s">
        <v>467</v>
      </c>
      <c r="I6" s="25"/>
      <c r="J6" s="25"/>
      <c r="K6" s="27"/>
    </row>
    <row r="7" spans="1:11">
      <c r="A7" s="4">
        <v>6</v>
      </c>
      <c r="B7" s="23" t="s">
        <v>521</v>
      </c>
      <c r="C7" s="4" t="s">
        <v>462</v>
      </c>
      <c r="D7" s="4">
        <v>79800</v>
      </c>
      <c r="E7" s="4" t="s">
        <v>509</v>
      </c>
      <c r="F7" s="4" t="s">
        <v>510</v>
      </c>
      <c r="G7" s="4" t="s">
        <v>464</v>
      </c>
      <c r="H7" s="4" t="s">
        <v>467</v>
      </c>
      <c r="I7" s="25"/>
      <c r="J7" s="25"/>
      <c r="K7" s="27"/>
    </row>
    <row r="8" spans="1:11">
      <c r="A8" s="4">
        <v>7</v>
      </c>
      <c r="B8" s="23" t="s">
        <v>776</v>
      </c>
      <c r="C8" s="4" t="s">
        <v>462</v>
      </c>
      <c r="D8" s="4">
        <v>62605</v>
      </c>
      <c r="E8" s="4" t="s">
        <v>509</v>
      </c>
      <c r="F8" s="4" t="s">
        <v>510</v>
      </c>
      <c r="G8" s="4" t="s">
        <v>464</v>
      </c>
      <c r="H8" s="4" t="s">
        <v>467</v>
      </c>
      <c r="I8" s="25"/>
      <c r="J8" s="25"/>
      <c r="K8" s="27"/>
    </row>
    <row r="9" spans="1:11">
      <c r="A9" s="4">
        <v>8</v>
      </c>
      <c r="B9" s="23" t="s">
        <v>526</v>
      </c>
      <c r="C9" s="4" t="s">
        <v>462</v>
      </c>
      <c r="D9" s="4">
        <v>62816</v>
      </c>
      <c r="E9" s="4" t="s">
        <v>509</v>
      </c>
      <c r="F9" s="4" t="s">
        <v>510</v>
      </c>
      <c r="G9" s="4" t="s">
        <v>464</v>
      </c>
      <c r="H9" s="4" t="s">
        <v>467</v>
      </c>
      <c r="I9" s="26"/>
      <c r="J9" s="26"/>
      <c r="K9" s="27"/>
    </row>
    <row r="10" spans="1:11">
      <c r="A10" s="4">
        <v>9</v>
      </c>
      <c r="B10" s="23" t="s">
        <v>720</v>
      </c>
      <c r="C10" s="4" t="s">
        <v>462</v>
      </c>
      <c r="D10" s="4">
        <v>58693</v>
      </c>
      <c r="E10" s="4" t="s">
        <v>509</v>
      </c>
      <c r="F10" s="4" t="s">
        <v>510</v>
      </c>
      <c r="G10" s="4" t="s">
        <v>464</v>
      </c>
      <c r="H10" s="4" t="s">
        <v>467</v>
      </c>
      <c r="I10" s="26"/>
      <c r="J10" s="26"/>
      <c r="K10" s="27"/>
    </row>
    <row r="11" spans="1:11">
      <c r="A11" s="4">
        <v>10</v>
      </c>
      <c r="B11" s="23" t="s">
        <v>535</v>
      </c>
      <c r="C11" s="4" t="s">
        <v>462</v>
      </c>
      <c r="D11" s="4">
        <v>62626</v>
      </c>
      <c r="E11" s="4" t="s">
        <v>509</v>
      </c>
      <c r="F11" s="4" t="s">
        <v>510</v>
      </c>
      <c r="G11" s="4" t="s">
        <v>464</v>
      </c>
      <c r="H11" s="4" t="s">
        <v>467</v>
      </c>
      <c r="I11" s="26"/>
      <c r="J11" s="26"/>
      <c r="K11" s="27"/>
    </row>
    <row r="12" spans="1:11">
      <c r="A12" s="4">
        <v>11</v>
      </c>
      <c r="B12" s="23" t="s">
        <v>778</v>
      </c>
      <c r="C12" s="4" t="s">
        <v>462</v>
      </c>
      <c r="D12" s="4">
        <v>62681</v>
      </c>
      <c r="E12" s="4" t="s">
        <v>509</v>
      </c>
      <c r="F12" s="4" t="s">
        <v>510</v>
      </c>
      <c r="G12" s="4" t="s">
        <v>464</v>
      </c>
      <c r="H12" s="4" t="s">
        <v>467</v>
      </c>
      <c r="I12" s="26"/>
      <c r="J12" s="26"/>
      <c r="K12" s="27"/>
    </row>
    <row r="13" spans="1:11">
      <c r="A13" s="4">
        <v>12</v>
      </c>
      <c r="B13" s="23" t="s">
        <v>779</v>
      </c>
      <c r="C13" s="4" t="s">
        <v>462</v>
      </c>
      <c r="D13" s="4">
        <v>79819</v>
      </c>
      <c r="E13" s="4" t="s">
        <v>509</v>
      </c>
      <c r="F13" s="4" t="s">
        <v>510</v>
      </c>
      <c r="G13" s="4" t="s">
        <v>464</v>
      </c>
      <c r="H13" s="4" t="s">
        <v>467</v>
      </c>
      <c r="I13" s="239"/>
      <c r="J13" s="239"/>
      <c r="K13" s="27"/>
    </row>
    <row r="14" spans="1:11">
      <c r="A14" s="4">
        <v>13</v>
      </c>
      <c r="B14" s="23" t="s">
        <v>547</v>
      </c>
      <c r="C14" s="4" t="s">
        <v>462</v>
      </c>
      <c r="D14" s="4">
        <v>62634</v>
      </c>
      <c r="E14" s="4" t="s">
        <v>509</v>
      </c>
      <c r="F14" s="4" t="s">
        <v>510</v>
      </c>
      <c r="G14" s="4" t="s">
        <v>464</v>
      </c>
      <c r="H14" s="4" t="s">
        <v>467</v>
      </c>
      <c r="I14" s="26"/>
      <c r="J14" s="26"/>
      <c r="K14" s="27"/>
    </row>
    <row r="15" spans="1:11">
      <c r="A15" s="4">
        <v>14</v>
      </c>
      <c r="B15" s="23" t="s">
        <v>781</v>
      </c>
      <c r="C15" s="4" t="s">
        <v>466</v>
      </c>
      <c r="D15" s="4">
        <v>62735</v>
      </c>
      <c r="E15" s="4" t="s">
        <v>509</v>
      </c>
      <c r="F15" s="4" t="s">
        <v>510</v>
      </c>
      <c r="G15" s="4" t="s">
        <v>464</v>
      </c>
      <c r="H15" s="4" t="s">
        <v>467</v>
      </c>
      <c r="I15" s="26"/>
      <c r="J15" s="26"/>
      <c r="K15" s="27"/>
    </row>
    <row r="16" spans="1:11">
      <c r="A16" s="4">
        <v>15</v>
      </c>
      <c r="B16" s="23" t="s">
        <v>777</v>
      </c>
      <c r="C16" s="4" t="s">
        <v>462</v>
      </c>
      <c r="D16" s="4">
        <v>57261</v>
      </c>
      <c r="E16" s="4" t="s">
        <v>509</v>
      </c>
      <c r="F16" s="4" t="s">
        <v>510</v>
      </c>
      <c r="G16" s="4" t="s">
        <v>464</v>
      </c>
      <c r="H16" s="4" t="s">
        <v>477</v>
      </c>
      <c r="I16" s="25"/>
      <c r="J16" s="25"/>
      <c r="K16" s="27"/>
    </row>
    <row r="17" spans="1:11">
      <c r="A17" s="4">
        <v>16</v>
      </c>
      <c r="B17" s="23" t="s">
        <v>530</v>
      </c>
      <c r="C17" s="4" t="s">
        <v>462</v>
      </c>
      <c r="D17" s="4">
        <v>79835</v>
      </c>
      <c r="E17" s="4" t="s">
        <v>509</v>
      </c>
      <c r="F17" s="4" t="s">
        <v>510</v>
      </c>
      <c r="G17" s="4" t="s">
        <v>464</v>
      </c>
      <c r="H17" s="4" t="s">
        <v>477</v>
      </c>
      <c r="I17" s="25"/>
      <c r="J17" s="25"/>
      <c r="K17" s="27"/>
    </row>
    <row r="18" spans="1:11">
      <c r="A18" s="4">
        <v>17</v>
      </c>
      <c r="B18" s="23" t="s">
        <v>532</v>
      </c>
      <c r="C18" s="4" t="s">
        <v>462</v>
      </c>
      <c r="D18" s="4">
        <v>62823</v>
      </c>
      <c r="E18" s="4" t="s">
        <v>509</v>
      </c>
      <c r="F18" s="4" t="s">
        <v>510</v>
      </c>
      <c r="G18" s="4" t="s">
        <v>464</v>
      </c>
      <c r="H18" s="4" t="s">
        <v>477</v>
      </c>
      <c r="I18" s="25"/>
      <c r="J18" s="25"/>
      <c r="K18" s="27"/>
    </row>
    <row r="19" spans="1:11">
      <c r="A19" s="4">
        <v>18</v>
      </c>
      <c r="B19" s="23" t="s">
        <v>541</v>
      </c>
      <c r="C19" s="4" t="s">
        <v>462</v>
      </c>
      <c r="D19" s="4">
        <v>57236</v>
      </c>
      <c r="E19" s="4" t="s">
        <v>509</v>
      </c>
      <c r="F19" s="4" t="s">
        <v>510</v>
      </c>
      <c r="G19" s="4" t="s">
        <v>464</v>
      </c>
      <c r="H19" s="4" t="s">
        <v>477</v>
      </c>
      <c r="I19" s="234"/>
      <c r="J19" s="234"/>
      <c r="K19" s="27"/>
    </row>
    <row r="20" spans="1:11">
      <c r="A20" s="4">
        <v>19</v>
      </c>
      <c r="B20" s="23" t="s">
        <v>543</v>
      </c>
      <c r="C20" s="4" t="s">
        <v>462</v>
      </c>
      <c r="D20" s="4">
        <v>62614</v>
      </c>
      <c r="E20" s="4" t="s">
        <v>509</v>
      </c>
      <c r="F20" s="4" t="s">
        <v>510</v>
      </c>
      <c r="G20" s="4" t="s">
        <v>464</v>
      </c>
      <c r="H20" s="4" t="s">
        <v>477</v>
      </c>
      <c r="I20" s="234"/>
      <c r="J20" s="234"/>
      <c r="K20" s="27"/>
    </row>
    <row r="21" spans="1:11">
      <c r="A21" s="4">
        <v>20</v>
      </c>
      <c r="B21" s="23" t="s">
        <v>553</v>
      </c>
      <c r="C21" s="4" t="s">
        <v>466</v>
      </c>
      <c r="D21" s="4">
        <v>79772</v>
      </c>
      <c r="E21" s="4" t="s">
        <v>509</v>
      </c>
      <c r="F21" s="4" t="s">
        <v>510</v>
      </c>
      <c r="G21" s="4" t="s">
        <v>464</v>
      </c>
      <c r="H21" s="4" t="s">
        <v>477</v>
      </c>
      <c r="I21" s="239"/>
      <c r="J21" s="239"/>
      <c r="K21" s="28"/>
    </row>
    <row r="22" spans="1:11">
      <c r="A22" s="4">
        <v>21</v>
      </c>
      <c r="B22" s="23" t="s">
        <v>557</v>
      </c>
      <c r="C22" s="4" t="s">
        <v>466</v>
      </c>
      <c r="D22" s="4">
        <v>79814</v>
      </c>
      <c r="E22" s="4" t="s">
        <v>509</v>
      </c>
      <c r="F22" s="4" t="s">
        <v>510</v>
      </c>
      <c r="G22" s="4" t="s">
        <v>464</v>
      </c>
      <c r="H22" s="4" t="s">
        <v>477</v>
      </c>
      <c r="I22" s="239"/>
      <c r="J22" s="239"/>
      <c r="K22" s="28"/>
    </row>
    <row r="23" spans="1:11">
      <c r="A23" s="4">
        <v>22</v>
      </c>
      <c r="B23" s="23" t="s">
        <v>564</v>
      </c>
      <c r="C23" s="4" t="s">
        <v>466</v>
      </c>
      <c r="D23" s="4">
        <v>58679</v>
      </c>
      <c r="E23" s="4" t="s">
        <v>509</v>
      </c>
      <c r="F23" s="4" t="s">
        <v>510</v>
      </c>
      <c r="G23" s="4" t="s">
        <v>464</v>
      </c>
      <c r="H23" s="4" t="s">
        <v>477</v>
      </c>
      <c r="I23" s="239"/>
      <c r="J23" s="239"/>
      <c r="K23" s="28"/>
    </row>
    <row r="24" spans="1:11">
      <c r="A24" s="4">
        <v>23</v>
      </c>
      <c r="B24" s="23" t="s">
        <v>566</v>
      </c>
      <c r="C24" s="4" t="s">
        <v>466</v>
      </c>
      <c r="D24" s="4">
        <v>79811</v>
      </c>
      <c r="E24" s="4" t="s">
        <v>509</v>
      </c>
      <c r="F24" s="4" t="s">
        <v>510</v>
      </c>
      <c r="G24" s="4" t="s">
        <v>464</v>
      </c>
      <c r="H24" s="4" t="s">
        <v>477</v>
      </c>
      <c r="I24" s="25"/>
      <c r="J24" s="25"/>
      <c r="K24" s="28"/>
    </row>
    <row r="25" spans="1:11">
      <c r="A25" s="4">
        <v>24</v>
      </c>
      <c r="B25" s="23" t="s">
        <v>782</v>
      </c>
      <c r="C25" s="4" t="s">
        <v>466</v>
      </c>
      <c r="D25" s="4">
        <v>79825</v>
      </c>
      <c r="E25" s="4" t="s">
        <v>509</v>
      </c>
      <c r="F25" s="4" t="s">
        <v>510</v>
      </c>
      <c r="G25" s="4" t="s">
        <v>464</v>
      </c>
      <c r="H25" s="4" t="s">
        <v>477</v>
      </c>
      <c r="I25" s="25"/>
      <c r="J25" s="25"/>
      <c r="K25" s="28"/>
    </row>
    <row r="26" spans="1:11">
      <c r="A26" s="4">
        <v>25</v>
      </c>
      <c r="B26" s="23" t="s">
        <v>570</v>
      </c>
      <c r="C26" s="4" t="s">
        <v>569</v>
      </c>
      <c r="D26" s="4">
        <v>62792</v>
      </c>
      <c r="E26" s="4" t="s">
        <v>509</v>
      </c>
      <c r="F26" s="4" t="s">
        <v>510</v>
      </c>
      <c r="G26" s="4" t="s">
        <v>464</v>
      </c>
      <c r="H26" s="4" t="s">
        <v>477</v>
      </c>
      <c r="I26" s="25"/>
      <c r="J26" s="25"/>
      <c r="K26" s="28"/>
    </row>
    <row r="27" spans="1:11">
      <c r="A27" s="4">
        <v>26</v>
      </c>
      <c r="B27" s="23" t="s">
        <v>571</v>
      </c>
      <c r="C27" s="4" t="s">
        <v>466</v>
      </c>
      <c r="D27" s="4">
        <v>58720</v>
      </c>
      <c r="E27" s="4" t="s">
        <v>509</v>
      </c>
      <c r="F27" s="4" t="s">
        <v>510</v>
      </c>
      <c r="G27" s="4" t="s">
        <v>464</v>
      </c>
      <c r="H27" s="4" t="s">
        <v>477</v>
      </c>
      <c r="I27" s="25"/>
      <c r="J27" s="25"/>
      <c r="K27" s="235"/>
    </row>
    <row r="28" spans="1:11">
      <c r="A28" s="4">
        <v>27</v>
      </c>
      <c r="B28" s="23" t="s">
        <v>573</v>
      </c>
      <c r="C28" s="4" t="s">
        <v>466</v>
      </c>
      <c r="D28" s="4">
        <v>79854</v>
      </c>
      <c r="E28" s="4" t="s">
        <v>509</v>
      </c>
      <c r="F28" s="4" t="s">
        <v>510</v>
      </c>
      <c r="G28" s="4" t="s">
        <v>464</v>
      </c>
      <c r="H28" s="4" t="s">
        <v>477</v>
      </c>
      <c r="I28" s="25"/>
      <c r="J28" s="25"/>
      <c r="K28" s="235"/>
    </row>
    <row r="29" spans="1:11">
      <c r="A29" s="4">
        <v>28</v>
      </c>
      <c r="B29" s="23" t="s">
        <v>783</v>
      </c>
      <c r="C29" s="4" t="s">
        <v>466</v>
      </c>
      <c r="D29" s="4">
        <v>58715</v>
      </c>
      <c r="E29" s="4" t="s">
        <v>509</v>
      </c>
      <c r="F29" s="4" t="s">
        <v>510</v>
      </c>
      <c r="G29" s="4" t="s">
        <v>464</v>
      </c>
      <c r="H29" s="4" t="s">
        <v>477</v>
      </c>
      <c r="I29" s="25"/>
      <c r="J29" s="25"/>
      <c r="K29" s="235"/>
    </row>
    <row r="30" spans="1:11">
      <c r="A30" s="4">
        <v>29</v>
      </c>
      <c r="B30" s="23" t="s">
        <v>578</v>
      </c>
      <c r="C30" s="4" t="s">
        <v>466</v>
      </c>
      <c r="D30" s="4">
        <v>57241</v>
      </c>
      <c r="E30" s="4" t="s">
        <v>509</v>
      </c>
      <c r="F30" s="4" t="s">
        <v>510</v>
      </c>
      <c r="G30" s="4" t="s">
        <v>464</v>
      </c>
      <c r="H30" s="4" t="s">
        <v>477</v>
      </c>
      <c r="I30" s="25"/>
      <c r="J30" s="25"/>
      <c r="K30" s="28"/>
    </row>
    <row r="31" spans="1:11">
      <c r="A31" s="4">
        <v>30</v>
      </c>
      <c r="B31" s="23" t="s">
        <v>784</v>
      </c>
      <c r="C31" s="4" t="s">
        <v>466</v>
      </c>
      <c r="D31" s="4">
        <v>58819</v>
      </c>
      <c r="E31" s="4" t="s">
        <v>509</v>
      </c>
      <c r="F31" s="4" t="s">
        <v>510</v>
      </c>
      <c r="G31" s="4" t="s">
        <v>464</v>
      </c>
      <c r="H31" s="4" t="s">
        <v>477</v>
      </c>
      <c r="I31" s="25"/>
      <c r="J31" s="25"/>
      <c r="K31" s="28"/>
    </row>
    <row r="32" spans="1:11">
      <c r="A32" s="4">
        <v>31</v>
      </c>
      <c r="B32" s="23" t="s">
        <v>786</v>
      </c>
      <c r="C32" s="4" t="s">
        <v>466</v>
      </c>
      <c r="D32" s="4">
        <v>79754</v>
      </c>
      <c r="E32" s="4" t="s">
        <v>509</v>
      </c>
      <c r="F32" s="4" t="s">
        <v>510</v>
      </c>
      <c r="G32" s="4" t="s">
        <v>464</v>
      </c>
      <c r="H32" s="4" t="s">
        <v>477</v>
      </c>
      <c r="I32" s="25"/>
      <c r="J32" s="25"/>
      <c r="K32" s="28"/>
    </row>
    <row r="33" spans="1:11">
      <c r="A33" s="4">
        <v>32</v>
      </c>
      <c r="B33" s="23" t="s">
        <v>580</v>
      </c>
      <c r="C33" s="4" t="s">
        <v>466</v>
      </c>
      <c r="D33" s="4">
        <v>58740</v>
      </c>
      <c r="E33" s="4" t="s">
        <v>509</v>
      </c>
      <c r="F33" s="4" t="s">
        <v>510</v>
      </c>
      <c r="G33" s="4" t="s">
        <v>464</v>
      </c>
      <c r="H33" s="4" t="s">
        <v>478</v>
      </c>
      <c r="I33" s="25"/>
      <c r="J33" s="25"/>
      <c r="K33" s="28"/>
    </row>
    <row r="34" spans="1:11">
      <c r="A34" s="4">
        <v>33</v>
      </c>
      <c r="B34" s="23" t="s">
        <v>785</v>
      </c>
      <c r="C34" s="4" t="s">
        <v>466</v>
      </c>
      <c r="D34" s="4">
        <v>57229</v>
      </c>
      <c r="E34" s="4" t="s">
        <v>509</v>
      </c>
      <c r="F34" s="4" t="s">
        <v>510</v>
      </c>
      <c r="G34" s="4" t="s">
        <v>464</v>
      </c>
      <c r="H34" s="4" t="s">
        <v>478</v>
      </c>
      <c r="I34" s="25"/>
      <c r="J34" s="25"/>
      <c r="K34" s="28"/>
    </row>
    <row r="35" spans="1:11">
      <c r="A35" s="4">
        <v>34</v>
      </c>
      <c r="B35" s="23" t="s">
        <v>563</v>
      </c>
      <c r="C35" s="4" t="s">
        <v>466</v>
      </c>
      <c r="D35" s="4">
        <v>62618</v>
      </c>
      <c r="E35" s="4" t="s">
        <v>509</v>
      </c>
      <c r="F35" s="4" t="s">
        <v>510</v>
      </c>
      <c r="G35" s="4" t="s">
        <v>464</v>
      </c>
      <c r="H35" s="4" t="s">
        <v>489</v>
      </c>
      <c r="I35" s="25"/>
      <c r="J35" s="25"/>
      <c r="K35" s="28"/>
    </row>
    <row r="36" spans="1:11">
      <c r="A36" s="4">
        <v>35</v>
      </c>
      <c r="B36" s="23" t="s">
        <v>704</v>
      </c>
      <c r="C36" s="4" t="s">
        <v>466</v>
      </c>
      <c r="D36" s="4">
        <v>62619</v>
      </c>
      <c r="E36" s="4" t="s">
        <v>509</v>
      </c>
      <c r="F36" s="4" t="s">
        <v>510</v>
      </c>
      <c r="G36" s="4" t="s">
        <v>464</v>
      </c>
      <c r="H36" s="4" t="s">
        <v>489</v>
      </c>
      <c r="I36" s="25"/>
      <c r="J36" s="25"/>
      <c r="K36" s="28"/>
    </row>
    <row r="37" spans="1:11">
      <c r="A37" s="4">
        <v>36</v>
      </c>
      <c r="B37" s="23" t="s">
        <v>567</v>
      </c>
      <c r="C37" s="4" t="s">
        <v>466</v>
      </c>
      <c r="D37" s="4">
        <v>79783</v>
      </c>
      <c r="E37" s="4" t="s">
        <v>509</v>
      </c>
      <c r="F37" s="4" t="s">
        <v>510</v>
      </c>
      <c r="G37" s="4" t="s">
        <v>464</v>
      </c>
      <c r="H37" s="4" t="s">
        <v>469</v>
      </c>
      <c r="I37" s="25"/>
      <c r="J37" s="25"/>
      <c r="K37" s="28"/>
    </row>
    <row r="38" spans="1:11">
      <c r="A38" s="4">
        <v>37</v>
      </c>
      <c r="B38" s="23" t="s">
        <v>584</v>
      </c>
      <c r="C38" s="4" t="s">
        <v>466</v>
      </c>
      <c r="D38" s="4">
        <v>62648</v>
      </c>
      <c r="E38" s="4" t="s">
        <v>509</v>
      </c>
      <c r="F38" s="4" t="s">
        <v>510</v>
      </c>
      <c r="G38" s="4" t="s">
        <v>464</v>
      </c>
      <c r="H38" s="4" t="s">
        <v>469</v>
      </c>
      <c r="I38" s="25"/>
      <c r="J38" s="25"/>
      <c r="K38" s="28"/>
    </row>
    <row r="39" spans="1:11">
      <c r="A39" s="4">
        <v>38</v>
      </c>
      <c r="B39" s="23" t="s">
        <v>565</v>
      </c>
      <c r="C39" s="4" t="s">
        <v>466</v>
      </c>
      <c r="D39" s="4">
        <v>79749</v>
      </c>
      <c r="E39" s="4" t="s">
        <v>509</v>
      </c>
      <c r="F39" s="4" t="s">
        <v>510</v>
      </c>
      <c r="G39" s="4" t="s">
        <v>464</v>
      </c>
      <c r="H39" s="4" t="s">
        <v>554</v>
      </c>
      <c r="I39" s="25"/>
      <c r="J39" s="25"/>
      <c r="K39" s="28"/>
    </row>
    <row r="40" spans="1:11">
      <c r="A40" s="4">
        <v>39</v>
      </c>
      <c r="B40" s="23" t="s">
        <v>577</v>
      </c>
      <c r="C40" s="4" t="s">
        <v>466</v>
      </c>
      <c r="D40" s="4">
        <v>62770</v>
      </c>
      <c r="E40" s="4" t="s">
        <v>509</v>
      </c>
      <c r="F40" s="4" t="s">
        <v>510</v>
      </c>
      <c r="G40" s="4" t="s">
        <v>464</v>
      </c>
      <c r="H40" s="4" t="s">
        <v>554</v>
      </c>
      <c r="I40" s="25"/>
      <c r="J40" s="25"/>
      <c r="K40" s="28"/>
    </row>
    <row r="41" spans="1:11">
      <c r="A41" s="4">
        <v>40</v>
      </c>
      <c r="B41" s="23" t="s">
        <v>555</v>
      </c>
      <c r="C41" s="4" t="s">
        <v>466</v>
      </c>
      <c r="D41" s="4">
        <v>59896</v>
      </c>
      <c r="E41" s="4" t="s">
        <v>509</v>
      </c>
      <c r="F41" s="4" t="s">
        <v>510</v>
      </c>
      <c r="G41" s="4" t="s">
        <v>464</v>
      </c>
      <c r="H41" s="4" t="s">
        <v>468</v>
      </c>
      <c r="I41" s="22"/>
      <c r="J41" s="22"/>
      <c r="K41" s="235"/>
    </row>
    <row r="42" spans="1:11">
      <c r="A42" s="4">
        <v>41</v>
      </c>
      <c r="B42" s="23" t="s">
        <v>561</v>
      </c>
      <c r="C42" s="4" t="s">
        <v>466</v>
      </c>
      <c r="D42" s="4">
        <v>62759</v>
      </c>
      <c r="E42" s="4" t="s">
        <v>509</v>
      </c>
      <c r="F42" s="4" t="s">
        <v>510</v>
      </c>
      <c r="G42" s="4" t="s">
        <v>464</v>
      </c>
      <c r="H42" s="4" t="s">
        <v>468</v>
      </c>
      <c r="I42" s="25"/>
      <c r="J42" s="25"/>
      <c r="K42" s="235"/>
    </row>
    <row r="43" spans="1:11">
      <c r="A43" s="4">
        <v>42</v>
      </c>
      <c r="B43" s="23" t="s">
        <v>575</v>
      </c>
      <c r="C43" s="4" t="s">
        <v>466</v>
      </c>
      <c r="D43" s="4">
        <v>79851</v>
      </c>
      <c r="E43" s="4" t="s">
        <v>509</v>
      </c>
      <c r="F43" s="4" t="s">
        <v>510</v>
      </c>
      <c r="G43" s="4" t="s">
        <v>464</v>
      </c>
      <c r="H43" s="4" t="s">
        <v>468</v>
      </c>
      <c r="I43" s="25"/>
      <c r="J43" s="25"/>
      <c r="K43" s="235"/>
    </row>
    <row r="44" spans="1:11">
      <c r="A44" s="4">
        <v>43</v>
      </c>
      <c r="B44" s="23" t="s">
        <v>586</v>
      </c>
      <c r="C44" s="4" t="s">
        <v>466</v>
      </c>
      <c r="D44" s="4">
        <v>79799</v>
      </c>
      <c r="E44" s="4" t="s">
        <v>509</v>
      </c>
      <c r="F44" s="4" t="s">
        <v>510</v>
      </c>
      <c r="G44" s="4" t="s">
        <v>464</v>
      </c>
      <c r="H44" s="4" t="s">
        <v>468</v>
      </c>
      <c r="I44" s="236"/>
      <c r="J44" s="236"/>
      <c r="K44" s="236"/>
    </row>
    <row r="45" spans="1:11">
      <c r="A45" s="4">
        <v>44</v>
      </c>
      <c r="B45" s="23" t="s">
        <v>790</v>
      </c>
      <c r="C45" s="4" t="s">
        <v>462</v>
      </c>
      <c r="D45" s="4">
        <v>79773</v>
      </c>
      <c r="E45" s="4" t="s">
        <v>509</v>
      </c>
      <c r="F45" s="4" t="s">
        <v>587</v>
      </c>
      <c r="G45" s="4" t="s">
        <v>464</v>
      </c>
      <c r="H45" s="4" t="s">
        <v>450</v>
      </c>
      <c r="I45" s="236" t="s">
        <v>16</v>
      </c>
      <c r="J45" s="236" t="s">
        <v>75</v>
      </c>
      <c r="K45" s="236">
        <v>59407</v>
      </c>
    </row>
    <row r="46" spans="1:11">
      <c r="A46" s="4">
        <v>45</v>
      </c>
      <c r="B46" s="23" t="s">
        <v>579</v>
      </c>
      <c r="C46" s="4" t="s">
        <v>466</v>
      </c>
      <c r="D46" s="4">
        <v>62748</v>
      </c>
      <c r="E46" s="4" t="s">
        <v>509</v>
      </c>
      <c r="F46" s="4" t="s">
        <v>587</v>
      </c>
      <c r="G46" s="4" t="s">
        <v>464</v>
      </c>
      <c r="H46" s="4" t="s">
        <v>451</v>
      </c>
      <c r="I46" s="236" t="s">
        <v>16</v>
      </c>
      <c r="J46" s="236" t="s">
        <v>81</v>
      </c>
      <c r="K46" s="236">
        <v>59409</v>
      </c>
    </row>
    <row r="47" spans="1:11">
      <c r="A47" s="4">
        <v>46</v>
      </c>
      <c r="B47" s="23" t="s">
        <v>544</v>
      </c>
      <c r="C47" s="4" t="s">
        <v>462</v>
      </c>
      <c r="D47" s="4">
        <v>79787</v>
      </c>
      <c r="E47" s="4" t="s">
        <v>509</v>
      </c>
      <c r="F47" s="4" t="s">
        <v>587</v>
      </c>
      <c r="G47" s="4" t="s">
        <v>464</v>
      </c>
      <c r="H47" s="4" t="s">
        <v>452</v>
      </c>
      <c r="I47" s="236" t="s">
        <v>16</v>
      </c>
      <c r="J47" s="236" t="s">
        <v>262</v>
      </c>
      <c r="K47" s="232">
        <v>59468</v>
      </c>
    </row>
    <row r="48" spans="1:11">
      <c r="A48" s="4">
        <v>47</v>
      </c>
      <c r="B48" s="23" t="s">
        <v>673</v>
      </c>
      <c r="C48" s="4" t="s">
        <v>466</v>
      </c>
      <c r="D48" s="4">
        <v>62709</v>
      </c>
      <c r="E48" s="4" t="s">
        <v>474</v>
      </c>
      <c r="F48" s="4" t="s">
        <v>668</v>
      </c>
      <c r="G48" s="4" t="s">
        <v>464</v>
      </c>
      <c r="H48" s="4" t="s">
        <v>450</v>
      </c>
      <c r="I48" s="236" t="s">
        <v>16</v>
      </c>
      <c r="J48" s="236" t="s">
        <v>218</v>
      </c>
      <c r="K48" s="181">
        <v>59455</v>
      </c>
    </row>
    <row r="49" spans="1:11">
      <c r="A49" s="4">
        <v>48</v>
      </c>
      <c r="B49" s="23" t="s">
        <v>667</v>
      </c>
      <c r="C49" s="4" t="s">
        <v>462</v>
      </c>
      <c r="D49" s="4">
        <v>62731</v>
      </c>
      <c r="E49" s="4" t="s">
        <v>474</v>
      </c>
      <c r="F49" s="4" t="s">
        <v>668</v>
      </c>
      <c r="G49" s="4" t="s">
        <v>464</v>
      </c>
      <c r="H49" s="4" t="s">
        <v>451</v>
      </c>
      <c r="I49" s="234" t="s">
        <v>16</v>
      </c>
      <c r="J49" s="234" t="s">
        <v>258</v>
      </c>
      <c r="K49" s="324">
        <v>59467</v>
      </c>
    </row>
    <row r="50" spans="1:11">
      <c r="A50" s="4">
        <v>49</v>
      </c>
      <c r="B50" s="23" t="s">
        <v>669</v>
      </c>
      <c r="C50" s="4" t="s">
        <v>462</v>
      </c>
      <c r="D50" s="4">
        <v>62734</v>
      </c>
      <c r="E50" s="4" t="s">
        <v>474</v>
      </c>
      <c r="F50" s="4" t="s">
        <v>668</v>
      </c>
      <c r="G50" s="4" t="s">
        <v>464</v>
      </c>
      <c r="H50" s="4" t="s">
        <v>452</v>
      </c>
      <c r="I50" s="236" t="s">
        <v>16</v>
      </c>
      <c r="J50" s="236" t="s">
        <v>87</v>
      </c>
      <c r="K50" s="236">
        <v>59415</v>
      </c>
    </row>
    <row r="51" spans="1:11">
      <c r="A51" s="4">
        <v>50</v>
      </c>
      <c r="B51" s="23" t="s">
        <v>491</v>
      </c>
      <c r="C51" s="4" t="s">
        <v>466</v>
      </c>
      <c r="D51" s="4">
        <v>79820</v>
      </c>
      <c r="E51" s="4" t="s">
        <v>474</v>
      </c>
      <c r="F51" s="4" t="s">
        <v>668</v>
      </c>
      <c r="G51" s="4" t="s">
        <v>464</v>
      </c>
      <c r="H51" s="4" t="s">
        <v>453</v>
      </c>
      <c r="I51" s="236" t="s">
        <v>16</v>
      </c>
      <c r="J51" s="236" t="s">
        <v>266</v>
      </c>
      <c r="K51" s="232">
        <v>59469</v>
      </c>
    </row>
    <row r="52" spans="1:11">
      <c r="A52" s="4">
        <v>51</v>
      </c>
      <c r="B52" s="23" t="s">
        <v>672</v>
      </c>
      <c r="C52" s="4" t="s">
        <v>466</v>
      </c>
      <c r="D52" s="4">
        <v>72515</v>
      </c>
      <c r="E52" s="4" t="s">
        <v>474</v>
      </c>
      <c r="F52" s="4" t="s">
        <v>668</v>
      </c>
      <c r="G52" s="4" t="s">
        <v>464</v>
      </c>
      <c r="H52" s="4" t="s">
        <v>453</v>
      </c>
      <c r="I52" s="236" t="s">
        <v>16</v>
      </c>
      <c r="J52" s="236" t="s">
        <v>270</v>
      </c>
      <c r="K52" s="232">
        <v>59470</v>
      </c>
    </row>
    <row r="53" spans="1:11">
      <c r="A53" s="4">
        <v>52</v>
      </c>
      <c r="B53" s="23" t="s">
        <v>674</v>
      </c>
      <c r="C53" s="4" t="s">
        <v>466</v>
      </c>
      <c r="D53" s="4">
        <v>72388</v>
      </c>
      <c r="E53" s="4" t="s">
        <v>474</v>
      </c>
      <c r="F53" s="4" t="s">
        <v>668</v>
      </c>
      <c r="G53" s="4" t="s">
        <v>464</v>
      </c>
      <c r="H53" s="4" t="s">
        <v>456</v>
      </c>
      <c r="I53" s="236" t="s">
        <v>16</v>
      </c>
      <c r="J53" s="236" t="s">
        <v>282</v>
      </c>
      <c r="K53" s="232">
        <v>59473</v>
      </c>
    </row>
    <row r="54" spans="1:11">
      <c r="A54" s="4">
        <v>53</v>
      </c>
      <c r="B54" s="23" t="s">
        <v>675</v>
      </c>
      <c r="C54" s="4" t="s">
        <v>466</v>
      </c>
      <c r="D54" s="4">
        <v>62622</v>
      </c>
      <c r="E54" s="4" t="s">
        <v>474</v>
      </c>
      <c r="F54" s="4" t="s">
        <v>668</v>
      </c>
      <c r="G54" s="4" t="s">
        <v>464</v>
      </c>
      <c r="H54" s="4" t="s">
        <v>456</v>
      </c>
      <c r="I54" s="236" t="s">
        <v>16</v>
      </c>
      <c r="J54" s="236" t="s">
        <v>286</v>
      </c>
      <c r="K54" s="232">
        <v>59474</v>
      </c>
    </row>
    <row r="55" spans="1:11">
      <c r="A55" s="4">
        <v>54</v>
      </c>
      <c r="B55" s="23" t="s">
        <v>671</v>
      </c>
      <c r="C55" s="4" t="s">
        <v>466</v>
      </c>
      <c r="D55" s="4">
        <v>72512</v>
      </c>
      <c r="E55" s="4" t="s">
        <v>474</v>
      </c>
      <c r="F55" s="4" t="s">
        <v>668</v>
      </c>
      <c r="G55" s="4" t="s">
        <v>464</v>
      </c>
      <c r="H55" s="240" t="s">
        <v>458</v>
      </c>
      <c r="I55" s="234" t="s">
        <v>16</v>
      </c>
      <c r="J55" s="234" t="s">
        <v>258</v>
      </c>
      <c r="K55" s="324">
        <v>59467</v>
      </c>
    </row>
    <row r="56" spans="1:11">
      <c r="A56" s="4">
        <v>55</v>
      </c>
      <c r="B56" s="23" t="s">
        <v>677</v>
      </c>
      <c r="C56" s="4" t="s">
        <v>462</v>
      </c>
      <c r="D56" s="4">
        <v>62628</v>
      </c>
      <c r="E56" s="4" t="s">
        <v>474</v>
      </c>
      <c r="F56" s="4" t="s">
        <v>678</v>
      </c>
      <c r="G56" s="4" t="s">
        <v>464</v>
      </c>
      <c r="H56" s="4" t="s">
        <v>451</v>
      </c>
      <c r="I56" s="25" t="s">
        <v>16</v>
      </c>
      <c r="J56" s="28" t="s">
        <v>340</v>
      </c>
      <c r="K56" s="232"/>
    </row>
    <row r="57" spans="1:11">
      <c r="A57" s="4">
        <v>56</v>
      </c>
      <c r="B57" s="23" t="s">
        <v>650</v>
      </c>
      <c r="C57" s="4" t="s">
        <v>466</v>
      </c>
      <c r="D57" s="4">
        <v>54605</v>
      </c>
      <c r="E57" s="4" t="s">
        <v>509</v>
      </c>
      <c r="F57" s="4" t="s">
        <v>644</v>
      </c>
      <c r="G57" s="4" t="s">
        <v>464</v>
      </c>
      <c r="H57" s="4" t="s">
        <v>450</v>
      </c>
      <c r="I57" s="236" t="s">
        <v>16</v>
      </c>
      <c r="J57" s="236" t="s">
        <v>290</v>
      </c>
      <c r="K57" s="232">
        <v>59475</v>
      </c>
    </row>
    <row r="58" spans="1:11">
      <c r="A58" s="4">
        <v>57</v>
      </c>
      <c r="B58" s="23" t="s">
        <v>651</v>
      </c>
      <c r="C58" s="4" t="s">
        <v>466</v>
      </c>
      <c r="D58" s="4">
        <v>54606</v>
      </c>
      <c r="E58" s="4" t="s">
        <v>509</v>
      </c>
      <c r="F58" s="4" t="s">
        <v>644</v>
      </c>
      <c r="G58" s="4" t="s">
        <v>464</v>
      </c>
      <c r="H58" s="4" t="s">
        <v>450</v>
      </c>
      <c r="I58" s="236" t="s">
        <v>16</v>
      </c>
      <c r="J58" s="236" t="s">
        <v>294</v>
      </c>
      <c r="K58" s="181">
        <v>59478</v>
      </c>
    </row>
    <row r="59" spans="1:11">
      <c r="A59" s="4">
        <v>58</v>
      </c>
      <c r="B59" s="23" t="s">
        <v>645</v>
      </c>
      <c r="C59" s="4" t="s">
        <v>462</v>
      </c>
      <c r="D59" s="4">
        <v>57237</v>
      </c>
      <c r="E59" s="4" t="s">
        <v>509</v>
      </c>
      <c r="F59" s="4" t="s">
        <v>644</v>
      </c>
      <c r="G59" s="4" t="s">
        <v>464</v>
      </c>
      <c r="H59" s="4" t="s">
        <v>451</v>
      </c>
      <c r="I59" s="236" t="s">
        <v>16</v>
      </c>
      <c r="J59" s="236" t="s">
        <v>306</v>
      </c>
      <c r="K59" s="232">
        <v>59481</v>
      </c>
    </row>
    <row r="60" spans="1:11">
      <c r="A60" s="4">
        <v>59</v>
      </c>
      <c r="B60" s="23" t="s">
        <v>548</v>
      </c>
      <c r="C60" s="4" t="s">
        <v>462</v>
      </c>
      <c r="D60" s="4">
        <v>79790</v>
      </c>
      <c r="E60" s="4" t="s">
        <v>509</v>
      </c>
      <c r="F60" s="4" t="s">
        <v>644</v>
      </c>
      <c r="G60" s="4" t="s">
        <v>464</v>
      </c>
      <c r="H60" s="4" t="s">
        <v>451</v>
      </c>
      <c r="I60" s="236" t="s">
        <v>16</v>
      </c>
      <c r="J60" s="236" t="s">
        <v>310</v>
      </c>
      <c r="K60" s="181">
        <v>59483</v>
      </c>
    </row>
    <row r="61" spans="1:11">
      <c r="A61" s="4">
        <v>60</v>
      </c>
      <c r="B61" s="23" t="s">
        <v>494</v>
      </c>
      <c r="C61" s="4" t="s">
        <v>462</v>
      </c>
      <c r="D61" s="4">
        <v>79744</v>
      </c>
      <c r="E61" s="4" t="s">
        <v>509</v>
      </c>
      <c r="F61" s="4" t="s">
        <v>644</v>
      </c>
      <c r="G61" s="4" t="s">
        <v>464</v>
      </c>
      <c r="H61" s="4" t="s">
        <v>451</v>
      </c>
      <c r="I61" s="234" t="s">
        <v>16</v>
      </c>
      <c r="J61" s="234" t="s">
        <v>298</v>
      </c>
      <c r="K61" s="324">
        <v>59479</v>
      </c>
    </row>
    <row r="62" spans="1:11">
      <c r="A62" s="4">
        <v>61</v>
      </c>
      <c r="B62" s="23" t="s">
        <v>652</v>
      </c>
      <c r="C62" s="4" t="s">
        <v>466</v>
      </c>
      <c r="D62" s="4">
        <v>54607</v>
      </c>
      <c r="E62" s="4" t="s">
        <v>509</v>
      </c>
      <c r="F62" s="4" t="s">
        <v>644</v>
      </c>
      <c r="G62" s="4" t="s">
        <v>464</v>
      </c>
      <c r="H62" s="4" t="s">
        <v>451</v>
      </c>
      <c r="I62" s="236" t="s">
        <v>16</v>
      </c>
      <c r="J62" s="236" t="s">
        <v>318</v>
      </c>
      <c r="K62" s="181">
        <v>59485</v>
      </c>
    </row>
    <row r="63" spans="1:11">
      <c r="A63" s="4">
        <v>62</v>
      </c>
      <c r="B63" s="23" t="s">
        <v>560</v>
      </c>
      <c r="C63" s="4" t="s">
        <v>466</v>
      </c>
      <c r="D63" s="4">
        <v>79824</v>
      </c>
      <c r="E63" s="4" t="s">
        <v>509</v>
      </c>
      <c r="F63" s="4" t="s">
        <v>644</v>
      </c>
      <c r="G63" s="4" t="s">
        <v>464</v>
      </c>
      <c r="H63" s="4" t="s">
        <v>454</v>
      </c>
      <c r="I63" s="236" t="s">
        <v>16</v>
      </c>
      <c r="J63" s="236" t="s">
        <v>302</v>
      </c>
      <c r="K63" s="181">
        <v>59480</v>
      </c>
    </row>
    <row r="64" spans="1:11">
      <c r="A64" s="4">
        <v>63</v>
      </c>
      <c r="B64" s="23" t="s">
        <v>648</v>
      </c>
      <c r="C64" s="4" t="s">
        <v>466</v>
      </c>
      <c r="D64" s="4">
        <v>54603</v>
      </c>
      <c r="E64" s="4" t="s">
        <v>509</v>
      </c>
      <c r="F64" s="4" t="s">
        <v>644</v>
      </c>
      <c r="G64" s="4" t="s">
        <v>464</v>
      </c>
      <c r="H64" s="4" t="s">
        <v>454</v>
      </c>
      <c r="I64" s="236" t="s">
        <v>16</v>
      </c>
      <c r="J64" s="236" t="s">
        <v>314</v>
      </c>
      <c r="K64" s="181">
        <v>59484</v>
      </c>
    </row>
    <row r="65" spans="1:11">
      <c r="A65" s="4">
        <v>64</v>
      </c>
      <c r="B65" s="23" t="s">
        <v>583</v>
      </c>
      <c r="C65" s="4" t="s">
        <v>466</v>
      </c>
      <c r="D65" s="4">
        <v>62805</v>
      </c>
      <c r="E65" s="4" t="s">
        <v>509</v>
      </c>
      <c r="F65" s="4" t="s">
        <v>644</v>
      </c>
      <c r="G65" s="4" t="s">
        <v>464</v>
      </c>
      <c r="H65" s="4" t="s">
        <v>454</v>
      </c>
      <c r="I65" s="25" t="s">
        <v>16</v>
      </c>
      <c r="J65" s="25" t="s">
        <v>322</v>
      </c>
      <c r="K65" s="27">
        <v>59489</v>
      </c>
    </row>
    <row r="66" spans="1:11">
      <c r="A66" s="4">
        <v>65</v>
      </c>
      <c r="B66" s="23" t="s">
        <v>498</v>
      </c>
      <c r="C66" s="4" t="s">
        <v>466</v>
      </c>
      <c r="D66" s="4">
        <v>79755</v>
      </c>
      <c r="E66" s="4" t="s">
        <v>474</v>
      </c>
      <c r="F66" s="4" t="s">
        <v>644</v>
      </c>
      <c r="G66" s="4" t="s">
        <v>464</v>
      </c>
      <c r="H66" s="4" t="s">
        <v>457</v>
      </c>
      <c r="I66" s="234" t="s">
        <v>16</v>
      </c>
      <c r="J66" s="234" t="s">
        <v>298</v>
      </c>
      <c r="K66" s="324">
        <v>59479</v>
      </c>
    </row>
    <row r="67" spans="1:11" ht="9" customHeight="1">
      <c r="A67" s="241"/>
      <c r="B67" s="241"/>
      <c r="C67" s="241"/>
      <c r="D67" s="241"/>
      <c r="E67" s="241"/>
      <c r="F67" s="241"/>
      <c r="G67" s="241"/>
      <c r="H67" s="241"/>
      <c r="I67" s="241"/>
      <c r="J67" s="241"/>
      <c r="K67" s="241"/>
    </row>
    <row r="68" spans="1:11">
      <c r="A68" s="4">
        <v>66</v>
      </c>
      <c r="B68" s="23" t="s">
        <v>628</v>
      </c>
      <c r="C68" s="4" t="s">
        <v>462</v>
      </c>
      <c r="D68" s="4">
        <v>72379</v>
      </c>
      <c r="E68" s="4" t="s">
        <v>474</v>
      </c>
      <c r="F68" s="4" t="s">
        <v>475</v>
      </c>
      <c r="G68" s="4" t="s">
        <v>464</v>
      </c>
      <c r="H68" s="4" t="s">
        <v>450</v>
      </c>
      <c r="I68" s="25" t="s">
        <v>16</v>
      </c>
      <c r="J68" s="183" t="s">
        <v>19</v>
      </c>
      <c r="K68" s="27">
        <v>59498</v>
      </c>
    </row>
    <row r="69" spans="1:11">
      <c r="A69" s="4">
        <v>67</v>
      </c>
      <c r="B69" s="23" t="s">
        <v>476</v>
      </c>
      <c r="C69" s="4" t="s">
        <v>462</v>
      </c>
      <c r="D69" s="4">
        <v>72384</v>
      </c>
      <c r="E69" s="4" t="s">
        <v>474</v>
      </c>
      <c r="F69" s="4" t="s">
        <v>475</v>
      </c>
      <c r="G69" s="4" t="s">
        <v>464</v>
      </c>
      <c r="H69" s="4" t="s">
        <v>451</v>
      </c>
      <c r="I69" s="25" t="s">
        <v>16</v>
      </c>
      <c r="J69" s="25" t="s">
        <v>330</v>
      </c>
      <c r="K69" s="27">
        <v>59492</v>
      </c>
    </row>
    <row r="70" spans="1:11">
      <c r="A70" s="4">
        <v>68</v>
      </c>
      <c r="B70" s="23" t="s">
        <v>481</v>
      </c>
      <c r="C70" s="4" t="s">
        <v>466</v>
      </c>
      <c r="D70" s="4">
        <v>79812</v>
      </c>
      <c r="E70" s="4" t="s">
        <v>474</v>
      </c>
      <c r="F70" s="4" t="s">
        <v>475</v>
      </c>
      <c r="G70" s="4" t="s">
        <v>464</v>
      </c>
      <c r="H70" s="4" t="s">
        <v>453</v>
      </c>
      <c r="I70" s="234" t="s">
        <v>16</v>
      </c>
      <c r="J70" s="234" t="s">
        <v>334</v>
      </c>
      <c r="K70" s="325">
        <v>59494</v>
      </c>
    </row>
    <row r="71" spans="1:11">
      <c r="A71" s="4">
        <v>69</v>
      </c>
      <c r="B71" s="23" t="s">
        <v>582</v>
      </c>
      <c r="C71" s="4" t="s">
        <v>466</v>
      </c>
      <c r="D71" s="4">
        <v>57274</v>
      </c>
      <c r="E71" s="4" t="s">
        <v>474</v>
      </c>
      <c r="F71" s="4" t="s">
        <v>717</v>
      </c>
      <c r="G71" s="4" t="s">
        <v>464</v>
      </c>
      <c r="H71" s="4" t="s">
        <v>466</v>
      </c>
      <c r="I71" s="25" t="s">
        <v>16</v>
      </c>
      <c r="J71" s="25" t="s">
        <v>338</v>
      </c>
      <c r="K71" s="27">
        <v>59495</v>
      </c>
    </row>
    <row r="72" spans="1:11">
      <c r="A72" s="4">
        <v>70</v>
      </c>
      <c r="B72" s="23" t="s">
        <v>473</v>
      </c>
      <c r="C72" s="4" t="s">
        <v>462</v>
      </c>
      <c r="D72" s="4">
        <v>72378</v>
      </c>
      <c r="E72" s="4" t="s">
        <v>474</v>
      </c>
      <c r="F72" s="4" t="s">
        <v>772</v>
      </c>
      <c r="G72" s="4" t="s">
        <v>464</v>
      </c>
      <c r="H72" s="4" t="s">
        <v>450</v>
      </c>
      <c r="I72" s="25" t="s">
        <v>16</v>
      </c>
      <c r="J72" s="25" t="s">
        <v>342</v>
      </c>
      <c r="K72" s="29">
        <v>59496</v>
      </c>
    </row>
    <row r="73" spans="1:11">
      <c r="A73" s="4">
        <v>71</v>
      </c>
      <c r="B73" s="23" t="s">
        <v>479</v>
      </c>
      <c r="C73" s="4" t="s">
        <v>462</v>
      </c>
      <c r="D73" s="4">
        <v>79818</v>
      </c>
      <c r="E73" s="4" t="s">
        <v>474</v>
      </c>
      <c r="F73" s="4" t="s">
        <v>772</v>
      </c>
      <c r="G73" s="4" t="s">
        <v>464</v>
      </c>
      <c r="H73" s="4" t="s">
        <v>451</v>
      </c>
      <c r="I73" s="25" t="s">
        <v>16</v>
      </c>
      <c r="J73" s="25" t="s">
        <v>346</v>
      </c>
      <c r="K73" s="27">
        <v>59497</v>
      </c>
    </row>
    <row r="74" spans="1:11">
      <c r="A74" s="4">
        <v>72</v>
      </c>
      <c r="B74" s="23" t="s">
        <v>487</v>
      </c>
      <c r="C74" s="4" t="s">
        <v>462</v>
      </c>
      <c r="D74" s="4">
        <v>79753</v>
      </c>
      <c r="E74" s="4" t="s">
        <v>474</v>
      </c>
      <c r="F74" s="4" t="s">
        <v>772</v>
      </c>
      <c r="G74" s="4" t="s">
        <v>464</v>
      </c>
      <c r="H74" s="4" t="s">
        <v>452</v>
      </c>
      <c r="I74" s="25" t="s">
        <v>16</v>
      </c>
      <c r="J74" s="28" t="s">
        <v>28</v>
      </c>
      <c r="K74" s="29">
        <v>59504</v>
      </c>
    </row>
    <row r="75" spans="1:11">
      <c r="A75" s="4">
        <v>73</v>
      </c>
      <c r="B75" s="23" t="s">
        <v>482</v>
      </c>
      <c r="C75" s="4" t="s">
        <v>466</v>
      </c>
      <c r="D75" s="4">
        <v>62712</v>
      </c>
      <c r="E75" s="4" t="s">
        <v>474</v>
      </c>
      <c r="F75" s="4" t="s">
        <v>772</v>
      </c>
      <c r="G75" s="4" t="s">
        <v>464</v>
      </c>
      <c r="H75" s="4" t="s">
        <v>453</v>
      </c>
      <c r="I75" s="25" t="s">
        <v>16</v>
      </c>
      <c r="J75" s="28" t="s">
        <v>35</v>
      </c>
      <c r="K75" s="29">
        <v>59520</v>
      </c>
    </row>
    <row r="76" spans="1:11">
      <c r="A76" s="4">
        <v>74</v>
      </c>
      <c r="B76" s="23" t="s">
        <v>483</v>
      </c>
      <c r="C76" s="4" t="s">
        <v>466</v>
      </c>
      <c r="D76" s="4">
        <v>79827</v>
      </c>
      <c r="E76" s="4" t="s">
        <v>474</v>
      </c>
      <c r="F76" s="4" t="s">
        <v>772</v>
      </c>
      <c r="G76" s="4" t="s">
        <v>464</v>
      </c>
      <c r="H76" s="4" t="s">
        <v>454</v>
      </c>
      <c r="I76" s="25" t="s">
        <v>16</v>
      </c>
      <c r="J76" s="28" t="s">
        <v>42</v>
      </c>
      <c r="K76" s="29">
        <v>59525</v>
      </c>
    </row>
    <row r="77" spans="1:11">
      <c r="A77" s="4">
        <v>75</v>
      </c>
      <c r="B77" s="23" t="s">
        <v>484</v>
      </c>
      <c r="C77" s="4" t="s">
        <v>466</v>
      </c>
      <c r="D77" s="4">
        <v>79741</v>
      </c>
      <c r="E77" s="4" t="s">
        <v>474</v>
      </c>
      <c r="F77" s="4" t="s">
        <v>772</v>
      </c>
      <c r="G77" s="4" t="s">
        <v>464</v>
      </c>
      <c r="H77" s="4" t="s">
        <v>468</v>
      </c>
      <c r="I77" s="23"/>
      <c r="J77" s="23"/>
      <c r="K77" s="23"/>
    </row>
    <row r="78" spans="1:11">
      <c r="A78" s="4">
        <v>76</v>
      </c>
      <c r="B78" s="23" t="s">
        <v>488</v>
      </c>
      <c r="C78" s="4" t="s">
        <v>466</v>
      </c>
      <c r="D78" s="4">
        <v>79742</v>
      </c>
      <c r="E78" s="4" t="s">
        <v>474</v>
      </c>
      <c r="F78" s="4" t="s">
        <v>772</v>
      </c>
      <c r="G78" s="4" t="s">
        <v>464</v>
      </c>
      <c r="H78" s="4" t="s">
        <v>444</v>
      </c>
      <c r="I78" s="234" t="s">
        <v>16</v>
      </c>
      <c r="J78" s="235" t="s">
        <v>49</v>
      </c>
      <c r="K78" s="325">
        <v>59527</v>
      </c>
    </row>
    <row r="79" spans="1:11">
      <c r="A79" s="4">
        <v>77</v>
      </c>
      <c r="B79" s="23" t="s">
        <v>493</v>
      </c>
      <c r="C79" s="4" t="s">
        <v>462</v>
      </c>
      <c r="D79" s="4">
        <v>79738</v>
      </c>
      <c r="E79" s="4" t="s">
        <v>474</v>
      </c>
      <c r="F79" s="4" t="s">
        <v>710</v>
      </c>
      <c r="G79" s="4" t="s">
        <v>464</v>
      </c>
      <c r="H79" s="4" t="s">
        <v>450</v>
      </c>
      <c r="I79" s="25" t="s">
        <v>16</v>
      </c>
      <c r="J79" s="28" t="s">
        <v>63</v>
      </c>
      <c r="K79" s="29">
        <v>59539</v>
      </c>
    </row>
    <row r="80" spans="1:11">
      <c r="A80" s="4">
        <v>78</v>
      </c>
      <c r="B80" s="23" t="s">
        <v>495</v>
      </c>
      <c r="C80" s="4" t="s">
        <v>466</v>
      </c>
      <c r="D80" s="4">
        <v>79850</v>
      </c>
      <c r="E80" s="4" t="s">
        <v>474</v>
      </c>
      <c r="F80" s="4" t="s">
        <v>710</v>
      </c>
      <c r="G80" s="4" t="s">
        <v>464</v>
      </c>
      <c r="H80" s="4" t="s">
        <v>452</v>
      </c>
      <c r="I80" s="25" t="s">
        <v>16</v>
      </c>
      <c r="J80" s="28" t="s">
        <v>70</v>
      </c>
      <c r="K80" s="29">
        <v>59540</v>
      </c>
    </row>
    <row r="81" spans="1:11">
      <c r="A81" s="4">
        <v>79</v>
      </c>
      <c r="B81" s="23" t="s">
        <v>502</v>
      </c>
      <c r="C81" s="4" t="s">
        <v>462</v>
      </c>
      <c r="D81" s="4">
        <v>79734</v>
      </c>
      <c r="E81" s="4" t="s">
        <v>474</v>
      </c>
      <c r="F81" s="4" t="s">
        <v>501</v>
      </c>
      <c r="G81" s="4" t="s">
        <v>464</v>
      </c>
      <c r="H81" s="4" t="s">
        <v>451</v>
      </c>
      <c r="I81" s="25" t="s">
        <v>16</v>
      </c>
      <c r="J81" s="28" t="s">
        <v>77</v>
      </c>
      <c r="K81" s="29">
        <v>59542</v>
      </c>
    </row>
    <row r="82" spans="1:11">
      <c r="A82" s="4">
        <v>80</v>
      </c>
      <c r="B82" s="23" t="s">
        <v>562</v>
      </c>
      <c r="C82" s="4" t="s">
        <v>466</v>
      </c>
      <c r="D82" s="4">
        <v>79791</v>
      </c>
      <c r="E82" s="4" t="s">
        <v>474</v>
      </c>
      <c r="F82" s="4" t="s">
        <v>712</v>
      </c>
      <c r="G82" s="4" t="s">
        <v>464</v>
      </c>
      <c r="H82" s="4" t="s">
        <v>451</v>
      </c>
      <c r="I82" s="25" t="s">
        <v>16</v>
      </c>
      <c r="J82" s="28" t="s">
        <v>83</v>
      </c>
      <c r="K82" s="29">
        <v>59543</v>
      </c>
    </row>
    <row r="83" spans="1:11">
      <c r="A83" s="4">
        <v>81</v>
      </c>
      <c r="B83" s="23" t="s">
        <v>665</v>
      </c>
      <c r="C83" s="4" t="s">
        <v>466</v>
      </c>
      <c r="D83" s="4">
        <v>57246</v>
      </c>
      <c r="E83" s="4" t="s">
        <v>474</v>
      </c>
      <c r="F83" s="4" t="s">
        <v>712</v>
      </c>
      <c r="G83" s="4" t="s">
        <v>464</v>
      </c>
      <c r="H83" s="4" t="s">
        <v>489</v>
      </c>
      <c r="I83" s="23"/>
      <c r="J83" s="23"/>
      <c r="K83" s="23"/>
    </row>
    <row r="84" spans="1:11">
      <c r="A84" s="4">
        <v>82</v>
      </c>
      <c r="B84" s="23" t="s">
        <v>664</v>
      </c>
      <c r="C84" s="4" t="s">
        <v>569</v>
      </c>
      <c r="D84" s="4">
        <v>57234</v>
      </c>
      <c r="E84" s="4" t="s">
        <v>474</v>
      </c>
      <c r="F84" s="4" t="s">
        <v>712</v>
      </c>
      <c r="G84" s="4" t="s">
        <v>464</v>
      </c>
      <c r="H84" s="4" t="s">
        <v>454</v>
      </c>
      <c r="I84" s="25" t="s">
        <v>16</v>
      </c>
      <c r="J84" s="28" t="s">
        <v>95</v>
      </c>
      <c r="K84" s="29">
        <v>59722</v>
      </c>
    </row>
    <row r="85" spans="1:11">
      <c r="A85" s="4">
        <v>83</v>
      </c>
      <c r="B85" s="23" t="s">
        <v>637</v>
      </c>
      <c r="C85" s="4" t="s">
        <v>462</v>
      </c>
      <c r="D85" s="4">
        <v>62755</v>
      </c>
      <c r="E85" s="4" t="s">
        <v>509</v>
      </c>
      <c r="F85" s="4" t="s">
        <v>636</v>
      </c>
      <c r="G85" s="4" t="s">
        <v>464</v>
      </c>
      <c r="H85" s="4" t="s">
        <v>450</v>
      </c>
      <c r="I85" s="236" t="s">
        <v>16</v>
      </c>
      <c r="J85" s="333" t="s">
        <v>101</v>
      </c>
      <c r="K85" s="181">
        <v>59723</v>
      </c>
    </row>
    <row r="86" spans="1:11">
      <c r="A86" s="4">
        <v>84</v>
      </c>
      <c r="B86" s="23" t="s">
        <v>525</v>
      </c>
      <c r="C86" s="4" t="s">
        <v>462</v>
      </c>
      <c r="D86" s="4">
        <v>57248</v>
      </c>
      <c r="E86" s="4" t="s">
        <v>509</v>
      </c>
      <c r="F86" s="4" t="s">
        <v>636</v>
      </c>
      <c r="G86" s="4" t="s">
        <v>464</v>
      </c>
      <c r="H86" s="4" t="s">
        <v>450</v>
      </c>
      <c r="I86" s="25" t="s">
        <v>16</v>
      </c>
      <c r="J86" s="28" t="s">
        <v>107</v>
      </c>
      <c r="K86" s="181">
        <v>59724</v>
      </c>
    </row>
    <row r="87" spans="1:11">
      <c r="A87" s="4">
        <v>85</v>
      </c>
      <c r="B87" s="23" t="s">
        <v>549</v>
      </c>
      <c r="C87" s="4" t="s">
        <v>462</v>
      </c>
      <c r="D87" s="4">
        <v>57269</v>
      </c>
      <c r="E87" s="4" t="s">
        <v>509</v>
      </c>
      <c r="F87" s="4" t="s">
        <v>636</v>
      </c>
      <c r="G87" s="4" t="s">
        <v>464</v>
      </c>
      <c r="H87" s="4" t="s">
        <v>450</v>
      </c>
      <c r="I87" s="25" t="s">
        <v>16</v>
      </c>
      <c r="J87" s="28" t="s">
        <v>113</v>
      </c>
      <c r="K87" s="29">
        <v>59725</v>
      </c>
    </row>
    <row r="88" spans="1:11">
      <c r="A88" s="4">
        <v>86</v>
      </c>
      <c r="B88" s="23" t="s">
        <v>552</v>
      </c>
      <c r="C88" s="4" t="s">
        <v>462</v>
      </c>
      <c r="D88" s="4">
        <v>57273</v>
      </c>
      <c r="E88" s="4" t="s">
        <v>509</v>
      </c>
      <c r="F88" s="4" t="s">
        <v>636</v>
      </c>
      <c r="G88" s="4" t="s">
        <v>464</v>
      </c>
      <c r="H88" s="4" t="s">
        <v>450</v>
      </c>
      <c r="I88" s="25" t="s">
        <v>16</v>
      </c>
      <c r="J88" s="28" t="s">
        <v>119</v>
      </c>
      <c r="K88" s="29">
        <v>59726</v>
      </c>
    </row>
    <row r="89" spans="1:11">
      <c r="A89" s="4">
        <v>87</v>
      </c>
      <c r="B89" s="23" t="s">
        <v>518</v>
      </c>
      <c r="C89" s="4" t="s">
        <v>462</v>
      </c>
      <c r="D89" s="4">
        <v>57247</v>
      </c>
      <c r="E89" s="4" t="s">
        <v>509</v>
      </c>
      <c r="F89" s="4" t="s">
        <v>636</v>
      </c>
      <c r="G89" s="4" t="s">
        <v>464</v>
      </c>
      <c r="H89" s="4" t="s">
        <v>451</v>
      </c>
      <c r="I89" s="25" t="s">
        <v>16</v>
      </c>
      <c r="J89" s="28" t="s">
        <v>125</v>
      </c>
      <c r="K89" s="29">
        <v>59727</v>
      </c>
    </row>
    <row r="90" spans="1:11">
      <c r="A90" s="4">
        <v>88</v>
      </c>
      <c r="B90" s="23" t="s">
        <v>639</v>
      </c>
      <c r="C90" s="4" t="s">
        <v>462</v>
      </c>
      <c r="D90" s="4">
        <v>79736</v>
      </c>
      <c r="E90" s="4" t="s">
        <v>509</v>
      </c>
      <c r="F90" s="4" t="s">
        <v>636</v>
      </c>
      <c r="G90" s="4" t="s">
        <v>464</v>
      </c>
      <c r="H90" s="4" t="s">
        <v>451</v>
      </c>
      <c r="I90" s="236" t="s">
        <v>16</v>
      </c>
      <c r="J90" s="333" t="s">
        <v>131</v>
      </c>
      <c r="K90" s="181">
        <v>59728</v>
      </c>
    </row>
    <row r="91" spans="1:11">
      <c r="A91" s="4">
        <v>89</v>
      </c>
      <c r="B91" s="23" t="s">
        <v>538</v>
      </c>
      <c r="C91" s="4" t="s">
        <v>462</v>
      </c>
      <c r="D91" s="4">
        <v>79784</v>
      </c>
      <c r="E91" s="4" t="s">
        <v>509</v>
      </c>
      <c r="F91" s="4" t="s">
        <v>636</v>
      </c>
      <c r="G91" s="4" t="s">
        <v>464</v>
      </c>
      <c r="H91" s="4" t="s">
        <v>451</v>
      </c>
      <c r="I91" s="236" t="s">
        <v>16</v>
      </c>
      <c r="J91" s="333" t="s">
        <v>137</v>
      </c>
      <c r="K91" s="181">
        <v>59729</v>
      </c>
    </row>
    <row r="92" spans="1:11">
      <c r="A92" s="4">
        <v>90</v>
      </c>
      <c r="B92" s="23" t="s">
        <v>641</v>
      </c>
      <c r="C92" s="4" t="s">
        <v>462</v>
      </c>
      <c r="D92" s="4">
        <v>58773</v>
      </c>
      <c r="E92" s="4" t="s">
        <v>509</v>
      </c>
      <c r="F92" s="4" t="s">
        <v>636</v>
      </c>
      <c r="G92" s="4" t="s">
        <v>464</v>
      </c>
      <c r="H92" s="4" t="s">
        <v>451</v>
      </c>
      <c r="I92" s="236" t="s">
        <v>16</v>
      </c>
      <c r="J92" s="333" t="s">
        <v>150</v>
      </c>
      <c r="K92" s="181">
        <v>59731</v>
      </c>
    </row>
    <row r="93" spans="1:11">
      <c r="A93" s="4">
        <v>91</v>
      </c>
      <c r="B93" s="23" t="s">
        <v>524</v>
      </c>
      <c r="C93" s="4" t="s">
        <v>462</v>
      </c>
      <c r="D93" s="4">
        <v>59897</v>
      </c>
      <c r="E93" s="4" t="s">
        <v>509</v>
      </c>
      <c r="F93" s="4" t="s">
        <v>636</v>
      </c>
      <c r="G93" s="4" t="s">
        <v>464</v>
      </c>
      <c r="H93" s="4" t="s">
        <v>451</v>
      </c>
      <c r="I93" s="236" t="s">
        <v>16</v>
      </c>
      <c r="J93" s="333" t="s">
        <v>143</v>
      </c>
      <c r="K93" s="181">
        <v>59730</v>
      </c>
    </row>
    <row r="94" spans="1:11">
      <c r="A94" s="4">
        <v>92</v>
      </c>
      <c r="B94" s="23" t="s">
        <v>514</v>
      </c>
      <c r="C94" s="4" t="s">
        <v>462</v>
      </c>
      <c r="D94" s="4">
        <v>79770</v>
      </c>
      <c r="E94" s="4" t="s">
        <v>509</v>
      </c>
      <c r="F94" s="4" t="s">
        <v>636</v>
      </c>
      <c r="G94" s="4" t="s">
        <v>464</v>
      </c>
      <c r="H94" s="4" t="s">
        <v>452</v>
      </c>
      <c r="I94" s="236" t="s">
        <v>16</v>
      </c>
      <c r="J94" s="333" t="s">
        <v>155</v>
      </c>
      <c r="K94" s="181">
        <v>59732</v>
      </c>
    </row>
    <row r="95" spans="1:11">
      <c r="A95" s="4">
        <v>93</v>
      </c>
      <c r="B95" s="23" t="s">
        <v>640</v>
      </c>
      <c r="C95" s="4" t="s">
        <v>462</v>
      </c>
      <c r="D95" s="4">
        <v>79739</v>
      </c>
      <c r="E95" s="4" t="s">
        <v>509</v>
      </c>
      <c r="F95" s="4" t="s">
        <v>636</v>
      </c>
      <c r="G95" s="4" t="s">
        <v>464</v>
      </c>
      <c r="H95" s="4" t="s">
        <v>452</v>
      </c>
      <c r="I95" s="236" t="s">
        <v>16</v>
      </c>
      <c r="J95" s="333" t="s">
        <v>160</v>
      </c>
      <c r="K95" s="181">
        <v>59733</v>
      </c>
    </row>
    <row r="96" spans="1:11">
      <c r="A96" s="4">
        <v>94</v>
      </c>
      <c r="B96" s="23" t="s">
        <v>508</v>
      </c>
      <c r="C96" s="4" t="s">
        <v>462</v>
      </c>
      <c r="D96" s="4">
        <v>59898</v>
      </c>
      <c r="E96" s="4" t="s">
        <v>509</v>
      </c>
      <c r="F96" s="4" t="s">
        <v>636</v>
      </c>
      <c r="G96" s="4" t="s">
        <v>464</v>
      </c>
      <c r="H96" s="4" t="s">
        <v>452</v>
      </c>
      <c r="I96" s="236" t="s">
        <v>16</v>
      </c>
      <c r="J96" s="237" t="s">
        <v>252</v>
      </c>
      <c r="K96" s="181">
        <v>59989</v>
      </c>
    </row>
    <row r="97" spans="1:11">
      <c r="A97" s="4">
        <v>95</v>
      </c>
      <c r="B97" s="23" t="s">
        <v>536</v>
      </c>
      <c r="C97" s="4" t="s">
        <v>462</v>
      </c>
      <c r="D97" s="4">
        <v>79781</v>
      </c>
      <c r="E97" s="4" t="s">
        <v>509</v>
      </c>
      <c r="F97" s="4" t="s">
        <v>636</v>
      </c>
      <c r="G97" s="4" t="s">
        <v>464</v>
      </c>
      <c r="H97" s="4" t="s">
        <v>452</v>
      </c>
      <c r="I97" s="236" t="s">
        <v>16</v>
      </c>
      <c r="J97" s="333" t="s">
        <v>168</v>
      </c>
      <c r="K97" s="181">
        <v>59735</v>
      </c>
    </row>
    <row r="98" spans="1:11">
      <c r="A98" s="4">
        <v>96</v>
      </c>
      <c r="B98" s="23" t="s">
        <v>546</v>
      </c>
      <c r="C98" s="4" t="s">
        <v>462</v>
      </c>
      <c r="D98" s="4">
        <v>57266</v>
      </c>
      <c r="E98" s="4" t="s">
        <v>509</v>
      </c>
      <c r="F98" s="4" t="s">
        <v>636</v>
      </c>
      <c r="G98" s="4" t="s">
        <v>464</v>
      </c>
      <c r="H98" s="4" t="s">
        <v>452</v>
      </c>
      <c r="I98" s="236" t="s">
        <v>16</v>
      </c>
      <c r="J98" s="333" t="s">
        <v>164</v>
      </c>
      <c r="K98" s="181">
        <v>59734</v>
      </c>
    </row>
    <row r="99" spans="1:11">
      <c r="A99" s="4">
        <v>97</v>
      </c>
      <c r="B99" s="23" t="s">
        <v>643</v>
      </c>
      <c r="C99" s="4" t="s">
        <v>466</v>
      </c>
      <c r="D99" s="4">
        <v>72389</v>
      </c>
      <c r="E99" s="4" t="s">
        <v>509</v>
      </c>
      <c r="F99" s="4" t="s">
        <v>636</v>
      </c>
      <c r="G99" s="4" t="s">
        <v>464</v>
      </c>
      <c r="H99" s="4" t="s">
        <v>453</v>
      </c>
      <c r="I99" s="236" t="s">
        <v>16</v>
      </c>
      <c r="J99" s="236" t="s">
        <v>274</v>
      </c>
      <c r="K99" s="232">
        <v>59471</v>
      </c>
    </row>
    <row r="100" spans="1:11">
      <c r="A100" s="4">
        <v>98</v>
      </c>
      <c r="B100" s="23" t="s">
        <v>623</v>
      </c>
      <c r="C100" s="4" t="s">
        <v>466</v>
      </c>
      <c r="D100" s="4">
        <v>56010</v>
      </c>
      <c r="E100" s="4" t="s">
        <v>509</v>
      </c>
      <c r="F100" s="4" t="s">
        <v>636</v>
      </c>
      <c r="G100" s="4" t="s">
        <v>464</v>
      </c>
      <c r="H100" s="4" t="s">
        <v>469</v>
      </c>
      <c r="I100" s="236"/>
      <c r="J100" s="333"/>
      <c r="K100" s="181"/>
    </row>
    <row r="101" spans="1:11">
      <c r="A101" s="4">
        <v>99</v>
      </c>
      <c r="B101" s="23" t="s">
        <v>520</v>
      </c>
      <c r="C101" s="4" t="s">
        <v>462</v>
      </c>
      <c r="D101" s="4">
        <v>57265</v>
      </c>
      <c r="E101" s="4" t="s">
        <v>509</v>
      </c>
      <c r="F101" s="4" t="s">
        <v>653</v>
      </c>
      <c r="G101" s="4" t="s">
        <v>464</v>
      </c>
      <c r="H101" s="4" t="s">
        <v>450</v>
      </c>
      <c r="I101" s="25" t="s">
        <v>16</v>
      </c>
      <c r="J101" s="25" t="s">
        <v>278</v>
      </c>
      <c r="K101" s="231">
        <v>59472</v>
      </c>
    </row>
    <row r="102" spans="1:11">
      <c r="A102" s="4">
        <v>100</v>
      </c>
      <c r="B102" s="23" t="s">
        <v>550</v>
      </c>
      <c r="C102" s="4" t="s">
        <v>462</v>
      </c>
      <c r="D102" s="4">
        <v>57270</v>
      </c>
      <c r="E102" s="4" t="s">
        <v>509</v>
      </c>
      <c r="F102" s="4" t="s">
        <v>653</v>
      </c>
      <c r="G102" s="4" t="s">
        <v>464</v>
      </c>
      <c r="H102" s="4" t="s">
        <v>450</v>
      </c>
      <c r="I102" s="25" t="s">
        <v>16</v>
      </c>
      <c r="J102" s="28" t="s">
        <v>172</v>
      </c>
      <c r="K102" s="27">
        <v>59761</v>
      </c>
    </row>
    <row r="103" spans="1:11">
      <c r="A103" s="4">
        <v>101</v>
      </c>
      <c r="B103" s="23" t="s">
        <v>528</v>
      </c>
      <c r="C103" s="4" t="s">
        <v>462</v>
      </c>
      <c r="D103" s="4">
        <v>79789</v>
      </c>
      <c r="E103" s="4" t="s">
        <v>509</v>
      </c>
      <c r="F103" s="4" t="s">
        <v>653</v>
      </c>
      <c r="G103" s="4" t="s">
        <v>464</v>
      </c>
      <c r="H103" s="4" t="s">
        <v>451</v>
      </c>
      <c r="I103" s="25" t="s">
        <v>16</v>
      </c>
      <c r="J103" s="28" t="s">
        <v>89</v>
      </c>
      <c r="K103" s="29">
        <v>59721</v>
      </c>
    </row>
    <row r="104" spans="1:11">
      <c r="A104" s="4">
        <v>102</v>
      </c>
      <c r="B104" s="23" t="s">
        <v>531</v>
      </c>
      <c r="C104" s="4" t="s">
        <v>462</v>
      </c>
      <c r="D104" s="4">
        <v>57251</v>
      </c>
      <c r="E104" s="4" t="s">
        <v>509</v>
      </c>
      <c r="F104" s="4" t="s">
        <v>653</v>
      </c>
      <c r="G104" s="4" t="s">
        <v>464</v>
      </c>
      <c r="H104" s="4" t="s">
        <v>451</v>
      </c>
      <c r="I104" s="25" t="s">
        <v>16</v>
      </c>
      <c r="J104" s="28" t="s">
        <v>176</v>
      </c>
      <c r="K104" s="27">
        <v>59762</v>
      </c>
    </row>
    <row r="105" spans="1:11">
      <c r="A105" s="4">
        <v>103</v>
      </c>
      <c r="B105" s="23" t="s">
        <v>654</v>
      </c>
      <c r="C105" s="4" t="s">
        <v>462</v>
      </c>
      <c r="D105" s="4">
        <v>57252</v>
      </c>
      <c r="E105" s="4" t="s">
        <v>509</v>
      </c>
      <c r="F105" s="4" t="s">
        <v>653</v>
      </c>
      <c r="G105" s="4" t="s">
        <v>464</v>
      </c>
      <c r="H105" s="4" t="s">
        <v>451</v>
      </c>
      <c r="I105" s="25" t="s">
        <v>16</v>
      </c>
      <c r="J105" s="28" t="s">
        <v>180</v>
      </c>
      <c r="K105" s="27">
        <v>59763</v>
      </c>
    </row>
    <row r="106" spans="1:11">
      <c r="A106" s="4">
        <v>104</v>
      </c>
      <c r="B106" s="23" t="s">
        <v>588</v>
      </c>
      <c r="C106" s="4" t="s">
        <v>462</v>
      </c>
      <c r="D106" s="4">
        <v>79785</v>
      </c>
      <c r="E106" s="4" t="s">
        <v>509</v>
      </c>
      <c r="F106" s="4" t="s">
        <v>653</v>
      </c>
      <c r="G106" s="4" t="s">
        <v>464</v>
      </c>
      <c r="H106" s="4" t="s">
        <v>451</v>
      </c>
      <c r="I106" s="25" t="s">
        <v>16</v>
      </c>
      <c r="J106" s="28" t="s">
        <v>184</v>
      </c>
      <c r="K106" s="27">
        <v>59764</v>
      </c>
    </row>
    <row r="107" spans="1:11">
      <c r="A107" s="4">
        <v>105</v>
      </c>
      <c r="B107" s="23" t="s">
        <v>545</v>
      </c>
      <c r="C107" s="4" t="s">
        <v>462</v>
      </c>
      <c r="D107" s="4">
        <v>57267</v>
      </c>
      <c r="E107" s="4" t="s">
        <v>509</v>
      </c>
      <c r="F107" s="4" t="s">
        <v>653</v>
      </c>
      <c r="G107" s="4" t="s">
        <v>464</v>
      </c>
      <c r="H107" s="4" t="s">
        <v>451</v>
      </c>
      <c r="I107" s="25" t="s">
        <v>16</v>
      </c>
      <c r="J107" s="28" t="s">
        <v>188</v>
      </c>
      <c r="K107" s="27">
        <v>59765</v>
      </c>
    </row>
    <row r="108" spans="1:11">
      <c r="A108" s="4">
        <v>106</v>
      </c>
      <c r="B108" s="23" t="s">
        <v>551</v>
      </c>
      <c r="C108" s="4" t="s">
        <v>462</v>
      </c>
      <c r="D108" s="4">
        <v>57271</v>
      </c>
      <c r="E108" s="4" t="s">
        <v>509</v>
      </c>
      <c r="F108" s="4" t="s">
        <v>653</v>
      </c>
      <c r="G108" s="4" t="s">
        <v>464</v>
      </c>
      <c r="H108" s="4" t="s">
        <v>451</v>
      </c>
      <c r="I108" s="25" t="s">
        <v>16</v>
      </c>
      <c r="J108" s="28" t="s">
        <v>192</v>
      </c>
      <c r="K108" s="27">
        <v>59766</v>
      </c>
    </row>
    <row r="109" spans="1:11">
      <c r="A109" s="4">
        <v>107</v>
      </c>
      <c r="B109" s="23" t="s">
        <v>655</v>
      </c>
      <c r="C109" s="4" t="s">
        <v>466</v>
      </c>
      <c r="D109" s="4">
        <v>57250</v>
      </c>
      <c r="E109" s="4" t="s">
        <v>509</v>
      </c>
      <c r="F109" s="4" t="s">
        <v>653</v>
      </c>
      <c r="G109" s="4" t="s">
        <v>464</v>
      </c>
      <c r="H109" s="4" t="s">
        <v>451</v>
      </c>
      <c r="I109" s="25" t="s">
        <v>16</v>
      </c>
      <c r="J109" s="183" t="s">
        <v>196</v>
      </c>
      <c r="K109" s="27">
        <v>59767</v>
      </c>
    </row>
    <row r="110" spans="1:11">
      <c r="A110" s="4">
        <v>108</v>
      </c>
      <c r="B110" s="23" t="s">
        <v>558</v>
      </c>
      <c r="C110" s="4" t="s">
        <v>466</v>
      </c>
      <c r="D110" s="4">
        <v>79806</v>
      </c>
      <c r="E110" s="4" t="s">
        <v>509</v>
      </c>
      <c r="F110" s="4" t="s">
        <v>653</v>
      </c>
      <c r="G110" s="4" t="s">
        <v>464</v>
      </c>
      <c r="H110" s="4" t="s">
        <v>454</v>
      </c>
      <c r="I110" s="25" t="s">
        <v>16</v>
      </c>
      <c r="J110" s="183" t="s">
        <v>200</v>
      </c>
      <c r="K110" s="27">
        <v>59976</v>
      </c>
    </row>
    <row r="111" spans="1:11">
      <c r="A111" s="4">
        <v>109</v>
      </c>
      <c r="B111" s="23" t="s">
        <v>657</v>
      </c>
      <c r="C111" s="4" t="s">
        <v>466</v>
      </c>
      <c r="D111" s="4">
        <v>57272</v>
      </c>
      <c r="E111" s="4" t="s">
        <v>509</v>
      </c>
      <c r="F111" s="4" t="s">
        <v>653</v>
      </c>
      <c r="G111" s="4" t="s">
        <v>464</v>
      </c>
      <c r="H111" s="4" t="s">
        <v>454</v>
      </c>
      <c r="I111" s="25" t="s">
        <v>16</v>
      </c>
      <c r="J111" s="183" t="s">
        <v>204</v>
      </c>
      <c r="K111" s="27">
        <v>59977</v>
      </c>
    </row>
    <row r="112" spans="1:11" ht="8.25" customHeight="1">
      <c r="A112" s="241"/>
      <c r="B112" s="241"/>
      <c r="C112" s="241"/>
      <c r="D112" s="241"/>
      <c r="E112" s="241"/>
      <c r="F112" s="241"/>
      <c r="G112" s="241"/>
      <c r="H112" s="241"/>
      <c r="I112" s="241"/>
      <c r="J112" s="241"/>
      <c r="K112" s="241"/>
    </row>
    <row r="113" spans="1:11">
      <c r="A113" s="22">
        <v>110</v>
      </c>
      <c r="B113" s="23" t="s">
        <v>602</v>
      </c>
      <c r="C113" s="4" t="s">
        <v>462</v>
      </c>
      <c r="D113" s="4">
        <v>56005</v>
      </c>
      <c r="E113" s="4" t="s">
        <v>474</v>
      </c>
      <c r="F113" s="4" t="s">
        <v>590</v>
      </c>
      <c r="G113" s="4" t="s">
        <v>464</v>
      </c>
      <c r="H113" s="4" t="s">
        <v>450</v>
      </c>
      <c r="I113" s="25" t="s">
        <v>16</v>
      </c>
      <c r="J113" s="183" t="s">
        <v>208</v>
      </c>
      <c r="K113" s="27">
        <v>59978</v>
      </c>
    </row>
    <row r="114" spans="1:11">
      <c r="A114" s="22">
        <v>111</v>
      </c>
      <c r="B114" s="23" t="s">
        <v>599</v>
      </c>
      <c r="C114" s="4" t="s">
        <v>462</v>
      </c>
      <c r="D114" s="4">
        <v>79782</v>
      </c>
      <c r="E114" s="4" t="s">
        <v>474</v>
      </c>
      <c r="F114" s="4" t="s">
        <v>590</v>
      </c>
      <c r="G114" s="4" t="s">
        <v>464</v>
      </c>
      <c r="H114" s="4" t="s">
        <v>467</v>
      </c>
      <c r="I114" s="23"/>
      <c r="J114" s="23"/>
      <c r="K114" s="23"/>
    </row>
    <row r="115" spans="1:11">
      <c r="A115" s="22">
        <v>112</v>
      </c>
      <c r="B115" s="23" t="s">
        <v>605</v>
      </c>
      <c r="C115" s="4" t="s">
        <v>462</v>
      </c>
      <c r="D115" s="4">
        <v>79808</v>
      </c>
      <c r="E115" s="4" t="s">
        <v>474</v>
      </c>
      <c r="F115" s="4" t="s">
        <v>590</v>
      </c>
      <c r="G115" s="4" t="s">
        <v>464</v>
      </c>
      <c r="H115" s="4" t="s">
        <v>467</v>
      </c>
      <c r="I115" s="23"/>
      <c r="J115" s="23"/>
      <c r="K115" s="23"/>
    </row>
    <row r="116" spans="1:11">
      <c r="A116" s="22">
        <v>113</v>
      </c>
      <c r="B116" s="23" t="s">
        <v>592</v>
      </c>
      <c r="C116" s="4" t="s">
        <v>462</v>
      </c>
      <c r="D116" s="4">
        <v>79771</v>
      </c>
      <c r="E116" s="4" t="s">
        <v>474</v>
      </c>
      <c r="F116" s="4" t="s">
        <v>590</v>
      </c>
      <c r="G116" s="4" t="s">
        <v>464</v>
      </c>
      <c r="H116" s="4" t="s">
        <v>451</v>
      </c>
      <c r="I116" s="236" t="s">
        <v>16</v>
      </c>
      <c r="J116" s="237" t="s">
        <v>212</v>
      </c>
      <c r="K116" s="181">
        <v>59979</v>
      </c>
    </row>
    <row r="117" spans="1:11">
      <c r="A117" s="22">
        <v>114</v>
      </c>
      <c r="B117" s="23" t="s">
        <v>593</v>
      </c>
      <c r="C117" s="4" t="s">
        <v>462</v>
      </c>
      <c r="D117" s="4">
        <v>54600</v>
      </c>
      <c r="E117" s="4" t="s">
        <v>474</v>
      </c>
      <c r="F117" s="4" t="s">
        <v>590</v>
      </c>
      <c r="G117" s="4" t="s">
        <v>464</v>
      </c>
      <c r="H117" s="4" t="s">
        <v>451</v>
      </c>
      <c r="I117" s="25" t="s">
        <v>16</v>
      </c>
      <c r="J117" s="183" t="s">
        <v>216</v>
      </c>
      <c r="K117" s="27">
        <v>59980</v>
      </c>
    </row>
    <row r="118" spans="1:11">
      <c r="A118" s="22">
        <v>115</v>
      </c>
      <c r="B118" s="23" t="s">
        <v>597</v>
      </c>
      <c r="C118" s="4" t="s">
        <v>462</v>
      </c>
      <c r="D118" s="4">
        <v>79831</v>
      </c>
      <c r="E118" s="4" t="s">
        <v>474</v>
      </c>
      <c r="F118" s="4" t="s">
        <v>590</v>
      </c>
      <c r="G118" s="4" t="s">
        <v>464</v>
      </c>
      <c r="H118" s="4" t="s">
        <v>451</v>
      </c>
      <c r="I118" s="25" t="s">
        <v>16</v>
      </c>
      <c r="J118" s="183" t="s">
        <v>220</v>
      </c>
      <c r="K118" s="27">
        <v>59981</v>
      </c>
    </row>
    <row r="119" spans="1:11">
      <c r="A119" s="22">
        <v>116</v>
      </c>
      <c r="B119" s="23" t="s">
        <v>534</v>
      </c>
      <c r="C119" s="4" t="s">
        <v>462</v>
      </c>
      <c r="D119" s="4">
        <v>79856</v>
      </c>
      <c r="E119" s="4" t="s">
        <v>474</v>
      </c>
      <c r="F119" s="4" t="s">
        <v>590</v>
      </c>
      <c r="G119" s="4" t="s">
        <v>464</v>
      </c>
      <c r="H119" s="4" t="s">
        <v>451</v>
      </c>
      <c r="I119" s="25" t="s">
        <v>16</v>
      </c>
      <c r="J119" s="183" t="s">
        <v>224</v>
      </c>
      <c r="K119" s="27">
        <v>59982</v>
      </c>
    </row>
    <row r="120" spans="1:11">
      <c r="A120" s="22">
        <v>117</v>
      </c>
      <c r="B120" s="23" t="s">
        <v>604</v>
      </c>
      <c r="C120" s="4" t="s">
        <v>462</v>
      </c>
      <c r="D120" s="4">
        <v>79860</v>
      </c>
      <c r="E120" s="4" t="s">
        <v>474</v>
      </c>
      <c r="F120" s="4" t="s">
        <v>590</v>
      </c>
      <c r="G120" s="4" t="s">
        <v>464</v>
      </c>
      <c r="H120" s="4" t="s">
        <v>451</v>
      </c>
      <c r="I120" s="25" t="s">
        <v>16</v>
      </c>
      <c r="J120" s="183" t="s">
        <v>228</v>
      </c>
      <c r="K120" s="27">
        <v>59983</v>
      </c>
    </row>
    <row r="121" spans="1:11">
      <c r="A121" s="22">
        <v>118</v>
      </c>
      <c r="B121" s="23" t="s">
        <v>608</v>
      </c>
      <c r="C121" s="4" t="s">
        <v>462</v>
      </c>
      <c r="D121" s="4">
        <v>79834</v>
      </c>
      <c r="E121" s="4" t="s">
        <v>474</v>
      </c>
      <c r="F121" s="4" t="s">
        <v>590</v>
      </c>
      <c r="G121" s="4" t="s">
        <v>464</v>
      </c>
      <c r="H121" s="4" t="s">
        <v>451</v>
      </c>
      <c r="I121" s="236" t="s">
        <v>16</v>
      </c>
      <c r="J121" s="237" t="s">
        <v>236</v>
      </c>
      <c r="K121" s="181">
        <v>59985</v>
      </c>
    </row>
    <row r="122" spans="1:11">
      <c r="A122" s="22">
        <v>119</v>
      </c>
      <c r="B122" s="23" t="s">
        <v>556</v>
      </c>
      <c r="C122" s="4" t="s">
        <v>466</v>
      </c>
      <c r="D122" s="4">
        <v>57243</v>
      </c>
      <c r="E122" s="4" t="s">
        <v>474</v>
      </c>
      <c r="F122" s="4" t="s">
        <v>590</v>
      </c>
      <c r="G122" s="4" t="s">
        <v>464</v>
      </c>
      <c r="H122" s="4" t="s">
        <v>451</v>
      </c>
      <c r="I122" s="236" t="s">
        <v>16</v>
      </c>
      <c r="J122" s="237" t="s">
        <v>240</v>
      </c>
      <c r="K122" s="181">
        <v>59986</v>
      </c>
    </row>
    <row r="123" spans="1:11">
      <c r="A123" s="22">
        <v>120</v>
      </c>
      <c r="B123" s="23" t="s">
        <v>585</v>
      </c>
      <c r="C123" s="4" t="s">
        <v>466</v>
      </c>
      <c r="D123" s="4">
        <v>57264</v>
      </c>
      <c r="E123" s="4" t="s">
        <v>474</v>
      </c>
      <c r="F123" s="4" t="s">
        <v>590</v>
      </c>
      <c r="G123" s="4" t="s">
        <v>464</v>
      </c>
      <c r="H123" s="4" t="s">
        <v>451</v>
      </c>
      <c r="I123" s="236" t="s">
        <v>16</v>
      </c>
      <c r="J123" s="237" t="s">
        <v>244</v>
      </c>
      <c r="K123" s="181">
        <v>59987</v>
      </c>
    </row>
    <row r="124" spans="1:11">
      <c r="A124" s="22">
        <v>121</v>
      </c>
      <c r="B124" s="23" t="s">
        <v>594</v>
      </c>
      <c r="C124" s="4" t="s">
        <v>462</v>
      </c>
      <c r="D124" s="4">
        <v>56009</v>
      </c>
      <c r="E124" s="4" t="s">
        <v>474</v>
      </c>
      <c r="F124" s="4" t="s">
        <v>590</v>
      </c>
      <c r="G124" s="4" t="s">
        <v>464</v>
      </c>
      <c r="H124" s="4" t="s">
        <v>477</v>
      </c>
      <c r="I124" s="23"/>
      <c r="J124" s="23"/>
      <c r="K124" s="23"/>
    </row>
    <row r="125" spans="1:11">
      <c r="A125" s="22">
        <v>122</v>
      </c>
      <c r="B125" s="23" t="s">
        <v>603</v>
      </c>
      <c r="C125" s="4" t="s">
        <v>462</v>
      </c>
      <c r="D125" s="4">
        <v>79857</v>
      </c>
      <c r="E125" s="4" t="s">
        <v>474</v>
      </c>
      <c r="F125" s="4" t="s">
        <v>590</v>
      </c>
      <c r="G125" s="4" t="s">
        <v>464</v>
      </c>
      <c r="H125" s="4" t="s">
        <v>477</v>
      </c>
      <c r="I125" s="23"/>
      <c r="J125" s="23"/>
      <c r="K125" s="23"/>
    </row>
    <row r="126" spans="1:11">
      <c r="A126" s="22">
        <v>123</v>
      </c>
      <c r="B126" s="23" t="s">
        <v>601</v>
      </c>
      <c r="C126" s="4" t="s">
        <v>462</v>
      </c>
      <c r="D126" s="4">
        <v>79828</v>
      </c>
      <c r="E126" s="4" t="s">
        <v>474</v>
      </c>
      <c r="F126" s="4" t="s">
        <v>590</v>
      </c>
      <c r="G126" s="4" t="s">
        <v>464</v>
      </c>
      <c r="H126" s="4" t="s">
        <v>452</v>
      </c>
      <c r="I126" s="236" t="s">
        <v>16</v>
      </c>
      <c r="J126" s="237" t="s">
        <v>248</v>
      </c>
      <c r="K126" s="181">
        <v>59988</v>
      </c>
    </row>
    <row r="127" spans="1:11">
      <c r="A127" s="22">
        <v>124</v>
      </c>
      <c r="B127" s="23" t="s">
        <v>596</v>
      </c>
      <c r="C127" s="4" t="s">
        <v>462</v>
      </c>
      <c r="D127" s="4">
        <v>79778</v>
      </c>
      <c r="E127" s="4" t="s">
        <v>474</v>
      </c>
      <c r="F127" s="4" t="s">
        <v>590</v>
      </c>
      <c r="G127" s="4" t="s">
        <v>464</v>
      </c>
      <c r="H127" s="4" t="s">
        <v>478</v>
      </c>
      <c r="I127" s="23"/>
      <c r="J127" s="23"/>
      <c r="K127" s="23"/>
    </row>
    <row r="128" spans="1:11">
      <c r="A128" s="22">
        <v>125</v>
      </c>
      <c r="B128" s="23" t="s">
        <v>607</v>
      </c>
      <c r="C128" s="4" t="s">
        <v>462</v>
      </c>
      <c r="D128" s="4">
        <v>79830</v>
      </c>
      <c r="E128" s="4" t="s">
        <v>474</v>
      </c>
      <c r="F128" s="4" t="s">
        <v>590</v>
      </c>
      <c r="G128" s="4" t="s">
        <v>464</v>
      </c>
      <c r="H128" s="4" t="s">
        <v>478</v>
      </c>
      <c r="I128" s="23"/>
      <c r="J128" s="23"/>
      <c r="K128" s="23"/>
    </row>
    <row r="129" spans="1:11">
      <c r="A129" s="22">
        <v>126</v>
      </c>
      <c r="B129" s="23" t="s">
        <v>619</v>
      </c>
      <c r="C129" s="4" t="s">
        <v>466</v>
      </c>
      <c r="D129" s="4">
        <v>57258</v>
      </c>
      <c r="E129" s="4" t="s">
        <v>474</v>
      </c>
      <c r="F129" s="4" t="s">
        <v>590</v>
      </c>
      <c r="G129" s="4" t="s">
        <v>464</v>
      </c>
      <c r="H129" s="4" t="s">
        <v>453</v>
      </c>
      <c r="I129" s="25" t="s">
        <v>16</v>
      </c>
      <c r="J129" s="25" t="s">
        <v>326</v>
      </c>
      <c r="K129" s="29">
        <v>59491</v>
      </c>
    </row>
    <row r="130" spans="1:11">
      <c r="A130" s="22">
        <v>127</v>
      </c>
      <c r="B130" s="23" t="s">
        <v>615</v>
      </c>
      <c r="C130" s="4" t="s">
        <v>466</v>
      </c>
      <c r="D130" s="4">
        <v>57253</v>
      </c>
      <c r="E130" s="4" t="s">
        <v>474</v>
      </c>
      <c r="F130" s="4" t="s">
        <v>590</v>
      </c>
      <c r="G130" s="4" t="s">
        <v>464</v>
      </c>
      <c r="H130" s="4" t="s">
        <v>489</v>
      </c>
      <c r="I130" s="23"/>
      <c r="J130" s="23"/>
      <c r="K130" s="23"/>
    </row>
    <row r="131" spans="1:11">
      <c r="A131" s="22">
        <v>128</v>
      </c>
      <c r="B131" s="23" t="s">
        <v>616</v>
      </c>
      <c r="C131" s="4" t="s">
        <v>466</v>
      </c>
      <c r="D131" s="4">
        <v>57254</v>
      </c>
      <c r="E131" s="4" t="s">
        <v>474</v>
      </c>
      <c r="F131" s="4" t="s">
        <v>590</v>
      </c>
      <c r="G131" s="4" t="s">
        <v>464</v>
      </c>
      <c r="H131" s="4" t="s">
        <v>489</v>
      </c>
      <c r="I131" s="23"/>
      <c r="J131" s="23"/>
      <c r="K131" s="23"/>
    </row>
    <row r="132" spans="1:11">
      <c r="A132" s="22">
        <v>129</v>
      </c>
      <c r="B132" s="23" t="s">
        <v>620</v>
      </c>
      <c r="C132" s="4" t="s">
        <v>466</v>
      </c>
      <c r="D132" s="4">
        <v>57259</v>
      </c>
      <c r="E132" s="4" t="s">
        <v>474</v>
      </c>
      <c r="F132" s="4" t="s">
        <v>590</v>
      </c>
      <c r="G132" s="4" t="s">
        <v>464</v>
      </c>
      <c r="H132" s="4" t="s">
        <v>454</v>
      </c>
      <c r="I132" s="25" t="s">
        <v>16</v>
      </c>
      <c r="J132" s="28" t="s">
        <v>56</v>
      </c>
      <c r="K132" s="29">
        <v>59537</v>
      </c>
    </row>
    <row r="133" spans="1:11">
      <c r="A133" s="22">
        <v>130</v>
      </c>
      <c r="B133" s="23" t="s">
        <v>617</v>
      </c>
      <c r="C133" s="4" t="s">
        <v>466</v>
      </c>
      <c r="D133" s="4">
        <v>57256</v>
      </c>
      <c r="E133" s="4" t="s">
        <v>474</v>
      </c>
      <c r="F133" s="4" t="s">
        <v>590</v>
      </c>
      <c r="G133" s="4" t="s">
        <v>464</v>
      </c>
      <c r="H133" s="4" t="s">
        <v>469</v>
      </c>
      <c r="I133" s="23"/>
      <c r="J133" s="23"/>
      <c r="K133" s="23"/>
    </row>
    <row r="134" spans="1:11">
      <c r="A134" s="22">
        <v>131</v>
      </c>
      <c r="B134" s="23" t="s">
        <v>612</v>
      </c>
      <c r="C134" s="4" t="s">
        <v>466</v>
      </c>
      <c r="D134" s="4">
        <v>57245</v>
      </c>
      <c r="E134" s="4" t="s">
        <v>474</v>
      </c>
      <c r="F134" s="4" t="s">
        <v>590</v>
      </c>
      <c r="G134" s="4" t="s">
        <v>464</v>
      </c>
      <c r="H134" s="4" t="s">
        <v>468</v>
      </c>
      <c r="I134" s="23"/>
      <c r="J134" s="23"/>
      <c r="K134" s="23"/>
    </row>
    <row r="135" spans="1:11">
      <c r="A135" s="22">
        <v>132</v>
      </c>
      <c r="B135" s="23" t="s">
        <v>622</v>
      </c>
      <c r="C135" s="4" t="s">
        <v>466</v>
      </c>
      <c r="D135" s="4">
        <v>57263</v>
      </c>
      <c r="E135" s="4" t="s">
        <v>474</v>
      </c>
      <c r="F135" s="4" t="s">
        <v>590</v>
      </c>
      <c r="G135" s="4" t="s">
        <v>464</v>
      </c>
      <c r="H135" s="4" t="s">
        <v>468</v>
      </c>
      <c r="I135" s="23"/>
      <c r="J135" s="23"/>
      <c r="K135" s="23"/>
    </row>
    <row r="136" spans="1:11">
      <c r="A136" s="22">
        <v>133</v>
      </c>
      <c r="B136" s="23" t="s">
        <v>625</v>
      </c>
      <c r="C136" s="4" t="s">
        <v>462</v>
      </c>
      <c r="D136" s="4">
        <v>72511</v>
      </c>
      <c r="E136" s="4" t="s">
        <v>474</v>
      </c>
      <c r="F136" s="4" t="s">
        <v>725</v>
      </c>
      <c r="G136" s="4" t="s">
        <v>464</v>
      </c>
      <c r="H136" s="4" t="s">
        <v>450</v>
      </c>
      <c r="I136" s="25" t="s">
        <v>16</v>
      </c>
      <c r="J136" s="183" t="s">
        <v>256</v>
      </c>
      <c r="K136" s="27">
        <v>59990</v>
      </c>
    </row>
    <row r="137" spans="1:11">
      <c r="A137" s="22">
        <v>134</v>
      </c>
      <c r="B137" s="23" t="s">
        <v>626</v>
      </c>
      <c r="C137" s="4" t="s">
        <v>462</v>
      </c>
      <c r="D137" s="4">
        <v>79737</v>
      </c>
      <c r="E137" s="4" t="s">
        <v>474</v>
      </c>
      <c r="F137" s="4" t="s">
        <v>725</v>
      </c>
      <c r="G137" s="4" t="s">
        <v>464</v>
      </c>
      <c r="H137" s="4" t="s">
        <v>451</v>
      </c>
      <c r="I137" s="25" t="s">
        <v>16</v>
      </c>
      <c r="J137" s="183" t="s">
        <v>272</v>
      </c>
      <c r="K137" s="27">
        <v>59411</v>
      </c>
    </row>
    <row r="138" spans="1:11">
      <c r="A138" s="22">
        <v>135</v>
      </c>
      <c r="B138" s="23" t="s">
        <v>598</v>
      </c>
      <c r="C138" s="4" t="s">
        <v>462</v>
      </c>
      <c r="D138" s="4">
        <v>79747</v>
      </c>
      <c r="E138" s="4" t="s">
        <v>474</v>
      </c>
      <c r="F138" s="4" t="s">
        <v>725</v>
      </c>
      <c r="G138" s="4" t="s">
        <v>464</v>
      </c>
      <c r="H138" s="4" t="s">
        <v>477</v>
      </c>
      <c r="I138" s="23"/>
      <c r="J138" s="23"/>
      <c r="K138" s="23"/>
    </row>
    <row r="139" spans="1:11">
      <c r="A139" s="22">
        <v>136</v>
      </c>
      <c r="B139" s="23" t="s">
        <v>627</v>
      </c>
      <c r="C139" s="4" t="s">
        <v>462</v>
      </c>
      <c r="D139" s="4">
        <v>79807</v>
      </c>
      <c r="E139" s="4" t="s">
        <v>474</v>
      </c>
      <c r="F139" s="4" t="s">
        <v>725</v>
      </c>
      <c r="G139" s="4" t="s">
        <v>464</v>
      </c>
      <c r="H139" s="4" t="s">
        <v>452</v>
      </c>
      <c r="I139" s="25" t="s">
        <v>16</v>
      </c>
      <c r="J139" s="183" t="s">
        <v>232</v>
      </c>
      <c r="K139" s="27">
        <v>59984</v>
      </c>
    </row>
    <row r="140" spans="1:11">
      <c r="A140" s="22">
        <v>137</v>
      </c>
      <c r="B140" s="23" t="s">
        <v>614</v>
      </c>
      <c r="C140" s="4" t="s">
        <v>466</v>
      </c>
      <c r="D140" s="4">
        <v>79853</v>
      </c>
      <c r="E140" s="4" t="s">
        <v>474</v>
      </c>
      <c r="F140" s="4" t="s">
        <v>725</v>
      </c>
      <c r="G140" s="4" t="s">
        <v>464</v>
      </c>
      <c r="H140" s="4" t="s">
        <v>478</v>
      </c>
      <c r="I140" s="25"/>
      <c r="J140" s="28"/>
      <c r="K140" s="29"/>
    </row>
    <row r="141" spans="1:11">
      <c r="A141" s="22">
        <v>138</v>
      </c>
      <c r="B141" s="23" t="s">
        <v>610</v>
      </c>
      <c r="C141" s="4" t="s">
        <v>466</v>
      </c>
      <c r="D141" s="4">
        <v>79862</v>
      </c>
      <c r="E141" s="4" t="s">
        <v>474</v>
      </c>
      <c r="F141" s="4" t="s">
        <v>725</v>
      </c>
      <c r="G141" s="4" t="s">
        <v>464</v>
      </c>
      <c r="H141" s="4" t="s">
        <v>453</v>
      </c>
      <c r="I141" s="236" t="s">
        <v>16</v>
      </c>
      <c r="J141" s="237" t="s">
        <v>276</v>
      </c>
      <c r="K141" s="181">
        <v>59413</v>
      </c>
    </row>
    <row r="142" spans="1:11">
      <c r="A142" s="22">
        <v>139</v>
      </c>
      <c r="B142" s="23" t="s">
        <v>618</v>
      </c>
      <c r="C142" s="4" t="s">
        <v>466</v>
      </c>
      <c r="D142" s="4">
        <v>79858</v>
      </c>
      <c r="E142" s="4" t="s">
        <v>474</v>
      </c>
      <c r="F142" s="4" t="s">
        <v>725</v>
      </c>
      <c r="G142" s="4" t="s">
        <v>464</v>
      </c>
      <c r="H142" s="4" t="s">
        <v>469</v>
      </c>
      <c r="I142" s="23"/>
      <c r="J142" s="23"/>
      <c r="K142" s="23"/>
    </row>
    <row r="143" spans="1:11">
      <c r="A143" s="22">
        <v>140</v>
      </c>
      <c r="B143" s="23" t="s">
        <v>629</v>
      </c>
      <c r="C143" s="4" t="s">
        <v>466</v>
      </c>
      <c r="D143" s="4">
        <v>79750</v>
      </c>
      <c r="E143" s="4" t="s">
        <v>474</v>
      </c>
      <c r="F143" s="4" t="s">
        <v>725</v>
      </c>
      <c r="G143" s="4" t="s">
        <v>464</v>
      </c>
      <c r="H143" s="4" t="s">
        <v>469</v>
      </c>
      <c r="I143" s="25"/>
      <c r="J143" s="183"/>
      <c r="K143" s="27"/>
    </row>
    <row r="144" spans="1:11">
      <c r="A144" s="22">
        <v>141</v>
      </c>
      <c r="B144" s="23" t="s">
        <v>611</v>
      </c>
      <c r="C144" s="4" t="s">
        <v>466</v>
      </c>
      <c r="D144" s="4">
        <v>79745</v>
      </c>
      <c r="E144" s="4" t="s">
        <v>474</v>
      </c>
      <c r="F144" s="4" t="s">
        <v>725</v>
      </c>
      <c r="G144" s="4" t="s">
        <v>464</v>
      </c>
      <c r="H144" s="4" t="s">
        <v>468</v>
      </c>
      <c r="I144" s="23"/>
      <c r="J144" s="23"/>
      <c r="K144" s="23"/>
    </row>
    <row r="145" spans="1:11" ht="9" customHeight="1">
      <c r="A145" s="241"/>
      <c r="B145" s="241"/>
      <c r="C145" s="241"/>
      <c r="D145" s="241"/>
      <c r="E145" s="241"/>
      <c r="F145" s="241"/>
      <c r="G145" s="241"/>
      <c r="H145" s="241"/>
      <c r="I145" s="241"/>
      <c r="J145" s="241"/>
      <c r="K145" s="241"/>
    </row>
    <row r="146" spans="1:11">
      <c r="A146" s="22">
        <v>142</v>
      </c>
      <c r="B146" s="23" t="s">
        <v>465</v>
      </c>
      <c r="C146" s="4" t="s">
        <v>466</v>
      </c>
      <c r="D146" s="4">
        <v>62811</v>
      </c>
      <c r="E146" s="4" t="s">
        <v>463</v>
      </c>
      <c r="F146" s="4" t="s">
        <v>709</v>
      </c>
      <c r="G146" s="4" t="s">
        <v>464</v>
      </c>
      <c r="H146" s="4" t="s">
        <v>450</v>
      </c>
      <c r="I146" s="234" t="s">
        <v>16</v>
      </c>
      <c r="J146" s="235" t="s">
        <v>284</v>
      </c>
      <c r="K146" s="237"/>
    </row>
    <row r="147" spans="1:11">
      <c r="A147" s="22">
        <v>143</v>
      </c>
      <c r="B147" s="23" t="s">
        <v>470</v>
      </c>
      <c r="C147" s="4" t="s">
        <v>466</v>
      </c>
      <c r="D147" s="4">
        <v>62746</v>
      </c>
      <c r="E147" s="4" t="s">
        <v>463</v>
      </c>
      <c r="F147" s="4" t="s">
        <v>709</v>
      </c>
      <c r="G147" s="4" t="s">
        <v>464</v>
      </c>
      <c r="H147" s="4" t="s">
        <v>454</v>
      </c>
      <c r="I147" s="236" t="s">
        <v>16</v>
      </c>
      <c r="J147" s="333" t="s">
        <v>280</v>
      </c>
      <c r="K147" s="23"/>
    </row>
    <row r="148" spans="1:11">
      <c r="A148" s="22">
        <v>144</v>
      </c>
      <c r="B148" s="23" t="s">
        <v>634</v>
      </c>
      <c r="C148" s="4" t="s">
        <v>466</v>
      </c>
      <c r="D148" s="4">
        <v>62659</v>
      </c>
      <c r="E148" s="4" t="s">
        <v>463</v>
      </c>
      <c r="F148" s="4" t="s">
        <v>709</v>
      </c>
      <c r="G148" s="4" t="s">
        <v>464</v>
      </c>
      <c r="H148" s="4" t="s">
        <v>457</v>
      </c>
      <c r="I148" s="234" t="s">
        <v>16</v>
      </c>
      <c r="J148" s="235" t="s">
        <v>284</v>
      </c>
      <c r="K148" s="23"/>
    </row>
    <row r="149" spans="1:11">
      <c r="A149" s="22">
        <v>145</v>
      </c>
      <c r="B149" s="23" t="s">
        <v>500</v>
      </c>
      <c r="C149" s="4" t="s">
        <v>466</v>
      </c>
      <c r="D149" s="4"/>
      <c r="E149" s="4" t="s">
        <v>463</v>
      </c>
      <c r="F149" s="4" t="s">
        <v>501</v>
      </c>
      <c r="G149" s="4" t="s">
        <v>464</v>
      </c>
      <c r="H149" s="4" t="s">
        <v>477</v>
      </c>
      <c r="I149" s="25" t="s">
        <v>16</v>
      </c>
      <c r="J149" s="28" t="s">
        <v>328</v>
      </c>
      <c r="K149" s="23"/>
    </row>
    <row r="150" spans="1:11">
      <c r="A150" s="22">
        <v>146</v>
      </c>
      <c r="B150" s="23" t="s">
        <v>504</v>
      </c>
      <c r="C150" s="4" t="s">
        <v>466</v>
      </c>
      <c r="D150" s="4">
        <v>62617</v>
      </c>
      <c r="E150" s="4" t="s">
        <v>463</v>
      </c>
      <c r="F150" s="4" t="s">
        <v>773</v>
      </c>
      <c r="G150" s="4" t="s">
        <v>464</v>
      </c>
      <c r="H150" s="4" t="s">
        <v>450</v>
      </c>
      <c r="I150" s="25" t="s">
        <v>16</v>
      </c>
      <c r="J150" s="28" t="s">
        <v>288</v>
      </c>
      <c r="K150" s="23"/>
    </row>
    <row r="151" spans="1:11">
      <c r="A151" s="22">
        <v>147</v>
      </c>
      <c r="B151" s="23" t="s">
        <v>507</v>
      </c>
      <c r="C151" s="4" t="s">
        <v>466</v>
      </c>
      <c r="D151" s="4">
        <v>62815</v>
      </c>
      <c r="E151" s="4" t="s">
        <v>463</v>
      </c>
      <c r="F151" s="4" t="s">
        <v>773</v>
      </c>
      <c r="G151" s="4" t="s">
        <v>464</v>
      </c>
      <c r="H151" s="4" t="s">
        <v>478</v>
      </c>
      <c r="I151" s="25" t="s">
        <v>16</v>
      </c>
      <c r="J151" s="28" t="s">
        <v>292</v>
      </c>
      <c r="K151" s="23"/>
    </row>
    <row r="152" spans="1:11">
      <c r="A152" s="22">
        <v>148</v>
      </c>
      <c r="B152" s="23" t="s">
        <v>505</v>
      </c>
      <c r="C152" s="4" t="s">
        <v>466</v>
      </c>
      <c r="D152" s="4">
        <v>62768</v>
      </c>
      <c r="E152" s="4" t="s">
        <v>463</v>
      </c>
      <c r="F152" s="4" t="s">
        <v>773</v>
      </c>
      <c r="G152" s="4" t="s">
        <v>464</v>
      </c>
      <c r="H152" s="4" t="s">
        <v>469</v>
      </c>
      <c r="I152" s="25" t="s">
        <v>16</v>
      </c>
      <c r="J152" s="28" t="s">
        <v>296</v>
      </c>
      <c r="K152" s="23"/>
    </row>
    <row r="153" spans="1:11">
      <c r="A153" s="22">
        <v>149</v>
      </c>
      <c r="B153" s="23" t="s">
        <v>471</v>
      </c>
      <c r="C153" s="4" t="s">
        <v>466</v>
      </c>
      <c r="D153" s="4">
        <v>79740</v>
      </c>
      <c r="E153" s="4" t="s">
        <v>463</v>
      </c>
      <c r="F153" s="4" t="s">
        <v>632</v>
      </c>
      <c r="G153" s="4" t="s">
        <v>464</v>
      </c>
      <c r="H153" s="4" t="s">
        <v>450</v>
      </c>
      <c r="I153" s="25" t="s">
        <v>16</v>
      </c>
      <c r="J153" s="28" t="s">
        <v>300</v>
      </c>
      <c r="K153" s="23"/>
    </row>
    <row r="154" spans="1:11">
      <c r="A154" s="22">
        <v>150</v>
      </c>
      <c r="B154" s="23" t="s">
        <v>635</v>
      </c>
      <c r="C154" s="4" t="s">
        <v>466</v>
      </c>
      <c r="D154" s="4">
        <v>62621</v>
      </c>
      <c r="E154" s="4" t="s">
        <v>463</v>
      </c>
      <c r="F154" s="4" t="s">
        <v>632</v>
      </c>
      <c r="G154" s="4" t="s">
        <v>464</v>
      </c>
      <c r="H154" s="4" t="s">
        <v>454</v>
      </c>
      <c r="I154" s="25" t="s">
        <v>16</v>
      </c>
      <c r="J154" s="28" t="s">
        <v>308</v>
      </c>
      <c r="K154" s="23"/>
    </row>
    <row r="155" spans="1:11">
      <c r="A155" s="22">
        <v>151</v>
      </c>
      <c r="B155" s="23" t="s">
        <v>633</v>
      </c>
      <c r="C155" s="4" t="s">
        <v>466</v>
      </c>
      <c r="D155" s="4">
        <v>62610</v>
      </c>
      <c r="E155" s="4" t="s">
        <v>463</v>
      </c>
      <c r="F155" s="4" t="s">
        <v>632</v>
      </c>
      <c r="G155" s="4" t="s">
        <v>464</v>
      </c>
      <c r="H155" s="4" t="s">
        <v>456</v>
      </c>
      <c r="I155" s="25" t="s">
        <v>16</v>
      </c>
      <c r="J155" s="28" t="s">
        <v>304</v>
      </c>
      <c r="K155" s="23"/>
    </row>
    <row r="156" spans="1:11">
      <c r="A156" s="22">
        <v>152</v>
      </c>
      <c r="B156" s="23" t="s">
        <v>658</v>
      </c>
      <c r="C156" s="4" t="s">
        <v>462</v>
      </c>
      <c r="D156" s="4">
        <v>79822</v>
      </c>
      <c r="E156" s="4" t="s">
        <v>463</v>
      </c>
      <c r="F156" s="4" t="s">
        <v>726</v>
      </c>
      <c r="G156" s="4" t="s">
        <v>464</v>
      </c>
      <c r="H156" s="4" t="s">
        <v>467</v>
      </c>
      <c r="I156" s="234" t="s">
        <v>16</v>
      </c>
      <c r="J156" s="235" t="s">
        <v>312</v>
      </c>
      <c r="K156" s="23"/>
    </row>
    <row r="157" spans="1:11">
      <c r="A157" s="22">
        <v>153</v>
      </c>
      <c r="B157" s="23" t="s">
        <v>659</v>
      </c>
      <c r="C157" s="4" t="s">
        <v>466</v>
      </c>
      <c r="D157" s="4">
        <v>62772</v>
      </c>
      <c r="E157" s="4" t="s">
        <v>463</v>
      </c>
      <c r="F157" s="4" t="s">
        <v>726</v>
      </c>
      <c r="G157" s="4" t="s">
        <v>464</v>
      </c>
      <c r="H157" s="4" t="s">
        <v>469</v>
      </c>
      <c r="I157" s="25" t="s">
        <v>16</v>
      </c>
      <c r="J157" s="28" t="s">
        <v>316</v>
      </c>
      <c r="K157" s="23"/>
    </row>
    <row r="158" spans="1:11">
      <c r="A158" s="22">
        <v>154</v>
      </c>
      <c r="B158" s="23" t="s">
        <v>660</v>
      </c>
      <c r="C158" s="4" t="s">
        <v>466</v>
      </c>
      <c r="D158" s="4">
        <v>79823</v>
      </c>
      <c r="E158" s="4" t="s">
        <v>463</v>
      </c>
      <c r="F158" s="4" t="s">
        <v>726</v>
      </c>
      <c r="G158" s="4" t="s">
        <v>464</v>
      </c>
      <c r="H158" s="4" t="s">
        <v>468</v>
      </c>
      <c r="I158" s="234" t="s">
        <v>16</v>
      </c>
      <c r="J158" s="235" t="s">
        <v>312</v>
      </c>
      <c r="K158" s="23"/>
    </row>
  </sheetData>
  <sortState xmlns:xlrd2="http://schemas.microsoft.com/office/spreadsheetml/2017/richdata2" ref="B113:H135">
    <sortCondition ref="H113:H135"/>
  </sortState>
  <conditionalFormatting sqref="B60:H60">
    <cfRule type="cellIs" dxfId="170" priority="170" operator="equal">
      <formula>"FG (WFO)"</formula>
    </cfRule>
    <cfRule type="cellIs" dxfId="169" priority="171" operator="equal">
      <formula>"FG"</formula>
    </cfRule>
    <cfRule type="cellIs" dxfId="168" priority="172" operator="equal">
      <formula>"FI (WFO)"</formula>
    </cfRule>
    <cfRule type="cellIs" dxfId="167" priority="173" operator="equal">
      <formula>"FG (WFO)"</formula>
    </cfRule>
    <cfRule type="cellIs" dxfId="166" priority="174" operator="equal">
      <formula>"FI"</formula>
    </cfRule>
    <cfRule type="cellIs" dxfId="165" priority="175" operator="equal">
      <formula>"FG"</formula>
    </cfRule>
  </conditionalFormatting>
  <conditionalFormatting sqref="B42:H42">
    <cfRule type="cellIs" dxfId="164" priority="164" operator="equal">
      <formula>"FG (WFO)"</formula>
    </cfRule>
    <cfRule type="cellIs" dxfId="163" priority="165" operator="equal">
      <formula>"FG"</formula>
    </cfRule>
    <cfRule type="cellIs" dxfId="162" priority="166" operator="equal">
      <formula>"FI (WFO)"</formula>
    </cfRule>
    <cfRule type="cellIs" dxfId="161" priority="167" operator="equal">
      <formula>"FG (WFO)"</formula>
    </cfRule>
    <cfRule type="cellIs" dxfId="160" priority="168" operator="equal">
      <formula>"FI"</formula>
    </cfRule>
    <cfRule type="cellIs" dxfId="159" priority="169" operator="equal">
      <formula>"FG"</formula>
    </cfRule>
  </conditionalFormatting>
  <conditionalFormatting sqref="B65:H65">
    <cfRule type="cellIs" dxfId="158" priority="158" operator="equal">
      <formula>"FG (WFO)"</formula>
    </cfRule>
    <cfRule type="cellIs" dxfId="157" priority="159" operator="equal">
      <formula>"FG"</formula>
    </cfRule>
    <cfRule type="cellIs" dxfId="156" priority="160" operator="equal">
      <formula>"FI (WFO)"</formula>
    </cfRule>
    <cfRule type="cellIs" dxfId="155" priority="161" operator="equal">
      <formula>"FG (WFO)"</formula>
    </cfRule>
    <cfRule type="cellIs" dxfId="154" priority="162" operator="equal">
      <formula>"FI"</formula>
    </cfRule>
    <cfRule type="cellIs" dxfId="153" priority="163" operator="equal">
      <formula>"FG"</formula>
    </cfRule>
  </conditionalFormatting>
  <conditionalFormatting sqref="A2:A66 A68:A111">
    <cfRule type="cellIs" dxfId="152" priority="186" operator="equal">
      <formula>"FI"</formula>
    </cfRule>
    <cfRule type="cellIs" dxfId="151" priority="187" operator="equal">
      <formula>"FG"</formula>
    </cfRule>
  </conditionalFormatting>
  <conditionalFormatting sqref="A2:A66 A68:A111">
    <cfRule type="cellIs" dxfId="150" priority="182" operator="equal">
      <formula>"FG (WFO)"</formula>
    </cfRule>
    <cfRule type="cellIs" dxfId="149" priority="183" operator="equal">
      <formula>"FG"</formula>
    </cfRule>
  </conditionalFormatting>
  <conditionalFormatting sqref="A2:A66 A68:A111">
    <cfRule type="cellIs" dxfId="148" priority="184" operator="equal">
      <formula>"FI (WFO)"</formula>
    </cfRule>
    <cfRule type="cellIs" dxfId="147" priority="185" operator="equal">
      <formula>"FG (WFO)"</formula>
    </cfRule>
  </conditionalFormatting>
  <conditionalFormatting sqref="A1:K1">
    <cfRule type="cellIs" dxfId="146" priority="178" operator="equal">
      <formula>"FI (WFO)"</formula>
    </cfRule>
    <cfRule type="cellIs" dxfId="145" priority="179" operator="equal">
      <formula>"FG (WFO)"</formula>
    </cfRule>
    <cfRule type="cellIs" dxfId="144" priority="180" operator="equal">
      <formula>"FI"</formula>
    </cfRule>
    <cfRule type="cellIs" dxfId="143" priority="181" operator="equal">
      <formula>"FG"</formula>
    </cfRule>
  </conditionalFormatting>
  <conditionalFormatting sqref="A1:K1">
    <cfRule type="cellIs" dxfId="142" priority="176" operator="equal">
      <formula>"FG (WFO)"</formula>
    </cfRule>
    <cfRule type="cellIs" dxfId="141" priority="177" operator="equal">
      <formula>"FG"</formula>
    </cfRule>
  </conditionalFormatting>
  <conditionalFormatting sqref="B44:H44">
    <cfRule type="cellIs" dxfId="140" priority="152" operator="equal">
      <formula>"FG (WFO)"</formula>
    </cfRule>
    <cfRule type="cellIs" dxfId="139" priority="153" operator="equal">
      <formula>"FG"</formula>
    </cfRule>
    <cfRule type="cellIs" dxfId="138" priority="154" operator="equal">
      <formula>"FI (WFO)"</formula>
    </cfRule>
    <cfRule type="cellIs" dxfId="137" priority="155" operator="equal">
      <formula>"FG (WFO)"</formula>
    </cfRule>
    <cfRule type="cellIs" dxfId="136" priority="156" operator="equal">
      <formula>"FI"</formula>
    </cfRule>
    <cfRule type="cellIs" dxfId="135" priority="157" operator="equal">
      <formula>"FG"</formula>
    </cfRule>
  </conditionalFormatting>
  <conditionalFormatting sqref="A1:K1 B47:H48 H46 A2:H3 B50:H65 B4:H45 A4:A66 A68:A111">
    <cfRule type="cellIs" dxfId="134" priority="150" operator="equal">
      <formula>"FG (WFO)"</formula>
    </cfRule>
    <cfRule type="cellIs" dxfId="133" priority="151" operator="equal">
      <formula>"FG"</formula>
    </cfRule>
  </conditionalFormatting>
  <conditionalFormatting sqref="I23:J23">
    <cfRule type="cellIs" dxfId="132" priority="148" operator="equal">
      <formula>"FG (WFO)"</formula>
    </cfRule>
    <cfRule type="cellIs" dxfId="131" priority="149" operator="equal">
      <formula>"FG"</formula>
    </cfRule>
  </conditionalFormatting>
  <conditionalFormatting sqref="B49:H49">
    <cfRule type="cellIs" dxfId="130" priority="142" operator="equal">
      <formula>"FG (WFO)"</formula>
    </cfRule>
    <cfRule type="cellIs" dxfId="129" priority="143" operator="equal">
      <formula>"FG"</formula>
    </cfRule>
    <cfRule type="cellIs" dxfId="128" priority="144" operator="equal">
      <formula>"FI (WFO)"</formula>
    </cfRule>
    <cfRule type="cellIs" dxfId="127" priority="145" operator="equal">
      <formula>"FG (WFO)"</formula>
    </cfRule>
    <cfRule type="cellIs" dxfId="126" priority="146" operator="equal">
      <formula>"FI"</formula>
    </cfRule>
    <cfRule type="cellIs" dxfId="125" priority="147" operator="equal">
      <formula>"FG"</formula>
    </cfRule>
  </conditionalFormatting>
  <conditionalFormatting sqref="B49:H49">
    <cfRule type="cellIs" dxfId="124" priority="140" operator="equal">
      <formula>"FG (WFO)"</formula>
    </cfRule>
    <cfRule type="cellIs" dxfId="123" priority="141" operator="equal">
      <formula>"FG"</formula>
    </cfRule>
  </conditionalFormatting>
  <conditionalFormatting sqref="E46">
    <cfRule type="cellIs" dxfId="122" priority="136" operator="equal">
      <formula>"FG (WFO)"</formula>
    </cfRule>
    <cfRule type="cellIs" dxfId="121" priority="137" operator="equal">
      <formula>"FG (WFO)"</formula>
    </cfRule>
    <cfRule type="cellIs" dxfId="120" priority="138" operator="equal">
      <formula>"EO (WFO)"</formula>
    </cfRule>
    <cfRule type="cellIs" dxfId="119" priority="139" operator="equal">
      <formula>"EK (WFO)"</formula>
    </cfRule>
  </conditionalFormatting>
  <conditionalFormatting sqref="B46:D46">
    <cfRule type="cellIs" dxfId="118" priority="132" operator="equal">
      <formula>"FG (WFO)"</formula>
    </cfRule>
    <cfRule type="cellIs" dxfId="117" priority="133" operator="equal">
      <formula>"FG (WFO)"</formula>
    </cfRule>
    <cfRule type="cellIs" dxfId="116" priority="134" operator="equal">
      <formula>"EO (WFO)"</formula>
    </cfRule>
    <cfRule type="cellIs" dxfId="115" priority="135" operator="equal">
      <formula>"EK (WFO)"</formula>
    </cfRule>
  </conditionalFormatting>
  <conditionalFormatting sqref="G46">
    <cfRule type="cellIs" dxfId="114" priority="131" operator="equal">
      <formula>"FG (WFO)"</formula>
    </cfRule>
  </conditionalFormatting>
  <conditionalFormatting sqref="G46">
    <cfRule type="cellIs" dxfId="113" priority="130" operator="equal">
      <formula>"TR (WFO)"</formula>
    </cfRule>
  </conditionalFormatting>
  <conditionalFormatting sqref="G46">
    <cfRule type="cellIs" dxfId="112" priority="129" operator="equal">
      <formula>"EG (WFO)"</formula>
    </cfRule>
  </conditionalFormatting>
  <conditionalFormatting sqref="G46">
    <cfRule type="cellIs" dxfId="111" priority="124" operator="equal">
      <formula>"FG (WFO)"</formula>
    </cfRule>
    <cfRule type="cellIs" dxfId="110" priority="125" operator="equal">
      <formula>"TDM"</formula>
    </cfRule>
    <cfRule type="cellIs" dxfId="109" priority="126" operator="equal">
      <formula>"FG"</formula>
    </cfRule>
    <cfRule type="cellIs" dxfId="108" priority="127" operator="equal">
      <formula>"L"</formula>
    </cfRule>
    <cfRule type="cellIs" dxfId="107" priority="128" operator="equal">
      <formula>"CT"</formula>
    </cfRule>
  </conditionalFormatting>
  <conditionalFormatting sqref="G46">
    <cfRule type="cellIs" dxfId="106" priority="121" operator="equal">
      <formula>"OUT"</formula>
    </cfRule>
    <cfRule type="cellIs" dxfId="105" priority="122" operator="equal">
      <formula>"OUT"</formula>
    </cfRule>
    <cfRule type="cellIs" dxfId="104" priority="123" operator="equal">
      <formula>"OUT"</formula>
    </cfRule>
  </conditionalFormatting>
  <conditionalFormatting sqref="F46">
    <cfRule type="cellIs" dxfId="103" priority="117" operator="equal">
      <formula>"FG (WFO)"</formula>
    </cfRule>
    <cfRule type="cellIs" dxfId="102" priority="118" operator="equal">
      <formula>"FG (WFO)"</formula>
    </cfRule>
    <cfRule type="cellIs" dxfId="101" priority="119" operator="equal">
      <formula>"EO (WFO)"</formula>
    </cfRule>
    <cfRule type="cellIs" dxfId="100" priority="120" operator="equal">
      <formula>"EK (WFO)"</formula>
    </cfRule>
  </conditionalFormatting>
  <conditionalFormatting sqref="F46">
    <cfRule type="cellIs" dxfId="99" priority="116" operator="equal">
      <formula>"FI"</formula>
    </cfRule>
  </conditionalFormatting>
  <conditionalFormatting sqref="F46">
    <cfRule type="cellIs" dxfId="98" priority="112" operator="equal">
      <formula>"EO (WFO)"</formula>
    </cfRule>
    <cfRule type="cellIs" dxfId="97" priority="113" operator="equal">
      <formula>"EK (WFO)"</formula>
    </cfRule>
    <cfRule type="cellIs" dxfId="96" priority="114" operator="equal">
      <formula>"FI (WFO)"</formula>
    </cfRule>
    <cfRule type="cellIs" dxfId="95" priority="115" operator="equal">
      <formula>"FG (WFO)"</formula>
    </cfRule>
  </conditionalFormatting>
  <conditionalFormatting sqref="A2:H3 B4:H8 I2:J8 B24:H40 A1:K1 B91:H111 A113:H113 B143:H144 B114:H141 B42:H65 B41:J41 B9:J23 A4:A66 A114:A144 B82:H89 A68:H81 A77:A111 A146:H158 K147:K158 A159:K1048576 L1:XFD1048576">
    <cfRule type="cellIs" dxfId="94" priority="110" operator="equal">
      <formula>"FG (WFO)"</formula>
    </cfRule>
    <cfRule type="cellIs" dxfId="93" priority="111" operator="equal">
      <formula>"FG"</formula>
    </cfRule>
  </conditionalFormatting>
  <conditionalFormatting sqref="B41:J41">
    <cfRule type="cellIs" dxfId="92" priority="104" operator="equal">
      <formula>"FG (WFO)"</formula>
    </cfRule>
    <cfRule type="cellIs" dxfId="91" priority="105" operator="equal">
      <formula>"FG"</formula>
    </cfRule>
    <cfRule type="cellIs" dxfId="90" priority="106" operator="equal">
      <formula>"FI (WFO)"</formula>
    </cfRule>
    <cfRule type="cellIs" dxfId="89" priority="107" operator="equal">
      <formula>"FG (WFO)"</formula>
    </cfRule>
    <cfRule type="cellIs" dxfId="88" priority="108" operator="equal">
      <formula>"FI"</formula>
    </cfRule>
    <cfRule type="cellIs" dxfId="87" priority="109" operator="equal">
      <formula>"FG"</formula>
    </cfRule>
  </conditionalFormatting>
  <conditionalFormatting sqref="B41:J41">
    <cfRule type="cellIs" dxfId="86" priority="102" operator="equal">
      <formula>"FG (WFO)"</formula>
    </cfRule>
    <cfRule type="cellIs" dxfId="85" priority="103" operator="equal">
      <formula>"FG"</formula>
    </cfRule>
  </conditionalFormatting>
  <conditionalFormatting sqref="B90:H90">
    <cfRule type="cellIs" dxfId="84" priority="96" operator="equal">
      <formula>"FG (WFO)"</formula>
    </cfRule>
    <cfRule type="cellIs" dxfId="83" priority="97" operator="equal">
      <formula>"FG"</formula>
    </cfRule>
    <cfRule type="cellIs" dxfId="82" priority="98" operator="equal">
      <formula>"FI (WFO)"</formula>
    </cfRule>
    <cfRule type="cellIs" dxfId="81" priority="99" operator="equal">
      <formula>"FG (WFO)"</formula>
    </cfRule>
    <cfRule type="cellIs" dxfId="80" priority="100" operator="equal">
      <formula>"FI"</formula>
    </cfRule>
    <cfRule type="cellIs" dxfId="79" priority="101" operator="equal">
      <formula>"FG"</formula>
    </cfRule>
  </conditionalFormatting>
  <conditionalFormatting sqref="B90:H90">
    <cfRule type="cellIs" dxfId="78" priority="94" operator="equal">
      <formula>"FG (WFO)"</formula>
    </cfRule>
    <cfRule type="cellIs" dxfId="77" priority="95" operator="equal">
      <formula>"FG"</formula>
    </cfRule>
  </conditionalFormatting>
  <conditionalFormatting sqref="B90:H90">
    <cfRule type="cellIs" dxfId="76" priority="92" operator="equal">
      <formula>"FG (WFO)"</formula>
    </cfRule>
    <cfRule type="cellIs" dxfId="75" priority="93" operator="equal">
      <formula>"FG"</formula>
    </cfRule>
  </conditionalFormatting>
  <conditionalFormatting sqref="B142:H142">
    <cfRule type="cellIs" dxfId="74" priority="86" operator="equal">
      <formula>"FG (WFO)"</formula>
    </cfRule>
    <cfRule type="cellIs" dxfId="73" priority="87" operator="equal">
      <formula>"FG"</formula>
    </cfRule>
    <cfRule type="cellIs" dxfId="72" priority="88" operator="equal">
      <formula>"FI (WFO)"</formula>
    </cfRule>
    <cfRule type="cellIs" dxfId="71" priority="89" operator="equal">
      <formula>"FG (WFO)"</formula>
    </cfRule>
    <cfRule type="cellIs" dxfId="70" priority="90" operator="equal">
      <formula>"FI"</formula>
    </cfRule>
    <cfRule type="cellIs" dxfId="69" priority="91" operator="equal">
      <formula>"FG"</formula>
    </cfRule>
  </conditionalFormatting>
  <conditionalFormatting sqref="B142:H142">
    <cfRule type="cellIs" dxfId="68" priority="84" operator="equal">
      <formula>"FG (WFO)"</formula>
    </cfRule>
    <cfRule type="cellIs" dxfId="67" priority="85" operator="equal">
      <formula>"FG"</formula>
    </cfRule>
  </conditionalFormatting>
  <conditionalFormatting sqref="B142:H142">
    <cfRule type="cellIs" dxfId="66" priority="82" operator="equal">
      <formula>"FG (WFO)"</formula>
    </cfRule>
    <cfRule type="cellIs" dxfId="65" priority="83" operator="equal">
      <formula>"FG"</formula>
    </cfRule>
  </conditionalFormatting>
  <conditionalFormatting sqref="K146">
    <cfRule type="duplicateValues" dxfId="64" priority="81"/>
  </conditionalFormatting>
  <conditionalFormatting sqref="B66:H66">
    <cfRule type="cellIs" dxfId="63" priority="75" operator="equal">
      <formula>"FG (WFO)"</formula>
    </cfRule>
    <cfRule type="cellIs" dxfId="62" priority="76" operator="equal">
      <formula>"FG"</formula>
    </cfRule>
    <cfRule type="cellIs" dxfId="61" priority="77" operator="equal">
      <formula>"FI (WFO)"</formula>
    </cfRule>
    <cfRule type="cellIs" dxfId="60" priority="78" operator="equal">
      <formula>"FG (WFO)"</formula>
    </cfRule>
    <cfRule type="cellIs" dxfId="59" priority="79" operator="equal">
      <formula>"FI"</formula>
    </cfRule>
    <cfRule type="cellIs" dxfId="58" priority="80" operator="equal">
      <formula>"FG"</formula>
    </cfRule>
  </conditionalFormatting>
  <conditionalFormatting sqref="B66:H66">
    <cfRule type="cellIs" dxfId="57" priority="73" operator="equal">
      <formula>"FG (WFO)"</formula>
    </cfRule>
    <cfRule type="cellIs" dxfId="56" priority="74" operator="equal">
      <formula>"FG"</formula>
    </cfRule>
  </conditionalFormatting>
  <conditionalFormatting sqref="B66:H66">
    <cfRule type="cellIs" dxfId="55" priority="71" operator="equal">
      <formula>"FG (WFO)"</formula>
    </cfRule>
    <cfRule type="cellIs" dxfId="54" priority="72" operator="equal">
      <formula>"FG"</formula>
    </cfRule>
  </conditionalFormatting>
  <conditionalFormatting sqref="A67:K67">
    <cfRule type="cellIs" dxfId="53" priority="45" operator="equal">
      <formula>"FG (WFO)"</formula>
    </cfRule>
    <cfRule type="cellIs" dxfId="52" priority="46" operator="equal">
      <formula>"FG"</formula>
    </cfRule>
    <cfRule type="cellIs" dxfId="51" priority="47" operator="equal">
      <formula>"FI (WFO)"</formula>
    </cfRule>
    <cfRule type="cellIs" dxfId="50" priority="48" operator="equal">
      <formula>"FG (WFO)"</formula>
    </cfRule>
    <cfRule type="cellIs" dxfId="49" priority="49" operator="equal">
      <formula>"FI"</formula>
    </cfRule>
    <cfRule type="cellIs" dxfId="48" priority="50" operator="equal">
      <formula>"FG"</formula>
    </cfRule>
  </conditionalFormatting>
  <conditionalFormatting sqref="A67:K67">
    <cfRule type="cellIs" dxfId="47" priority="43" operator="equal">
      <formula>"FG (WFO)"</formula>
    </cfRule>
    <cfRule type="cellIs" dxfId="46" priority="44" operator="equal">
      <formula>"FG"</formula>
    </cfRule>
  </conditionalFormatting>
  <conditionalFormatting sqref="A67:K67">
    <cfRule type="cellIs" dxfId="45" priority="41" operator="equal">
      <formula>"FG (WFO)"</formula>
    </cfRule>
    <cfRule type="cellIs" dxfId="44" priority="42" operator="equal">
      <formula>"FG"</formula>
    </cfRule>
  </conditionalFormatting>
  <conditionalFormatting sqref="A145:K145">
    <cfRule type="cellIs" dxfId="43" priority="35" operator="equal">
      <formula>"FG (WFO)"</formula>
    </cfRule>
    <cfRule type="cellIs" dxfId="42" priority="36" operator="equal">
      <formula>"FG"</formula>
    </cfRule>
    <cfRule type="cellIs" dxfId="41" priority="37" operator="equal">
      <formula>"FI (WFO)"</formula>
    </cfRule>
    <cfRule type="cellIs" dxfId="40" priority="38" operator="equal">
      <formula>"FG (WFO)"</formula>
    </cfRule>
    <cfRule type="cellIs" dxfId="39" priority="39" operator="equal">
      <formula>"FI"</formula>
    </cfRule>
    <cfRule type="cellIs" dxfId="38" priority="40" operator="equal">
      <formula>"FG"</formula>
    </cfRule>
  </conditionalFormatting>
  <conditionalFormatting sqref="A145:K145">
    <cfRule type="cellIs" dxfId="37" priority="33" operator="equal">
      <formula>"FG (WFO)"</formula>
    </cfRule>
    <cfRule type="cellIs" dxfId="36" priority="34" operator="equal">
      <formula>"FG"</formula>
    </cfRule>
  </conditionalFormatting>
  <conditionalFormatting sqref="A145:K145">
    <cfRule type="cellIs" dxfId="35" priority="31" operator="equal">
      <formula>"FG (WFO)"</formula>
    </cfRule>
    <cfRule type="cellIs" dxfId="34" priority="32" operator="equal">
      <formula>"FG"</formula>
    </cfRule>
  </conditionalFormatting>
  <conditionalFormatting sqref="A112:K112">
    <cfRule type="cellIs" dxfId="33" priority="25" operator="equal">
      <formula>"FG (WFO)"</formula>
    </cfRule>
    <cfRule type="cellIs" dxfId="32" priority="26" operator="equal">
      <formula>"FG"</formula>
    </cfRule>
    <cfRule type="cellIs" dxfId="31" priority="27" operator="equal">
      <formula>"FI (WFO)"</formula>
    </cfRule>
    <cfRule type="cellIs" dxfId="30" priority="28" operator="equal">
      <formula>"FG (WFO)"</formula>
    </cfRule>
    <cfRule type="cellIs" dxfId="29" priority="29" operator="equal">
      <formula>"FI"</formula>
    </cfRule>
    <cfRule type="cellIs" dxfId="28" priority="30" operator="equal">
      <formula>"FG"</formula>
    </cfRule>
  </conditionalFormatting>
  <conditionalFormatting sqref="A112:K112">
    <cfRule type="cellIs" dxfId="27" priority="23" operator="equal">
      <formula>"FG (WFO)"</formula>
    </cfRule>
    <cfRule type="cellIs" dxfId="26" priority="24" operator="equal">
      <formula>"FG"</formula>
    </cfRule>
  </conditionalFormatting>
  <conditionalFormatting sqref="A112:K112">
    <cfRule type="cellIs" dxfId="25" priority="21" operator="equal">
      <formula>"FG (WFO)"</formula>
    </cfRule>
    <cfRule type="cellIs" dxfId="24" priority="22" operator="equal">
      <formula>"FG"</formula>
    </cfRule>
  </conditionalFormatting>
  <conditionalFormatting sqref="J50:K50">
    <cfRule type="cellIs" dxfId="23" priority="9" operator="equal">
      <formula>"FG (WFO)"</formula>
    </cfRule>
    <cfRule type="cellIs" dxfId="22" priority="10" operator="equal">
      <formula>"FG"</formula>
    </cfRule>
  </conditionalFormatting>
  <conditionalFormatting sqref="J92:K92">
    <cfRule type="cellIs" dxfId="21" priority="7" operator="equal">
      <formula>"FG (WFO)"</formula>
    </cfRule>
    <cfRule type="cellIs" dxfId="20" priority="8" operator="equal">
      <formula>"FG"</formula>
    </cfRule>
  </conditionalFormatting>
  <conditionalFormatting sqref="I146:J146">
    <cfRule type="cellIs" dxfId="19" priority="5" operator="equal">
      <formula>"FG (WFO)"</formula>
    </cfRule>
    <cfRule type="cellIs" dxfId="18" priority="6" operator="equal">
      <formula>"FG"</formula>
    </cfRule>
  </conditionalFormatting>
  <conditionalFormatting sqref="I157:J157">
    <cfRule type="cellIs" dxfId="17" priority="3" operator="equal">
      <formula>"FG (WFO)"</formula>
    </cfRule>
    <cfRule type="cellIs" dxfId="16" priority="4" operator="equal">
      <formula>"FG"</formula>
    </cfRule>
  </conditionalFormatting>
  <conditionalFormatting sqref="I148:J148">
    <cfRule type="cellIs" dxfId="15" priority="1" operator="equal">
      <formula>"FG (WFO)"</formula>
    </cfRule>
    <cfRule type="cellIs" dxfId="14" priority="2" operator="equal">
      <formula>"FG"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AC96" rgbClr="CFBF6C"/>
    <comment s:ref="AC111" rgbClr="CFBF6C"/>
    <comment s:ref="AK142" rgbClr="CFBF6C"/>
    <comment s:ref="AC151" rgbClr="CFBF6C"/>
    <comment s:ref="AK157" rgbClr="CFBF6C"/>
    <comment s:ref="AE158" rgbClr="CFBF6C"/>
    <comment s:ref="AF159" rgbClr="CFBF6C"/>
    <comment s:ref="AK161" rgbClr="CFBF6C"/>
    <comment s:ref="AK174" rgbClr="CFBF6C"/>
    <comment s:ref="B182" rgbClr="EFBF4C"/>
    <comment s:ref="B183" rgbClr="EFBF4C"/>
    <comment s:ref="B184" rgbClr="EFBF4C"/>
    <comment s:ref="B185" rgbClr="EFBF4C"/>
    <comment s:ref="B188" rgbClr="EFBF4C"/>
    <comment s:ref="B189" rgbClr="EFBF4C"/>
    <comment s:ref="B190" rgbClr="EFBF4C"/>
    <comment s:ref="B191" rgbClr="EFBF4C"/>
    <comment s:ref="B192" rgbClr="EFBF4C"/>
    <comment s:ref="B193" rgbClr="EFBF4C"/>
    <comment s:ref="B194" rgbClr="EFBF4C"/>
    <comment s:ref="B195" rgbClr="EFBF4C"/>
    <comment s:ref="B196" rgbClr="EFBF4C"/>
    <comment s:ref="W196" rgbClr="EFC36C"/>
    <comment s:ref="B198" rgbClr="EFBF4C"/>
    <comment s:ref="B199" rgbClr="EFBF4C"/>
    <comment s:ref="B200" rgbClr="EFBF4C"/>
    <comment s:ref="B202" rgbClr="EFBF4C"/>
    <comment s:ref="W203" rgbClr="EFC36C"/>
    <comment s:ref="B204" rgbClr="EFBF4C"/>
    <comment s:ref="I207" rgbClr="EFC36C"/>
    <comment s:ref="B209" rgbClr="EFC36C"/>
    <comment s:ref="I214" rgbClr="EFC36C"/>
    <comment s:ref="AD215" rgbClr="CFBF6C"/>
    <comment s:ref="B217" rgbClr="EFC36C"/>
    <comment s:ref="B220" rgbClr="EFC36C"/>
    <comment s:ref="N224" rgbClr="EFBF4C"/>
    <comment s:ref="O232" rgbClr="EFBF4C"/>
    <comment s:ref="M235" rgbClr="EFBF4C"/>
    <comment s:ref="B236" rgbClr="EFC36C"/>
    <comment s:ref="B237" rgbClr="EFC36C"/>
    <comment s:ref="B238" rgbClr="EFC36C"/>
    <comment s:ref="B239" rgbClr="EFC36C"/>
    <comment s:ref="B240" rgbClr="EFC36C"/>
    <comment s:ref="B241" rgbClr="EFC36C"/>
    <comment s:ref="B244" rgbClr="EFBF4C"/>
    <comment s:ref="B245" rgbClr="EFBF4C"/>
    <comment s:ref="B247" rgbClr="EFBF4C"/>
    <comment s:ref="H249" rgbClr="EFC36C"/>
    <comment s:ref="B250" rgbClr="EFC36C"/>
    <comment s:ref="K250" rgbClr="EFC36C"/>
    <comment s:ref="M250" rgbClr="EFC36C"/>
    <comment s:ref="B251" rgbClr="EFC36C"/>
    <comment s:ref="B255" rgbClr="EFC36C"/>
    <comment s:ref="B261" rgbClr="EFBF4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VPN EXT DEDICATED</vt:lpstr>
      <vt:lpstr>Roster WFH &amp; List Vpn</vt:lpstr>
      <vt:lpstr>List Risign </vt:lpstr>
      <vt:lpstr>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Rahmawati</dc:creator>
  <cp:lastModifiedBy>DUKTEK</cp:lastModifiedBy>
  <dcterms:created xsi:type="dcterms:W3CDTF">2020-07-21T03:16:00Z</dcterms:created>
  <dcterms:modified xsi:type="dcterms:W3CDTF">2022-06-20T13:00:33Z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1057-11.2.0.11074</vt:lpwstr>
  </property>
  <property fmtid="{D5CDD505-2E9C-101B-9397-08002B2CF9AE}" pid="3" name="ICV">
    <vt:lpwstr>70C0DE07931A42FB9D6267C12508C057</vt:lpwstr>
  </property>
</Properties>
</file>